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wan/Desktop/"/>
    </mc:Choice>
  </mc:AlternateContent>
  <xr:revisionPtr revIDLastSave="0" documentId="13_ncr:1_{BB272AEB-E157-0748-BA0C-18218AE3478D}" xr6:coauthVersionLast="47" xr6:coauthVersionMax="47" xr10:uidLastSave="{00000000-0000-0000-0000-000000000000}"/>
  <bookViews>
    <workbookView xWindow="3320" yWindow="500" windowWidth="25480" windowHeight="15880" activeTab="3" xr2:uid="{00000000-000D-0000-FFFF-FFFF00000000}"/>
  </bookViews>
  <sheets>
    <sheet name="Toast Export" sheetId="1" r:id="rId1"/>
    <sheet name="Calculation Layer" sheetId="2" r:id="rId2"/>
    <sheet name="Reconciliation Layer" sheetId="3" r:id="rId3"/>
    <sheet name="Reconciliation Templat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3" i="4"/>
  <c r="F3" i="4" s="1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A1599" i="3"/>
  <c r="A1600" i="3"/>
  <c r="A1601" i="3"/>
  <c r="F408" i="4" l="1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F3793" i="4"/>
  <c r="F3794" i="4"/>
  <c r="F3795" i="4"/>
  <c r="F3796" i="4"/>
  <c r="F3797" i="4"/>
  <c r="F3798" i="4"/>
  <c r="F3799" i="4"/>
  <c r="F3800" i="4"/>
  <c r="F3801" i="4"/>
  <c r="F3802" i="4"/>
  <c r="F3803" i="4"/>
  <c r="F3804" i="4"/>
  <c r="F3805" i="4"/>
  <c r="F3806" i="4"/>
  <c r="F3807" i="4"/>
  <c r="F3808" i="4"/>
  <c r="F3809" i="4"/>
  <c r="F3810" i="4"/>
  <c r="F3811" i="4"/>
  <c r="F3812" i="4"/>
  <c r="F3813" i="4"/>
  <c r="F3814" i="4"/>
  <c r="F3815" i="4"/>
  <c r="F3816" i="4"/>
  <c r="F3817" i="4"/>
  <c r="F3818" i="4"/>
  <c r="F3819" i="4"/>
  <c r="F3820" i="4"/>
  <c r="F3821" i="4"/>
  <c r="F3822" i="4"/>
  <c r="F3823" i="4"/>
  <c r="F3824" i="4"/>
  <c r="F3825" i="4"/>
  <c r="F3826" i="4"/>
  <c r="F3827" i="4"/>
  <c r="F3828" i="4"/>
  <c r="F3829" i="4"/>
  <c r="F3830" i="4"/>
  <c r="F3831" i="4"/>
  <c r="F3832" i="4"/>
  <c r="F3833" i="4"/>
  <c r="F3834" i="4"/>
  <c r="F3835" i="4"/>
  <c r="F3836" i="4"/>
  <c r="F3837" i="4"/>
  <c r="F3838" i="4"/>
  <c r="F3839" i="4"/>
  <c r="F3840" i="4"/>
  <c r="F3841" i="4"/>
  <c r="F3842" i="4"/>
  <c r="F3843" i="4"/>
  <c r="F3844" i="4"/>
  <c r="F3845" i="4"/>
  <c r="F3846" i="4"/>
  <c r="F3847" i="4"/>
  <c r="F3848" i="4"/>
  <c r="F3849" i="4"/>
  <c r="F3850" i="4"/>
  <c r="F3851" i="4"/>
  <c r="F3852" i="4"/>
  <c r="F3853" i="4"/>
  <c r="F3854" i="4"/>
  <c r="F3855" i="4"/>
  <c r="F3856" i="4"/>
  <c r="F3857" i="4"/>
  <c r="F3858" i="4"/>
  <c r="F3859" i="4"/>
  <c r="F3860" i="4"/>
  <c r="F3861" i="4"/>
  <c r="F3862" i="4"/>
  <c r="F3863" i="4"/>
  <c r="F3864" i="4"/>
  <c r="F3865" i="4"/>
  <c r="F3866" i="4"/>
  <c r="F3867" i="4"/>
  <c r="F3868" i="4"/>
  <c r="F3869" i="4"/>
  <c r="F3870" i="4"/>
  <c r="F3871" i="4"/>
  <c r="F3872" i="4"/>
  <c r="F3873" i="4"/>
  <c r="F3874" i="4"/>
  <c r="F3875" i="4"/>
  <c r="F3876" i="4"/>
  <c r="F3877" i="4"/>
  <c r="F3878" i="4"/>
  <c r="F3879" i="4"/>
  <c r="F3880" i="4"/>
  <c r="F3881" i="4"/>
  <c r="F3882" i="4"/>
  <c r="F3883" i="4"/>
  <c r="F3884" i="4"/>
  <c r="F3885" i="4"/>
  <c r="F3886" i="4"/>
  <c r="F3887" i="4"/>
  <c r="F3888" i="4"/>
  <c r="F3889" i="4"/>
  <c r="F3890" i="4"/>
  <c r="F3891" i="4"/>
  <c r="F3892" i="4"/>
  <c r="F3893" i="4"/>
  <c r="F3894" i="4"/>
  <c r="F3895" i="4"/>
  <c r="F3896" i="4"/>
  <c r="F3897" i="4"/>
  <c r="F3898" i="4"/>
  <c r="F3899" i="4"/>
  <c r="F3900" i="4"/>
  <c r="F3901" i="4"/>
  <c r="F3902" i="4"/>
  <c r="F3903" i="4"/>
  <c r="F3904" i="4"/>
  <c r="F3905" i="4"/>
  <c r="F3906" i="4"/>
  <c r="F3907" i="4"/>
  <c r="F3908" i="4"/>
  <c r="F3909" i="4"/>
  <c r="F3910" i="4"/>
  <c r="F3911" i="4"/>
  <c r="F3912" i="4"/>
  <c r="F3913" i="4"/>
  <c r="F3914" i="4"/>
  <c r="F3915" i="4"/>
  <c r="F3916" i="4"/>
  <c r="F3917" i="4"/>
  <c r="F3918" i="4"/>
  <c r="F3919" i="4"/>
  <c r="F3920" i="4"/>
  <c r="F3921" i="4"/>
  <c r="F3922" i="4"/>
  <c r="F3923" i="4"/>
  <c r="F3924" i="4"/>
  <c r="F3925" i="4"/>
  <c r="F3926" i="4"/>
  <c r="F3927" i="4"/>
  <c r="F3928" i="4"/>
  <c r="F3929" i="4"/>
  <c r="F3930" i="4"/>
  <c r="F3931" i="4"/>
  <c r="F3932" i="4"/>
  <c r="F3933" i="4"/>
  <c r="F3934" i="4"/>
  <c r="F3935" i="4"/>
  <c r="F3936" i="4"/>
  <c r="F3937" i="4"/>
  <c r="F3938" i="4"/>
  <c r="F3939" i="4"/>
  <c r="F3940" i="4"/>
  <c r="F3941" i="4"/>
  <c r="F3942" i="4"/>
  <c r="F3943" i="4"/>
  <c r="F3944" i="4"/>
  <c r="F3945" i="4"/>
  <c r="F3946" i="4"/>
  <c r="F3947" i="4"/>
  <c r="F3948" i="4"/>
  <c r="F3949" i="4"/>
  <c r="F3950" i="4"/>
  <c r="F3951" i="4"/>
  <c r="F3952" i="4"/>
  <c r="F3953" i="4"/>
  <c r="F3954" i="4"/>
  <c r="F3955" i="4"/>
  <c r="F3956" i="4"/>
  <c r="F3957" i="4"/>
  <c r="F3958" i="4"/>
  <c r="F3959" i="4"/>
  <c r="F3960" i="4"/>
  <c r="F3961" i="4"/>
  <c r="F3962" i="4"/>
  <c r="F3963" i="4"/>
  <c r="F3964" i="4"/>
  <c r="F3965" i="4"/>
  <c r="F3966" i="4"/>
  <c r="F3967" i="4"/>
  <c r="F3968" i="4"/>
  <c r="F3969" i="4"/>
  <c r="F3970" i="4"/>
  <c r="F3971" i="4"/>
  <c r="F3972" i="4"/>
  <c r="F3973" i="4"/>
  <c r="F3974" i="4"/>
  <c r="F3975" i="4"/>
  <c r="F3976" i="4"/>
  <c r="F3977" i="4"/>
  <c r="F3978" i="4"/>
  <c r="F3979" i="4"/>
  <c r="F3980" i="4"/>
  <c r="F3981" i="4"/>
  <c r="F3982" i="4"/>
  <c r="F3983" i="4"/>
  <c r="F3984" i="4"/>
  <c r="F3985" i="4"/>
  <c r="F3986" i="4"/>
  <c r="F3987" i="4"/>
  <c r="F3988" i="4"/>
  <c r="F3989" i="4"/>
  <c r="F3990" i="4"/>
  <c r="F3991" i="4"/>
  <c r="F3992" i="4"/>
  <c r="F3993" i="4"/>
  <c r="F3994" i="4"/>
  <c r="F3995" i="4"/>
  <c r="F3996" i="4"/>
  <c r="F3997" i="4"/>
  <c r="F3998" i="4"/>
  <c r="F3999" i="4"/>
  <c r="F4000" i="4"/>
  <c r="F4001" i="4"/>
  <c r="F4002" i="4"/>
  <c r="F4003" i="4"/>
  <c r="F4004" i="4"/>
  <c r="F4005" i="4"/>
  <c r="F4006" i="4"/>
  <c r="F4007" i="4"/>
  <c r="F4008" i="4"/>
  <c r="F4009" i="4"/>
  <c r="F4010" i="4"/>
  <c r="F4011" i="4"/>
  <c r="F4012" i="4"/>
  <c r="F4013" i="4"/>
  <c r="F4014" i="4"/>
  <c r="F4015" i="4"/>
  <c r="F4016" i="4"/>
  <c r="F4017" i="4"/>
  <c r="F4018" i="4"/>
  <c r="F4019" i="4"/>
  <c r="F4020" i="4"/>
  <c r="F4021" i="4"/>
  <c r="F4022" i="4"/>
  <c r="F4023" i="4"/>
  <c r="F4024" i="4"/>
  <c r="F4025" i="4"/>
  <c r="F4026" i="4"/>
  <c r="F4027" i="4"/>
  <c r="F4028" i="4"/>
  <c r="F4029" i="4"/>
  <c r="F4030" i="4"/>
  <c r="F4031" i="4"/>
  <c r="F4032" i="4"/>
  <c r="F4033" i="4"/>
  <c r="F4034" i="4"/>
  <c r="F4035" i="4"/>
  <c r="F4036" i="4"/>
  <c r="F4037" i="4"/>
  <c r="F4038" i="4"/>
  <c r="F4039" i="4"/>
  <c r="F4040" i="4"/>
  <c r="F4041" i="4"/>
  <c r="F4042" i="4"/>
  <c r="F4043" i="4"/>
  <c r="F4044" i="4"/>
  <c r="F4045" i="4"/>
  <c r="F4046" i="4"/>
  <c r="F4047" i="4"/>
  <c r="F4048" i="4"/>
  <c r="F4049" i="4"/>
  <c r="F4050" i="4"/>
  <c r="F4051" i="4"/>
  <c r="F4052" i="4"/>
  <c r="F4053" i="4"/>
  <c r="F4054" i="4"/>
  <c r="F4055" i="4"/>
  <c r="F4056" i="4"/>
  <c r="F4057" i="4"/>
  <c r="F4058" i="4"/>
  <c r="F4059" i="4"/>
  <c r="F4060" i="4"/>
  <c r="F4061" i="4"/>
  <c r="F4062" i="4"/>
  <c r="F4063" i="4"/>
  <c r="F4064" i="4"/>
  <c r="F4065" i="4"/>
  <c r="F4066" i="4"/>
  <c r="F4067" i="4"/>
  <c r="F4068" i="4"/>
  <c r="F4069" i="4"/>
  <c r="F4070" i="4"/>
  <c r="F4071" i="4"/>
  <c r="F4072" i="4"/>
  <c r="F4073" i="4"/>
  <c r="F4074" i="4"/>
  <c r="F4075" i="4"/>
  <c r="F4076" i="4"/>
  <c r="F4077" i="4"/>
  <c r="F4078" i="4"/>
  <c r="F4079" i="4"/>
  <c r="F4080" i="4"/>
  <c r="F4081" i="4"/>
  <c r="F4082" i="4"/>
  <c r="F4083" i="4"/>
  <c r="F4084" i="4"/>
  <c r="F4085" i="4"/>
  <c r="F4086" i="4"/>
  <c r="F4087" i="4"/>
  <c r="F4088" i="4"/>
  <c r="F4089" i="4"/>
  <c r="F4090" i="4"/>
  <c r="F4091" i="4"/>
  <c r="F4092" i="4"/>
  <c r="F4093" i="4"/>
  <c r="F4094" i="4"/>
  <c r="F4095" i="4"/>
  <c r="F4096" i="4"/>
  <c r="F4097" i="4"/>
  <c r="F4098" i="4"/>
  <c r="F4099" i="4"/>
  <c r="F4100" i="4"/>
  <c r="F4101" i="4"/>
  <c r="F4102" i="4"/>
  <c r="F4103" i="4"/>
  <c r="F4104" i="4"/>
  <c r="F4105" i="4"/>
  <c r="F4106" i="4"/>
  <c r="F4107" i="4"/>
  <c r="F4108" i="4"/>
  <c r="F4109" i="4"/>
  <c r="F4110" i="4"/>
  <c r="F4111" i="4"/>
  <c r="F4112" i="4"/>
  <c r="F4113" i="4"/>
  <c r="F4114" i="4"/>
  <c r="F4115" i="4"/>
  <c r="F4116" i="4"/>
  <c r="F4117" i="4"/>
  <c r="F4118" i="4"/>
  <c r="F4119" i="4"/>
  <c r="F4120" i="4"/>
  <c r="F4121" i="4"/>
  <c r="F4122" i="4"/>
  <c r="F4123" i="4"/>
  <c r="F4124" i="4"/>
  <c r="F4125" i="4"/>
  <c r="F4126" i="4"/>
  <c r="F4127" i="4"/>
  <c r="F4128" i="4"/>
  <c r="F4129" i="4"/>
  <c r="F4130" i="4"/>
  <c r="F4131" i="4"/>
  <c r="F4132" i="4"/>
  <c r="F4133" i="4"/>
  <c r="F4134" i="4"/>
  <c r="F4135" i="4"/>
  <c r="F4136" i="4"/>
  <c r="F4137" i="4"/>
  <c r="F4138" i="4"/>
  <c r="F4139" i="4"/>
  <c r="F4140" i="4"/>
  <c r="F4141" i="4"/>
  <c r="F4142" i="4"/>
  <c r="F4143" i="4"/>
  <c r="F4144" i="4"/>
  <c r="F4145" i="4"/>
  <c r="F4146" i="4"/>
  <c r="F4147" i="4"/>
  <c r="F4148" i="4"/>
  <c r="F4149" i="4"/>
  <c r="F4150" i="4"/>
  <c r="F4151" i="4"/>
  <c r="F4152" i="4"/>
  <c r="F4153" i="4"/>
  <c r="F4154" i="4"/>
  <c r="F4155" i="4"/>
  <c r="F4156" i="4"/>
  <c r="F4157" i="4"/>
  <c r="F4158" i="4"/>
  <c r="F4159" i="4"/>
  <c r="F4160" i="4"/>
  <c r="F4161" i="4"/>
  <c r="F4162" i="4"/>
  <c r="F4163" i="4"/>
  <c r="F4164" i="4"/>
  <c r="F4165" i="4"/>
  <c r="F4166" i="4"/>
  <c r="F4167" i="4"/>
  <c r="F4168" i="4"/>
  <c r="F4169" i="4"/>
  <c r="F4170" i="4"/>
  <c r="F4171" i="4"/>
  <c r="F4172" i="4"/>
  <c r="F4173" i="4"/>
  <c r="F4174" i="4"/>
  <c r="F4175" i="4"/>
  <c r="F4176" i="4"/>
  <c r="F4177" i="4"/>
  <c r="F4178" i="4"/>
  <c r="F4179" i="4"/>
  <c r="F4180" i="4"/>
  <c r="F4181" i="4"/>
  <c r="F4182" i="4"/>
  <c r="F4183" i="4"/>
  <c r="F4184" i="4"/>
  <c r="F4185" i="4"/>
  <c r="F4186" i="4"/>
  <c r="F4187" i="4"/>
  <c r="F4188" i="4"/>
  <c r="F4189" i="4"/>
  <c r="F4190" i="4"/>
  <c r="F4191" i="4"/>
  <c r="F4192" i="4"/>
  <c r="F4193" i="4"/>
  <c r="F4194" i="4"/>
  <c r="F4195" i="4"/>
  <c r="F4196" i="4"/>
  <c r="F4197" i="4"/>
  <c r="F4198" i="4"/>
  <c r="F4199" i="4"/>
  <c r="F4200" i="4"/>
  <c r="F4201" i="4"/>
  <c r="F4202" i="4"/>
  <c r="F4203" i="4"/>
  <c r="F4204" i="4"/>
  <c r="F4205" i="4"/>
  <c r="F4206" i="4"/>
  <c r="F4207" i="4"/>
  <c r="F4208" i="4"/>
  <c r="F4209" i="4"/>
  <c r="F4210" i="4"/>
  <c r="F4211" i="4"/>
  <c r="F4212" i="4"/>
  <c r="F4213" i="4"/>
  <c r="F4214" i="4"/>
  <c r="F4215" i="4"/>
  <c r="F4216" i="4"/>
  <c r="F4217" i="4"/>
  <c r="F4218" i="4"/>
  <c r="F4219" i="4"/>
  <c r="F4220" i="4"/>
  <c r="F4221" i="4"/>
  <c r="F4222" i="4"/>
  <c r="F4223" i="4"/>
  <c r="F4224" i="4"/>
  <c r="F4225" i="4"/>
  <c r="F4226" i="4"/>
  <c r="F4227" i="4"/>
  <c r="F4228" i="4"/>
  <c r="F4229" i="4"/>
  <c r="F4230" i="4"/>
  <c r="F4231" i="4"/>
  <c r="F4232" i="4"/>
  <c r="F4233" i="4"/>
  <c r="F4234" i="4"/>
  <c r="F4235" i="4"/>
  <c r="F4236" i="4"/>
  <c r="F4237" i="4"/>
  <c r="F4238" i="4"/>
  <c r="F4239" i="4"/>
  <c r="F4240" i="4"/>
  <c r="F4241" i="4"/>
  <c r="F4242" i="4"/>
  <c r="F4243" i="4"/>
  <c r="F4244" i="4"/>
  <c r="F4245" i="4"/>
  <c r="F4246" i="4"/>
  <c r="F4247" i="4"/>
  <c r="F4248" i="4"/>
  <c r="F4249" i="4"/>
  <c r="F4250" i="4"/>
  <c r="F4251" i="4"/>
  <c r="F4252" i="4"/>
  <c r="F4253" i="4"/>
  <c r="F4254" i="4"/>
  <c r="F4255" i="4"/>
  <c r="F4256" i="4"/>
  <c r="F4257" i="4"/>
  <c r="F4258" i="4"/>
  <c r="F4259" i="4"/>
  <c r="F4260" i="4"/>
  <c r="F4261" i="4"/>
  <c r="F4262" i="4"/>
  <c r="F4263" i="4"/>
  <c r="F4264" i="4"/>
  <c r="F4265" i="4"/>
  <c r="F4266" i="4"/>
  <c r="F4267" i="4"/>
  <c r="F4268" i="4"/>
  <c r="F4269" i="4"/>
  <c r="F4270" i="4"/>
  <c r="F4271" i="4"/>
  <c r="F4272" i="4"/>
  <c r="F4273" i="4"/>
  <c r="F4274" i="4"/>
  <c r="F4275" i="4"/>
  <c r="F4276" i="4"/>
  <c r="F4277" i="4"/>
  <c r="F4278" i="4"/>
  <c r="F4279" i="4"/>
  <c r="F4280" i="4"/>
  <c r="F4281" i="4"/>
  <c r="F4282" i="4"/>
  <c r="F4283" i="4"/>
  <c r="F4284" i="4"/>
  <c r="F4285" i="4"/>
  <c r="F4286" i="4"/>
  <c r="F4287" i="4"/>
  <c r="F4288" i="4"/>
  <c r="F4289" i="4"/>
  <c r="F4290" i="4"/>
  <c r="F4291" i="4"/>
  <c r="F4292" i="4"/>
  <c r="F4293" i="4"/>
  <c r="F4294" i="4"/>
  <c r="F4295" i="4"/>
  <c r="F4296" i="4"/>
  <c r="F4297" i="4"/>
  <c r="F4298" i="4"/>
  <c r="F4299" i="4"/>
  <c r="F4300" i="4"/>
  <c r="F4301" i="4"/>
  <c r="F4302" i="4"/>
  <c r="F4303" i="4"/>
  <c r="F4304" i="4"/>
  <c r="F4305" i="4"/>
  <c r="F4306" i="4"/>
  <c r="F4307" i="4"/>
  <c r="F4308" i="4"/>
  <c r="F4309" i="4"/>
  <c r="F4310" i="4"/>
  <c r="F4311" i="4"/>
  <c r="F4312" i="4"/>
  <c r="F4313" i="4"/>
  <c r="F4314" i="4"/>
  <c r="F4315" i="4"/>
  <c r="F4316" i="4"/>
  <c r="F4317" i="4"/>
  <c r="F4318" i="4"/>
  <c r="F4319" i="4"/>
  <c r="F4320" i="4"/>
  <c r="F4321" i="4"/>
  <c r="F4322" i="4"/>
  <c r="F4323" i="4"/>
  <c r="F4324" i="4"/>
  <c r="F4325" i="4"/>
  <c r="F4326" i="4"/>
  <c r="F4327" i="4"/>
  <c r="F4328" i="4"/>
  <c r="F4329" i="4"/>
  <c r="F4330" i="4"/>
  <c r="F4331" i="4"/>
  <c r="F4332" i="4"/>
  <c r="F4333" i="4"/>
  <c r="F4334" i="4"/>
  <c r="F4335" i="4"/>
  <c r="F4336" i="4"/>
  <c r="F4337" i="4"/>
  <c r="F4338" i="4"/>
  <c r="F4339" i="4"/>
  <c r="F4340" i="4"/>
  <c r="F4341" i="4"/>
  <c r="F4342" i="4"/>
  <c r="F4343" i="4"/>
  <c r="F4344" i="4"/>
  <c r="F4345" i="4"/>
  <c r="F4346" i="4"/>
  <c r="F4347" i="4"/>
  <c r="F4348" i="4"/>
  <c r="F4349" i="4"/>
  <c r="F4350" i="4"/>
  <c r="F4351" i="4"/>
  <c r="F4352" i="4"/>
  <c r="F4353" i="4"/>
  <c r="F4354" i="4"/>
  <c r="F4355" i="4"/>
  <c r="F4356" i="4"/>
  <c r="F4357" i="4"/>
  <c r="F4358" i="4"/>
  <c r="F4359" i="4"/>
  <c r="F4360" i="4"/>
  <c r="F4361" i="4"/>
  <c r="F4362" i="4"/>
  <c r="F4363" i="4"/>
  <c r="F4364" i="4"/>
  <c r="F4365" i="4"/>
  <c r="F4366" i="4"/>
  <c r="F4367" i="4"/>
  <c r="F4368" i="4"/>
  <c r="F4369" i="4"/>
  <c r="F4370" i="4"/>
  <c r="F4371" i="4"/>
  <c r="F4372" i="4"/>
  <c r="F4373" i="4"/>
  <c r="F4374" i="4"/>
  <c r="F4375" i="4"/>
  <c r="F4376" i="4"/>
  <c r="F4377" i="4"/>
  <c r="F4378" i="4"/>
  <c r="F4379" i="4"/>
  <c r="F4380" i="4"/>
  <c r="F4381" i="4"/>
  <c r="F4382" i="4"/>
  <c r="F4383" i="4"/>
  <c r="F4384" i="4"/>
  <c r="F4385" i="4"/>
  <c r="F4386" i="4"/>
  <c r="F4387" i="4"/>
  <c r="F4388" i="4"/>
  <c r="F4389" i="4"/>
  <c r="F4390" i="4"/>
  <c r="F4391" i="4"/>
  <c r="F4392" i="4"/>
  <c r="F4393" i="4"/>
  <c r="F4394" i="4"/>
  <c r="F4395" i="4"/>
  <c r="F4396" i="4"/>
  <c r="F4397" i="4"/>
  <c r="F4398" i="4"/>
  <c r="F4399" i="4"/>
  <c r="F4400" i="4"/>
  <c r="F4401" i="4"/>
  <c r="F4402" i="4"/>
  <c r="F4403" i="4"/>
  <c r="F4404" i="4"/>
  <c r="F4405" i="4"/>
  <c r="F4406" i="4"/>
  <c r="F4407" i="4"/>
  <c r="F4408" i="4"/>
  <c r="F4409" i="4"/>
  <c r="F4410" i="4"/>
  <c r="F4411" i="4"/>
  <c r="F4412" i="4"/>
  <c r="F4413" i="4"/>
  <c r="F4414" i="4"/>
  <c r="F4415" i="4"/>
  <c r="F4416" i="4"/>
  <c r="F4417" i="4"/>
  <c r="F4418" i="4"/>
  <c r="F4419" i="4"/>
  <c r="F4420" i="4"/>
  <c r="F4421" i="4"/>
  <c r="F4422" i="4"/>
  <c r="F4423" i="4"/>
  <c r="F4424" i="4"/>
  <c r="F4425" i="4"/>
  <c r="F4426" i="4"/>
  <c r="F4427" i="4"/>
  <c r="F4428" i="4"/>
  <c r="F4429" i="4"/>
  <c r="F4430" i="4"/>
  <c r="F4431" i="4"/>
  <c r="F4432" i="4"/>
  <c r="F4433" i="4"/>
  <c r="F4434" i="4"/>
  <c r="F4435" i="4"/>
  <c r="F4436" i="4"/>
  <c r="F4437" i="4"/>
  <c r="F4438" i="4"/>
  <c r="F4439" i="4"/>
  <c r="F4440" i="4"/>
  <c r="F4441" i="4"/>
  <c r="F4442" i="4"/>
  <c r="F4443" i="4"/>
  <c r="F4444" i="4"/>
  <c r="F4445" i="4"/>
  <c r="F4446" i="4"/>
  <c r="F4447" i="4"/>
  <c r="F4448" i="4"/>
  <c r="F4449" i="4"/>
  <c r="F4450" i="4"/>
  <c r="F4451" i="4"/>
  <c r="F4452" i="4"/>
  <c r="F4453" i="4"/>
  <c r="F4454" i="4"/>
  <c r="F4455" i="4"/>
  <c r="F4456" i="4"/>
  <c r="F4457" i="4"/>
  <c r="F4458" i="4"/>
  <c r="F4459" i="4"/>
  <c r="F4460" i="4"/>
  <c r="F4461" i="4"/>
  <c r="F4462" i="4"/>
  <c r="F4463" i="4"/>
  <c r="F4464" i="4"/>
  <c r="F4465" i="4"/>
  <c r="F4466" i="4"/>
  <c r="F4467" i="4"/>
  <c r="F4468" i="4"/>
  <c r="F4469" i="4"/>
  <c r="F4470" i="4"/>
  <c r="F4471" i="4"/>
  <c r="F4472" i="4"/>
  <c r="F4473" i="4"/>
  <c r="F4474" i="4"/>
  <c r="F4475" i="4"/>
  <c r="F4476" i="4"/>
  <c r="F4477" i="4"/>
  <c r="F4478" i="4"/>
  <c r="F4479" i="4"/>
  <c r="F4480" i="4"/>
  <c r="F4481" i="4"/>
  <c r="F4482" i="4"/>
  <c r="F4483" i="4"/>
  <c r="F4484" i="4"/>
  <c r="F4485" i="4"/>
  <c r="F4486" i="4"/>
  <c r="F4487" i="4"/>
  <c r="F4488" i="4"/>
  <c r="F4489" i="4"/>
  <c r="F4490" i="4"/>
  <c r="F4491" i="4"/>
  <c r="F4492" i="4"/>
  <c r="F4493" i="4"/>
  <c r="F4494" i="4"/>
  <c r="F4495" i="4"/>
  <c r="F4496" i="4"/>
  <c r="F4497" i="4"/>
  <c r="F4498" i="4"/>
  <c r="F4499" i="4"/>
  <c r="F4500" i="4"/>
  <c r="F4501" i="4"/>
  <c r="F4502" i="4"/>
  <c r="F4503" i="4"/>
  <c r="F4504" i="4"/>
  <c r="F4505" i="4"/>
  <c r="F4506" i="4"/>
  <c r="F4507" i="4"/>
  <c r="F4508" i="4"/>
  <c r="F4509" i="4"/>
  <c r="F4510" i="4"/>
  <c r="F4511" i="4"/>
  <c r="F4512" i="4"/>
  <c r="F4513" i="4"/>
  <c r="F4514" i="4"/>
  <c r="F4515" i="4"/>
  <c r="F4516" i="4"/>
  <c r="F4517" i="4"/>
  <c r="F4518" i="4"/>
  <c r="F4519" i="4"/>
  <c r="F4520" i="4"/>
  <c r="F4521" i="4"/>
  <c r="F4522" i="4"/>
  <c r="F4523" i="4"/>
  <c r="F4524" i="4"/>
  <c r="F4525" i="4"/>
  <c r="F4526" i="4"/>
  <c r="F4527" i="4"/>
  <c r="F4528" i="4"/>
  <c r="F4529" i="4"/>
  <c r="F4530" i="4"/>
  <c r="F4531" i="4"/>
  <c r="F4532" i="4"/>
  <c r="F4533" i="4"/>
  <c r="F4534" i="4"/>
  <c r="F4535" i="4"/>
  <c r="F4536" i="4"/>
  <c r="F4537" i="4"/>
  <c r="F4538" i="4"/>
  <c r="F4539" i="4"/>
  <c r="F4540" i="4"/>
  <c r="F4541" i="4"/>
  <c r="F4542" i="4"/>
  <c r="F4543" i="4"/>
  <c r="F4544" i="4"/>
  <c r="F4545" i="4"/>
  <c r="F4546" i="4"/>
  <c r="F4547" i="4"/>
  <c r="F4548" i="4"/>
  <c r="F4549" i="4"/>
  <c r="F4550" i="4"/>
  <c r="F4551" i="4"/>
  <c r="F4552" i="4"/>
  <c r="F4553" i="4"/>
  <c r="F4554" i="4"/>
  <c r="F4555" i="4"/>
  <c r="F4556" i="4"/>
  <c r="F4557" i="4"/>
  <c r="F4558" i="4"/>
  <c r="F4559" i="4"/>
  <c r="F4560" i="4"/>
  <c r="F4561" i="4"/>
  <c r="F4562" i="4"/>
  <c r="F4563" i="4"/>
  <c r="F4564" i="4"/>
  <c r="F4565" i="4"/>
  <c r="F4566" i="4"/>
  <c r="F4567" i="4"/>
  <c r="F4568" i="4"/>
  <c r="F4569" i="4"/>
  <c r="F4570" i="4"/>
  <c r="F4571" i="4"/>
  <c r="F4572" i="4"/>
  <c r="F4573" i="4"/>
  <c r="F4574" i="4"/>
  <c r="F4575" i="4"/>
  <c r="F4576" i="4"/>
  <c r="F4577" i="4"/>
  <c r="F4578" i="4"/>
  <c r="F4579" i="4"/>
  <c r="F4580" i="4"/>
  <c r="F4581" i="4"/>
  <c r="F4582" i="4"/>
  <c r="F4583" i="4"/>
  <c r="F4584" i="4"/>
  <c r="F4585" i="4"/>
  <c r="F4586" i="4"/>
  <c r="F4587" i="4"/>
  <c r="F4588" i="4"/>
  <c r="F4589" i="4"/>
  <c r="F4590" i="4"/>
  <c r="F4591" i="4"/>
  <c r="F4592" i="4"/>
  <c r="F4593" i="4"/>
  <c r="F4594" i="4"/>
  <c r="F4595" i="4"/>
  <c r="F4596" i="4"/>
  <c r="F4597" i="4"/>
  <c r="F4598" i="4"/>
  <c r="F4599" i="4"/>
  <c r="F4600" i="4"/>
  <c r="F4601" i="4"/>
  <c r="F4602" i="4"/>
  <c r="F4603" i="4"/>
  <c r="F4604" i="4"/>
  <c r="F4605" i="4"/>
  <c r="F4606" i="4"/>
  <c r="F4607" i="4"/>
  <c r="F4608" i="4"/>
  <c r="F4609" i="4"/>
  <c r="F4610" i="4"/>
  <c r="F4611" i="4"/>
  <c r="F4612" i="4"/>
  <c r="F4613" i="4"/>
  <c r="F4614" i="4"/>
  <c r="F4615" i="4"/>
  <c r="F4616" i="4"/>
  <c r="F4617" i="4"/>
  <c r="F4618" i="4"/>
  <c r="F4619" i="4"/>
  <c r="F4620" i="4"/>
  <c r="F4621" i="4"/>
  <c r="F4622" i="4"/>
  <c r="F4623" i="4"/>
  <c r="F4624" i="4"/>
  <c r="F4625" i="4"/>
  <c r="F4626" i="4"/>
  <c r="F4627" i="4"/>
  <c r="F4628" i="4"/>
  <c r="F4629" i="4"/>
  <c r="F4630" i="4"/>
  <c r="F4631" i="4"/>
  <c r="F4632" i="4"/>
  <c r="F4633" i="4"/>
  <c r="F4634" i="4"/>
  <c r="F4635" i="4"/>
  <c r="F4636" i="4"/>
  <c r="F4637" i="4"/>
  <c r="F4638" i="4"/>
  <c r="F4639" i="4"/>
  <c r="F4640" i="4"/>
  <c r="F4641" i="4"/>
  <c r="F4642" i="4"/>
  <c r="F4643" i="4"/>
  <c r="F4644" i="4"/>
  <c r="F4645" i="4"/>
  <c r="F4646" i="4"/>
  <c r="F4647" i="4"/>
  <c r="F4648" i="4"/>
  <c r="F4649" i="4"/>
  <c r="F4650" i="4"/>
  <c r="F4651" i="4"/>
  <c r="F4652" i="4"/>
  <c r="F4653" i="4"/>
  <c r="F4654" i="4"/>
  <c r="F4655" i="4"/>
  <c r="F4656" i="4"/>
  <c r="F4657" i="4"/>
  <c r="F4658" i="4"/>
  <c r="F4659" i="4"/>
  <c r="F4660" i="4"/>
  <c r="F4661" i="4"/>
  <c r="F4662" i="4"/>
  <c r="F4663" i="4"/>
  <c r="F4664" i="4"/>
  <c r="F4665" i="4"/>
  <c r="F4666" i="4"/>
  <c r="F4667" i="4"/>
  <c r="F4668" i="4"/>
  <c r="F4669" i="4"/>
  <c r="F4670" i="4"/>
  <c r="F4671" i="4"/>
  <c r="F4672" i="4"/>
  <c r="F4673" i="4"/>
  <c r="F4674" i="4"/>
  <c r="F4675" i="4"/>
  <c r="F4676" i="4"/>
  <c r="F4677" i="4"/>
  <c r="F4678" i="4"/>
  <c r="F4679" i="4"/>
  <c r="F4680" i="4"/>
  <c r="F4681" i="4"/>
  <c r="F4682" i="4"/>
  <c r="F4683" i="4"/>
  <c r="F4684" i="4"/>
  <c r="F4685" i="4"/>
  <c r="F4686" i="4"/>
  <c r="F4687" i="4"/>
  <c r="F4688" i="4"/>
  <c r="F4689" i="4"/>
  <c r="F4690" i="4"/>
  <c r="F4691" i="4"/>
  <c r="F4692" i="4"/>
  <c r="F4693" i="4"/>
  <c r="F4694" i="4"/>
  <c r="F4695" i="4"/>
  <c r="F4696" i="4"/>
  <c r="F4697" i="4"/>
  <c r="F4698" i="4"/>
  <c r="F4699" i="4"/>
  <c r="F4700" i="4"/>
  <c r="F4701" i="4"/>
  <c r="F4702" i="4"/>
  <c r="F4703" i="4"/>
  <c r="F4704" i="4"/>
  <c r="F4705" i="4"/>
  <c r="F4706" i="4"/>
  <c r="F4707" i="4"/>
  <c r="F4708" i="4"/>
  <c r="F4709" i="4"/>
  <c r="F4710" i="4"/>
  <c r="F4711" i="4"/>
  <c r="F4712" i="4"/>
  <c r="F4713" i="4"/>
  <c r="F4714" i="4"/>
  <c r="F4715" i="4"/>
  <c r="F4716" i="4"/>
  <c r="F4717" i="4"/>
  <c r="F4718" i="4"/>
  <c r="F4719" i="4"/>
  <c r="F4720" i="4"/>
  <c r="F4721" i="4"/>
  <c r="F4722" i="4"/>
  <c r="F4723" i="4"/>
  <c r="F4724" i="4"/>
  <c r="F4725" i="4"/>
  <c r="F4726" i="4"/>
  <c r="F4727" i="4"/>
  <c r="F4728" i="4"/>
  <c r="F4729" i="4"/>
  <c r="F4730" i="4"/>
  <c r="F4731" i="4"/>
  <c r="F4732" i="4"/>
  <c r="F4733" i="4"/>
  <c r="F4734" i="4"/>
  <c r="F4735" i="4"/>
  <c r="F4736" i="4"/>
  <c r="F4737" i="4"/>
  <c r="F4738" i="4"/>
  <c r="F4739" i="4"/>
  <c r="F4740" i="4"/>
  <c r="F4741" i="4"/>
  <c r="F4742" i="4"/>
  <c r="F4743" i="4"/>
  <c r="F4744" i="4"/>
  <c r="F4745" i="4"/>
  <c r="F4746" i="4"/>
  <c r="F4747" i="4"/>
  <c r="F4748" i="4"/>
  <c r="F4749" i="4"/>
  <c r="F4750" i="4"/>
  <c r="F4751" i="4"/>
  <c r="F4752" i="4"/>
  <c r="F4753" i="4"/>
  <c r="F4754" i="4"/>
  <c r="F4755" i="4"/>
  <c r="F4756" i="4"/>
  <c r="F4757" i="4"/>
  <c r="F4758" i="4"/>
  <c r="F4759" i="4"/>
  <c r="F4760" i="4"/>
  <c r="F4761" i="4"/>
  <c r="F4762" i="4"/>
  <c r="F4763" i="4"/>
  <c r="F4764" i="4"/>
  <c r="F4765" i="4"/>
  <c r="F4766" i="4"/>
  <c r="F4767" i="4"/>
  <c r="F4768" i="4"/>
  <c r="F4769" i="4"/>
  <c r="F4770" i="4"/>
  <c r="F4771" i="4"/>
  <c r="F4772" i="4"/>
  <c r="F4773" i="4"/>
  <c r="F4774" i="4"/>
  <c r="F4775" i="4"/>
  <c r="F4776" i="4"/>
  <c r="F4777" i="4"/>
  <c r="F4778" i="4"/>
  <c r="F4779" i="4"/>
  <c r="F4780" i="4"/>
  <c r="F4781" i="4"/>
  <c r="F4782" i="4"/>
  <c r="F4783" i="4"/>
  <c r="F4784" i="4"/>
  <c r="F4785" i="4"/>
  <c r="F4786" i="4"/>
  <c r="F4787" i="4"/>
  <c r="F4788" i="4"/>
  <c r="F4789" i="4"/>
  <c r="F4790" i="4"/>
  <c r="F4791" i="4"/>
  <c r="F4792" i="4"/>
  <c r="F4793" i="4"/>
  <c r="F4794" i="4"/>
  <c r="F4795" i="4"/>
  <c r="F4796" i="4"/>
  <c r="F4797" i="4"/>
  <c r="F4798" i="4"/>
  <c r="F4799" i="4"/>
  <c r="F4800" i="4"/>
  <c r="F4801" i="4"/>
  <c r="F4802" i="4"/>
  <c r="F4803" i="4"/>
  <c r="F4804" i="4"/>
  <c r="F4805" i="4"/>
  <c r="F4806" i="4"/>
  <c r="F4807" i="4"/>
  <c r="F4808" i="4"/>
  <c r="F4809" i="4"/>
  <c r="F4810" i="4"/>
  <c r="F4811" i="4"/>
  <c r="F4812" i="4"/>
  <c r="F4813" i="4"/>
  <c r="F4814" i="4"/>
  <c r="F4815" i="4"/>
  <c r="F4816" i="4"/>
  <c r="F4817" i="4"/>
  <c r="F4818" i="4"/>
  <c r="F4819" i="4"/>
  <c r="F4820" i="4"/>
  <c r="F4821" i="4"/>
  <c r="F4822" i="4"/>
  <c r="F4823" i="4"/>
  <c r="F4824" i="4"/>
  <c r="F4825" i="4"/>
  <c r="F4826" i="4"/>
  <c r="F4827" i="4"/>
  <c r="F4828" i="4"/>
  <c r="F4829" i="4"/>
  <c r="F4830" i="4"/>
  <c r="F4831" i="4"/>
  <c r="F4832" i="4"/>
  <c r="F4833" i="4"/>
  <c r="F4834" i="4"/>
  <c r="F4835" i="4"/>
  <c r="F4836" i="4"/>
  <c r="F4837" i="4"/>
  <c r="F4838" i="4"/>
  <c r="F4839" i="4"/>
  <c r="F4840" i="4"/>
  <c r="F4841" i="4"/>
  <c r="F4842" i="4"/>
  <c r="F4843" i="4"/>
  <c r="F4844" i="4"/>
  <c r="F4845" i="4"/>
  <c r="F4846" i="4"/>
  <c r="F4847" i="4"/>
  <c r="F4848" i="4"/>
  <c r="F4849" i="4"/>
  <c r="F4850" i="4"/>
  <c r="F4851" i="4"/>
  <c r="F4852" i="4"/>
  <c r="F4853" i="4"/>
  <c r="F4854" i="4"/>
  <c r="F4855" i="4"/>
  <c r="F4856" i="4"/>
  <c r="F4857" i="4"/>
  <c r="F4858" i="4"/>
  <c r="F4859" i="4"/>
  <c r="F4860" i="4"/>
  <c r="F4861" i="4"/>
  <c r="F4862" i="4"/>
  <c r="F4863" i="4"/>
  <c r="F4864" i="4"/>
  <c r="F4865" i="4"/>
  <c r="F4866" i="4"/>
  <c r="F4867" i="4"/>
  <c r="F4868" i="4"/>
  <c r="F4869" i="4"/>
  <c r="F4870" i="4"/>
  <c r="F4871" i="4"/>
  <c r="F4872" i="4"/>
  <c r="F4873" i="4"/>
  <c r="F4874" i="4"/>
  <c r="F4875" i="4"/>
  <c r="F4876" i="4"/>
  <c r="F4877" i="4"/>
  <c r="F4878" i="4"/>
  <c r="F4879" i="4"/>
  <c r="F4880" i="4"/>
  <c r="F4881" i="4"/>
  <c r="F4882" i="4"/>
  <c r="F4883" i="4"/>
  <c r="F4884" i="4"/>
  <c r="F4885" i="4"/>
  <c r="F4886" i="4"/>
  <c r="F4887" i="4"/>
  <c r="F4888" i="4"/>
  <c r="F4889" i="4"/>
  <c r="F4890" i="4"/>
  <c r="F4891" i="4"/>
  <c r="F4892" i="4"/>
  <c r="F4893" i="4"/>
  <c r="F4894" i="4"/>
  <c r="F4895" i="4"/>
  <c r="F4896" i="4"/>
  <c r="F4897" i="4"/>
  <c r="F4898" i="4"/>
  <c r="F4899" i="4"/>
  <c r="F4900" i="4"/>
  <c r="F4901" i="4"/>
  <c r="F4902" i="4"/>
  <c r="F4903" i="4"/>
  <c r="F4904" i="4"/>
  <c r="F4905" i="4"/>
  <c r="F4906" i="4"/>
  <c r="F4907" i="4"/>
  <c r="F4908" i="4"/>
  <c r="F4909" i="4"/>
  <c r="F4910" i="4"/>
  <c r="F4911" i="4"/>
  <c r="F4912" i="4"/>
  <c r="F4913" i="4"/>
  <c r="F4914" i="4"/>
  <c r="F4915" i="4"/>
  <c r="F4916" i="4"/>
  <c r="F4917" i="4"/>
  <c r="F4918" i="4"/>
  <c r="F4919" i="4"/>
  <c r="F4920" i="4"/>
  <c r="F4921" i="4"/>
  <c r="F4922" i="4"/>
  <c r="F4923" i="4"/>
  <c r="F4924" i="4"/>
  <c r="F4925" i="4"/>
  <c r="F4926" i="4"/>
  <c r="F4927" i="4"/>
  <c r="F4928" i="4"/>
  <c r="F4929" i="4"/>
  <c r="F4930" i="4"/>
  <c r="F4931" i="4"/>
  <c r="F4932" i="4"/>
  <c r="F4933" i="4"/>
  <c r="F4934" i="4"/>
  <c r="F4935" i="4"/>
  <c r="F4936" i="4"/>
  <c r="F4937" i="4"/>
  <c r="F4938" i="4"/>
  <c r="F4939" i="4"/>
  <c r="F4940" i="4"/>
  <c r="F4941" i="4"/>
  <c r="F4942" i="4"/>
  <c r="F4943" i="4"/>
  <c r="F4944" i="4"/>
  <c r="F4945" i="4"/>
  <c r="F4946" i="4"/>
  <c r="F4947" i="4"/>
  <c r="F4948" i="4"/>
  <c r="F4949" i="4"/>
  <c r="F4950" i="4"/>
  <c r="F4951" i="4"/>
  <c r="F4952" i="4"/>
  <c r="F4953" i="4"/>
  <c r="F4954" i="4"/>
  <c r="F4955" i="4"/>
  <c r="F4956" i="4"/>
  <c r="F4957" i="4"/>
  <c r="F4958" i="4"/>
  <c r="F4959" i="4"/>
  <c r="F4960" i="4"/>
  <c r="F4961" i="4"/>
  <c r="F4962" i="4"/>
  <c r="F4963" i="4"/>
  <c r="F4964" i="4"/>
  <c r="F4965" i="4"/>
  <c r="F4966" i="4"/>
  <c r="F4967" i="4"/>
  <c r="F4968" i="4"/>
  <c r="F4969" i="4"/>
  <c r="F4970" i="4"/>
  <c r="F4971" i="4"/>
  <c r="F4972" i="4"/>
  <c r="F4973" i="4"/>
  <c r="F4974" i="4"/>
  <c r="F4975" i="4"/>
  <c r="F4976" i="4"/>
  <c r="F4977" i="4"/>
  <c r="F4978" i="4"/>
  <c r="F4979" i="4"/>
  <c r="F4980" i="4"/>
  <c r="F4981" i="4"/>
  <c r="F4982" i="4"/>
  <c r="F4983" i="4"/>
  <c r="F4984" i="4"/>
  <c r="F4985" i="4"/>
  <c r="F4986" i="4"/>
  <c r="F4987" i="4"/>
  <c r="F4988" i="4"/>
  <c r="F4989" i="4"/>
  <c r="F4990" i="4"/>
  <c r="F4991" i="4"/>
  <c r="F4992" i="4"/>
  <c r="F4993" i="4"/>
  <c r="F4994" i="4"/>
  <c r="F4995" i="4"/>
  <c r="F4996" i="4"/>
  <c r="F4997" i="4"/>
  <c r="F4998" i="4"/>
  <c r="F4999" i="4"/>
  <c r="F5000" i="4"/>
  <c r="F5001" i="4"/>
  <c r="F5002" i="4"/>
  <c r="F5003" i="4"/>
  <c r="F5004" i="4"/>
  <c r="F5005" i="4"/>
  <c r="F5006" i="4"/>
  <c r="F5007" i="4"/>
  <c r="F5008" i="4"/>
  <c r="F5009" i="4"/>
  <c r="F5010" i="4"/>
  <c r="F5011" i="4"/>
  <c r="F5012" i="4"/>
  <c r="F5013" i="4"/>
  <c r="F5014" i="4"/>
  <c r="F5015" i="4"/>
  <c r="F5016" i="4"/>
  <c r="F5017" i="4"/>
  <c r="F5018" i="4"/>
  <c r="F5019" i="4"/>
  <c r="F5020" i="4"/>
  <c r="F5021" i="4"/>
  <c r="F5022" i="4"/>
  <c r="F5023" i="4"/>
  <c r="F5024" i="4"/>
  <c r="F5025" i="4"/>
  <c r="F5026" i="4"/>
  <c r="F5027" i="4"/>
  <c r="F5028" i="4"/>
  <c r="F5029" i="4"/>
  <c r="F5030" i="4"/>
  <c r="F5031" i="4"/>
  <c r="F5032" i="4"/>
  <c r="F5033" i="4"/>
  <c r="F5034" i="4"/>
  <c r="F5035" i="4"/>
  <c r="F5036" i="4"/>
  <c r="F5037" i="4"/>
  <c r="F5038" i="4"/>
  <c r="F5039" i="4"/>
  <c r="F5040" i="4"/>
  <c r="F5041" i="4"/>
  <c r="F5042" i="4"/>
  <c r="F5043" i="4"/>
  <c r="F5044" i="4"/>
  <c r="F5045" i="4"/>
  <c r="F5046" i="4"/>
  <c r="F5047" i="4"/>
  <c r="F5048" i="4"/>
  <c r="F5049" i="4"/>
  <c r="F5050" i="4"/>
  <c r="F5051" i="4"/>
  <c r="F5052" i="4"/>
  <c r="F5053" i="4"/>
  <c r="F5054" i="4"/>
  <c r="F5055" i="4"/>
  <c r="F5056" i="4"/>
  <c r="F5057" i="4"/>
  <c r="F5058" i="4"/>
  <c r="F5059" i="4"/>
  <c r="F5060" i="4"/>
  <c r="F5061" i="4"/>
  <c r="F5062" i="4"/>
  <c r="F5063" i="4"/>
  <c r="F5064" i="4"/>
  <c r="F5065" i="4"/>
  <c r="F5066" i="4"/>
  <c r="F5067" i="4"/>
  <c r="F5068" i="4"/>
  <c r="F5069" i="4"/>
  <c r="F5070" i="4"/>
  <c r="F5071" i="4"/>
  <c r="F5072" i="4"/>
  <c r="F5073" i="4"/>
  <c r="F5074" i="4"/>
  <c r="F5075" i="4"/>
  <c r="F5076" i="4"/>
  <c r="F5077" i="4"/>
  <c r="F5078" i="4"/>
  <c r="F5079" i="4"/>
  <c r="F5080" i="4"/>
  <c r="F5081" i="4"/>
  <c r="F5082" i="4"/>
  <c r="F5083" i="4"/>
  <c r="F5084" i="4"/>
  <c r="F5085" i="4"/>
  <c r="F5086" i="4"/>
  <c r="F5087" i="4"/>
  <c r="F5088" i="4"/>
  <c r="F5089" i="4"/>
  <c r="F5090" i="4"/>
  <c r="F5091" i="4"/>
  <c r="F5092" i="4"/>
  <c r="F5093" i="4"/>
  <c r="F5094" i="4"/>
  <c r="F5095" i="4"/>
  <c r="F5096" i="4"/>
  <c r="F5097" i="4"/>
  <c r="F5098" i="4"/>
  <c r="F5099" i="4"/>
  <c r="F5100" i="4"/>
  <c r="F5101" i="4"/>
  <c r="F5102" i="4"/>
  <c r="F5103" i="4"/>
  <c r="F5104" i="4"/>
  <c r="F5105" i="4"/>
  <c r="F5106" i="4"/>
  <c r="F5107" i="4"/>
  <c r="F5108" i="4"/>
  <c r="F5109" i="4"/>
  <c r="F5110" i="4"/>
  <c r="F5111" i="4"/>
  <c r="F5112" i="4"/>
  <c r="F5113" i="4"/>
  <c r="F5114" i="4"/>
  <c r="F5115" i="4"/>
  <c r="F5116" i="4"/>
  <c r="F5117" i="4"/>
  <c r="F5118" i="4"/>
  <c r="F5119" i="4"/>
  <c r="F5120" i="4"/>
  <c r="F5121" i="4"/>
  <c r="F5122" i="4"/>
  <c r="F5123" i="4"/>
  <c r="F5124" i="4"/>
  <c r="F5125" i="4"/>
  <c r="F5126" i="4"/>
  <c r="F5127" i="4"/>
  <c r="F5128" i="4"/>
  <c r="F5129" i="4"/>
  <c r="F5130" i="4"/>
  <c r="F5131" i="4"/>
  <c r="F5132" i="4"/>
  <c r="F5133" i="4"/>
  <c r="F5134" i="4"/>
  <c r="F5135" i="4"/>
  <c r="F5136" i="4"/>
  <c r="F5137" i="4"/>
  <c r="F5138" i="4"/>
  <c r="F5139" i="4"/>
  <c r="F5140" i="4"/>
  <c r="F5141" i="4"/>
  <c r="F5142" i="4"/>
  <c r="F5143" i="4"/>
  <c r="F5144" i="4"/>
  <c r="F5145" i="4"/>
  <c r="F5146" i="4"/>
  <c r="F5147" i="4"/>
  <c r="F5148" i="4"/>
  <c r="F5149" i="4"/>
  <c r="F5150" i="4"/>
  <c r="F5151" i="4"/>
  <c r="F5152" i="4"/>
  <c r="F5153" i="4"/>
  <c r="F5154" i="4"/>
  <c r="F5155" i="4"/>
  <c r="F5156" i="4"/>
  <c r="F5157" i="4"/>
  <c r="F5158" i="4"/>
  <c r="F5159" i="4"/>
  <c r="F5160" i="4"/>
  <c r="F5161" i="4"/>
  <c r="F5162" i="4"/>
  <c r="F5163" i="4"/>
  <c r="F5164" i="4"/>
  <c r="F5165" i="4"/>
  <c r="F5166" i="4"/>
  <c r="F5167" i="4"/>
  <c r="F5168" i="4"/>
  <c r="F5169" i="4"/>
  <c r="F5170" i="4"/>
  <c r="F5171" i="4"/>
  <c r="F5172" i="4"/>
  <c r="F5173" i="4"/>
  <c r="F5174" i="4"/>
  <c r="F5175" i="4"/>
  <c r="F5176" i="4"/>
  <c r="F5177" i="4"/>
  <c r="F5178" i="4"/>
  <c r="F5179" i="4"/>
  <c r="F5180" i="4"/>
  <c r="F5181" i="4"/>
  <c r="F5182" i="4"/>
  <c r="F5183" i="4"/>
  <c r="F5184" i="4"/>
  <c r="F5185" i="4"/>
  <c r="F5186" i="4"/>
  <c r="F5187" i="4"/>
  <c r="F5188" i="4"/>
  <c r="F5189" i="4"/>
  <c r="F5190" i="4"/>
  <c r="F5191" i="4"/>
  <c r="F5192" i="4"/>
  <c r="F5193" i="4"/>
  <c r="F5194" i="4"/>
  <c r="F5195" i="4"/>
  <c r="F5196" i="4"/>
  <c r="F5197" i="4"/>
  <c r="F5198" i="4"/>
  <c r="F5199" i="4"/>
  <c r="F5200" i="4"/>
  <c r="F5201" i="4"/>
  <c r="F5202" i="4"/>
  <c r="F5203" i="4"/>
  <c r="F5204" i="4"/>
  <c r="F5205" i="4"/>
  <c r="F5206" i="4"/>
  <c r="F5207" i="4"/>
  <c r="F5208" i="4"/>
  <c r="F5209" i="4"/>
  <c r="F5210" i="4"/>
  <c r="F5211" i="4"/>
  <c r="F5212" i="4"/>
  <c r="F5213" i="4"/>
  <c r="F5214" i="4"/>
  <c r="F5215" i="4"/>
  <c r="F5216" i="4"/>
  <c r="F5217" i="4"/>
  <c r="F5218" i="4"/>
  <c r="F5219" i="4"/>
  <c r="F5220" i="4"/>
  <c r="F5221" i="4"/>
  <c r="F5222" i="4"/>
  <c r="F5223" i="4"/>
  <c r="F5224" i="4"/>
  <c r="F5225" i="4"/>
  <c r="F5226" i="4"/>
  <c r="F5227" i="4"/>
  <c r="F5228" i="4"/>
  <c r="F5229" i="4"/>
  <c r="F5230" i="4"/>
  <c r="F5231" i="4"/>
  <c r="F5232" i="4"/>
  <c r="F5233" i="4"/>
  <c r="F5234" i="4"/>
  <c r="F5235" i="4"/>
  <c r="F5236" i="4"/>
  <c r="F5237" i="4"/>
  <c r="F5238" i="4"/>
  <c r="F5239" i="4"/>
  <c r="F5240" i="4"/>
  <c r="F5241" i="4"/>
  <c r="F5242" i="4"/>
  <c r="F5243" i="4"/>
  <c r="F5244" i="4"/>
  <c r="F5245" i="4"/>
  <c r="F5246" i="4"/>
  <c r="F5247" i="4"/>
  <c r="F5248" i="4"/>
  <c r="F5249" i="4"/>
  <c r="F5250" i="4"/>
  <c r="F5251" i="4"/>
  <c r="F5252" i="4"/>
  <c r="F5253" i="4"/>
  <c r="F5254" i="4"/>
  <c r="F5255" i="4"/>
  <c r="F5256" i="4"/>
  <c r="F5257" i="4"/>
  <c r="F5258" i="4"/>
  <c r="F5259" i="4"/>
  <c r="F5260" i="4"/>
  <c r="F5261" i="4"/>
  <c r="F5262" i="4"/>
  <c r="F5263" i="4"/>
  <c r="F5264" i="4"/>
  <c r="F5265" i="4"/>
  <c r="F5266" i="4"/>
  <c r="F5267" i="4"/>
  <c r="F5268" i="4"/>
  <c r="F5269" i="4"/>
  <c r="F5270" i="4"/>
  <c r="F5271" i="4"/>
  <c r="F5272" i="4"/>
  <c r="F5273" i="4"/>
  <c r="F5274" i="4"/>
  <c r="F5275" i="4"/>
  <c r="F5276" i="4"/>
  <c r="F5277" i="4"/>
  <c r="F5278" i="4"/>
  <c r="F5279" i="4"/>
  <c r="F5280" i="4"/>
  <c r="F5281" i="4"/>
  <c r="F5282" i="4"/>
  <c r="F5283" i="4"/>
  <c r="F5284" i="4"/>
  <c r="F5285" i="4"/>
  <c r="F5286" i="4"/>
  <c r="F5287" i="4"/>
  <c r="F5288" i="4"/>
  <c r="F5289" i="4"/>
  <c r="F5290" i="4"/>
  <c r="F5291" i="4"/>
  <c r="F5292" i="4"/>
  <c r="F5293" i="4"/>
  <c r="F5294" i="4"/>
  <c r="F5295" i="4"/>
  <c r="F5296" i="4"/>
  <c r="F5297" i="4"/>
  <c r="F5298" i="4"/>
  <c r="F5299" i="4"/>
  <c r="F5300" i="4"/>
  <c r="F5301" i="4"/>
  <c r="F5302" i="4"/>
  <c r="F5303" i="4"/>
  <c r="F5304" i="4"/>
  <c r="F5305" i="4"/>
  <c r="F5306" i="4"/>
  <c r="F5307" i="4"/>
  <c r="F5308" i="4"/>
  <c r="F5309" i="4"/>
  <c r="F5310" i="4"/>
  <c r="F5311" i="4"/>
  <c r="F5312" i="4"/>
  <c r="F5313" i="4"/>
  <c r="F5314" i="4"/>
  <c r="F5315" i="4"/>
  <c r="F5316" i="4"/>
  <c r="F5317" i="4"/>
  <c r="F5318" i="4"/>
  <c r="F5319" i="4"/>
  <c r="F5320" i="4"/>
  <c r="F5321" i="4"/>
  <c r="F5322" i="4"/>
  <c r="F5323" i="4"/>
  <c r="F5324" i="4"/>
  <c r="F5325" i="4"/>
  <c r="F5326" i="4"/>
  <c r="F5327" i="4"/>
  <c r="F5328" i="4"/>
  <c r="F5329" i="4"/>
  <c r="F5330" i="4"/>
  <c r="F5331" i="4"/>
  <c r="F5332" i="4"/>
  <c r="F5333" i="4"/>
  <c r="F5334" i="4"/>
  <c r="F5335" i="4"/>
  <c r="F5336" i="4"/>
  <c r="F5337" i="4"/>
  <c r="F5338" i="4"/>
  <c r="F5339" i="4"/>
  <c r="F5340" i="4"/>
  <c r="F5341" i="4"/>
  <c r="F5342" i="4"/>
  <c r="F5343" i="4"/>
  <c r="F5344" i="4"/>
  <c r="F5345" i="4"/>
  <c r="F5346" i="4"/>
  <c r="F5347" i="4"/>
  <c r="F5348" i="4"/>
  <c r="F5349" i="4"/>
  <c r="F5350" i="4"/>
  <c r="F5351" i="4"/>
  <c r="F5352" i="4"/>
  <c r="F5353" i="4"/>
  <c r="F5354" i="4"/>
  <c r="F5355" i="4"/>
  <c r="F5356" i="4"/>
  <c r="F5357" i="4"/>
  <c r="F5358" i="4"/>
  <c r="F5359" i="4"/>
  <c r="F5360" i="4"/>
  <c r="F5361" i="4"/>
  <c r="F5362" i="4"/>
  <c r="F5363" i="4"/>
  <c r="F5364" i="4"/>
  <c r="F5365" i="4"/>
  <c r="F5366" i="4"/>
  <c r="F5367" i="4"/>
  <c r="F5368" i="4"/>
  <c r="F5369" i="4"/>
  <c r="F5370" i="4"/>
  <c r="F5371" i="4"/>
  <c r="F5372" i="4"/>
  <c r="F5373" i="4"/>
  <c r="F5374" i="4"/>
  <c r="F5375" i="4"/>
  <c r="F5376" i="4"/>
  <c r="F5377" i="4"/>
  <c r="F5378" i="4"/>
  <c r="F5379" i="4"/>
  <c r="F5380" i="4"/>
  <c r="F5381" i="4"/>
  <c r="F5382" i="4"/>
  <c r="F5383" i="4"/>
  <c r="F5384" i="4"/>
  <c r="F5385" i="4"/>
  <c r="F5386" i="4"/>
  <c r="F5387" i="4"/>
  <c r="F5388" i="4"/>
  <c r="F5389" i="4"/>
  <c r="F5390" i="4"/>
  <c r="F5391" i="4"/>
  <c r="F5392" i="4"/>
  <c r="F5393" i="4"/>
  <c r="F5394" i="4"/>
  <c r="F5395" i="4"/>
  <c r="F5396" i="4"/>
  <c r="F5397" i="4"/>
  <c r="F5398" i="4"/>
  <c r="F5399" i="4"/>
  <c r="F5400" i="4"/>
  <c r="F5401" i="4"/>
  <c r="F5402" i="4"/>
  <c r="F5403" i="4"/>
  <c r="F5404" i="4"/>
  <c r="F5405" i="4"/>
  <c r="F5406" i="4"/>
  <c r="F5407" i="4"/>
  <c r="F5408" i="4"/>
  <c r="F5409" i="4"/>
  <c r="F5410" i="4"/>
  <c r="F5411" i="4"/>
  <c r="F5412" i="4"/>
  <c r="F5413" i="4"/>
  <c r="F5414" i="4"/>
  <c r="F5415" i="4"/>
  <c r="F5416" i="4"/>
  <c r="F5417" i="4"/>
  <c r="F5418" i="4"/>
  <c r="F5419" i="4"/>
  <c r="F5420" i="4"/>
  <c r="F5421" i="4"/>
  <c r="F5422" i="4"/>
  <c r="F5423" i="4"/>
  <c r="F5424" i="4"/>
  <c r="F5425" i="4"/>
  <c r="F5426" i="4"/>
  <c r="F5427" i="4"/>
  <c r="F5428" i="4"/>
  <c r="F5429" i="4"/>
  <c r="F5430" i="4"/>
  <c r="F5431" i="4"/>
  <c r="F5432" i="4"/>
  <c r="F5433" i="4"/>
  <c r="F5434" i="4"/>
  <c r="F5435" i="4"/>
  <c r="F5436" i="4"/>
  <c r="F5437" i="4"/>
  <c r="F5438" i="4"/>
  <c r="F5439" i="4"/>
  <c r="F5440" i="4"/>
  <c r="F5441" i="4"/>
  <c r="F5442" i="4"/>
  <c r="F5443" i="4"/>
  <c r="F5444" i="4"/>
  <c r="F5445" i="4"/>
  <c r="F5446" i="4"/>
  <c r="F5447" i="4"/>
  <c r="F5448" i="4"/>
  <c r="F5449" i="4"/>
  <c r="F5450" i="4"/>
  <c r="F5451" i="4"/>
  <c r="F5452" i="4"/>
  <c r="F5453" i="4"/>
  <c r="F5454" i="4"/>
  <c r="F5455" i="4"/>
  <c r="F5456" i="4"/>
  <c r="F5457" i="4"/>
  <c r="F5458" i="4"/>
  <c r="F5459" i="4"/>
  <c r="F5460" i="4"/>
  <c r="F5461" i="4"/>
  <c r="F5462" i="4"/>
  <c r="F5463" i="4"/>
  <c r="F5464" i="4"/>
  <c r="F5465" i="4"/>
  <c r="F5466" i="4"/>
  <c r="F5467" i="4"/>
  <c r="F5468" i="4"/>
  <c r="F5469" i="4"/>
  <c r="F5470" i="4"/>
  <c r="F5471" i="4"/>
  <c r="F5472" i="4"/>
  <c r="F5473" i="4"/>
  <c r="F5474" i="4"/>
  <c r="F5475" i="4"/>
  <c r="F5476" i="4"/>
  <c r="F5477" i="4"/>
  <c r="F5478" i="4"/>
  <c r="F5479" i="4"/>
  <c r="F5480" i="4"/>
  <c r="F5481" i="4"/>
  <c r="F5482" i="4"/>
  <c r="F5483" i="4"/>
  <c r="F5484" i="4"/>
  <c r="F5485" i="4"/>
  <c r="F5486" i="4"/>
  <c r="F5487" i="4"/>
  <c r="F5488" i="4"/>
  <c r="F5489" i="4"/>
  <c r="F5490" i="4"/>
  <c r="F5491" i="4"/>
  <c r="F5492" i="4"/>
  <c r="F5493" i="4"/>
  <c r="F5494" i="4"/>
  <c r="F5495" i="4"/>
  <c r="F5496" i="4"/>
  <c r="F5497" i="4"/>
  <c r="F5498" i="4"/>
  <c r="F5499" i="4"/>
  <c r="F5500" i="4"/>
  <c r="F5501" i="4"/>
  <c r="F5502" i="4"/>
  <c r="F5503" i="4"/>
  <c r="F5504" i="4"/>
  <c r="F5505" i="4"/>
  <c r="F5506" i="4"/>
  <c r="F5507" i="4"/>
  <c r="F5508" i="4"/>
  <c r="F5509" i="4"/>
  <c r="F5510" i="4"/>
  <c r="F5511" i="4"/>
  <c r="F5512" i="4"/>
  <c r="F5513" i="4"/>
  <c r="F5514" i="4"/>
  <c r="F5515" i="4"/>
  <c r="F5516" i="4"/>
  <c r="F5517" i="4"/>
  <c r="F5518" i="4"/>
  <c r="F5519" i="4"/>
  <c r="F5520" i="4"/>
  <c r="F5521" i="4"/>
  <c r="F5522" i="4"/>
  <c r="F5523" i="4"/>
  <c r="F5524" i="4"/>
  <c r="F5525" i="4"/>
  <c r="F5526" i="4"/>
  <c r="F5527" i="4"/>
  <c r="F5528" i="4"/>
  <c r="F5529" i="4"/>
  <c r="F5530" i="4"/>
  <c r="F5531" i="4"/>
  <c r="F5532" i="4"/>
  <c r="F5533" i="4"/>
  <c r="F5534" i="4"/>
  <c r="F5535" i="4"/>
  <c r="F5536" i="4"/>
  <c r="F5537" i="4"/>
  <c r="F5538" i="4"/>
  <c r="F5539" i="4"/>
  <c r="F5540" i="4"/>
  <c r="F5541" i="4"/>
  <c r="F5542" i="4"/>
  <c r="F5543" i="4"/>
  <c r="F5544" i="4"/>
  <c r="F5545" i="4"/>
  <c r="F5546" i="4"/>
  <c r="F5547" i="4"/>
  <c r="F5548" i="4"/>
  <c r="F5549" i="4"/>
  <c r="F5550" i="4"/>
  <c r="F5551" i="4"/>
  <c r="F5552" i="4"/>
  <c r="F5553" i="4"/>
  <c r="F5554" i="4"/>
  <c r="F5555" i="4"/>
  <c r="F5556" i="4"/>
  <c r="F5557" i="4"/>
  <c r="F5558" i="4"/>
  <c r="F5559" i="4"/>
  <c r="F5560" i="4"/>
  <c r="F5561" i="4"/>
  <c r="F5562" i="4"/>
  <c r="F5563" i="4"/>
  <c r="F5564" i="4"/>
  <c r="F5565" i="4"/>
  <c r="F5566" i="4"/>
  <c r="F5567" i="4"/>
  <c r="F5568" i="4"/>
  <c r="F5569" i="4"/>
  <c r="F5570" i="4"/>
  <c r="F5571" i="4"/>
  <c r="F5572" i="4"/>
  <c r="F5573" i="4"/>
  <c r="F5574" i="4"/>
  <c r="F5575" i="4"/>
  <c r="F5576" i="4"/>
  <c r="F5577" i="4"/>
  <c r="F5578" i="4"/>
  <c r="F5579" i="4"/>
  <c r="F5580" i="4"/>
  <c r="F5581" i="4"/>
  <c r="F5582" i="4"/>
  <c r="F5583" i="4"/>
  <c r="F5584" i="4"/>
  <c r="F5585" i="4"/>
  <c r="F5586" i="4"/>
  <c r="F5587" i="4"/>
  <c r="F5588" i="4"/>
  <c r="F5589" i="4"/>
  <c r="F5590" i="4"/>
  <c r="F5591" i="4"/>
  <c r="F5592" i="4"/>
  <c r="F5593" i="4"/>
  <c r="F5594" i="4"/>
  <c r="F5595" i="4"/>
  <c r="F5596" i="4"/>
  <c r="F5597" i="4"/>
  <c r="F5598" i="4"/>
  <c r="F5599" i="4"/>
  <c r="F5600" i="4"/>
  <c r="F5601" i="4"/>
  <c r="F5602" i="4"/>
  <c r="F5603" i="4"/>
  <c r="F5604" i="4"/>
  <c r="F5605" i="4"/>
  <c r="F5606" i="4"/>
  <c r="F5607" i="4"/>
  <c r="F5608" i="4"/>
  <c r="F5609" i="4"/>
  <c r="F5610" i="4"/>
  <c r="F5611" i="4"/>
  <c r="F5612" i="4"/>
  <c r="F5613" i="4"/>
  <c r="F5614" i="4"/>
  <c r="F5615" i="4"/>
  <c r="F5616" i="4"/>
  <c r="F5617" i="4"/>
  <c r="F5618" i="4"/>
  <c r="F5619" i="4"/>
  <c r="F5620" i="4"/>
  <c r="F5621" i="4"/>
  <c r="F5622" i="4"/>
  <c r="F5623" i="4"/>
  <c r="F5624" i="4"/>
  <c r="F5625" i="4"/>
  <c r="F5626" i="4"/>
  <c r="F5627" i="4"/>
  <c r="F5628" i="4"/>
  <c r="F5629" i="4"/>
  <c r="F5630" i="4"/>
  <c r="F5631" i="4"/>
  <c r="F5632" i="4"/>
  <c r="F5633" i="4"/>
  <c r="F5634" i="4"/>
  <c r="F5635" i="4"/>
  <c r="F5636" i="4"/>
  <c r="F5637" i="4"/>
  <c r="F5638" i="4"/>
  <c r="F5639" i="4"/>
  <c r="F5640" i="4"/>
  <c r="F5641" i="4"/>
  <c r="F5642" i="4"/>
  <c r="F5643" i="4"/>
  <c r="F5644" i="4"/>
  <c r="F5645" i="4"/>
  <c r="F5646" i="4"/>
  <c r="F5647" i="4"/>
  <c r="F5648" i="4"/>
  <c r="F5649" i="4"/>
  <c r="F5650" i="4"/>
  <c r="F5651" i="4"/>
  <c r="F5652" i="4"/>
  <c r="F5653" i="4"/>
  <c r="F5654" i="4"/>
  <c r="F5655" i="4"/>
  <c r="F5656" i="4"/>
  <c r="F5657" i="4"/>
  <c r="F5658" i="4"/>
  <c r="F5659" i="4"/>
  <c r="F5660" i="4"/>
  <c r="F5661" i="4"/>
  <c r="F5662" i="4"/>
  <c r="F5663" i="4"/>
  <c r="F5664" i="4"/>
  <c r="F5665" i="4"/>
  <c r="F5666" i="4"/>
  <c r="F5667" i="4"/>
  <c r="F5668" i="4"/>
  <c r="F5669" i="4"/>
  <c r="F5670" i="4"/>
  <c r="F5671" i="4"/>
  <c r="F5672" i="4"/>
  <c r="F5673" i="4"/>
  <c r="F5674" i="4"/>
  <c r="F5675" i="4"/>
  <c r="F5676" i="4"/>
  <c r="F5677" i="4"/>
  <c r="F5678" i="4"/>
  <c r="F5679" i="4"/>
  <c r="F5680" i="4"/>
  <c r="F5681" i="4"/>
  <c r="F5682" i="4"/>
  <c r="F5683" i="4"/>
  <c r="F5684" i="4"/>
  <c r="F5685" i="4"/>
  <c r="F5686" i="4"/>
  <c r="F5687" i="4"/>
  <c r="F5688" i="4"/>
  <c r="F5689" i="4"/>
  <c r="F5690" i="4"/>
  <c r="F5691" i="4"/>
  <c r="F5692" i="4"/>
  <c r="F5693" i="4"/>
  <c r="F5694" i="4"/>
  <c r="F5695" i="4"/>
  <c r="F5696" i="4"/>
  <c r="F5697" i="4"/>
  <c r="F5698" i="4"/>
  <c r="F5699" i="4"/>
  <c r="F5700" i="4"/>
  <c r="F5701" i="4"/>
  <c r="F5702" i="4"/>
  <c r="F5703" i="4"/>
  <c r="F5704" i="4"/>
  <c r="F5705" i="4"/>
  <c r="F5706" i="4"/>
  <c r="F5707" i="4"/>
  <c r="F5708" i="4"/>
  <c r="F5709" i="4"/>
  <c r="F5710" i="4"/>
  <c r="F5711" i="4"/>
  <c r="F5712" i="4"/>
  <c r="F5713" i="4"/>
  <c r="F5714" i="4"/>
  <c r="F5715" i="4"/>
  <c r="F5716" i="4"/>
  <c r="F5717" i="4"/>
  <c r="F5718" i="4"/>
  <c r="F5719" i="4"/>
  <c r="F5720" i="4"/>
  <c r="F5721" i="4"/>
  <c r="F5722" i="4"/>
  <c r="F5723" i="4"/>
  <c r="F5724" i="4"/>
  <c r="F5725" i="4"/>
  <c r="F5726" i="4"/>
  <c r="F5727" i="4"/>
  <c r="F5728" i="4"/>
  <c r="F5729" i="4"/>
  <c r="F5730" i="4"/>
  <c r="F5731" i="4"/>
  <c r="F5732" i="4"/>
  <c r="F5733" i="4"/>
  <c r="F5734" i="4"/>
  <c r="F5735" i="4"/>
  <c r="F5736" i="4"/>
  <c r="F5737" i="4"/>
  <c r="F5738" i="4"/>
  <c r="F5739" i="4"/>
  <c r="F5740" i="4"/>
  <c r="F5741" i="4"/>
  <c r="F5742" i="4"/>
  <c r="F5743" i="4"/>
  <c r="F5744" i="4"/>
  <c r="F5745" i="4"/>
  <c r="F5746" i="4"/>
  <c r="F5747" i="4"/>
  <c r="F5748" i="4"/>
  <c r="F5749" i="4"/>
  <c r="F5750" i="4"/>
  <c r="F5751" i="4"/>
  <c r="F5752" i="4"/>
  <c r="F5753" i="4"/>
  <c r="F5754" i="4"/>
  <c r="F5755" i="4"/>
  <c r="F5756" i="4"/>
  <c r="F5757" i="4"/>
  <c r="F5758" i="4"/>
  <c r="F5759" i="4"/>
  <c r="F5760" i="4"/>
  <c r="F5761" i="4"/>
  <c r="F5762" i="4"/>
  <c r="F5763" i="4"/>
  <c r="F5764" i="4"/>
  <c r="F5765" i="4"/>
  <c r="F5766" i="4"/>
  <c r="F5767" i="4"/>
  <c r="F5768" i="4"/>
  <c r="F5769" i="4"/>
  <c r="F5770" i="4"/>
  <c r="F5771" i="4"/>
  <c r="F5772" i="4"/>
  <c r="F5773" i="4"/>
  <c r="F5774" i="4"/>
  <c r="F5775" i="4"/>
  <c r="F5776" i="4"/>
  <c r="F5777" i="4"/>
  <c r="F5778" i="4"/>
  <c r="F5779" i="4"/>
  <c r="F5780" i="4"/>
  <c r="F5781" i="4"/>
  <c r="F5782" i="4"/>
  <c r="F5783" i="4"/>
  <c r="F5784" i="4"/>
  <c r="F5785" i="4"/>
  <c r="F5786" i="4"/>
  <c r="F5787" i="4"/>
  <c r="F5788" i="4"/>
  <c r="F5789" i="4"/>
  <c r="F5790" i="4"/>
  <c r="F5791" i="4"/>
  <c r="F5792" i="4"/>
  <c r="F5793" i="4"/>
  <c r="F5794" i="4"/>
  <c r="F5795" i="4"/>
  <c r="F5796" i="4"/>
  <c r="F5797" i="4"/>
  <c r="F5798" i="4"/>
  <c r="F5799" i="4"/>
  <c r="F5800" i="4"/>
  <c r="F5801" i="4"/>
  <c r="F5802" i="4"/>
  <c r="F5803" i="4"/>
  <c r="F5804" i="4"/>
  <c r="F5805" i="4"/>
  <c r="F5806" i="4"/>
  <c r="F5807" i="4"/>
  <c r="F5808" i="4"/>
  <c r="F5809" i="4"/>
  <c r="F5810" i="4"/>
  <c r="F5811" i="4"/>
  <c r="F5812" i="4"/>
  <c r="F5813" i="4"/>
  <c r="F5814" i="4"/>
  <c r="F5815" i="4"/>
  <c r="F5816" i="4"/>
  <c r="F5817" i="4"/>
  <c r="F5818" i="4"/>
  <c r="F5819" i="4"/>
  <c r="F5820" i="4"/>
  <c r="F5821" i="4"/>
  <c r="F5822" i="4"/>
  <c r="F5823" i="4"/>
  <c r="F5824" i="4"/>
  <c r="F5825" i="4"/>
  <c r="F5826" i="4"/>
  <c r="F5827" i="4"/>
  <c r="F5828" i="4"/>
  <c r="F5829" i="4"/>
  <c r="F5830" i="4"/>
  <c r="F5831" i="4"/>
  <c r="F5832" i="4"/>
  <c r="F5833" i="4"/>
  <c r="F5834" i="4"/>
  <c r="F5835" i="4"/>
  <c r="F5836" i="4"/>
  <c r="F5837" i="4"/>
  <c r="F5838" i="4"/>
  <c r="F5839" i="4"/>
  <c r="F5840" i="4"/>
  <c r="F5841" i="4"/>
  <c r="F5842" i="4"/>
  <c r="F5843" i="4"/>
  <c r="F5844" i="4"/>
  <c r="F5845" i="4"/>
  <c r="F5846" i="4"/>
  <c r="F5847" i="4"/>
  <c r="F5848" i="4"/>
  <c r="F5849" i="4"/>
  <c r="F5850" i="4"/>
  <c r="F5851" i="4"/>
  <c r="F5852" i="4"/>
  <c r="F5853" i="4"/>
  <c r="F5854" i="4"/>
  <c r="F5855" i="4"/>
  <c r="F5856" i="4"/>
  <c r="F5857" i="4"/>
  <c r="F5858" i="4"/>
  <c r="F5859" i="4"/>
  <c r="F5860" i="4"/>
  <c r="F5861" i="4"/>
  <c r="F5862" i="4"/>
  <c r="F5863" i="4"/>
  <c r="F5864" i="4"/>
  <c r="F5865" i="4"/>
  <c r="F5866" i="4"/>
  <c r="F5867" i="4"/>
  <c r="F5868" i="4"/>
  <c r="F5869" i="4"/>
  <c r="F5870" i="4"/>
  <c r="F5871" i="4"/>
  <c r="F5872" i="4"/>
  <c r="F5873" i="4"/>
  <c r="F5874" i="4"/>
  <c r="F5875" i="4"/>
  <c r="F5876" i="4"/>
  <c r="F5877" i="4"/>
  <c r="F5878" i="4"/>
  <c r="F5879" i="4"/>
  <c r="F5880" i="4"/>
  <c r="F5881" i="4"/>
  <c r="F5882" i="4"/>
  <c r="F5883" i="4"/>
  <c r="F5884" i="4"/>
  <c r="F5885" i="4"/>
  <c r="F5886" i="4"/>
  <c r="F5887" i="4"/>
  <c r="F5888" i="4"/>
  <c r="F5889" i="4"/>
  <c r="F5890" i="4"/>
  <c r="F5891" i="4"/>
  <c r="F5892" i="4"/>
  <c r="F5893" i="4"/>
  <c r="F5894" i="4"/>
  <c r="F5895" i="4"/>
  <c r="F5896" i="4"/>
  <c r="F5897" i="4"/>
  <c r="F5898" i="4"/>
  <c r="F5899" i="4"/>
  <c r="F5900" i="4"/>
  <c r="F5901" i="4"/>
  <c r="F5902" i="4"/>
  <c r="F5903" i="4"/>
  <c r="F5904" i="4"/>
  <c r="F5905" i="4"/>
  <c r="F5906" i="4"/>
  <c r="F5907" i="4"/>
  <c r="F5908" i="4"/>
  <c r="F5909" i="4"/>
  <c r="F5910" i="4"/>
  <c r="F5911" i="4"/>
  <c r="F5912" i="4"/>
  <c r="F5913" i="4"/>
  <c r="F5914" i="4"/>
  <c r="F5915" i="4"/>
  <c r="F5916" i="4"/>
  <c r="F5917" i="4"/>
  <c r="F5918" i="4"/>
  <c r="F5919" i="4"/>
  <c r="F5920" i="4"/>
  <c r="F5921" i="4"/>
  <c r="F5922" i="4"/>
  <c r="F5923" i="4"/>
  <c r="F5924" i="4"/>
  <c r="F5925" i="4"/>
  <c r="F5926" i="4"/>
  <c r="F5927" i="4"/>
  <c r="F5928" i="4"/>
  <c r="F5929" i="4"/>
  <c r="F5930" i="4"/>
  <c r="F5931" i="4"/>
  <c r="F5932" i="4"/>
  <c r="F5933" i="4"/>
  <c r="F5934" i="4"/>
  <c r="F5935" i="4"/>
  <c r="F5936" i="4"/>
  <c r="F5937" i="4"/>
  <c r="F5938" i="4"/>
  <c r="F5939" i="4"/>
  <c r="F5940" i="4"/>
  <c r="F5941" i="4"/>
  <c r="F5942" i="4"/>
  <c r="F5943" i="4"/>
  <c r="F5944" i="4"/>
  <c r="F5945" i="4"/>
  <c r="F5946" i="4"/>
  <c r="F5947" i="4"/>
  <c r="F5948" i="4"/>
  <c r="F5949" i="4"/>
  <c r="F5950" i="4"/>
  <c r="F5951" i="4"/>
  <c r="F5952" i="4"/>
  <c r="F5953" i="4"/>
  <c r="F5954" i="4"/>
  <c r="F5955" i="4"/>
  <c r="F5956" i="4"/>
  <c r="F5957" i="4"/>
  <c r="F5958" i="4"/>
  <c r="F5959" i="4"/>
  <c r="F5960" i="4"/>
  <c r="F5961" i="4"/>
  <c r="F5962" i="4"/>
  <c r="F5963" i="4"/>
  <c r="F5964" i="4"/>
  <c r="F5965" i="4"/>
  <c r="F5966" i="4"/>
  <c r="F5967" i="4"/>
  <c r="F5968" i="4"/>
  <c r="F5969" i="4"/>
  <c r="F5970" i="4"/>
  <c r="F5971" i="4"/>
  <c r="F5972" i="4"/>
  <c r="F5973" i="4"/>
  <c r="F5974" i="4"/>
  <c r="F5975" i="4"/>
  <c r="F5976" i="4"/>
  <c r="F5977" i="4"/>
  <c r="F5978" i="4"/>
  <c r="F5979" i="4"/>
  <c r="F5980" i="4"/>
  <c r="F5981" i="4"/>
  <c r="F5982" i="4"/>
  <c r="F5983" i="4"/>
  <c r="F5984" i="4"/>
  <c r="F5985" i="4"/>
  <c r="F5986" i="4"/>
  <c r="F5987" i="4"/>
  <c r="F5988" i="4"/>
  <c r="F5989" i="4"/>
  <c r="F5990" i="4"/>
  <c r="F5991" i="4"/>
  <c r="F5992" i="4"/>
  <c r="F5993" i="4"/>
  <c r="F5994" i="4"/>
  <c r="F5995" i="4"/>
  <c r="F5996" i="4"/>
  <c r="F5997" i="4"/>
  <c r="F5998" i="4"/>
  <c r="F5999" i="4"/>
  <c r="F6000" i="4"/>
  <c r="F6001" i="4"/>
  <c r="F6002" i="4"/>
  <c r="F6003" i="4"/>
  <c r="F6004" i="4"/>
  <c r="F6005" i="4"/>
  <c r="F6006" i="4"/>
  <c r="F6007" i="4"/>
  <c r="F6008" i="4"/>
  <c r="F6009" i="4"/>
  <c r="F6010" i="4"/>
  <c r="F6011" i="4"/>
  <c r="F6012" i="4"/>
  <c r="F6013" i="4"/>
  <c r="F6014" i="4"/>
  <c r="F6015" i="4"/>
  <c r="F6016" i="4"/>
  <c r="F6017" i="4"/>
  <c r="F6018" i="4"/>
  <c r="F6019" i="4"/>
  <c r="F6020" i="4"/>
  <c r="F6021" i="4"/>
  <c r="F6022" i="4"/>
  <c r="F6023" i="4"/>
  <c r="F6024" i="4"/>
  <c r="F6025" i="4"/>
  <c r="F6026" i="4"/>
  <c r="F6027" i="4"/>
  <c r="F6028" i="4"/>
  <c r="F6029" i="4"/>
  <c r="F6030" i="4"/>
  <c r="F6031" i="4"/>
  <c r="F6032" i="4"/>
  <c r="F6033" i="4"/>
  <c r="F6034" i="4"/>
  <c r="F6035" i="4"/>
  <c r="F6036" i="4"/>
  <c r="F6037" i="4"/>
  <c r="F6038" i="4"/>
  <c r="F6039" i="4"/>
  <c r="F6040" i="4"/>
  <c r="F6041" i="4"/>
  <c r="F6042" i="4"/>
  <c r="F6043" i="4"/>
  <c r="F6044" i="4"/>
  <c r="F6045" i="4"/>
  <c r="F6046" i="4"/>
  <c r="F6047" i="4"/>
  <c r="F6048" i="4"/>
  <c r="F6049" i="4"/>
  <c r="F6050" i="4"/>
  <c r="F6051" i="4"/>
  <c r="F6052" i="4"/>
  <c r="F6053" i="4"/>
  <c r="F6054" i="4"/>
  <c r="F6055" i="4"/>
  <c r="F6056" i="4"/>
  <c r="F6057" i="4"/>
  <c r="F6058" i="4"/>
  <c r="F6059" i="4"/>
  <c r="F6060" i="4"/>
  <c r="F6061" i="4"/>
  <c r="F6062" i="4"/>
  <c r="F6063" i="4"/>
  <c r="F6064" i="4"/>
  <c r="F6065" i="4"/>
  <c r="F6066" i="4"/>
  <c r="F6067" i="4"/>
  <c r="F6068" i="4"/>
  <c r="F6069" i="4"/>
  <c r="F6070" i="4"/>
  <c r="F6071" i="4"/>
  <c r="F6072" i="4"/>
  <c r="F6073" i="4"/>
  <c r="F6074" i="4"/>
  <c r="F6075" i="4"/>
  <c r="F6076" i="4"/>
  <c r="F6077" i="4"/>
  <c r="F6078" i="4"/>
  <c r="F6079" i="4"/>
  <c r="F6080" i="4"/>
  <c r="F6081" i="4"/>
  <c r="F6082" i="4"/>
  <c r="F6083" i="4"/>
  <c r="F6084" i="4"/>
  <c r="F6085" i="4"/>
  <c r="F6086" i="4"/>
  <c r="F6087" i="4"/>
  <c r="F6088" i="4"/>
  <c r="F6089" i="4"/>
  <c r="F6090" i="4"/>
  <c r="F6091" i="4"/>
  <c r="F6092" i="4"/>
  <c r="F6093" i="4"/>
  <c r="F6094" i="4"/>
  <c r="F6095" i="4"/>
  <c r="F6096" i="4"/>
  <c r="F6097" i="4"/>
  <c r="F6098" i="4"/>
  <c r="F6099" i="4"/>
  <c r="F6100" i="4"/>
  <c r="F6101" i="4"/>
  <c r="F6102" i="4"/>
  <c r="F6103" i="4"/>
  <c r="F6104" i="4"/>
  <c r="F6105" i="4"/>
  <c r="F6106" i="4"/>
  <c r="F6107" i="4"/>
  <c r="F6108" i="4"/>
  <c r="F6109" i="4"/>
  <c r="F6110" i="4"/>
  <c r="F6111" i="4"/>
  <c r="F6112" i="4"/>
  <c r="F6113" i="4"/>
  <c r="F6114" i="4"/>
  <c r="F6115" i="4"/>
  <c r="F6116" i="4"/>
  <c r="F6117" i="4"/>
  <c r="F6118" i="4"/>
  <c r="F6119" i="4"/>
  <c r="F6120" i="4"/>
  <c r="F6121" i="4"/>
  <c r="F6122" i="4"/>
  <c r="F6123" i="4"/>
  <c r="F6124" i="4"/>
  <c r="F6125" i="4"/>
  <c r="F6126" i="4"/>
  <c r="F6127" i="4"/>
  <c r="F6128" i="4"/>
  <c r="F6129" i="4"/>
  <c r="F6130" i="4"/>
  <c r="F6131" i="4"/>
  <c r="F6132" i="4"/>
  <c r="F6133" i="4"/>
  <c r="F6134" i="4"/>
  <c r="F6135" i="4"/>
  <c r="F6136" i="4"/>
  <c r="F6137" i="4"/>
  <c r="F6138" i="4"/>
  <c r="F6139" i="4"/>
  <c r="F6140" i="4"/>
  <c r="F6141" i="4"/>
  <c r="F6142" i="4"/>
  <c r="F6143" i="4"/>
  <c r="F6144" i="4"/>
  <c r="F6145" i="4"/>
  <c r="F6146" i="4"/>
  <c r="F6147" i="4"/>
  <c r="F6148" i="4"/>
  <c r="F6149" i="4"/>
  <c r="F6150" i="4"/>
  <c r="F6151" i="4"/>
  <c r="F6152" i="4"/>
  <c r="F6153" i="4"/>
  <c r="F6154" i="4"/>
  <c r="F6155" i="4"/>
  <c r="F6156" i="4"/>
  <c r="F6157" i="4"/>
  <c r="F6158" i="4"/>
  <c r="F6159" i="4"/>
  <c r="F6160" i="4"/>
  <c r="F6161" i="4"/>
  <c r="F6162" i="4"/>
  <c r="F6163" i="4"/>
  <c r="F6164" i="4"/>
  <c r="F6165" i="4"/>
  <c r="F6166" i="4"/>
  <c r="F6167" i="4"/>
  <c r="F6168" i="4"/>
  <c r="F6169" i="4"/>
  <c r="F6170" i="4"/>
  <c r="F6171" i="4"/>
  <c r="F6172" i="4"/>
  <c r="F6173" i="4"/>
  <c r="F6174" i="4"/>
  <c r="F6175" i="4"/>
  <c r="F6176" i="4"/>
  <c r="F6177" i="4"/>
  <c r="F6178" i="4"/>
  <c r="F6179" i="4"/>
  <c r="F6180" i="4"/>
  <c r="F6181" i="4"/>
  <c r="F6182" i="4"/>
  <c r="F6183" i="4"/>
  <c r="F6184" i="4"/>
  <c r="F6185" i="4"/>
  <c r="F6186" i="4"/>
  <c r="F6187" i="4"/>
  <c r="F6188" i="4"/>
  <c r="F6189" i="4"/>
  <c r="F6190" i="4"/>
  <c r="F6191" i="4"/>
  <c r="F6192" i="4"/>
  <c r="F6193" i="4"/>
  <c r="F6194" i="4"/>
  <c r="F6195" i="4"/>
  <c r="F6196" i="4"/>
  <c r="F6197" i="4"/>
  <c r="F6198" i="4"/>
  <c r="F6199" i="4"/>
  <c r="F6200" i="4"/>
  <c r="F6201" i="4"/>
  <c r="F6202" i="4"/>
  <c r="F6203" i="4"/>
  <c r="F6204" i="4"/>
  <c r="F6205" i="4"/>
  <c r="F6206" i="4"/>
  <c r="F6207" i="4"/>
  <c r="F6208" i="4"/>
  <c r="F6209" i="4"/>
  <c r="F6210" i="4"/>
  <c r="F6211" i="4"/>
  <c r="F6212" i="4"/>
  <c r="F6213" i="4"/>
  <c r="F6214" i="4"/>
  <c r="F6215" i="4"/>
  <c r="F6216" i="4"/>
  <c r="F6217" i="4"/>
  <c r="F6218" i="4"/>
  <c r="F6219" i="4"/>
  <c r="F6220" i="4"/>
  <c r="F6221" i="4"/>
  <c r="F6222" i="4"/>
  <c r="F6223" i="4"/>
  <c r="F6224" i="4"/>
  <c r="F6225" i="4"/>
  <c r="F6226" i="4"/>
  <c r="F6227" i="4"/>
  <c r="F6228" i="4"/>
  <c r="F6229" i="4"/>
  <c r="F6230" i="4"/>
  <c r="F6231" i="4"/>
  <c r="F6232" i="4"/>
  <c r="F6233" i="4"/>
  <c r="F6234" i="4"/>
  <c r="F6235" i="4"/>
  <c r="F6236" i="4"/>
  <c r="F6237" i="4"/>
  <c r="F6238" i="4"/>
  <c r="F6239" i="4"/>
  <c r="F6240" i="4"/>
  <c r="F6241" i="4"/>
  <c r="F6242" i="4"/>
  <c r="F6243" i="4"/>
  <c r="F6244" i="4"/>
  <c r="F6245" i="4"/>
  <c r="F6246" i="4"/>
  <c r="F6247" i="4"/>
  <c r="F6248" i="4"/>
  <c r="F6249" i="4"/>
  <c r="F6250" i="4"/>
  <c r="F6251" i="4"/>
  <c r="F6252" i="4"/>
  <c r="F6253" i="4"/>
  <c r="F6254" i="4"/>
  <c r="F6255" i="4"/>
  <c r="F6256" i="4"/>
  <c r="F6257" i="4"/>
  <c r="F6258" i="4"/>
  <c r="F6259" i="4"/>
  <c r="F6260" i="4"/>
  <c r="F6261" i="4"/>
  <c r="F6262" i="4"/>
  <c r="F6263" i="4"/>
  <c r="F6264" i="4"/>
  <c r="F6265" i="4"/>
  <c r="F6266" i="4"/>
  <c r="F6267" i="4"/>
  <c r="F6268" i="4"/>
  <c r="F6269" i="4"/>
  <c r="F6270" i="4"/>
  <c r="F6271" i="4"/>
  <c r="F6272" i="4"/>
  <c r="F6273" i="4"/>
  <c r="F6274" i="4"/>
  <c r="F6275" i="4"/>
  <c r="F6276" i="4"/>
  <c r="F6277" i="4"/>
  <c r="F6278" i="4"/>
  <c r="F6279" i="4"/>
  <c r="F6280" i="4"/>
  <c r="F6281" i="4"/>
  <c r="F6282" i="4"/>
  <c r="F6283" i="4"/>
  <c r="F6284" i="4"/>
  <c r="F6285" i="4"/>
  <c r="F6286" i="4"/>
  <c r="F6287" i="4"/>
  <c r="F6288" i="4"/>
  <c r="F6289" i="4"/>
  <c r="F6290" i="4"/>
  <c r="F6291" i="4"/>
  <c r="F6292" i="4"/>
  <c r="F6293" i="4"/>
  <c r="F6294" i="4"/>
  <c r="F6295" i="4"/>
  <c r="F6296" i="4"/>
  <c r="F6297" i="4"/>
  <c r="F6298" i="4"/>
  <c r="F6299" i="4"/>
  <c r="F6300" i="4"/>
  <c r="F6301" i="4"/>
  <c r="F6302" i="4"/>
  <c r="F6303" i="4"/>
  <c r="F6304" i="4"/>
  <c r="F6305" i="4"/>
  <c r="F6306" i="4"/>
  <c r="F6307" i="4"/>
  <c r="F6308" i="4"/>
  <c r="F6309" i="4"/>
  <c r="F6310" i="4"/>
  <c r="F6311" i="4"/>
  <c r="F6312" i="4"/>
  <c r="F6313" i="4"/>
  <c r="F6314" i="4"/>
  <c r="F6315" i="4"/>
  <c r="F6316" i="4"/>
  <c r="F6317" i="4"/>
  <c r="F6318" i="4"/>
  <c r="F6319" i="4"/>
  <c r="F6320" i="4"/>
  <c r="F6321" i="4"/>
  <c r="F6322" i="4"/>
  <c r="F6323" i="4"/>
  <c r="F6324" i="4"/>
  <c r="F6325" i="4"/>
  <c r="F6326" i="4"/>
  <c r="F6327" i="4"/>
  <c r="F6328" i="4"/>
  <c r="F6329" i="4"/>
  <c r="F6330" i="4"/>
  <c r="F6331" i="4"/>
  <c r="F6332" i="4"/>
  <c r="F6333" i="4"/>
  <c r="F6334" i="4"/>
  <c r="F6335" i="4"/>
  <c r="F6336" i="4"/>
  <c r="F6337" i="4"/>
  <c r="F6338" i="4"/>
  <c r="F6339" i="4"/>
  <c r="F6340" i="4"/>
  <c r="F6341" i="4"/>
  <c r="F6342" i="4"/>
  <c r="F6343" i="4"/>
  <c r="F6344" i="4"/>
  <c r="F6345" i="4"/>
  <c r="F6346" i="4"/>
  <c r="F6347" i="4"/>
  <c r="F6348" i="4"/>
  <c r="F6349" i="4"/>
  <c r="F6350" i="4"/>
  <c r="F6351" i="4"/>
  <c r="F6352" i="4"/>
  <c r="F6353" i="4"/>
  <c r="F6354" i="4"/>
  <c r="F6355" i="4"/>
  <c r="F6356" i="4"/>
  <c r="F6357" i="4"/>
  <c r="F6358" i="4"/>
  <c r="F6359" i="4"/>
  <c r="F6360" i="4"/>
  <c r="F6361" i="4"/>
  <c r="F6362" i="4"/>
  <c r="F6363" i="4"/>
  <c r="F6364" i="4"/>
  <c r="F6365" i="4"/>
  <c r="F6366" i="4"/>
  <c r="F6367" i="4"/>
  <c r="F6368" i="4"/>
  <c r="F6369" i="4"/>
  <c r="F6370" i="4"/>
  <c r="F6371" i="4"/>
  <c r="F6372" i="4"/>
  <c r="F6373" i="4"/>
  <c r="F6374" i="4"/>
  <c r="F6375" i="4"/>
  <c r="F6376" i="4"/>
  <c r="F6377" i="4"/>
  <c r="F6378" i="4"/>
  <c r="F6379" i="4"/>
  <c r="F6380" i="4"/>
  <c r="F6381" i="4"/>
  <c r="F6382" i="4"/>
  <c r="F6383" i="4"/>
  <c r="F6384" i="4"/>
  <c r="F6385" i="4"/>
  <c r="F6386" i="4"/>
  <c r="F6387" i="4"/>
  <c r="F6388" i="4"/>
  <c r="F6389" i="4"/>
  <c r="F6390" i="4"/>
  <c r="F6391" i="4"/>
  <c r="F6392" i="4"/>
  <c r="F6393" i="4"/>
  <c r="F6394" i="4"/>
  <c r="F6395" i="4"/>
  <c r="F6396" i="4"/>
  <c r="F6397" i="4"/>
  <c r="F6398" i="4"/>
  <c r="F6399" i="4"/>
  <c r="F6400" i="4"/>
  <c r="F6401" i="4"/>
  <c r="F6402" i="4"/>
  <c r="F6403" i="4"/>
  <c r="F6404" i="4"/>
  <c r="F6405" i="4"/>
  <c r="F6406" i="4"/>
  <c r="F6407" i="4"/>
  <c r="F6408" i="4"/>
  <c r="F6409" i="4"/>
  <c r="F6410" i="4"/>
  <c r="F6411" i="4"/>
  <c r="F6412" i="4"/>
  <c r="F6413" i="4"/>
  <c r="F6414" i="4"/>
  <c r="F6415" i="4"/>
  <c r="F6416" i="4"/>
  <c r="F6417" i="4"/>
  <c r="F6418" i="4"/>
  <c r="F6419" i="4"/>
  <c r="F6420" i="4"/>
  <c r="F6421" i="4"/>
  <c r="F6422" i="4"/>
  <c r="F6423" i="4"/>
  <c r="F6424" i="4"/>
  <c r="F6425" i="4"/>
  <c r="F6426" i="4"/>
  <c r="F6427" i="4"/>
  <c r="F6428" i="4"/>
  <c r="F6429" i="4"/>
  <c r="F6430" i="4"/>
  <c r="F6431" i="4"/>
  <c r="F6432" i="4"/>
  <c r="F6433" i="4"/>
  <c r="F6434" i="4"/>
  <c r="F6435" i="4"/>
  <c r="F6436" i="4"/>
  <c r="F6437" i="4"/>
  <c r="F6438" i="4"/>
  <c r="F6439" i="4"/>
  <c r="F6440" i="4"/>
  <c r="F6441" i="4"/>
  <c r="F6442" i="4"/>
  <c r="F6443" i="4"/>
  <c r="F6444" i="4"/>
  <c r="F6445" i="4"/>
  <c r="F6446" i="4"/>
  <c r="F6447" i="4"/>
  <c r="F6448" i="4"/>
  <c r="F6449" i="4"/>
  <c r="F6450" i="4"/>
  <c r="F6451" i="4"/>
  <c r="F6452" i="4"/>
  <c r="F6453" i="4"/>
  <c r="F6454" i="4"/>
  <c r="F6455" i="4"/>
  <c r="F6456" i="4"/>
  <c r="F6457" i="4"/>
  <c r="F6458" i="4"/>
  <c r="F6459" i="4"/>
  <c r="F6460" i="4"/>
  <c r="F6461" i="4"/>
  <c r="F6462" i="4"/>
  <c r="F6463" i="4"/>
  <c r="F6464" i="4"/>
  <c r="F6465" i="4"/>
  <c r="F6466" i="4"/>
  <c r="F6467" i="4"/>
  <c r="F6468" i="4"/>
  <c r="F6469" i="4"/>
  <c r="F6470" i="4"/>
  <c r="F6471" i="4"/>
  <c r="F6472" i="4"/>
  <c r="F6473" i="4"/>
  <c r="F6474" i="4"/>
  <c r="F6475" i="4"/>
  <c r="F6476" i="4"/>
  <c r="F6477" i="4"/>
  <c r="F6478" i="4"/>
  <c r="F6479" i="4"/>
  <c r="F6480" i="4"/>
  <c r="F6481" i="4"/>
  <c r="F6482" i="4"/>
  <c r="F6483" i="4"/>
  <c r="F6484" i="4"/>
  <c r="F6485" i="4"/>
  <c r="F6486" i="4"/>
  <c r="F6487" i="4"/>
  <c r="F6488" i="4"/>
  <c r="F6489" i="4"/>
  <c r="F6490" i="4"/>
  <c r="F6491" i="4"/>
  <c r="F6492" i="4"/>
  <c r="F6493" i="4"/>
  <c r="F6494" i="4"/>
  <c r="F6495" i="4"/>
  <c r="F6496" i="4"/>
  <c r="F6497" i="4"/>
  <c r="F6498" i="4"/>
  <c r="F6499" i="4"/>
  <c r="F6500" i="4"/>
  <c r="F6501" i="4"/>
  <c r="F6502" i="4"/>
  <c r="F6503" i="4"/>
  <c r="F6504" i="4"/>
  <c r="F6505" i="4"/>
  <c r="F6506" i="4"/>
  <c r="F6507" i="4"/>
  <c r="F6508" i="4"/>
  <c r="F6509" i="4"/>
  <c r="F6510" i="4"/>
  <c r="F6511" i="4"/>
  <c r="F6512" i="4"/>
  <c r="F6513" i="4"/>
  <c r="F6514" i="4"/>
  <c r="F6515" i="4"/>
  <c r="F6516" i="4"/>
  <c r="F6517" i="4"/>
  <c r="F6518" i="4"/>
  <c r="F6519" i="4"/>
  <c r="F6520" i="4"/>
  <c r="F6521" i="4"/>
  <c r="F6522" i="4"/>
  <c r="F6523" i="4"/>
  <c r="F6524" i="4"/>
  <c r="F6525" i="4"/>
  <c r="F6526" i="4"/>
  <c r="F6527" i="4"/>
  <c r="F6528" i="4"/>
  <c r="F6529" i="4"/>
  <c r="F6530" i="4"/>
  <c r="F6531" i="4"/>
  <c r="F6532" i="4"/>
  <c r="F6533" i="4"/>
  <c r="F6534" i="4"/>
  <c r="F6535" i="4"/>
  <c r="F6536" i="4"/>
  <c r="F6537" i="4"/>
  <c r="F6538" i="4"/>
  <c r="F6539" i="4"/>
  <c r="F6540" i="4"/>
  <c r="F6541" i="4"/>
  <c r="F6542" i="4"/>
  <c r="F6543" i="4"/>
  <c r="F6544" i="4"/>
  <c r="F6545" i="4"/>
  <c r="F6546" i="4"/>
  <c r="F6547" i="4"/>
  <c r="F6548" i="4"/>
  <c r="F6549" i="4"/>
  <c r="F6550" i="4"/>
  <c r="F6551" i="4"/>
  <c r="F6552" i="4"/>
  <c r="F6553" i="4"/>
  <c r="F6554" i="4"/>
  <c r="F6555" i="4"/>
  <c r="F6556" i="4"/>
  <c r="F6557" i="4"/>
  <c r="F6558" i="4"/>
  <c r="F6559" i="4"/>
  <c r="F6560" i="4"/>
  <c r="F6561" i="4"/>
  <c r="F6562" i="4"/>
  <c r="F6563" i="4"/>
  <c r="F6564" i="4"/>
  <c r="F6565" i="4"/>
  <c r="F6566" i="4"/>
  <c r="F6567" i="4"/>
  <c r="F6568" i="4"/>
  <c r="F6569" i="4"/>
  <c r="F6570" i="4"/>
  <c r="F6571" i="4"/>
  <c r="F6572" i="4"/>
  <c r="F6573" i="4"/>
  <c r="F6574" i="4"/>
  <c r="F6575" i="4"/>
  <c r="F6576" i="4"/>
  <c r="F6577" i="4"/>
  <c r="F6578" i="4"/>
  <c r="F6579" i="4"/>
  <c r="F6580" i="4"/>
  <c r="F6581" i="4"/>
  <c r="F6582" i="4"/>
  <c r="F6583" i="4"/>
  <c r="F6584" i="4"/>
  <c r="F6585" i="4"/>
  <c r="F6586" i="4"/>
  <c r="F6587" i="4"/>
  <c r="F6588" i="4"/>
  <c r="F6589" i="4"/>
  <c r="F6590" i="4"/>
  <c r="F6591" i="4"/>
  <c r="F6592" i="4"/>
  <c r="F6593" i="4"/>
  <c r="F6594" i="4"/>
  <c r="F6595" i="4"/>
  <c r="F6596" i="4"/>
  <c r="F6597" i="4"/>
  <c r="F6598" i="4"/>
  <c r="F6599" i="4"/>
  <c r="F6600" i="4"/>
  <c r="F6601" i="4"/>
  <c r="F6602" i="4"/>
  <c r="F6603" i="4"/>
  <c r="F6604" i="4"/>
  <c r="F6605" i="4"/>
  <c r="F6606" i="4"/>
  <c r="F6607" i="4"/>
  <c r="F6608" i="4"/>
  <c r="F6609" i="4"/>
  <c r="F6610" i="4"/>
  <c r="F6611" i="4"/>
  <c r="F6612" i="4"/>
  <c r="F6613" i="4"/>
  <c r="F6614" i="4"/>
  <c r="F6615" i="4"/>
  <c r="F6616" i="4"/>
  <c r="F6617" i="4"/>
  <c r="F6618" i="4"/>
  <c r="F6619" i="4"/>
  <c r="F6620" i="4"/>
  <c r="F6621" i="4"/>
  <c r="F6622" i="4"/>
  <c r="F6623" i="4"/>
  <c r="F6624" i="4"/>
  <c r="F6625" i="4"/>
  <c r="F6626" i="4"/>
  <c r="F6627" i="4"/>
  <c r="F6628" i="4"/>
  <c r="F6629" i="4"/>
  <c r="F6630" i="4"/>
  <c r="F6631" i="4"/>
  <c r="F6632" i="4"/>
  <c r="F6633" i="4"/>
  <c r="F6634" i="4"/>
  <c r="F6635" i="4"/>
  <c r="F6636" i="4"/>
  <c r="F6637" i="4"/>
  <c r="F6638" i="4"/>
  <c r="F6639" i="4"/>
  <c r="F6640" i="4"/>
  <c r="F6641" i="4"/>
  <c r="F6642" i="4"/>
  <c r="F6643" i="4"/>
  <c r="F6644" i="4"/>
  <c r="F6645" i="4"/>
  <c r="F6646" i="4"/>
  <c r="F6647" i="4"/>
  <c r="F6648" i="4"/>
  <c r="F6649" i="4"/>
  <c r="F6650" i="4"/>
  <c r="F6651" i="4"/>
  <c r="F6652" i="4"/>
  <c r="F6653" i="4"/>
  <c r="F6654" i="4"/>
  <c r="F6655" i="4"/>
  <c r="F6656" i="4"/>
  <c r="F6657" i="4"/>
  <c r="F6658" i="4"/>
  <c r="F6659" i="4"/>
  <c r="F6660" i="4"/>
  <c r="F6661" i="4"/>
  <c r="F6662" i="4"/>
  <c r="F6663" i="4"/>
  <c r="F6664" i="4"/>
  <c r="F6665" i="4"/>
  <c r="F6666" i="4"/>
  <c r="F6667" i="4"/>
  <c r="F6668" i="4"/>
  <c r="F6669" i="4"/>
  <c r="F6670" i="4"/>
  <c r="F6671" i="4"/>
  <c r="F6672" i="4"/>
  <c r="F6673" i="4"/>
  <c r="F6674" i="4"/>
  <c r="F6675" i="4"/>
  <c r="F6676" i="4"/>
  <c r="F6677" i="4"/>
  <c r="F6678" i="4"/>
  <c r="F6679" i="4"/>
  <c r="F6680" i="4"/>
  <c r="F6681" i="4"/>
  <c r="F6682" i="4"/>
  <c r="F6683" i="4"/>
  <c r="F6684" i="4"/>
  <c r="F6685" i="4"/>
  <c r="F6686" i="4"/>
  <c r="F6687" i="4"/>
  <c r="F6688" i="4"/>
  <c r="F6689" i="4"/>
  <c r="F6690" i="4"/>
  <c r="F6691" i="4"/>
  <c r="F6692" i="4"/>
  <c r="F6693" i="4"/>
  <c r="F6694" i="4"/>
  <c r="F6695" i="4"/>
  <c r="F6696" i="4"/>
  <c r="F6697" i="4"/>
  <c r="F6698" i="4"/>
  <c r="F6699" i="4"/>
  <c r="F6700" i="4"/>
  <c r="F6701" i="4"/>
  <c r="F6702" i="4"/>
  <c r="F6703" i="4"/>
  <c r="F6704" i="4"/>
  <c r="F6705" i="4"/>
  <c r="F6706" i="4"/>
  <c r="F6707" i="4"/>
  <c r="F6708" i="4"/>
  <c r="F6709" i="4"/>
  <c r="F6710" i="4"/>
  <c r="F6711" i="4"/>
  <c r="F6712" i="4"/>
  <c r="F6713" i="4"/>
  <c r="F6714" i="4"/>
  <c r="F6715" i="4"/>
  <c r="F6716" i="4"/>
  <c r="F6717" i="4"/>
  <c r="F6718" i="4"/>
  <c r="F6719" i="4"/>
  <c r="F6720" i="4"/>
  <c r="F6721" i="4"/>
  <c r="F6722" i="4"/>
  <c r="F6723" i="4"/>
  <c r="F6724" i="4"/>
  <c r="F6725" i="4"/>
  <c r="F6726" i="4"/>
  <c r="F6727" i="4"/>
  <c r="F6728" i="4"/>
  <c r="F6729" i="4"/>
  <c r="F6730" i="4"/>
  <c r="F6731" i="4"/>
  <c r="F6732" i="4"/>
  <c r="F6733" i="4"/>
  <c r="F6734" i="4"/>
  <c r="F6735" i="4"/>
  <c r="F6736" i="4"/>
  <c r="F6737" i="4"/>
  <c r="F6738" i="4"/>
  <c r="F6739" i="4"/>
  <c r="F6740" i="4"/>
  <c r="F6741" i="4"/>
  <c r="F6742" i="4"/>
  <c r="F6743" i="4"/>
  <c r="F6744" i="4"/>
  <c r="F6745" i="4"/>
  <c r="F6746" i="4"/>
  <c r="F6747" i="4"/>
  <c r="F6748" i="4"/>
  <c r="F6749" i="4"/>
  <c r="F6750" i="4"/>
  <c r="F6751" i="4"/>
  <c r="F6752" i="4"/>
  <c r="F6753" i="4"/>
  <c r="F6754" i="4"/>
  <c r="F6755" i="4"/>
  <c r="F6756" i="4"/>
  <c r="F6757" i="4"/>
  <c r="F6758" i="4"/>
  <c r="F6759" i="4"/>
  <c r="F6760" i="4"/>
  <c r="F6761" i="4"/>
  <c r="F6762" i="4"/>
  <c r="F6763" i="4"/>
  <c r="F6764" i="4"/>
  <c r="F6765" i="4"/>
  <c r="F6766" i="4"/>
  <c r="F6767" i="4"/>
  <c r="F6768" i="4"/>
  <c r="F6769" i="4"/>
  <c r="F6770" i="4"/>
  <c r="F6771" i="4"/>
  <c r="F6772" i="4"/>
  <c r="F6773" i="4"/>
  <c r="F6774" i="4"/>
  <c r="F6775" i="4"/>
  <c r="F6776" i="4"/>
  <c r="F6777" i="4"/>
  <c r="F6778" i="4"/>
  <c r="F6779" i="4"/>
  <c r="F6780" i="4"/>
  <c r="F6781" i="4"/>
  <c r="F6782" i="4"/>
  <c r="F6783" i="4"/>
  <c r="F6784" i="4"/>
  <c r="F6785" i="4"/>
  <c r="F6786" i="4"/>
  <c r="F6787" i="4"/>
  <c r="F6788" i="4"/>
  <c r="F6789" i="4"/>
  <c r="F6790" i="4"/>
  <c r="F6791" i="4"/>
  <c r="F6792" i="4"/>
  <c r="F6793" i="4"/>
  <c r="F6794" i="4"/>
  <c r="F6795" i="4"/>
  <c r="F6796" i="4"/>
  <c r="F6797" i="4"/>
  <c r="F6798" i="4"/>
  <c r="F6799" i="4"/>
  <c r="F6800" i="4"/>
  <c r="F6801" i="4"/>
  <c r="F6802" i="4"/>
  <c r="F6803" i="4"/>
  <c r="F6804" i="4"/>
  <c r="F6805" i="4"/>
  <c r="F6806" i="4"/>
  <c r="F6807" i="4"/>
  <c r="F6808" i="4"/>
  <c r="F6809" i="4"/>
  <c r="F6810" i="4"/>
  <c r="F6811" i="4"/>
  <c r="F6812" i="4"/>
  <c r="F6813" i="4"/>
  <c r="F6814" i="4"/>
  <c r="F6815" i="4"/>
  <c r="F6816" i="4"/>
  <c r="F6817" i="4"/>
  <c r="F6818" i="4"/>
  <c r="F6819" i="4"/>
  <c r="F6820" i="4"/>
  <c r="F6821" i="4"/>
  <c r="F6822" i="4"/>
  <c r="F6823" i="4"/>
  <c r="F6824" i="4"/>
  <c r="F6825" i="4"/>
  <c r="F6826" i="4"/>
  <c r="F6827" i="4"/>
  <c r="F6828" i="4"/>
  <c r="F6829" i="4"/>
  <c r="F6830" i="4"/>
  <c r="F6831" i="4"/>
  <c r="F6832" i="4"/>
  <c r="F6833" i="4"/>
  <c r="F6834" i="4"/>
  <c r="F6835" i="4"/>
  <c r="F6836" i="4"/>
  <c r="F6837" i="4"/>
  <c r="F6838" i="4"/>
  <c r="F6839" i="4"/>
  <c r="F6840" i="4"/>
  <c r="F6841" i="4"/>
  <c r="F6842" i="4"/>
  <c r="F6843" i="4"/>
  <c r="F6844" i="4"/>
  <c r="F6845" i="4"/>
  <c r="F6846" i="4"/>
  <c r="F6847" i="4"/>
  <c r="F6848" i="4"/>
  <c r="F6849" i="4"/>
  <c r="F6850" i="4"/>
  <c r="F6851" i="4"/>
  <c r="F6852" i="4"/>
  <c r="F6853" i="4"/>
  <c r="F6854" i="4"/>
  <c r="F6855" i="4"/>
  <c r="F6856" i="4"/>
  <c r="F6857" i="4"/>
  <c r="F6858" i="4"/>
  <c r="F6859" i="4"/>
  <c r="F6860" i="4"/>
  <c r="F6861" i="4"/>
  <c r="F6862" i="4"/>
  <c r="F6863" i="4"/>
  <c r="F6864" i="4"/>
  <c r="F6865" i="4"/>
  <c r="F6866" i="4"/>
  <c r="F6867" i="4"/>
  <c r="F6868" i="4"/>
  <c r="F6869" i="4"/>
  <c r="F6870" i="4"/>
  <c r="F6871" i="4"/>
  <c r="F6872" i="4"/>
  <c r="F6873" i="4"/>
  <c r="F6874" i="4"/>
  <c r="F6875" i="4"/>
  <c r="F6876" i="4"/>
  <c r="F6877" i="4"/>
  <c r="F6878" i="4"/>
  <c r="F6879" i="4"/>
  <c r="F6880" i="4"/>
  <c r="F6881" i="4"/>
  <c r="F6882" i="4"/>
  <c r="F6883" i="4"/>
  <c r="F6884" i="4"/>
  <c r="F6885" i="4"/>
  <c r="F6886" i="4"/>
  <c r="F6887" i="4"/>
  <c r="F6888" i="4"/>
  <c r="F6889" i="4"/>
  <c r="F6890" i="4"/>
  <c r="F6891" i="4"/>
  <c r="F6892" i="4"/>
  <c r="F6893" i="4"/>
  <c r="F6894" i="4"/>
  <c r="F6895" i="4"/>
  <c r="F6896" i="4"/>
  <c r="F6897" i="4"/>
  <c r="F6898" i="4"/>
  <c r="F6899" i="4"/>
  <c r="F6900" i="4"/>
  <c r="F6901" i="4"/>
  <c r="F6902" i="4"/>
  <c r="F6903" i="4"/>
  <c r="F6904" i="4"/>
  <c r="F6905" i="4"/>
  <c r="F6906" i="4"/>
  <c r="F6907" i="4"/>
  <c r="F6908" i="4"/>
  <c r="F6909" i="4"/>
  <c r="F6910" i="4"/>
  <c r="F6911" i="4"/>
  <c r="F6912" i="4"/>
  <c r="F6913" i="4"/>
  <c r="F6914" i="4"/>
  <c r="F6915" i="4"/>
  <c r="F6916" i="4"/>
  <c r="F6917" i="4"/>
  <c r="F6918" i="4"/>
  <c r="F6919" i="4"/>
  <c r="F6920" i="4"/>
  <c r="F6921" i="4"/>
  <c r="F6922" i="4"/>
  <c r="F6923" i="4"/>
  <c r="F6924" i="4"/>
  <c r="F6925" i="4"/>
  <c r="F6926" i="4"/>
  <c r="F6927" i="4"/>
  <c r="F6928" i="4"/>
  <c r="F6929" i="4"/>
  <c r="F6930" i="4"/>
  <c r="F6931" i="4"/>
  <c r="F6932" i="4"/>
  <c r="F6933" i="4"/>
  <c r="F6934" i="4"/>
  <c r="F6935" i="4"/>
  <c r="F6936" i="4"/>
  <c r="F6937" i="4"/>
  <c r="F6938" i="4"/>
  <c r="F6939" i="4"/>
  <c r="F6940" i="4"/>
  <c r="F6941" i="4"/>
  <c r="F6942" i="4"/>
  <c r="F6943" i="4"/>
  <c r="F6944" i="4"/>
  <c r="F6945" i="4"/>
  <c r="F6946" i="4"/>
  <c r="F6947" i="4"/>
  <c r="F6948" i="4"/>
  <c r="F6949" i="4"/>
  <c r="F6950" i="4"/>
  <c r="F6951" i="4"/>
  <c r="F6952" i="4"/>
  <c r="F6953" i="4"/>
  <c r="F6954" i="4"/>
  <c r="F6955" i="4"/>
  <c r="F6956" i="4"/>
  <c r="F6957" i="4"/>
  <c r="F6958" i="4"/>
  <c r="F6959" i="4"/>
  <c r="F6960" i="4"/>
  <c r="F6961" i="4"/>
  <c r="F6962" i="4"/>
  <c r="F6963" i="4"/>
  <c r="F6964" i="4"/>
  <c r="F6965" i="4"/>
  <c r="F6966" i="4"/>
  <c r="F6967" i="4"/>
  <c r="F6968" i="4"/>
  <c r="F6969" i="4"/>
  <c r="F6970" i="4"/>
  <c r="F6971" i="4"/>
  <c r="F6972" i="4"/>
  <c r="F6973" i="4"/>
  <c r="F6974" i="4"/>
  <c r="F6975" i="4"/>
  <c r="F6976" i="4"/>
  <c r="F6977" i="4"/>
  <c r="F6978" i="4"/>
  <c r="F6979" i="4"/>
  <c r="F6980" i="4"/>
  <c r="F6981" i="4"/>
  <c r="F6982" i="4"/>
  <c r="F6983" i="4"/>
  <c r="F6984" i="4"/>
  <c r="F6985" i="4"/>
  <c r="F6986" i="4"/>
  <c r="F6987" i="4"/>
  <c r="F6988" i="4"/>
  <c r="F6989" i="4"/>
  <c r="F6990" i="4"/>
  <c r="F6991" i="4"/>
  <c r="F6992" i="4"/>
  <c r="F6993" i="4"/>
  <c r="F6994" i="4"/>
  <c r="F6995" i="4"/>
  <c r="F6996" i="4"/>
  <c r="F6997" i="4"/>
  <c r="F6998" i="4"/>
  <c r="F6999" i="4"/>
  <c r="F7000" i="4"/>
  <c r="F7001" i="4"/>
  <c r="F7002" i="4"/>
  <c r="F7003" i="4"/>
  <c r="F7004" i="4"/>
  <c r="F7005" i="4"/>
  <c r="F7006" i="4"/>
  <c r="F7007" i="4"/>
  <c r="F7008" i="4"/>
  <c r="F7009" i="4"/>
  <c r="F7010" i="4"/>
  <c r="F7011" i="4"/>
  <c r="F7012" i="4"/>
  <c r="F7013" i="4"/>
  <c r="F7014" i="4"/>
  <c r="F7015" i="4"/>
  <c r="F7016" i="4"/>
  <c r="F7017" i="4"/>
  <c r="F7018" i="4"/>
  <c r="F7019" i="4"/>
  <c r="F7020" i="4"/>
  <c r="F7021" i="4"/>
  <c r="F7022" i="4"/>
  <c r="F7023" i="4"/>
  <c r="F7024" i="4"/>
  <c r="F7025" i="4"/>
  <c r="F7026" i="4"/>
  <c r="F7027" i="4"/>
  <c r="F7028" i="4"/>
  <c r="F7029" i="4"/>
  <c r="F7030" i="4"/>
  <c r="F7031" i="4"/>
  <c r="F7032" i="4"/>
  <c r="F7033" i="4"/>
  <c r="F7034" i="4"/>
  <c r="F7035" i="4"/>
  <c r="F7036" i="4"/>
  <c r="F7037" i="4"/>
  <c r="F7038" i="4"/>
  <c r="F7039" i="4"/>
  <c r="F7040" i="4"/>
  <c r="F7041" i="4"/>
  <c r="F7042" i="4"/>
  <c r="F7043" i="4"/>
  <c r="F7044" i="4"/>
  <c r="F7045" i="4"/>
  <c r="F7046" i="4"/>
  <c r="F7047" i="4"/>
  <c r="F7048" i="4"/>
  <c r="F7049" i="4"/>
  <c r="F7050" i="4"/>
  <c r="F7051" i="4"/>
  <c r="F7052" i="4"/>
  <c r="F7053" i="4"/>
  <c r="F7054" i="4"/>
  <c r="F7055" i="4"/>
  <c r="F7056" i="4"/>
  <c r="F7057" i="4"/>
  <c r="F7058" i="4"/>
  <c r="F7059" i="4"/>
  <c r="F7060" i="4"/>
  <c r="F7061" i="4"/>
  <c r="F7062" i="4"/>
  <c r="F7063" i="4"/>
  <c r="F7064" i="4"/>
  <c r="F7065" i="4"/>
  <c r="F7066" i="4"/>
  <c r="F7067" i="4"/>
  <c r="F7068" i="4"/>
  <c r="F7069" i="4"/>
  <c r="F7070" i="4"/>
  <c r="F7071" i="4"/>
  <c r="F7072" i="4"/>
  <c r="F7073" i="4"/>
  <c r="F7074" i="4"/>
  <c r="F7075" i="4"/>
  <c r="F7076" i="4"/>
  <c r="F7077" i="4"/>
  <c r="F7078" i="4"/>
  <c r="F7079" i="4"/>
  <c r="F7080" i="4"/>
  <c r="F7081" i="4"/>
  <c r="F7082" i="4"/>
  <c r="F7083" i="4"/>
  <c r="F7084" i="4"/>
  <c r="F7085" i="4"/>
  <c r="F7086" i="4"/>
  <c r="F7087" i="4"/>
  <c r="F7088" i="4"/>
  <c r="F7089" i="4"/>
  <c r="F7090" i="4"/>
  <c r="F7091" i="4"/>
  <c r="F7092" i="4"/>
  <c r="F7093" i="4"/>
  <c r="F7094" i="4"/>
  <c r="F7095" i="4"/>
  <c r="F7096" i="4"/>
  <c r="F7097" i="4"/>
  <c r="F7098" i="4"/>
  <c r="F7099" i="4"/>
  <c r="F7100" i="4"/>
  <c r="F7101" i="4"/>
  <c r="F7102" i="4"/>
  <c r="F7103" i="4"/>
  <c r="F7104" i="4"/>
  <c r="F7105" i="4"/>
  <c r="F7106" i="4"/>
  <c r="F7107" i="4"/>
  <c r="F7108" i="4"/>
  <c r="F7109" i="4"/>
  <c r="F7110" i="4"/>
  <c r="F7111" i="4"/>
  <c r="F7112" i="4"/>
  <c r="F7113" i="4"/>
  <c r="F7114" i="4"/>
  <c r="F7115" i="4"/>
  <c r="F7116" i="4"/>
  <c r="F7117" i="4"/>
  <c r="F7118" i="4"/>
  <c r="F7119" i="4"/>
  <c r="F7120" i="4"/>
  <c r="F7121" i="4"/>
  <c r="F7122" i="4"/>
  <c r="F7123" i="4"/>
  <c r="F7124" i="4"/>
  <c r="F7125" i="4"/>
  <c r="F7126" i="4"/>
  <c r="F7127" i="4"/>
  <c r="F7128" i="4"/>
  <c r="F7129" i="4"/>
  <c r="F7130" i="4"/>
  <c r="F7131" i="4"/>
  <c r="F7132" i="4"/>
  <c r="F7133" i="4"/>
  <c r="F7134" i="4"/>
  <c r="F7135" i="4"/>
  <c r="F7136" i="4"/>
  <c r="F7137" i="4"/>
  <c r="F7138" i="4"/>
  <c r="F7139" i="4"/>
  <c r="F7140" i="4"/>
  <c r="F7141" i="4"/>
  <c r="F7142" i="4"/>
  <c r="F7143" i="4"/>
  <c r="F7144" i="4"/>
  <c r="F7145" i="4"/>
  <c r="F7146" i="4"/>
  <c r="F7147" i="4"/>
  <c r="F7148" i="4"/>
  <c r="F7149" i="4"/>
  <c r="F7150" i="4"/>
  <c r="F7151" i="4"/>
  <c r="F7152" i="4"/>
  <c r="F7153" i="4"/>
  <c r="F7154" i="4"/>
  <c r="F7155" i="4"/>
  <c r="F7156" i="4"/>
  <c r="F7157" i="4"/>
  <c r="F7158" i="4"/>
  <c r="F7159" i="4"/>
  <c r="F7160" i="4"/>
  <c r="F7161" i="4"/>
  <c r="F7162" i="4"/>
  <c r="F7163" i="4"/>
  <c r="F7164" i="4"/>
  <c r="F7165" i="4"/>
  <c r="F7166" i="4"/>
  <c r="F7167" i="4"/>
  <c r="F7168" i="4"/>
  <c r="F7169" i="4"/>
  <c r="F7170" i="4"/>
  <c r="F7171" i="4"/>
  <c r="F7172" i="4"/>
  <c r="F7173" i="4"/>
  <c r="F7174" i="4"/>
  <c r="F7175" i="4"/>
  <c r="F7176" i="4"/>
  <c r="F7177" i="4"/>
  <c r="F7178" i="4"/>
  <c r="F7179" i="4"/>
  <c r="F7180" i="4"/>
  <c r="F7181" i="4"/>
  <c r="F7182" i="4"/>
  <c r="F7183" i="4"/>
  <c r="F7184" i="4"/>
  <c r="F7185" i="4"/>
  <c r="F7186" i="4"/>
  <c r="F7187" i="4"/>
  <c r="F7188" i="4"/>
  <c r="F7189" i="4"/>
  <c r="F7190" i="4"/>
  <c r="F7191" i="4"/>
  <c r="F7192" i="4"/>
  <c r="F7193" i="4"/>
  <c r="F7194" i="4"/>
  <c r="F7195" i="4"/>
  <c r="F7196" i="4"/>
  <c r="F7197" i="4"/>
  <c r="F7198" i="4"/>
  <c r="F7199" i="4"/>
  <c r="F7200" i="4"/>
  <c r="F7201" i="4"/>
  <c r="F7202" i="4"/>
  <c r="F7203" i="4"/>
  <c r="F7204" i="4"/>
  <c r="F7205" i="4"/>
  <c r="F7206" i="4"/>
  <c r="F7207" i="4"/>
  <c r="F7208" i="4"/>
  <c r="F7209" i="4"/>
  <c r="F7210" i="4"/>
  <c r="F7211" i="4"/>
  <c r="F7212" i="4"/>
  <c r="F7213" i="4"/>
  <c r="F7214" i="4"/>
  <c r="F7215" i="4"/>
  <c r="F7216" i="4"/>
  <c r="F7217" i="4"/>
  <c r="F7218" i="4"/>
  <c r="F7219" i="4"/>
  <c r="F7220" i="4"/>
  <c r="F7221" i="4"/>
  <c r="F7222" i="4"/>
  <c r="F7223" i="4"/>
  <c r="F7224" i="4"/>
  <c r="F7225" i="4"/>
  <c r="F7226" i="4"/>
  <c r="F7227" i="4"/>
  <c r="F7228" i="4"/>
  <c r="F7229" i="4"/>
  <c r="F7230" i="4"/>
  <c r="F7231" i="4"/>
  <c r="F7232" i="4"/>
  <c r="F7233" i="4"/>
  <c r="F7234" i="4"/>
  <c r="F7235" i="4"/>
  <c r="F7236" i="4"/>
  <c r="F7237" i="4"/>
  <c r="F7238" i="4"/>
  <c r="F7239" i="4"/>
  <c r="F7240" i="4"/>
  <c r="F7241" i="4"/>
  <c r="F7242" i="4"/>
  <c r="F7243" i="4"/>
  <c r="F7244" i="4"/>
  <c r="F7245" i="4"/>
  <c r="F7246" i="4"/>
  <c r="F7247" i="4"/>
  <c r="F7248" i="4"/>
  <c r="F7249" i="4"/>
  <c r="F7250" i="4"/>
  <c r="F7251" i="4"/>
  <c r="F7252" i="4"/>
  <c r="F7253" i="4"/>
  <c r="F7254" i="4"/>
  <c r="F7255" i="4"/>
  <c r="F7256" i="4"/>
  <c r="F7257" i="4"/>
  <c r="F7258" i="4"/>
  <c r="F7259" i="4"/>
  <c r="F7260" i="4"/>
  <c r="F7261" i="4"/>
  <c r="F7262" i="4"/>
  <c r="F7263" i="4"/>
  <c r="F7264" i="4"/>
  <c r="F7265" i="4"/>
  <c r="F7266" i="4"/>
  <c r="F7267" i="4"/>
  <c r="F7268" i="4"/>
  <c r="F7269" i="4"/>
  <c r="F7270" i="4"/>
  <c r="F7271" i="4"/>
  <c r="F7272" i="4"/>
  <c r="F7273" i="4"/>
  <c r="F7274" i="4"/>
  <c r="F7275" i="4"/>
  <c r="F7276" i="4"/>
  <c r="F7277" i="4"/>
  <c r="F7278" i="4"/>
  <c r="F7279" i="4"/>
  <c r="F7280" i="4"/>
  <c r="F7281" i="4"/>
  <c r="F7282" i="4"/>
  <c r="F7283" i="4"/>
  <c r="F7284" i="4"/>
  <c r="F7285" i="4"/>
  <c r="F7286" i="4"/>
  <c r="F7287" i="4"/>
  <c r="F7288" i="4"/>
  <c r="F7289" i="4"/>
  <c r="F7290" i="4"/>
  <c r="F7291" i="4"/>
  <c r="F7292" i="4"/>
  <c r="F7293" i="4"/>
  <c r="F7294" i="4"/>
  <c r="F7295" i="4"/>
  <c r="F7296" i="4"/>
  <c r="F7297" i="4"/>
  <c r="F7298" i="4"/>
  <c r="F7299" i="4"/>
  <c r="F7300" i="4"/>
  <c r="F7301" i="4"/>
  <c r="F7302" i="4"/>
  <c r="F7303" i="4"/>
  <c r="F7304" i="4"/>
  <c r="F7305" i="4"/>
  <c r="F7306" i="4"/>
  <c r="F7307" i="4"/>
  <c r="F7308" i="4"/>
  <c r="F7309" i="4"/>
  <c r="F7310" i="4"/>
  <c r="F7311" i="4"/>
  <c r="F7312" i="4"/>
  <c r="F7313" i="4"/>
  <c r="F7314" i="4"/>
  <c r="F7315" i="4"/>
  <c r="F7316" i="4"/>
  <c r="F7317" i="4"/>
  <c r="F7318" i="4"/>
  <c r="F7319" i="4"/>
  <c r="F7320" i="4"/>
  <c r="F7321" i="4"/>
  <c r="F7322" i="4"/>
  <c r="F7323" i="4"/>
  <c r="F7324" i="4"/>
  <c r="F7325" i="4"/>
  <c r="F7326" i="4"/>
  <c r="F7327" i="4"/>
  <c r="F7328" i="4"/>
  <c r="F7329" i="4"/>
  <c r="F7330" i="4"/>
  <c r="F7331" i="4"/>
  <c r="F7332" i="4"/>
  <c r="F7333" i="4"/>
  <c r="F7334" i="4"/>
  <c r="F7335" i="4"/>
  <c r="F7336" i="4"/>
  <c r="F7337" i="4"/>
  <c r="F7338" i="4"/>
  <c r="F7339" i="4"/>
  <c r="F7340" i="4"/>
  <c r="F7341" i="4"/>
  <c r="F7342" i="4"/>
  <c r="F7343" i="4"/>
  <c r="F7344" i="4"/>
  <c r="F7345" i="4"/>
  <c r="F7346" i="4"/>
  <c r="F7347" i="4"/>
  <c r="F7348" i="4"/>
  <c r="F7349" i="4"/>
  <c r="F7350" i="4"/>
  <c r="F7351" i="4"/>
  <c r="F7352" i="4"/>
  <c r="F7353" i="4"/>
  <c r="F7354" i="4"/>
  <c r="F7355" i="4"/>
  <c r="F7356" i="4"/>
  <c r="F7357" i="4"/>
  <c r="F7358" i="4"/>
  <c r="F7359" i="4"/>
  <c r="F7360" i="4"/>
  <c r="F7361" i="4"/>
  <c r="F7362" i="4"/>
  <c r="F7363" i="4"/>
  <c r="F7364" i="4"/>
  <c r="F7365" i="4"/>
  <c r="F7366" i="4"/>
  <c r="F7367" i="4"/>
  <c r="F7368" i="4"/>
  <c r="F7369" i="4"/>
  <c r="F7370" i="4"/>
  <c r="F7371" i="4"/>
  <c r="F7372" i="4"/>
  <c r="F7373" i="4"/>
  <c r="F7374" i="4"/>
  <c r="F7375" i="4"/>
  <c r="F7376" i="4"/>
  <c r="F7377" i="4"/>
  <c r="F7378" i="4"/>
  <c r="F7379" i="4"/>
  <c r="F7380" i="4"/>
  <c r="F7381" i="4"/>
  <c r="F7382" i="4"/>
  <c r="F7383" i="4"/>
  <c r="F7384" i="4"/>
  <c r="F7385" i="4"/>
  <c r="F7386" i="4"/>
  <c r="F7387" i="4"/>
  <c r="F7388" i="4"/>
  <c r="F7389" i="4"/>
  <c r="F7390" i="4"/>
  <c r="F7391" i="4"/>
  <c r="F7392" i="4"/>
  <c r="F7393" i="4"/>
  <c r="F7394" i="4"/>
  <c r="F7395" i="4"/>
  <c r="F7396" i="4"/>
  <c r="F7397" i="4"/>
  <c r="F7398" i="4"/>
  <c r="F7399" i="4"/>
  <c r="F7400" i="4"/>
  <c r="F7401" i="4"/>
  <c r="F7402" i="4"/>
  <c r="F7403" i="4"/>
  <c r="F7404" i="4"/>
  <c r="F7405" i="4"/>
  <c r="F7406" i="4"/>
  <c r="F7407" i="4"/>
  <c r="F7408" i="4"/>
  <c r="F7409" i="4"/>
  <c r="F7410" i="4"/>
  <c r="F7411" i="4"/>
  <c r="F7412" i="4"/>
  <c r="F7413" i="4"/>
  <c r="F7414" i="4"/>
  <c r="F7415" i="4"/>
  <c r="F7416" i="4"/>
  <c r="F7417" i="4"/>
  <c r="F7418" i="4"/>
  <c r="F7419" i="4"/>
  <c r="F7420" i="4"/>
  <c r="F7421" i="4"/>
  <c r="F7422" i="4"/>
  <c r="F7423" i="4"/>
  <c r="F7424" i="4"/>
  <c r="F7425" i="4"/>
  <c r="F7426" i="4"/>
  <c r="F7427" i="4"/>
  <c r="F7428" i="4"/>
  <c r="F7429" i="4"/>
  <c r="F7430" i="4"/>
  <c r="F7431" i="4"/>
  <c r="F7432" i="4"/>
  <c r="F7433" i="4"/>
  <c r="F7434" i="4"/>
  <c r="F7435" i="4"/>
  <c r="F7436" i="4"/>
  <c r="F7437" i="4"/>
  <c r="F7438" i="4"/>
  <c r="F7439" i="4"/>
  <c r="F7440" i="4"/>
  <c r="F7441" i="4"/>
  <c r="F7442" i="4"/>
  <c r="F7443" i="4"/>
  <c r="F7444" i="4"/>
  <c r="F7445" i="4"/>
  <c r="F7446" i="4"/>
  <c r="F7447" i="4"/>
  <c r="F7448" i="4"/>
  <c r="F7449" i="4"/>
  <c r="F7450" i="4"/>
  <c r="F7451" i="4"/>
  <c r="F7452" i="4"/>
  <c r="F7453" i="4"/>
  <c r="F7454" i="4"/>
  <c r="F7455" i="4"/>
  <c r="F7456" i="4"/>
  <c r="F7457" i="4"/>
  <c r="F7458" i="4"/>
  <c r="F7459" i="4"/>
  <c r="F7460" i="4"/>
  <c r="F7461" i="4"/>
  <c r="F7462" i="4"/>
  <c r="F7463" i="4"/>
  <c r="F7464" i="4"/>
  <c r="F7465" i="4"/>
  <c r="F7466" i="4"/>
  <c r="F7467" i="4"/>
  <c r="F7468" i="4"/>
  <c r="F7469" i="4"/>
  <c r="F7470" i="4"/>
  <c r="F7471" i="4"/>
  <c r="F7472" i="4"/>
  <c r="F7473" i="4"/>
  <c r="F7474" i="4"/>
  <c r="F7475" i="4"/>
  <c r="F7476" i="4"/>
  <c r="F7477" i="4"/>
  <c r="F7478" i="4"/>
  <c r="F7479" i="4"/>
  <c r="F7480" i="4"/>
  <c r="F7481" i="4"/>
  <c r="F7482" i="4"/>
  <c r="F7483" i="4"/>
  <c r="F7484" i="4"/>
  <c r="F7485" i="4"/>
  <c r="F7486" i="4"/>
  <c r="F7487" i="4"/>
  <c r="F7488" i="4"/>
  <c r="F7489" i="4"/>
  <c r="F7490" i="4"/>
  <c r="F7491" i="4"/>
  <c r="F7492" i="4"/>
  <c r="F7493" i="4"/>
  <c r="F7494" i="4"/>
  <c r="F7495" i="4"/>
  <c r="F7496" i="4"/>
  <c r="F7497" i="4"/>
  <c r="F7498" i="4"/>
  <c r="F7499" i="4"/>
  <c r="F7500" i="4"/>
  <c r="F7501" i="4"/>
  <c r="F7502" i="4"/>
  <c r="F7503" i="4"/>
  <c r="F7504" i="4"/>
  <c r="F7505" i="4"/>
  <c r="F7506" i="4"/>
  <c r="F7507" i="4"/>
  <c r="F7508" i="4"/>
  <c r="F7509" i="4"/>
  <c r="F7510" i="4"/>
  <c r="F7511" i="4"/>
  <c r="F7512" i="4"/>
  <c r="F7513" i="4"/>
  <c r="F7514" i="4"/>
  <c r="F7515" i="4"/>
  <c r="F7516" i="4"/>
  <c r="F7517" i="4"/>
  <c r="F7518" i="4"/>
  <c r="F7519" i="4"/>
  <c r="F7520" i="4"/>
  <c r="F7521" i="4"/>
  <c r="F7522" i="4"/>
  <c r="F7523" i="4"/>
  <c r="F7524" i="4"/>
  <c r="F7525" i="4"/>
  <c r="F7526" i="4"/>
  <c r="F7527" i="4"/>
  <c r="F7528" i="4"/>
  <c r="F7529" i="4"/>
  <c r="F7530" i="4"/>
  <c r="F7531" i="4"/>
  <c r="F7532" i="4"/>
  <c r="F7533" i="4"/>
  <c r="F7534" i="4"/>
  <c r="F7535" i="4"/>
  <c r="F7536" i="4"/>
  <c r="F7537" i="4"/>
  <c r="F7538" i="4"/>
  <c r="F7539" i="4"/>
  <c r="F7540" i="4"/>
  <c r="F7541" i="4"/>
  <c r="F7542" i="4"/>
  <c r="F7543" i="4"/>
  <c r="F7544" i="4"/>
  <c r="F7545" i="4"/>
  <c r="F7546" i="4"/>
  <c r="F7547" i="4"/>
  <c r="F7548" i="4"/>
  <c r="F7549" i="4"/>
  <c r="F7550" i="4"/>
  <c r="F7551" i="4"/>
  <c r="F7552" i="4"/>
  <c r="F7553" i="4"/>
  <c r="F7554" i="4"/>
  <c r="F7555" i="4"/>
  <c r="F7556" i="4"/>
  <c r="F7557" i="4"/>
  <c r="F7558" i="4"/>
  <c r="F7559" i="4"/>
  <c r="F7560" i="4"/>
  <c r="F7561" i="4"/>
  <c r="F7562" i="4"/>
  <c r="F7563" i="4"/>
  <c r="F7564" i="4"/>
  <c r="F7565" i="4"/>
  <c r="F7566" i="4"/>
  <c r="F7567" i="4"/>
  <c r="F7568" i="4"/>
  <c r="F7569" i="4"/>
  <c r="F7570" i="4"/>
  <c r="F7571" i="4"/>
  <c r="F7572" i="4"/>
  <c r="F7573" i="4"/>
  <c r="F7574" i="4"/>
  <c r="F7575" i="4"/>
  <c r="F7576" i="4"/>
  <c r="F7577" i="4"/>
  <c r="F7578" i="4"/>
  <c r="F7579" i="4"/>
  <c r="F7580" i="4"/>
  <c r="F7581" i="4"/>
  <c r="F7582" i="4"/>
  <c r="F7583" i="4"/>
  <c r="F7584" i="4"/>
  <c r="F7585" i="4"/>
  <c r="F7586" i="4"/>
  <c r="F7587" i="4"/>
  <c r="F7588" i="4"/>
  <c r="F7589" i="4"/>
  <c r="F7590" i="4"/>
  <c r="F7591" i="4"/>
  <c r="F7592" i="4"/>
  <c r="F7593" i="4"/>
  <c r="F7594" i="4"/>
  <c r="F7595" i="4"/>
  <c r="F7596" i="4"/>
  <c r="F7597" i="4"/>
  <c r="F7598" i="4"/>
  <c r="F7599" i="4"/>
  <c r="F7600" i="4"/>
  <c r="F7601" i="4"/>
  <c r="F7602" i="4"/>
  <c r="F7603" i="4"/>
  <c r="F7604" i="4"/>
  <c r="F7605" i="4"/>
  <c r="F7606" i="4"/>
  <c r="F7607" i="4"/>
  <c r="F7608" i="4"/>
  <c r="F7609" i="4"/>
  <c r="F7610" i="4"/>
  <c r="F7611" i="4"/>
  <c r="F7612" i="4"/>
  <c r="F7613" i="4"/>
  <c r="F7614" i="4"/>
  <c r="F7615" i="4"/>
  <c r="F7616" i="4"/>
  <c r="F7617" i="4"/>
  <c r="F7618" i="4"/>
  <c r="F7619" i="4"/>
  <c r="F7620" i="4"/>
  <c r="F7621" i="4"/>
  <c r="F7622" i="4"/>
  <c r="F7623" i="4"/>
  <c r="F7624" i="4"/>
  <c r="F7625" i="4"/>
  <c r="F7626" i="4"/>
  <c r="F7627" i="4"/>
  <c r="F7628" i="4"/>
  <c r="F7629" i="4"/>
  <c r="F7630" i="4"/>
  <c r="F7631" i="4"/>
  <c r="F7632" i="4"/>
  <c r="F7633" i="4"/>
  <c r="F7634" i="4"/>
  <c r="F7635" i="4"/>
  <c r="F7636" i="4"/>
  <c r="F7637" i="4"/>
  <c r="F7638" i="4"/>
  <c r="F7639" i="4"/>
  <c r="F7640" i="4"/>
  <c r="F7641" i="4"/>
  <c r="F7642" i="4"/>
  <c r="F7643" i="4"/>
  <c r="F7644" i="4"/>
  <c r="F7645" i="4"/>
  <c r="F7646" i="4"/>
  <c r="F7647" i="4"/>
  <c r="F7648" i="4"/>
  <c r="F7649" i="4"/>
  <c r="F7650" i="4"/>
  <c r="F7651" i="4"/>
  <c r="F7652" i="4"/>
  <c r="F7653" i="4"/>
  <c r="F7654" i="4"/>
  <c r="F7655" i="4"/>
  <c r="F7656" i="4"/>
  <c r="F7657" i="4"/>
  <c r="F7658" i="4"/>
  <c r="F7659" i="4"/>
  <c r="F7660" i="4"/>
  <c r="F7661" i="4"/>
  <c r="F7662" i="4"/>
  <c r="F7663" i="4"/>
  <c r="F7664" i="4"/>
  <c r="F7665" i="4"/>
  <c r="F7666" i="4"/>
  <c r="F7667" i="4"/>
  <c r="F7668" i="4"/>
  <c r="F7669" i="4"/>
  <c r="F7670" i="4"/>
  <c r="F7671" i="4"/>
  <c r="F7672" i="4"/>
  <c r="F7673" i="4"/>
  <c r="F7674" i="4"/>
  <c r="F7675" i="4"/>
  <c r="F7676" i="4"/>
  <c r="F7677" i="4"/>
  <c r="F7678" i="4"/>
  <c r="F7679" i="4"/>
  <c r="F7680" i="4"/>
  <c r="F7681" i="4"/>
  <c r="F7682" i="4"/>
  <c r="F7683" i="4"/>
  <c r="F7684" i="4"/>
  <c r="F7685" i="4"/>
  <c r="F7686" i="4"/>
  <c r="F7687" i="4"/>
  <c r="F7688" i="4"/>
  <c r="F7689" i="4"/>
  <c r="F7690" i="4"/>
  <c r="F7691" i="4"/>
  <c r="F7692" i="4"/>
  <c r="F7693" i="4"/>
  <c r="F7694" i="4"/>
  <c r="F7695" i="4"/>
  <c r="F7696" i="4"/>
  <c r="F7697" i="4"/>
  <c r="F7698" i="4"/>
  <c r="F7699" i="4"/>
  <c r="F7700" i="4"/>
  <c r="F7701" i="4"/>
  <c r="F7702" i="4"/>
  <c r="F7703" i="4"/>
  <c r="F7704" i="4"/>
  <c r="F7705" i="4"/>
  <c r="F7706" i="4"/>
  <c r="F7707" i="4"/>
  <c r="F7708" i="4"/>
  <c r="F7709" i="4"/>
  <c r="F7710" i="4"/>
  <c r="F7711" i="4"/>
  <c r="F7712" i="4"/>
  <c r="F7713" i="4"/>
  <c r="F7714" i="4"/>
  <c r="F7715" i="4"/>
  <c r="F7716" i="4"/>
  <c r="F7717" i="4"/>
  <c r="F7718" i="4"/>
  <c r="F7719" i="4"/>
  <c r="F7720" i="4"/>
  <c r="F7721" i="4"/>
  <c r="F7722" i="4"/>
  <c r="F7723" i="4"/>
  <c r="F7724" i="4"/>
  <c r="F7725" i="4"/>
  <c r="F7726" i="4"/>
  <c r="F7727" i="4"/>
  <c r="F7728" i="4"/>
  <c r="F7729" i="4"/>
  <c r="F7730" i="4"/>
  <c r="F7731" i="4"/>
  <c r="F7732" i="4"/>
  <c r="F7733" i="4"/>
  <c r="F7734" i="4"/>
  <c r="F7735" i="4"/>
  <c r="F7736" i="4"/>
  <c r="F7737" i="4"/>
  <c r="F7738" i="4"/>
  <c r="F7739" i="4"/>
  <c r="F7740" i="4"/>
  <c r="F7741" i="4"/>
  <c r="F7742" i="4"/>
  <c r="F7743" i="4"/>
  <c r="F7744" i="4"/>
  <c r="F7745" i="4"/>
  <c r="F7746" i="4"/>
  <c r="F7747" i="4"/>
  <c r="F7748" i="4"/>
  <c r="F7749" i="4"/>
  <c r="F7750" i="4"/>
  <c r="F7751" i="4"/>
  <c r="F7752" i="4"/>
  <c r="F7753" i="4"/>
  <c r="F7754" i="4"/>
  <c r="F7755" i="4"/>
  <c r="F7756" i="4"/>
  <c r="F7757" i="4"/>
  <c r="F7758" i="4"/>
  <c r="F7759" i="4"/>
  <c r="F7760" i="4"/>
  <c r="F7761" i="4"/>
  <c r="F7762" i="4"/>
  <c r="F7763" i="4"/>
  <c r="F7764" i="4"/>
  <c r="F7765" i="4"/>
  <c r="F7766" i="4"/>
  <c r="F7767" i="4"/>
  <c r="F7768" i="4"/>
  <c r="F7769" i="4"/>
  <c r="F7770" i="4"/>
  <c r="F7771" i="4"/>
  <c r="F7772" i="4"/>
  <c r="F7773" i="4"/>
  <c r="F7774" i="4"/>
  <c r="F7775" i="4"/>
  <c r="F7776" i="4"/>
  <c r="F7777" i="4"/>
  <c r="F7778" i="4"/>
  <c r="F7779" i="4"/>
  <c r="F7780" i="4"/>
  <c r="F7781" i="4"/>
  <c r="F7782" i="4"/>
  <c r="F7783" i="4"/>
  <c r="F7784" i="4"/>
  <c r="F7785" i="4"/>
  <c r="F7786" i="4"/>
  <c r="F7787" i="4"/>
  <c r="F7788" i="4"/>
  <c r="F7789" i="4"/>
  <c r="F7790" i="4"/>
  <c r="F7791" i="4"/>
  <c r="F7792" i="4"/>
  <c r="F7793" i="4"/>
  <c r="F7794" i="4"/>
  <c r="F7795" i="4"/>
  <c r="F7796" i="4"/>
  <c r="F7797" i="4"/>
  <c r="F7798" i="4"/>
  <c r="F7799" i="4"/>
  <c r="F7800" i="4"/>
  <c r="F7801" i="4"/>
  <c r="F7802" i="4"/>
  <c r="F7803" i="4"/>
  <c r="F7804" i="4"/>
  <c r="F7805" i="4"/>
  <c r="F7806" i="4"/>
  <c r="F7807" i="4"/>
  <c r="F7808" i="4"/>
  <c r="F7809" i="4"/>
  <c r="F7810" i="4"/>
  <c r="F7811" i="4"/>
  <c r="F7812" i="4"/>
  <c r="F7813" i="4"/>
  <c r="F7814" i="4"/>
  <c r="F7815" i="4"/>
  <c r="F7816" i="4"/>
  <c r="F7817" i="4"/>
  <c r="F7818" i="4"/>
  <c r="F7819" i="4"/>
  <c r="F7820" i="4"/>
  <c r="F7821" i="4"/>
  <c r="F7822" i="4"/>
  <c r="F7823" i="4"/>
  <c r="F7824" i="4"/>
  <c r="F7825" i="4"/>
  <c r="F7826" i="4"/>
  <c r="F7827" i="4"/>
  <c r="F7828" i="4"/>
  <c r="F7829" i="4"/>
  <c r="F7830" i="4"/>
  <c r="F7831" i="4"/>
  <c r="F7832" i="4"/>
  <c r="F7833" i="4"/>
  <c r="F7834" i="4"/>
  <c r="F7835" i="4"/>
  <c r="F7836" i="4"/>
  <c r="F7837" i="4"/>
  <c r="F7838" i="4"/>
  <c r="F7839" i="4"/>
  <c r="F7840" i="4"/>
  <c r="F7841" i="4"/>
  <c r="F7842" i="4"/>
  <c r="F7843" i="4"/>
  <c r="F7844" i="4"/>
  <c r="F7845" i="4"/>
  <c r="F7846" i="4"/>
  <c r="F7847" i="4"/>
  <c r="F7848" i="4"/>
  <c r="F7849" i="4"/>
  <c r="F7850" i="4"/>
  <c r="F7851" i="4"/>
  <c r="F7852" i="4"/>
  <c r="F7853" i="4"/>
  <c r="F7854" i="4"/>
  <c r="F7855" i="4"/>
  <c r="F7856" i="4"/>
  <c r="F7857" i="4"/>
  <c r="F7858" i="4"/>
  <c r="F7859" i="4"/>
  <c r="F7860" i="4"/>
  <c r="F7861" i="4"/>
  <c r="F7862" i="4"/>
  <c r="F7863" i="4"/>
  <c r="F7864" i="4"/>
  <c r="F7865" i="4"/>
  <c r="F7866" i="4"/>
  <c r="F7867" i="4"/>
  <c r="F7868" i="4"/>
  <c r="F7869" i="4"/>
  <c r="F7870" i="4"/>
  <c r="F7871" i="4"/>
  <c r="F7872" i="4"/>
  <c r="F7873" i="4"/>
  <c r="F7874" i="4"/>
  <c r="F7875" i="4"/>
  <c r="F7876" i="4"/>
  <c r="F7877" i="4"/>
  <c r="F7878" i="4"/>
  <c r="F7879" i="4"/>
  <c r="F7880" i="4"/>
  <c r="F7881" i="4"/>
  <c r="F7882" i="4"/>
  <c r="F7883" i="4"/>
  <c r="F7884" i="4"/>
  <c r="F7885" i="4"/>
  <c r="F7886" i="4"/>
  <c r="F7887" i="4"/>
  <c r="F7888" i="4"/>
  <c r="F7889" i="4"/>
  <c r="F7890" i="4"/>
  <c r="F7891" i="4"/>
  <c r="F7892" i="4"/>
  <c r="F7893" i="4"/>
  <c r="F7894" i="4"/>
  <c r="F7895" i="4"/>
  <c r="F7896" i="4"/>
  <c r="F7897" i="4"/>
  <c r="F7898" i="4"/>
  <c r="F7899" i="4"/>
  <c r="F7900" i="4"/>
  <c r="F7901" i="4"/>
  <c r="F7902" i="4"/>
  <c r="F7903" i="4"/>
  <c r="F7904" i="4"/>
  <c r="F7905" i="4"/>
  <c r="F7906" i="4"/>
  <c r="F7907" i="4"/>
  <c r="F7908" i="4"/>
  <c r="F7909" i="4"/>
  <c r="F7910" i="4"/>
  <c r="F7911" i="4"/>
  <c r="F7912" i="4"/>
  <c r="F7913" i="4"/>
  <c r="F7914" i="4"/>
  <c r="F7915" i="4"/>
  <c r="F7916" i="4"/>
  <c r="F7917" i="4"/>
  <c r="F7918" i="4"/>
  <c r="F7919" i="4"/>
  <c r="F7920" i="4"/>
  <c r="F7921" i="4"/>
  <c r="F7922" i="4"/>
  <c r="F7923" i="4"/>
  <c r="F7924" i="4"/>
  <c r="F7925" i="4"/>
  <c r="F7926" i="4"/>
  <c r="F7927" i="4"/>
  <c r="F7928" i="4"/>
  <c r="F7929" i="4"/>
  <c r="F7930" i="4"/>
  <c r="F7931" i="4"/>
  <c r="F7932" i="4"/>
  <c r="F7933" i="4"/>
  <c r="F7934" i="4"/>
  <c r="F7935" i="4"/>
  <c r="F7936" i="4"/>
  <c r="F7937" i="4"/>
  <c r="F7938" i="4"/>
  <c r="F7939" i="4"/>
  <c r="F7940" i="4"/>
  <c r="F7941" i="4"/>
  <c r="F7942" i="4"/>
  <c r="F7943" i="4"/>
  <c r="F7944" i="4"/>
  <c r="F7945" i="4"/>
  <c r="F7946" i="4"/>
  <c r="F7947" i="4"/>
  <c r="F7948" i="4"/>
  <c r="F7949" i="4"/>
  <c r="F7950" i="4"/>
  <c r="F7951" i="4"/>
  <c r="F7952" i="4"/>
  <c r="F7953" i="4"/>
  <c r="F7954" i="4"/>
  <c r="F7955" i="4"/>
  <c r="F7956" i="4"/>
  <c r="F7957" i="4"/>
  <c r="F7958" i="4"/>
  <c r="F7959" i="4"/>
  <c r="F7960" i="4"/>
  <c r="F7961" i="4"/>
  <c r="F7962" i="4"/>
  <c r="F7963" i="4"/>
  <c r="F7964" i="4"/>
  <c r="F7965" i="4"/>
  <c r="F7966" i="4"/>
  <c r="F7967" i="4"/>
  <c r="F7968" i="4"/>
  <c r="F7969" i="4"/>
  <c r="F7970" i="4"/>
  <c r="F7971" i="4"/>
  <c r="F7972" i="4"/>
  <c r="F7973" i="4"/>
  <c r="F7974" i="4"/>
  <c r="F7975" i="4"/>
  <c r="F7976" i="4"/>
  <c r="F7977" i="4"/>
  <c r="F7978" i="4"/>
  <c r="F7979" i="4"/>
  <c r="F7980" i="4"/>
  <c r="F7981" i="4"/>
  <c r="F7982" i="4"/>
  <c r="F7983" i="4"/>
  <c r="F7984" i="4"/>
  <c r="F7985" i="4"/>
  <c r="F7986" i="4"/>
  <c r="F7987" i="4"/>
  <c r="F7988" i="4"/>
  <c r="F7989" i="4"/>
  <c r="F7990" i="4"/>
  <c r="F7991" i="4"/>
  <c r="F7992" i="4"/>
  <c r="F7993" i="4"/>
  <c r="F7994" i="4"/>
  <c r="F7995" i="4"/>
  <c r="F7996" i="4"/>
  <c r="F7997" i="4"/>
  <c r="F7998" i="4"/>
  <c r="F7999" i="4"/>
  <c r="F8000" i="4"/>
  <c r="F8001" i="4"/>
  <c r="F8002" i="4"/>
  <c r="F8003" i="4"/>
  <c r="F8004" i="4"/>
  <c r="F8005" i="4"/>
  <c r="F8006" i="4"/>
  <c r="F8007" i="4"/>
  <c r="F8008" i="4"/>
  <c r="F8009" i="4"/>
  <c r="F8010" i="4"/>
  <c r="F8011" i="4"/>
  <c r="F8012" i="4"/>
  <c r="F8013" i="4"/>
  <c r="F8014" i="4"/>
  <c r="F8015" i="4"/>
  <c r="F8016" i="4"/>
  <c r="F8017" i="4"/>
  <c r="F8018" i="4"/>
  <c r="F8019" i="4"/>
  <c r="F8020" i="4"/>
  <c r="F8021" i="4"/>
  <c r="F8022" i="4"/>
  <c r="F8023" i="4"/>
  <c r="F8024" i="4"/>
  <c r="F8025" i="4"/>
  <c r="F8026" i="4"/>
  <c r="F8027" i="4"/>
  <c r="F8028" i="4"/>
  <c r="F8029" i="4"/>
  <c r="F8030" i="4"/>
  <c r="F8031" i="4"/>
  <c r="F8032" i="4"/>
  <c r="F8033" i="4"/>
  <c r="F8034" i="4"/>
  <c r="F8035" i="4"/>
  <c r="F8036" i="4"/>
  <c r="F8037" i="4"/>
  <c r="F8038" i="4"/>
  <c r="F8039" i="4"/>
  <c r="F8040" i="4"/>
  <c r="F8041" i="4"/>
  <c r="F8042" i="4"/>
  <c r="F8043" i="4"/>
  <c r="F8044" i="4"/>
  <c r="F8045" i="4"/>
  <c r="F8046" i="4"/>
  <c r="F8047" i="4"/>
  <c r="F8048" i="4"/>
  <c r="F8049" i="4"/>
  <c r="F8050" i="4"/>
  <c r="F8051" i="4"/>
  <c r="F8052" i="4"/>
  <c r="F8053" i="4"/>
  <c r="F8054" i="4"/>
  <c r="F8055" i="4"/>
  <c r="F8056" i="4"/>
  <c r="F8057" i="4"/>
  <c r="F8058" i="4"/>
  <c r="F8059" i="4"/>
  <c r="F8060" i="4"/>
  <c r="F8061" i="4"/>
  <c r="F8062" i="4"/>
  <c r="F8063" i="4"/>
  <c r="F8064" i="4"/>
  <c r="F8065" i="4"/>
  <c r="F8066" i="4"/>
  <c r="F8067" i="4"/>
  <c r="F8068" i="4"/>
  <c r="F8069" i="4"/>
  <c r="F8070" i="4"/>
  <c r="F8071" i="4"/>
  <c r="F8072" i="4"/>
  <c r="F8073" i="4"/>
  <c r="F8074" i="4"/>
  <c r="F8075" i="4"/>
  <c r="F8076" i="4"/>
  <c r="F8077" i="4"/>
  <c r="F8078" i="4"/>
  <c r="F8079" i="4"/>
  <c r="F8080" i="4"/>
  <c r="F8081" i="4"/>
  <c r="F8082" i="4"/>
  <c r="F8083" i="4"/>
  <c r="F8084" i="4"/>
  <c r="F8085" i="4"/>
  <c r="F8086" i="4"/>
  <c r="F8087" i="4"/>
  <c r="F8088" i="4"/>
  <c r="F8089" i="4"/>
  <c r="F8090" i="4"/>
  <c r="F8091" i="4"/>
  <c r="F8092" i="4"/>
  <c r="F8093" i="4"/>
  <c r="F8094" i="4"/>
  <c r="F8095" i="4"/>
  <c r="F8096" i="4"/>
  <c r="F8097" i="4"/>
  <c r="F8098" i="4"/>
  <c r="F8099" i="4"/>
  <c r="F8100" i="4"/>
  <c r="F8101" i="4"/>
  <c r="F8102" i="4"/>
  <c r="F8103" i="4"/>
  <c r="F8104" i="4"/>
  <c r="F8105" i="4"/>
  <c r="F8106" i="4"/>
  <c r="F8107" i="4"/>
  <c r="F8108" i="4"/>
  <c r="F8109" i="4"/>
  <c r="F8110" i="4"/>
  <c r="F8111" i="4"/>
  <c r="F8112" i="4"/>
  <c r="F8113" i="4"/>
  <c r="F8114" i="4"/>
  <c r="F8115" i="4"/>
  <c r="F8116" i="4"/>
  <c r="F8117" i="4"/>
  <c r="F8118" i="4"/>
  <c r="F8119" i="4"/>
  <c r="F8120" i="4"/>
  <c r="F8121" i="4"/>
  <c r="F8122" i="4"/>
  <c r="F8123" i="4"/>
  <c r="F8124" i="4"/>
  <c r="F8125" i="4"/>
  <c r="F8126" i="4"/>
  <c r="F8127" i="4"/>
  <c r="F8128" i="4"/>
  <c r="F8129" i="4"/>
  <c r="F8130" i="4"/>
  <c r="F8131" i="4"/>
  <c r="F8132" i="4"/>
  <c r="F8133" i="4"/>
  <c r="F8134" i="4"/>
  <c r="F8135" i="4"/>
  <c r="F8136" i="4"/>
  <c r="F8137" i="4"/>
  <c r="F8138" i="4"/>
  <c r="F8139" i="4"/>
  <c r="F8140" i="4"/>
  <c r="F8141" i="4"/>
  <c r="F8142" i="4"/>
  <c r="F8143" i="4"/>
  <c r="F8144" i="4"/>
  <c r="F8145" i="4"/>
  <c r="F8146" i="4"/>
  <c r="F8147" i="4"/>
  <c r="F8148" i="4"/>
  <c r="F8149" i="4"/>
  <c r="F8150" i="4"/>
  <c r="F8151" i="4"/>
  <c r="F8152" i="4"/>
  <c r="F8153" i="4"/>
  <c r="F8154" i="4"/>
  <c r="F8155" i="4"/>
  <c r="F8156" i="4"/>
  <c r="F8157" i="4"/>
  <c r="F8158" i="4"/>
  <c r="F8159" i="4"/>
  <c r="F8160" i="4"/>
  <c r="F8161" i="4"/>
  <c r="F8162" i="4"/>
  <c r="F8163" i="4"/>
  <c r="F8164" i="4"/>
  <c r="F8165" i="4"/>
  <c r="F8166" i="4"/>
  <c r="F8167" i="4"/>
  <c r="F8168" i="4"/>
  <c r="F8169" i="4"/>
  <c r="F8170" i="4"/>
  <c r="F8171" i="4"/>
  <c r="F8172" i="4"/>
  <c r="F8173" i="4"/>
  <c r="F8174" i="4"/>
  <c r="F8175" i="4"/>
  <c r="F8176" i="4"/>
  <c r="F8177" i="4"/>
  <c r="F8178" i="4"/>
  <c r="F8179" i="4"/>
  <c r="F8180" i="4"/>
  <c r="F8181" i="4"/>
  <c r="F8182" i="4"/>
  <c r="F8183" i="4"/>
  <c r="F8184" i="4"/>
  <c r="F8185" i="4"/>
  <c r="F8186" i="4"/>
  <c r="F8187" i="4"/>
  <c r="F8188" i="4"/>
  <c r="F8189" i="4"/>
  <c r="F8190" i="4"/>
  <c r="F8191" i="4"/>
  <c r="F8192" i="4"/>
  <c r="F8193" i="4"/>
  <c r="F8194" i="4"/>
  <c r="F8195" i="4"/>
  <c r="F8196" i="4"/>
  <c r="F8197" i="4"/>
  <c r="F8198" i="4"/>
  <c r="F8199" i="4"/>
  <c r="F8200" i="4"/>
  <c r="F8201" i="4"/>
  <c r="F8202" i="4"/>
  <c r="F8203" i="4"/>
  <c r="F8204" i="4"/>
  <c r="F8205" i="4"/>
  <c r="F8206" i="4"/>
  <c r="F8207" i="4"/>
  <c r="F8208" i="4"/>
  <c r="F8209" i="4"/>
  <c r="F8210" i="4"/>
  <c r="F8211" i="4"/>
  <c r="F8212" i="4"/>
  <c r="F8213" i="4"/>
  <c r="F8214" i="4"/>
  <c r="F8215" i="4"/>
  <c r="F8216" i="4"/>
  <c r="F8217" i="4"/>
  <c r="F8218" i="4"/>
  <c r="F8219" i="4"/>
  <c r="F8220" i="4"/>
  <c r="F8221" i="4"/>
  <c r="F8222" i="4"/>
  <c r="F8223" i="4"/>
  <c r="F8224" i="4"/>
  <c r="F8225" i="4"/>
  <c r="F8226" i="4"/>
  <c r="F8227" i="4"/>
  <c r="F8228" i="4"/>
  <c r="F8229" i="4"/>
  <c r="F8230" i="4"/>
  <c r="F8231" i="4"/>
  <c r="F8232" i="4"/>
  <c r="F8233" i="4"/>
  <c r="F8234" i="4"/>
  <c r="F8235" i="4"/>
  <c r="F8236" i="4"/>
  <c r="F8237" i="4"/>
  <c r="F8238" i="4"/>
  <c r="F8239" i="4"/>
  <c r="F8240" i="4"/>
  <c r="F8241" i="4"/>
  <c r="F8242" i="4"/>
  <c r="F8243" i="4"/>
  <c r="F8244" i="4"/>
  <c r="F8245" i="4"/>
  <c r="F8246" i="4"/>
  <c r="F8247" i="4"/>
  <c r="F8248" i="4"/>
  <c r="F8249" i="4"/>
  <c r="F8250" i="4"/>
  <c r="F8251" i="4"/>
  <c r="F8252" i="4"/>
  <c r="F8253" i="4"/>
  <c r="F8254" i="4"/>
  <c r="F8255" i="4"/>
  <c r="F8256" i="4"/>
  <c r="F8257" i="4"/>
  <c r="F8258" i="4"/>
  <c r="F8259" i="4"/>
  <c r="F8260" i="4"/>
  <c r="F8261" i="4"/>
  <c r="F8262" i="4"/>
  <c r="F8263" i="4"/>
  <c r="F8264" i="4"/>
  <c r="F8265" i="4"/>
  <c r="F8266" i="4"/>
  <c r="F8267" i="4"/>
  <c r="F8268" i="4"/>
  <c r="F8269" i="4"/>
  <c r="F8270" i="4"/>
  <c r="F8271" i="4"/>
  <c r="F8272" i="4"/>
  <c r="F8273" i="4"/>
  <c r="F8274" i="4"/>
  <c r="F8275" i="4"/>
  <c r="F8276" i="4"/>
  <c r="F8277" i="4"/>
  <c r="F8278" i="4"/>
  <c r="F8279" i="4"/>
  <c r="F8280" i="4"/>
  <c r="F8281" i="4"/>
  <c r="F8282" i="4"/>
  <c r="F8283" i="4"/>
  <c r="F8284" i="4"/>
  <c r="F8285" i="4"/>
  <c r="F8286" i="4"/>
  <c r="F8287" i="4"/>
  <c r="F8288" i="4"/>
  <c r="F8289" i="4"/>
  <c r="F8290" i="4"/>
  <c r="F8291" i="4"/>
  <c r="F8292" i="4"/>
  <c r="F8293" i="4"/>
  <c r="F8294" i="4"/>
  <c r="F8295" i="4"/>
  <c r="F8296" i="4"/>
  <c r="F8297" i="4"/>
  <c r="F8298" i="4"/>
  <c r="F8299" i="4"/>
  <c r="F8300" i="4"/>
  <c r="F8301" i="4"/>
  <c r="F8302" i="4"/>
  <c r="F8303" i="4"/>
  <c r="F8304" i="4"/>
  <c r="F8305" i="4"/>
  <c r="F8306" i="4"/>
  <c r="F8307" i="4"/>
  <c r="F8308" i="4"/>
  <c r="F8309" i="4"/>
  <c r="F8310" i="4"/>
  <c r="F8311" i="4"/>
  <c r="F8312" i="4"/>
  <c r="F8313" i="4"/>
  <c r="F8314" i="4"/>
  <c r="F8315" i="4"/>
  <c r="F8316" i="4"/>
  <c r="F8317" i="4"/>
  <c r="F8318" i="4"/>
  <c r="F8319" i="4"/>
  <c r="F8320" i="4"/>
  <c r="F8321" i="4"/>
  <c r="F8322" i="4"/>
  <c r="F8323" i="4"/>
  <c r="F8324" i="4"/>
  <c r="F8325" i="4"/>
  <c r="F8326" i="4"/>
  <c r="F8327" i="4"/>
  <c r="F8328" i="4"/>
  <c r="F8329" i="4"/>
  <c r="F8330" i="4"/>
  <c r="F8331" i="4"/>
  <c r="F8332" i="4"/>
  <c r="F8333" i="4"/>
  <c r="F8334" i="4"/>
  <c r="F8335" i="4"/>
  <c r="F8336" i="4"/>
  <c r="F8337" i="4"/>
  <c r="F8338" i="4"/>
  <c r="F8339" i="4"/>
  <c r="F8340" i="4"/>
  <c r="F8341" i="4"/>
  <c r="F8342" i="4"/>
  <c r="F8343" i="4"/>
  <c r="F8344" i="4"/>
  <c r="F8345" i="4"/>
  <c r="F8346" i="4"/>
  <c r="F8347" i="4"/>
  <c r="F8348" i="4"/>
  <c r="F8349" i="4"/>
  <c r="F8350" i="4"/>
  <c r="F8351" i="4"/>
  <c r="F8352" i="4"/>
  <c r="F8353" i="4"/>
  <c r="F8354" i="4"/>
  <c r="F8355" i="4"/>
  <c r="F8356" i="4"/>
  <c r="F8357" i="4"/>
  <c r="F8358" i="4"/>
  <c r="F8359" i="4"/>
  <c r="F8360" i="4"/>
  <c r="F8361" i="4"/>
  <c r="F8362" i="4"/>
  <c r="F8363" i="4"/>
  <c r="F8364" i="4"/>
  <c r="F8365" i="4"/>
  <c r="F8366" i="4"/>
  <c r="F8367" i="4"/>
  <c r="F8368" i="4"/>
  <c r="F8369" i="4"/>
  <c r="F8370" i="4"/>
  <c r="F8371" i="4"/>
  <c r="F8372" i="4"/>
  <c r="F8373" i="4"/>
  <c r="F8374" i="4"/>
  <c r="F8375" i="4"/>
  <c r="F8376" i="4"/>
  <c r="F8377" i="4"/>
  <c r="F8378" i="4"/>
  <c r="F8379" i="4"/>
  <c r="F8380" i="4"/>
  <c r="F8381" i="4"/>
  <c r="F8382" i="4"/>
  <c r="F8383" i="4"/>
  <c r="F8384" i="4"/>
  <c r="F8385" i="4"/>
  <c r="F8386" i="4"/>
  <c r="F8387" i="4"/>
  <c r="F8388" i="4"/>
  <c r="F8389" i="4"/>
  <c r="F8390" i="4"/>
  <c r="F8391" i="4"/>
  <c r="F8392" i="4"/>
  <c r="F8393" i="4"/>
  <c r="F8394" i="4"/>
  <c r="F8395" i="4"/>
  <c r="F8396" i="4"/>
  <c r="F8397" i="4"/>
  <c r="F8398" i="4"/>
  <c r="F8399" i="4"/>
  <c r="F8400" i="4"/>
  <c r="F8401" i="4"/>
  <c r="F8402" i="4"/>
  <c r="F8403" i="4"/>
  <c r="F8404" i="4"/>
  <c r="F8405" i="4"/>
  <c r="F8406" i="4"/>
  <c r="F8407" i="4"/>
  <c r="F8408" i="4"/>
  <c r="F8409" i="4"/>
  <c r="F8410" i="4"/>
  <c r="F8411" i="4"/>
  <c r="F8412" i="4"/>
  <c r="F8413" i="4"/>
  <c r="F8414" i="4"/>
  <c r="F8415" i="4"/>
  <c r="F8416" i="4"/>
  <c r="F8417" i="4"/>
  <c r="F8418" i="4"/>
  <c r="F8419" i="4"/>
  <c r="F8420" i="4"/>
  <c r="F8421" i="4"/>
  <c r="F8422" i="4"/>
  <c r="F8423" i="4"/>
  <c r="F8424" i="4"/>
  <c r="F8425" i="4"/>
  <c r="F8426" i="4"/>
  <c r="F8427" i="4"/>
  <c r="F8428" i="4"/>
  <c r="F8429" i="4"/>
  <c r="F8430" i="4"/>
  <c r="F8431" i="4"/>
  <c r="F8432" i="4"/>
  <c r="F8433" i="4"/>
  <c r="F8434" i="4"/>
  <c r="F8435" i="4"/>
  <c r="F8436" i="4"/>
  <c r="F8437" i="4"/>
  <c r="F8438" i="4"/>
  <c r="F8439" i="4"/>
  <c r="F8440" i="4"/>
  <c r="F8441" i="4"/>
  <c r="F8442" i="4"/>
  <c r="F8443" i="4"/>
  <c r="F8444" i="4"/>
  <c r="F8445" i="4"/>
  <c r="F8446" i="4"/>
  <c r="F8447" i="4"/>
  <c r="F8448" i="4"/>
  <c r="F8449" i="4"/>
  <c r="F8450" i="4"/>
  <c r="F8451" i="4"/>
  <c r="F8452" i="4"/>
  <c r="F8453" i="4"/>
  <c r="F8454" i="4"/>
  <c r="F8455" i="4"/>
  <c r="F8456" i="4"/>
  <c r="F8457" i="4"/>
  <c r="F8458" i="4"/>
  <c r="F8459" i="4"/>
  <c r="F8460" i="4"/>
  <c r="F8461" i="4"/>
  <c r="F8462" i="4"/>
  <c r="F8463" i="4"/>
  <c r="F8464" i="4"/>
  <c r="F8465" i="4"/>
  <c r="F8466" i="4"/>
  <c r="F8467" i="4"/>
  <c r="F8468" i="4"/>
  <c r="F8469" i="4"/>
  <c r="F8470" i="4"/>
  <c r="F8471" i="4"/>
  <c r="F8472" i="4"/>
  <c r="F8473" i="4"/>
  <c r="F8474" i="4"/>
  <c r="F8475" i="4"/>
  <c r="F8476" i="4"/>
  <c r="F8477" i="4"/>
  <c r="F8478" i="4"/>
  <c r="F8479" i="4"/>
  <c r="F8480" i="4"/>
  <c r="F8481" i="4"/>
  <c r="F8482" i="4"/>
  <c r="F8483" i="4"/>
  <c r="F8484" i="4"/>
  <c r="F8485" i="4"/>
  <c r="F8486" i="4"/>
  <c r="F8487" i="4"/>
  <c r="F8488" i="4"/>
  <c r="F8489" i="4"/>
  <c r="F8490" i="4"/>
  <c r="F8491" i="4"/>
  <c r="F8492" i="4"/>
  <c r="F8493" i="4"/>
  <c r="F8494" i="4"/>
  <c r="F8495" i="4"/>
  <c r="F8496" i="4"/>
  <c r="F8497" i="4"/>
  <c r="F8498" i="4"/>
  <c r="F8499" i="4"/>
  <c r="F8500" i="4"/>
  <c r="F8501" i="4"/>
  <c r="F8502" i="4"/>
  <c r="F8503" i="4"/>
  <c r="F8504" i="4"/>
  <c r="F8505" i="4"/>
  <c r="F8506" i="4"/>
  <c r="F8507" i="4"/>
  <c r="F8508" i="4"/>
  <c r="F8509" i="4"/>
  <c r="F8510" i="4"/>
  <c r="F8511" i="4"/>
  <c r="F8512" i="4"/>
  <c r="F8513" i="4"/>
  <c r="F8514" i="4"/>
  <c r="F8515" i="4"/>
  <c r="F8516" i="4"/>
  <c r="F8517" i="4"/>
  <c r="F8518" i="4"/>
  <c r="F8519" i="4"/>
  <c r="F8520" i="4"/>
  <c r="F8521" i="4"/>
  <c r="F8522" i="4"/>
  <c r="F8523" i="4"/>
  <c r="F8524" i="4"/>
  <c r="F8525" i="4"/>
  <c r="F8526" i="4"/>
  <c r="F8527" i="4"/>
  <c r="F8528" i="4"/>
  <c r="F8529" i="4"/>
  <c r="F8530" i="4"/>
  <c r="F8531" i="4"/>
  <c r="F8532" i="4"/>
  <c r="F8533" i="4"/>
  <c r="F8534" i="4"/>
  <c r="F8535" i="4"/>
  <c r="F8536" i="4"/>
  <c r="F8537" i="4"/>
  <c r="F8538" i="4"/>
  <c r="F8539" i="4"/>
  <c r="F8540" i="4"/>
  <c r="F8541" i="4"/>
  <c r="F8542" i="4"/>
  <c r="F8543" i="4"/>
  <c r="F8544" i="4"/>
  <c r="F8545" i="4"/>
  <c r="F8546" i="4"/>
  <c r="F8547" i="4"/>
  <c r="F8548" i="4"/>
  <c r="F8549" i="4"/>
  <c r="F8550" i="4"/>
  <c r="F8551" i="4"/>
  <c r="F8552" i="4"/>
  <c r="F8553" i="4"/>
  <c r="F8554" i="4"/>
  <c r="F8555" i="4"/>
  <c r="F8556" i="4"/>
  <c r="F8557" i="4"/>
  <c r="F8558" i="4"/>
  <c r="F8559" i="4"/>
  <c r="F8560" i="4"/>
  <c r="F8561" i="4"/>
  <c r="F8562" i="4"/>
  <c r="F8563" i="4"/>
  <c r="F8564" i="4"/>
  <c r="F8565" i="4"/>
  <c r="F8566" i="4"/>
  <c r="F8567" i="4"/>
  <c r="F8568" i="4"/>
  <c r="F8569" i="4"/>
  <c r="F8570" i="4"/>
  <c r="F8571" i="4"/>
  <c r="F8572" i="4"/>
  <c r="F8573" i="4"/>
  <c r="F8574" i="4"/>
  <c r="F8575" i="4"/>
  <c r="F8576" i="4"/>
  <c r="F8577" i="4"/>
  <c r="F8578" i="4"/>
  <c r="F8579" i="4"/>
  <c r="F8580" i="4"/>
  <c r="F8581" i="4"/>
  <c r="F8582" i="4"/>
  <c r="F8583" i="4"/>
  <c r="F8584" i="4"/>
  <c r="F8585" i="4"/>
  <c r="F8586" i="4"/>
  <c r="F8587" i="4"/>
  <c r="F8588" i="4"/>
  <c r="F8589" i="4"/>
  <c r="F8590" i="4"/>
  <c r="F8591" i="4"/>
  <c r="F8592" i="4"/>
  <c r="F8593" i="4"/>
  <c r="F8594" i="4"/>
  <c r="F8595" i="4"/>
  <c r="F8596" i="4"/>
  <c r="F8597" i="4"/>
  <c r="F8598" i="4"/>
  <c r="F8599" i="4"/>
  <c r="F8600" i="4"/>
  <c r="F8601" i="4"/>
  <c r="F8602" i="4"/>
  <c r="F8603" i="4"/>
  <c r="F8604" i="4"/>
  <c r="F8605" i="4"/>
  <c r="F8606" i="4"/>
  <c r="F8607" i="4"/>
  <c r="F8608" i="4"/>
  <c r="F8609" i="4"/>
  <c r="F8610" i="4"/>
  <c r="F8611" i="4"/>
  <c r="F8612" i="4"/>
  <c r="F8613" i="4"/>
  <c r="F8614" i="4"/>
  <c r="F8615" i="4"/>
  <c r="F8616" i="4"/>
  <c r="F8617" i="4"/>
  <c r="F8618" i="4"/>
  <c r="F8619" i="4"/>
  <c r="F8620" i="4"/>
  <c r="F8621" i="4"/>
  <c r="F8622" i="4"/>
  <c r="F8623" i="4"/>
  <c r="F8624" i="4"/>
  <c r="F8625" i="4"/>
  <c r="F8626" i="4"/>
  <c r="F8627" i="4"/>
  <c r="F8628" i="4"/>
  <c r="F8629" i="4"/>
  <c r="F8630" i="4"/>
  <c r="F8631" i="4"/>
  <c r="F8632" i="4"/>
  <c r="F8633" i="4"/>
  <c r="F8634" i="4"/>
  <c r="F8635" i="4"/>
  <c r="F8636" i="4"/>
  <c r="F8637" i="4"/>
  <c r="F8638" i="4"/>
  <c r="F8639" i="4"/>
  <c r="F8640" i="4"/>
  <c r="F8641" i="4"/>
  <c r="F8642" i="4"/>
  <c r="F8643" i="4"/>
  <c r="F8644" i="4"/>
  <c r="F8645" i="4"/>
  <c r="F8646" i="4"/>
  <c r="F8647" i="4"/>
  <c r="F8648" i="4"/>
  <c r="F8649" i="4"/>
  <c r="F8650" i="4"/>
  <c r="F8651" i="4"/>
  <c r="F8652" i="4"/>
  <c r="F8653" i="4"/>
  <c r="F8654" i="4"/>
  <c r="F8655" i="4"/>
  <c r="F8656" i="4"/>
  <c r="F8657" i="4"/>
  <c r="F8658" i="4"/>
  <c r="F8659" i="4"/>
  <c r="F8660" i="4"/>
  <c r="F8661" i="4"/>
  <c r="F8662" i="4"/>
  <c r="F8663" i="4"/>
  <c r="F8664" i="4"/>
  <c r="F8665" i="4"/>
  <c r="F8666" i="4"/>
  <c r="F8667" i="4"/>
  <c r="F8668" i="4"/>
  <c r="F8669" i="4"/>
  <c r="F8670" i="4"/>
  <c r="F8671" i="4"/>
  <c r="F8672" i="4"/>
  <c r="F8673" i="4"/>
  <c r="F8674" i="4"/>
  <c r="F8675" i="4"/>
  <c r="F8676" i="4"/>
  <c r="F8677" i="4"/>
  <c r="F8678" i="4"/>
  <c r="F8679" i="4"/>
  <c r="F8680" i="4"/>
  <c r="F8681" i="4"/>
  <c r="F8682" i="4"/>
  <c r="F8683" i="4"/>
  <c r="F8684" i="4"/>
  <c r="F8685" i="4"/>
  <c r="F8686" i="4"/>
  <c r="F8687" i="4"/>
  <c r="F8688" i="4"/>
  <c r="F8689" i="4"/>
  <c r="F8690" i="4"/>
  <c r="F8691" i="4"/>
  <c r="F8692" i="4"/>
  <c r="F8693" i="4"/>
  <c r="F8694" i="4"/>
  <c r="F8695" i="4"/>
  <c r="F8696" i="4"/>
  <c r="F8697" i="4"/>
  <c r="F8698" i="4"/>
  <c r="F8699" i="4"/>
  <c r="F8700" i="4"/>
  <c r="F8701" i="4"/>
  <c r="F8702" i="4"/>
  <c r="F8703" i="4"/>
  <c r="F8704" i="4"/>
  <c r="F8705" i="4"/>
  <c r="F8706" i="4"/>
  <c r="F8707" i="4"/>
  <c r="F8708" i="4"/>
  <c r="F8709" i="4"/>
  <c r="F8710" i="4"/>
  <c r="F8711" i="4"/>
  <c r="F8712" i="4"/>
  <c r="F8713" i="4"/>
  <c r="F8714" i="4"/>
  <c r="F8715" i="4"/>
  <c r="F8716" i="4"/>
  <c r="F8717" i="4"/>
  <c r="F8718" i="4"/>
  <c r="F8719" i="4"/>
  <c r="F8720" i="4"/>
  <c r="F8721" i="4"/>
  <c r="F8722" i="4"/>
  <c r="F8723" i="4"/>
  <c r="F8724" i="4"/>
  <c r="F8725" i="4"/>
  <c r="F8726" i="4"/>
  <c r="F8727" i="4"/>
  <c r="F8728" i="4"/>
  <c r="F8729" i="4"/>
  <c r="F8730" i="4"/>
  <c r="F8731" i="4"/>
  <c r="F8732" i="4"/>
  <c r="F8733" i="4"/>
  <c r="F8734" i="4"/>
  <c r="F8735" i="4"/>
  <c r="F8736" i="4"/>
  <c r="F8737" i="4"/>
  <c r="F8738" i="4"/>
  <c r="F8739" i="4"/>
  <c r="F8740" i="4"/>
  <c r="F8741" i="4"/>
  <c r="F8742" i="4"/>
  <c r="F8743" i="4"/>
  <c r="F8744" i="4"/>
  <c r="F8745" i="4"/>
  <c r="F8746" i="4"/>
  <c r="F8747" i="4"/>
  <c r="F8748" i="4"/>
  <c r="F8749" i="4"/>
  <c r="F8750" i="4"/>
  <c r="F8751" i="4"/>
  <c r="F8752" i="4"/>
  <c r="F8753" i="4"/>
  <c r="F8754" i="4"/>
  <c r="F8755" i="4"/>
  <c r="F8756" i="4"/>
  <c r="F8757" i="4"/>
  <c r="F8758" i="4"/>
  <c r="F8759" i="4"/>
  <c r="F8760" i="4"/>
  <c r="F8761" i="4"/>
  <c r="F8762" i="4"/>
  <c r="F8763" i="4"/>
  <c r="F8764" i="4"/>
  <c r="F8765" i="4"/>
  <c r="F8766" i="4"/>
  <c r="F8767" i="4"/>
  <c r="F8768" i="4"/>
  <c r="F8769" i="4"/>
  <c r="F8770" i="4"/>
  <c r="F8771" i="4"/>
  <c r="F8772" i="4"/>
  <c r="F8773" i="4"/>
  <c r="F8774" i="4"/>
  <c r="F8775" i="4"/>
  <c r="F8776" i="4"/>
  <c r="F8777" i="4"/>
  <c r="F8778" i="4"/>
  <c r="F8779" i="4"/>
  <c r="F8780" i="4"/>
  <c r="F8781" i="4"/>
  <c r="F8782" i="4"/>
  <c r="F8783" i="4"/>
  <c r="F8784" i="4"/>
  <c r="F8785" i="4"/>
  <c r="F8786" i="4"/>
  <c r="F8787" i="4"/>
  <c r="F8788" i="4"/>
  <c r="F8789" i="4"/>
  <c r="F8790" i="4"/>
  <c r="F8791" i="4"/>
  <c r="F8792" i="4"/>
  <c r="F8793" i="4"/>
  <c r="F8794" i="4"/>
  <c r="F8795" i="4"/>
  <c r="F8796" i="4"/>
  <c r="F8797" i="4"/>
  <c r="F8798" i="4"/>
  <c r="F8799" i="4"/>
  <c r="F8800" i="4"/>
  <c r="F8801" i="4"/>
  <c r="F8802" i="4"/>
  <c r="F8803" i="4"/>
  <c r="F8804" i="4"/>
  <c r="F8805" i="4"/>
  <c r="F8806" i="4"/>
  <c r="F8807" i="4"/>
  <c r="F8808" i="4"/>
  <c r="F8809" i="4"/>
  <c r="F8810" i="4"/>
  <c r="F8811" i="4"/>
  <c r="F8812" i="4"/>
  <c r="F8813" i="4"/>
  <c r="F8814" i="4"/>
  <c r="F8815" i="4"/>
  <c r="F8816" i="4"/>
  <c r="F8817" i="4"/>
  <c r="F8818" i="4"/>
  <c r="F8819" i="4"/>
  <c r="F8820" i="4"/>
  <c r="F8821" i="4"/>
  <c r="F8822" i="4"/>
  <c r="F8823" i="4"/>
  <c r="F8824" i="4"/>
  <c r="F8825" i="4"/>
  <c r="F8826" i="4"/>
  <c r="F8827" i="4"/>
  <c r="F8828" i="4"/>
  <c r="F8829" i="4"/>
  <c r="F8830" i="4"/>
  <c r="F8831" i="4"/>
  <c r="F8832" i="4"/>
  <c r="F8833" i="4"/>
  <c r="F8834" i="4"/>
  <c r="F8835" i="4"/>
  <c r="F8836" i="4"/>
  <c r="F8837" i="4"/>
  <c r="F8838" i="4"/>
  <c r="F8839" i="4"/>
  <c r="F8840" i="4"/>
  <c r="F8841" i="4"/>
  <c r="F8842" i="4"/>
  <c r="F8843" i="4"/>
  <c r="F8844" i="4"/>
  <c r="F8845" i="4"/>
  <c r="F8846" i="4"/>
  <c r="F8847" i="4"/>
  <c r="F8848" i="4"/>
  <c r="F8849" i="4"/>
  <c r="F8850" i="4"/>
  <c r="F8851" i="4"/>
  <c r="F8852" i="4"/>
  <c r="F8853" i="4"/>
  <c r="F8854" i="4"/>
  <c r="F8855" i="4"/>
  <c r="F8856" i="4"/>
  <c r="F8857" i="4"/>
  <c r="F8858" i="4"/>
  <c r="F8859" i="4"/>
  <c r="F8860" i="4"/>
  <c r="F8861" i="4"/>
  <c r="F8862" i="4"/>
  <c r="F8863" i="4"/>
  <c r="F8864" i="4"/>
  <c r="F8865" i="4"/>
  <c r="F8866" i="4"/>
  <c r="F8867" i="4"/>
  <c r="F8868" i="4"/>
  <c r="F8869" i="4"/>
  <c r="F8870" i="4"/>
  <c r="F8871" i="4"/>
  <c r="F8872" i="4"/>
  <c r="F8873" i="4"/>
  <c r="F8874" i="4"/>
  <c r="F8875" i="4"/>
  <c r="F8876" i="4"/>
  <c r="F8877" i="4"/>
  <c r="F8878" i="4"/>
  <c r="F8879" i="4"/>
  <c r="F8880" i="4"/>
  <c r="F8881" i="4"/>
  <c r="F8882" i="4"/>
  <c r="F8883" i="4"/>
  <c r="F8884" i="4"/>
  <c r="F8885" i="4"/>
  <c r="F8886" i="4"/>
  <c r="F8887" i="4"/>
  <c r="F8888" i="4"/>
  <c r="F8889" i="4"/>
  <c r="F8890" i="4"/>
  <c r="F8891" i="4"/>
  <c r="F8892" i="4"/>
  <c r="F8893" i="4"/>
  <c r="F8894" i="4"/>
  <c r="F8895" i="4"/>
  <c r="F8896" i="4"/>
  <c r="F8897" i="4"/>
  <c r="F8898" i="4"/>
  <c r="F8899" i="4"/>
  <c r="F8900" i="4"/>
  <c r="F8901" i="4"/>
  <c r="F8902" i="4"/>
  <c r="F8903" i="4"/>
  <c r="F8904" i="4"/>
  <c r="F8905" i="4"/>
  <c r="F8906" i="4"/>
  <c r="F8907" i="4"/>
  <c r="F8908" i="4"/>
  <c r="F8909" i="4"/>
  <c r="F8910" i="4"/>
  <c r="F8911" i="4"/>
  <c r="F8912" i="4"/>
  <c r="F8913" i="4"/>
  <c r="F8914" i="4"/>
  <c r="F8915" i="4"/>
  <c r="F8916" i="4"/>
  <c r="F8917" i="4"/>
  <c r="F8918" i="4"/>
  <c r="F8919" i="4"/>
  <c r="F8920" i="4"/>
  <c r="F8921" i="4"/>
  <c r="F8922" i="4"/>
  <c r="F8923" i="4"/>
  <c r="F8924" i="4"/>
  <c r="F8925" i="4"/>
  <c r="F8926" i="4"/>
  <c r="F8927" i="4"/>
  <c r="F8928" i="4"/>
  <c r="F8929" i="4"/>
  <c r="F8930" i="4"/>
  <c r="F8931" i="4"/>
  <c r="F8932" i="4"/>
  <c r="F8933" i="4"/>
  <c r="F8934" i="4"/>
  <c r="F8935" i="4"/>
  <c r="F8936" i="4"/>
  <c r="F8937" i="4"/>
  <c r="F8938" i="4"/>
  <c r="F8939" i="4"/>
  <c r="F8940" i="4"/>
  <c r="F8941" i="4"/>
  <c r="F8942" i="4"/>
  <c r="F8943" i="4"/>
  <c r="F8944" i="4"/>
  <c r="F8945" i="4"/>
  <c r="F8946" i="4"/>
  <c r="F8947" i="4"/>
  <c r="F8948" i="4"/>
  <c r="F8949" i="4"/>
  <c r="F8950" i="4"/>
  <c r="F8951" i="4"/>
  <c r="F8952" i="4"/>
  <c r="F8953" i="4"/>
  <c r="F8954" i="4"/>
  <c r="F8955" i="4"/>
  <c r="F8956" i="4"/>
  <c r="F8957" i="4"/>
  <c r="F8958" i="4"/>
  <c r="F8959" i="4"/>
  <c r="F8960" i="4"/>
  <c r="F8961" i="4"/>
  <c r="F8962" i="4"/>
  <c r="F8963" i="4"/>
  <c r="F8964" i="4"/>
  <c r="F8965" i="4"/>
  <c r="F8966" i="4"/>
  <c r="F8967" i="4"/>
  <c r="F8968" i="4"/>
  <c r="F8969" i="4"/>
  <c r="F8970" i="4"/>
  <c r="F8971" i="4"/>
  <c r="F8972" i="4"/>
  <c r="F8973" i="4"/>
  <c r="F8974" i="4"/>
  <c r="F8975" i="4"/>
  <c r="F8976" i="4"/>
  <c r="F8977" i="4"/>
  <c r="F8978" i="4"/>
  <c r="F8979" i="4"/>
  <c r="F8980" i="4"/>
  <c r="F8981" i="4"/>
  <c r="F8982" i="4"/>
  <c r="F8983" i="4"/>
  <c r="F8984" i="4"/>
  <c r="F8985" i="4"/>
  <c r="F8986" i="4"/>
  <c r="F8987" i="4"/>
  <c r="F8988" i="4"/>
  <c r="F8989" i="4"/>
  <c r="F8990" i="4"/>
  <c r="F8991" i="4"/>
  <c r="F8992" i="4"/>
  <c r="F8993" i="4"/>
  <c r="F8994" i="4"/>
  <c r="F8995" i="4"/>
  <c r="F8996" i="4"/>
  <c r="F8997" i="4"/>
  <c r="F8998" i="4"/>
  <c r="F8999" i="4"/>
  <c r="F9000" i="4"/>
  <c r="F9001" i="4"/>
  <c r="F9002" i="4"/>
  <c r="F9003" i="4"/>
  <c r="F9004" i="4"/>
  <c r="F9005" i="4"/>
  <c r="F9006" i="4"/>
  <c r="F9007" i="4"/>
  <c r="F9008" i="4"/>
  <c r="F9009" i="4"/>
  <c r="F9010" i="4"/>
  <c r="F9011" i="4"/>
  <c r="F9012" i="4"/>
  <c r="F9013" i="4"/>
  <c r="F9014" i="4"/>
  <c r="F9015" i="4"/>
  <c r="F9016" i="4"/>
  <c r="F9017" i="4"/>
  <c r="F9018" i="4"/>
  <c r="F9019" i="4"/>
  <c r="F9020" i="4"/>
  <c r="F9021" i="4"/>
  <c r="F9022" i="4"/>
  <c r="F9023" i="4"/>
  <c r="F9024" i="4"/>
  <c r="F9025" i="4"/>
  <c r="F9026" i="4"/>
  <c r="F9027" i="4"/>
  <c r="F9028" i="4"/>
  <c r="F9029" i="4"/>
  <c r="F9030" i="4"/>
  <c r="F9031" i="4"/>
  <c r="F9032" i="4"/>
  <c r="F9033" i="4"/>
  <c r="F9034" i="4"/>
  <c r="F9035" i="4"/>
  <c r="F9036" i="4"/>
  <c r="F9037" i="4"/>
  <c r="F9038" i="4"/>
  <c r="F9039" i="4"/>
  <c r="F9040" i="4"/>
  <c r="F9041" i="4"/>
  <c r="F9042" i="4"/>
  <c r="F9043" i="4"/>
  <c r="F9044" i="4"/>
  <c r="F9045" i="4"/>
  <c r="F9046" i="4"/>
  <c r="F9047" i="4"/>
  <c r="F9048" i="4"/>
  <c r="F9049" i="4"/>
  <c r="F9050" i="4"/>
  <c r="F9051" i="4"/>
  <c r="F9052" i="4"/>
  <c r="F9053" i="4"/>
  <c r="F9054" i="4"/>
  <c r="F9055" i="4"/>
  <c r="F9056" i="4"/>
  <c r="F9057" i="4"/>
  <c r="F9058" i="4"/>
  <c r="F9059" i="4"/>
  <c r="F9060" i="4"/>
  <c r="F9061" i="4"/>
  <c r="F9062" i="4"/>
  <c r="F9063" i="4"/>
  <c r="F9064" i="4"/>
  <c r="F9065" i="4"/>
  <c r="F9066" i="4"/>
  <c r="F9067" i="4"/>
  <c r="F9068" i="4"/>
  <c r="F9069" i="4"/>
  <c r="F9070" i="4"/>
  <c r="F9071" i="4"/>
  <c r="F9072" i="4"/>
  <c r="F9073" i="4"/>
  <c r="F9074" i="4"/>
  <c r="F9075" i="4"/>
  <c r="F9076" i="4"/>
  <c r="F9077" i="4"/>
  <c r="F9078" i="4"/>
  <c r="F9079" i="4"/>
  <c r="F9080" i="4"/>
  <c r="F9081" i="4"/>
  <c r="F9082" i="4"/>
  <c r="F9083" i="4"/>
  <c r="F9084" i="4"/>
  <c r="F9085" i="4"/>
  <c r="F9086" i="4"/>
  <c r="F9087" i="4"/>
  <c r="F9088" i="4"/>
  <c r="F9089" i="4"/>
  <c r="F9090" i="4"/>
  <c r="F9091" i="4"/>
  <c r="F9092" i="4"/>
  <c r="F9093" i="4"/>
  <c r="F9094" i="4"/>
  <c r="F9095" i="4"/>
  <c r="F9096" i="4"/>
  <c r="F9097" i="4"/>
  <c r="F9098" i="4"/>
  <c r="F9099" i="4"/>
  <c r="F9100" i="4"/>
  <c r="F9101" i="4"/>
  <c r="F9102" i="4"/>
  <c r="F9103" i="4"/>
  <c r="F9104" i="4"/>
  <c r="F9105" i="4"/>
  <c r="F9106" i="4"/>
  <c r="F9107" i="4"/>
  <c r="F9108" i="4"/>
  <c r="F9109" i="4"/>
  <c r="F9110" i="4"/>
  <c r="F9111" i="4"/>
  <c r="F9112" i="4"/>
  <c r="F9113" i="4"/>
  <c r="F9114" i="4"/>
  <c r="F9115" i="4"/>
  <c r="F9116" i="4"/>
  <c r="F9117" i="4"/>
  <c r="F9118" i="4"/>
  <c r="F9119" i="4"/>
  <c r="F9120" i="4"/>
  <c r="F9121" i="4"/>
  <c r="F9122" i="4"/>
  <c r="F9123" i="4"/>
  <c r="F9124" i="4"/>
  <c r="F9125" i="4"/>
  <c r="F9126" i="4"/>
  <c r="F9127" i="4"/>
  <c r="F9128" i="4"/>
  <c r="F9129" i="4"/>
  <c r="F9130" i="4"/>
  <c r="F9131" i="4"/>
  <c r="F9132" i="4"/>
  <c r="F9133" i="4"/>
  <c r="F9134" i="4"/>
  <c r="F9135" i="4"/>
  <c r="F9136" i="4"/>
  <c r="F9137" i="4"/>
  <c r="F9138" i="4"/>
  <c r="F9139" i="4"/>
  <c r="F9140" i="4"/>
  <c r="F9141" i="4"/>
  <c r="F9142" i="4"/>
  <c r="F9143" i="4"/>
  <c r="F9144" i="4"/>
  <c r="F9145" i="4"/>
  <c r="F9146" i="4"/>
  <c r="F9147" i="4"/>
  <c r="F9148" i="4"/>
  <c r="F9149" i="4"/>
  <c r="F9150" i="4"/>
  <c r="F9151" i="4"/>
  <c r="F9152" i="4"/>
  <c r="F9153" i="4"/>
  <c r="F9154" i="4"/>
  <c r="F9155" i="4"/>
  <c r="F9156" i="4"/>
  <c r="F9157" i="4"/>
  <c r="F9158" i="4"/>
  <c r="F9159" i="4"/>
  <c r="F9160" i="4"/>
  <c r="F9161" i="4"/>
  <c r="F9162" i="4"/>
  <c r="F9163" i="4"/>
  <c r="F9164" i="4"/>
  <c r="F9165" i="4"/>
  <c r="F9166" i="4"/>
  <c r="F9167" i="4"/>
  <c r="F9168" i="4"/>
  <c r="F9169" i="4"/>
  <c r="F9170" i="4"/>
  <c r="F9171" i="4"/>
  <c r="F9172" i="4"/>
  <c r="F9173" i="4"/>
  <c r="F9174" i="4"/>
  <c r="F9175" i="4"/>
  <c r="F9176" i="4"/>
  <c r="F9177" i="4"/>
  <c r="F9178" i="4"/>
  <c r="F9179" i="4"/>
  <c r="F9180" i="4"/>
  <c r="F9181" i="4"/>
  <c r="F9182" i="4"/>
  <c r="F9183" i="4"/>
  <c r="F9184" i="4"/>
  <c r="F9185" i="4"/>
  <c r="F9186" i="4"/>
  <c r="F9187" i="4"/>
  <c r="F9188" i="4"/>
  <c r="F9189" i="4"/>
  <c r="F9190" i="4"/>
  <c r="F9191" i="4"/>
  <c r="F9192" i="4"/>
  <c r="F9193" i="4"/>
  <c r="F9194" i="4"/>
  <c r="F9195" i="4"/>
  <c r="F9196" i="4"/>
  <c r="F9197" i="4"/>
  <c r="F9198" i="4"/>
  <c r="F9199" i="4"/>
  <c r="F9200" i="4"/>
  <c r="F9201" i="4"/>
  <c r="F9202" i="4"/>
  <c r="F9203" i="4"/>
  <c r="F9204" i="4"/>
  <c r="F9205" i="4"/>
  <c r="F9206" i="4"/>
  <c r="F9207" i="4"/>
  <c r="F9208" i="4"/>
  <c r="F9209" i="4"/>
  <c r="F9210" i="4"/>
  <c r="F9211" i="4"/>
  <c r="F9212" i="4"/>
  <c r="F9213" i="4"/>
  <c r="F9214" i="4"/>
  <c r="F9215" i="4"/>
  <c r="F9216" i="4"/>
  <c r="F9217" i="4"/>
  <c r="F9218" i="4"/>
  <c r="F9219" i="4"/>
  <c r="F9220" i="4"/>
  <c r="F9221" i="4"/>
  <c r="F9222" i="4"/>
  <c r="F9223" i="4"/>
  <c r="F9224" i="4"/>
  <c r="F9225" i="4"/>
  <c r="F9226" i="4"/>
  <c r="F9227" i="4"/>
  <c r="F9228" i="4"/>
  <c r="F9229" i="4"/>
  <c r="F9230" i="4"/>
  <c r="F9231" i="4"/>
  <c r="F9232" i="4"/>
  <c r="F9233" i="4"/>
  <c r="F9234" i="4"/>
  <c r="F9235" i="4"/>
  <c r="F9236" i="4"/>
  <c r="F9237" i="4"/>
  <c r="F9238" i="4"/>
  <c r="F9239" i="4"/>
  <c r="F9240" i="4"/>
  <c r="F9241" i="4"/>
  <c r="F9242" i="4"/>
  <c r="F9243" i="4"/>
  <c r="F9244" i="4"/>
  <c r="F9245" i="4"/>
  <c r="F9246" i="4"/>
  <c r="F9247" i="4"/>
  <c r="F9248" i="4"/>
  <c r="F9249" i="4"/>
  <c r="F9250" i="4"/>
  <c r="F9251" i="4"/>
  <c r="F9252" i="4"/>
  <c r="F9253" i="4"/>
  <c r="F9254" i="4"/>
  <c r="F9255" i="4"/>
  <c r="F9256" i="4"/>
  <c r="F9257" i="4"/>
  <c r="F9258" i="4"/>
  <c r="F9259" i="4"/>
  <c r="F9260" i="4"/>
  <c r="F9261" i="4"/>
  <c r="F9262" i="4"/>
  <c r="F9263" i="4"/>
  <c r="F9264" i="4"/>
  <c r="F9265" i="4"/>
  <c r="F9266" i="4"/>
  <c r="F9267" i="4"/>
  <c r="F9268" i="4"/>
  <c r="F9269" i="4"/>
  <c r="F9270" i="4"/>
  <c r="F9271" i="4"/>
  <c r="F9272" i="4"/>
  <c r="F9273" i="4"/>
  <c r="F9274" i="4"/>
  <c r="F9275" i="4"/>
  <c r="F9276" i="4"/>
  <c r="F9277" i="4"/>
  <c r="F9278" i="4"/>
  <c r="F9279" i="4"/>
  <c r="F9280" i="4"/>
  <c r="F9281" i="4"/>
  <c r="F9282" i="4"/>
  <c r="F9283" i="4"/>
  <c r="F9284" i="4"/>
  <c r="F9285" i="4"/>
  <c r="F9286" i="4"/>
  <c r="F9287" i="4"/>
  <c r="F9288" i="4"/>
  <c r="F9289" i="4"/>
  <c r="F9290" i="4"/>
  <c r="F9291" i="4"/>
  <c r="F9292" i="4"/>
  <c r="F9293" i="4"/>
  <c r="F9294" i="4"/>
  <c r="F9295" i="4"/>
  <c r="F9296" i="4"/>
  <c r="F9297" i="4"/>
  <c r="F9298" i="4"/>
  <c r="F9299" i="4"/>
  <c r="F9300" i="4"/>
  <c r="F9301" i="4"/>
  <c r="F9302" i="4"/>
  <c r="F9303" i="4"/>
  <c r="F9304" i="4"/>
  <c r="F9305" i="4"/>
  <c r="F9306" i="4"/>
  <c r="F9307" i="4"/>
  <c r="F9308" i="4"/>
  <c r="F9309" i="4"/>
  <c r="F9310" i="4"/>
  <c r="F9311" i="4"/>
  <c r="F9312" i="4"/>
  <c r="F9313" i="4"/>
  <c r="F9314" i="4"/>
  <c r="F9315" i="4"/>
  <c r="F9316" i="4"/>
  <c r="F9317" i="4"/>
  <c r="F9318" i="4"/>
  <c r="F9319" i="4"/>
  <c r="F9320" i="4"/>
  <c r="F9321" i="4"/>
  <c r="F9322" i="4"/>
  <c r="F9323" i="4"/>
  <c r="F9324" i="4"/>
  <c r="F9325" i="4"/>
  <c r="F9326" i="4"/>
  <c r="F9327" i="4"/>
  <c r="F9328" i="4"/>
  <c r="F9329" i="4"/>
  <c r="F9330" i="4"/>
  <c r="F9331" i="4"/>
  <c r="F9332" i="4"/>
  <c r="F9333" i="4"/>
  <c r="F9334" i="4"/>
  <c r="F9335" i="4"/>
  <c r="F9336" i="4"/>
  <c r="F9337" i="4"/>
  <c r="F9338" i="4"/>
  <c r="F9339" i="4"/>
  <c r="F9340" i="4"/>
  <c r="F9341" i="4"/>
  <c r="F9342" i="4"/>
  <c r="F9343" i="4"/>
  <c r="F9344" i="4"/>
  <c r="F9345" i="4"/>
  <c r="F9346" i="4"/>
  <c r="F9347" i="4"/>
  <c r="F9348" i="4"/>
  <c r="F9349" i="4"/>
  <c r="F9350" i="4"/>
  <c r="F9351" i="4"/>
  <c r="F9352" i="4"/>
  <c r="F9353" i="4"/>
  <c r="F9354" i="4"/>
  <c r="F9355" i="4"/>
  <c r="F9356" i="4"/>
  <c r="F9357" i="4"/>
  <c r="F9358" i="4"/>
  <c r="F9359" i="4"/>
  <c r="F9360" i="4"/>
  <c r="F9361" i="4"/>
  <c r="F9362" i="4"/>
  <c r="F9363" i="4"/>
  <c r="F9364" i="4"/>
  <c r="F9365" i="4"/>
  <c r="F9366" i="4"/>
  <c r="F9367" i="4"/>
  <c r="F9368" i="4"/>
  <c r="F9369" i="4"/>
  <c r="F9370" i="4"/>
  <c r="F9371" i="4"/>
  <c r="F9372" i="4"/>
  <c r="F9373" i="4"/>
  <c r="F9374" i="4"/>
  <c r="F9375" i="4"/>
  <c r="F9376" i="4"/>
  <c r="F9377" i="4"/>
  <c r="F9378" i="4"/>
  <c r="F9379" i="4"/>
  <c r="F9380" i="4"/>
  <c r="F9381" i="4"/>
  <c r="F9382" i="4"/>
  <c r="F9383" i="4"/>
  <c r="F9384" i="4"/>
  <c r="F9385" i="4"/>
  <c r="F9386" i="4"/>
  <c r="F9387" i="4"/>
  <c r="F9388" i="4"/>
  <c r="F9389" i="4"/>
  <c r="F9390" i="4"/>
  <c r="F9391" i="4"/>
  <c r="F9392" i="4"/>
  <c r="F9393" i="4"/>
  <c r="F9394" i="4"/>
  <c r="F9395" i="4"/>
  <c r="F9396" i="4"/>
  <c r="F9397" i="4"/>
  <c r="F9398" i="4"/>
  <c r="F9399" i="4"/>
  <c r="F9400" i="4"/>
  <c r="F9401" i="4"/>
  <c r="F9402" i="4"/>
  <c r="F9403" i="4"/>
  <c r="F9404" i="4"/>
  <c r="F9405" i="4"/>
  <c r="F9406" i="4"/>
  <c r="F9407" i="4"/>
  <c r="F9408" i="4"/>
  <c r="F9409" i="4"/>
  <c r="F9410" i="4"/>
  <c r="F9411" i="4"/>
  <c r="F9412" i="4"/>
  <c r="F9413" i="4"/>
  <c r="F9414" i="4"/>
  <c r="F9415" i="4"/>
  <c r="F9416" i="4"/>
  <c r="F9417" i="4"/>
  <c r="F9418" i="4"/>
  <c r="F9419" i="4"/>
  <c r="F9420" i="4"/>
  <c r="F9421" i="4"/>
  <c r="F9422" i="4"/>
  <c r="F9423" i="4"/>
  <c r="F9424" i="4"/>
  <c r="F9425" i="4"/>
  <c r="F9426" i="4"/>
  <c r="F9427" i="4"/>
  <c r="F9428" i="4"/>
  <c r="F9429" i="4"/>
  <c r="F9430" i="4"/>
  <c r="F9431" i="4"/>
  <c r="F9432" i="4"/>
  <c r="F9433" i="4"/>
  <c r="F9434" i="4"/>
  <c r="F9435" i="4"/>
  <c r="F9436" i="4"/>
  <c r="F9437" i="4"/>
  <c r="F9438" i="4"/>
  <c r="F9439" i="4"/>
  <c r="F9440" i="4"/>
  <c r="F9441" i="4"/>
  <c r="F9442" i="4"/>
  <c r="F9443" i="4"/>
  <c r="F9444" i="4"/>
  <c r="F9445" i="4"/>
  <c r="F9446" i="4"/>
  <c r="F9447" i="4"/>
  <c r="F9448" i="4"/>
  <c r="F9449" i="4"/>
  <c r="F9450" i="4"/>
  <c r="F9451" i="4"/>
  <c r="F9452" i="4"/>
  <c r="F9453" i="4"/>
  <c r="F9454" i="4"/>
  <c r="F9455" i="4"/>
  <c r="F9456" i="4"/>
  <c r="F9457" i="4"/>
  <c r="F9458" i="4"/>
  <c r="F9459" i="4"/>
  <c r="F9460" i="4"/>
  <c r="F9461" i="4"/>
  <c r="F9462" i="4"/>
  <c r="F9463" i="4"/>
  <c r="F9464" i="4"/>
  <c r="F9465" i="4"/>
  <c r="F9466" i="4"/>
  <c r="F9467" i="4"/>
  <c r="F9468" i="4"/>
  <c r="F9469" i="4"/>
  <c r="F9470" i="4"/>
  <c r="F9471" i="4"/>
  <c r="F9472" i="4"/>
  <c r="F9473" i="4"/>
  <c r="F9474" i="4"/>
  <c r="F9475" i="4"/>
  <c r="F9476" i="4"/>
  <c r="F9477" i="4"/>
  <c r="F9478" i="4"/>
  <c r="F9479" i="4"/>
  <c r="F9480" i="4"/>
  <c r="F9481" i="4"/>
  <c r="F9482" i="4"/>
  <c r="F9483" i="4"/>
  <c r="F9484" i="4"/>
  <c r="F9485" i="4"/>
  <c r="F9486" i="4"/>
  <c r="F9487" i="4"/>
  <c r="F9488" i="4"/>
  <c r="F9489" i="4"/>
  <c r="F9490" i="4"/>
  <c r="F9491" i="4"/>
  <c r="F9492" i="4"/>
  <c r="F9493" i="4"/>
  <c r="F9494" i="4"/>
  <c r="F9495" i="4"/>
  <c r="F9496" i="4"/>
  <c r="F9497" i="4"/>
  <c r="F9498" i="4"/>
  <c r="F9499" i="4"/>
  <c r="F9500" i="4"/>
  <c r="F9501" i="4"/>
  <c r="F9502" i="4"/>
  <c r="F9503" i="4"/>
  <c r="F9504" i="4"/>
  <c r="F9505" i="4"/>
  <c r="F9506" i="4"/>
  <c r="F9507" i="4"/>
  <c r="F9508" i="4"/>
  <c r="F9509" i="4"/>
  <c r="F9510" i="4"/>
  <c r="F9511" i="4"/>
  <c r="F9512" i="4"/>
  <c r="F9513" i="4"/>
  <c r="F9514" i="4"/>
  <c r="F9515" i="4"/>
  <c r="F9516" i="4"/>
  <c r="F9517" i="4"/>
  <c r="F9518" i="4"/>
  <c r="F9519" i="4"/>
  <c r="F9520" i="4"/>
  <c r="F9521" i="4"/>
  <c r="F9522" i="4"/>
  <c r="F9523" i="4"/>
  <c r="F9524" i="4"/>
  <c r="F9525" i="4"/>
  <c r="F9526" i="4"/>
  <c r="F9527" i="4"/>
  <c r="F9528" i="4"/>
  <c r="F9529" i="4"/>
  <c r="F9530" i="4"/>
  <c r="F9531" i="4"/>
  <c r="F9532" i="4"/>
  <c r="F9533" i="4"/>
  <c r="F9534" i="4"/>
  <c r="F9535" i="4"/>
  <c r="F9536" i="4"/>
  <c r="F9537" i="4"/>
  <c r="F9538" i="4"/>
  <c r="F9539" i="4"/>
  <c r="F9540" i="4"/>
  <c r="F9541" i="4"/>
  <c r="F9542" i="4"/>
  <c r="F9543" i="4"/>
  <c r="F9544" i="4"/>
  <c r="F9545" i="4"/>
  <c r="F9546" i="4"/>
  <c r="F9547" i="4"/>
  <c r="F9548" i="4"/>
  <c r="F9549" i="4"/>
  <c r="F9550" i="4"/>
  <c r="F9551" i="4"/>
  <c r="F9552" i="4"/>
  <c r="F9553" i="4"/>
  <c r="F9554" i="4"/>
  <c r="F9555" i="4"/>
  <c r="F9556" i="4"/>
  <c r="F9557" i="4"/>
  <c r="F9558" i="4"/>
  <c r="F9559" i="4"/>
  <c r="F9560" i="4"/>
  <c r="F9561" i="4"/>
  <c r="F9562" i="4"/>
  <c r="F9563" i="4"/>
  <c r="F9564" i="4"/>
  <c r="F9565" i="4"/>
  <c r="F9566" i="4"/>
  <c r="F9567" i="4"/>
  <c r="F9568" i="4"/>
  <c r="F9569" i="4"/>
  <c r="F9570" i="4"/>
  <c r="F9571" i="4"/>
  <c r="F9572" i="4"/>
  <c r="F9573" i="4"/>
  <c r="F9574" i="4"/>
  <c r="F9575" i="4"/>
  <c r="F9576" i="4"/>
  <c r="F9577" i="4"/>
  <c r="F9578" i="4"/>
  <c r="F9579" i="4"/>
  <c r="F9580" i="4"/>
  <c r="F9581" i="4"/>
  <c r="F9582" i="4"/>
  <c r="F9583" i="4"/>
  <c r="F9584" i="4"/>
  <c r="F9585" i="4"/>
  <c r="F9586" i="4"/>
  <c r="F9587" i="4"/>
  <c r="F9588" i="4"/>
  <c r="F9589" i="4"/>
  <c r="F9590" i="4"/>
  <c r="F9591" i="4"/>
  <c r="F9592" i="4"/>
  <c r="F9593" i="4"/>
  <c r="F9594" i="4"/>
  <c r="F9595" i="4"/>
  <c r="F9596" i="4"/>
  <c r="F9597" i="4"/>
  <c r="F9598" i="4"/>
  <c r="F9599" i="4"/>
  <c r="F9600" i="4"/>
  <c r="F9601" i="4"/>
  <c r="F9602" i="4"/>
  <c r="F9603" i="4"/>
  <c r="F9604" i="4"/>
  <c r="F9605" i="4"/>
  <c r="F9606" i="4"/>
  <c r="F9607" i="4"/>
  <c r="F9608" i="4"/>
  <c r="F9609" i="4"/>
  <c r="F9610" i="4"/>
  <c r="F9611" i="4"/>
  <c r="F9612" i="4"/>
  <c r="F9613" i="4"/>
  <c r="F9614" i="4"/>
  <c r="F9615" i="4"/>
  <c r="F9616" i="4"/>
  <c r="F9617" i="4"/>
  <c r="F9618" i="4"/>
  <c r="F9619" i="4"/>
  <c r="F9620" i="4"/>
  <c r="F9621" i="4"/>
  <c r="F9622" i="4"/>
  <c r="F9623" i="4"/>
  <c r="F9624" i="4"/>
  <c r="F9625" i="4"/>
  <c r="F9626" i="4"/>
  <c r="F9627" i="4"/>
  <c r="F9628" i="4"/>
  <c r="F9629" i="4"/>
  <c r="F9630" i="4"/>
  <c r="F9631" i="4"/>
  <c r="F9632" i="4"/>
  <c r="F9633" i="4"/>
  <c r="F9634" i="4"/>
  <c r="F9635" i="4"/>
  <c r="F9636" i="4"/>
  <c r="F9637" i="4"/>
  <c r="F9638" i="4"/>
  <c r="F9639" i="4"/>
  <c r="F9640" i="4"/>
  <c r="F9641" i="4"/>
  <c r="F9642" i="4"/>
  <c r="F9643" i="4"/>
  <c r="F9644" i="4"/>
  <c r="F9645" i="4"/>
  <c r="F9646" i="4"/>
  <c r="F9647" i="4"/>
  <c r="F9648" i="4"/>
  <c r="F9649" i="4"/>
  <c r="F9650" i="4"/>
  <c r="F9651" i="4"/>
  <c r="F9652" i="4"/>
  <c r="F9653" i="4"/>
  <c r="F9654" i="4"/>
  <c r="F9655" i="4"/>
  <c r="F9656" i="4"/>
  <c r="F9657" i="4"/>
  <c r="F9658" i="4"/>
  <c r="F9659" i="4"/>
  <c r="F9660" i="4"/>
  <c r="F9661" i="4"/>
  <c r="F9662" i="4"/>
  <c r="F9663" i="4"/>
  <c r="F9664" i="4"/>
  <c r="F9665" i="4"/>
  <c r="F9666" i="4"/>
  <c r="F9667" i="4"/>
  <c r="F9668" i="4"/>
  <c r="F9669" i="4"/>
  <c r="F9670" i="4"/>
  <c r="F9671" i="4"/>
  <c r="F9672" i="4"/>
  <c r="F9673" i="4"/>
  <c r="F9674" i="4"/>
  <c r="F9675" i="4"/>
  <c r="F9676" i="4"/>
  <c r="F9677" i="4"/>
  <c r="F9678" i="4"/>
  <c r="F9679" i="4"/>
  <c r="F9680" i="4"/>
  <c r="F9681" i="4"/>
  <c r="F9682" i="4"/>
  <c r="F9683" i="4"/>
  <c r="F9684" i="4"/>
  <c r="F9685" i="4"/>
  <c r="F9686" i="4"/>
  <c r="F9687" i="4"/>
  <c r="F9688" i="4"/>
  <c r="F9689" i="4"/>
  <c r="F9690" i="4"/>
  <c r="F9691" i="4"/>
  <c r="F9692" i="4"/>
  <c r="F9693" i="4"/>
  <c r="F9694" i="4"/>
  <c r="F9695" i="4"/>
  <c r="F9696" i="4"/>
  <c r="F9697" i="4"/>
  <c r="F9698" i="4"/>
  <c r="F9699" i="4"/>
  <c r="F9700" i="4"/>
  <c r="F9701" i="4"/>
  <c r="F9702" i="4"/>
  <c r="F9703" i="4"/>
  <c r="F9704" i="4"/>
  <c r="F9705" i="4"/>
  <c r="F9706" i="4"/>
  <c r="F9707" i="4"/>
  <c r="F9708" i="4"/>
  <c r="F9709" i="4"/>
  <c r="F9710" i="4"/>
  <c r="F9711" i="4"/>
  <c r="F9712" i="4"/>
  <c r="F9713" i="4"/>
  <c r="F9714" i="4"/>
  <c r="F9715" i="4"/>
  <c r="F9716" i="4"/>
  <c r="F9717" i="4"/>
  <c r="F9718" i="4"/>
  <c r="F9719" i="4"/>
  <c r="F9720" i="4"/>
  <c r="F9721" i="4"/>
  <c r="F9722" i="4"/>
  <c r="F9723" i="4"/>
  <c r="F9724" i="4"/>
  <c r="F9725" i="4"/>
  <c r="F9726" i="4"/>
  <c r="F9727" i="4"/>
  <c r="F9728" i="4"/>
  <c r="F9729" i="4"/>
  <c r="F9730" i="4"/>
  <c r="F9731" i="4"/>
  <c r="F9732" i="4"/>
  <c r="F9733" i="4"/>
  <c r="F9734" i="4"/>
  <c r="F9735" i="4"/>
  <c r="F9736" i="4"/>
  <c r="F9737" i="4"/>
  <c r="F9738" i="4"/>
  <c r="F9739" i="4"/>
  <c r="F9740" i="4"/>
  <c r="F9741" i="4"/>
  <c r="F9742" i="4"/>
  <c r="F9743" i="4"/>
  <c r="F9744" i="4"/>
  <c r="F9745" i="4"/>
  <c r="F9746" i="4"/>
  <c r="F9747" i="4"/>
  <c r="F9748" i="4"/>
  <c r="F9749" i="4"/>
  <c r="F9750" i="4"/>
  <c r="F9751" i="4"/>
  <c r="F9752" i="4"/>
  <c r="F9753" i="4"/>
  <c r="F9754" i="4"/>
  <c r="F9755" i="4"/>
  <c r="F9756" i="4"/>
  <c r="F9757" i="4"/>
  <c r="F9758" i="4"/>
  <c r="F9759" i="4"/>
  <c r="F9760" i="4"/>
  <c r="F9761" i="4"/>
  <c r="F9762" i="4"/>
  <c r="F9763" i="4"/>
  <c r="F9764" i="4"/>
  <c r="F9765" i="4"/>
  <c r="F9766" i="4"/>
  <c r="F9767" i="4"/>
  <c r="F9768" i="4"/>
  <c r="F9769" i="4"/>
  <c r="F9770" i="4"/>
  <c r="F9771" i="4"/>
  <c r="F9772" i="4"/>
  <c r="F9773" i="4"/>
  <c r="F9774" i="4"/>
  <c r="F9775" i="4"/>
  <c r="F9776" i="4"/>
  <c r="F9777" i="4"/>
  <c r="F9778" i="4"/>
  <c r="F9779" i="4"/>
  <c r="F9780" i="4"/>
  <c r="F9781" i="4"/>
  <c r="F9782" i="4"/>
  <c r="F9783" i="4"/>
  <c r="F9784" i="4"/>
  <c r="F9785" i="4"/>
  <c r="F9786" i="4"/>
  <c r="F9787" i="4"/>
  <c r="F9788" i="4"/>
  <c r="F9789" i="4"/>
  <c r="F9790" i="4"/>
  <c r="F9791" i="4"/>
  <c r="F9792" i="4"/>
  <c r="F9793" i="4"/>
  <c r="F9794" i="4"/>
  <c r="F9795" i="4"/>
  <c r="F9796" i="4"/>
  <c r="F9797" i="4"/>
  <c r="F9798" i="4"/>
  <c r="F9799" i="4"/>
  <c r="F9800" i="4"/>
  <c r="F9801" i="4"/>
  <c r="F9802" i="4"/>
  <c r="F9803" i="4"/>
  <c r="F9804" i="4"/>
  <c r="F9805" i="4"/>
  <c r="F9806" i="4"/>
  <c r="F9807" i="4"/>
  <c r="F9808" i="4"/>
  <c r="F9809" i="4"/>
  <c r="F9810" i="4"/>
  <c r="F9811" i="4"/>
  <c r="F9812" i="4"/>
  <c r="F9813" i="4"/>
  <c r="F9814" i="4"/>
  <c r="F9815" i="4"/>
  <c r="F9816" i="4"/>
  <c r="F9817" i="4"/>
  <c r="F9818" i="4"/>
  <c r="F9819" i="4"/>
  <c r="F9820" i="4"/>
  <c r="F9821" i="4"/>
  <c r="F9822" i="4"/>
  <c r="F9823" i="4"/>
  <c r="F9824" i="4"/>
  <c r="F9825" i="4"/>
  <c r="F9826" i="4"/>
  <c r="F9827" i="4"/>
  <c r="F9828" i="4"/>
  <c r="F9829" i="4"/>
  <c r="F9830" i="4"/>
  <c r="F9831" i="4"/>
  <c r="F9832" i="4"/>
  <c r="F9833" i="4"/>
  <c r="F9834" i="4"/>
  <c r="F9835" i="4"/>
  <c r="F9836" i="4"/>
  <c r="F9837" i="4"/>
  <c r="F9838" i="4"/>
  <c r="F9839" i="4"/>
  <c r="F9840" i="4"/>
  <c r="F9841" i="4"/>
  <c r="F9842" i="4"/>
  <c r="F9843" i="4"/>
  <c r="F9844" i="4"/>
  <c r="F9845" i="4"/>
  <c r="F9846" i="4"/>
  <c r="F9847" i="4"/>
  <c r="F9848" i="4"/>
  <c r="F9849" i="4"/>
  <c r="F9850" i="4"/>
  <c r="F9851" i="4"/>
  <c r="F9852" i="4"/>
  <c r="F9853" i="4"/>
  <c r="F9854" i="4"/>
  <c r="F9855" i="4"/>
  <c r="F9856" i="4"/>
  <c r="F9857" i="4"/>
  <c r="F9858" i="4"/>
  <c r="F9859" i="4"/>
  <c r="F9860" i="4"/>
  <c r="F9861" i="4"/>
  <c r="F9862" i="4"/>
  <c r="F9863" i="4"/>
  <c r="F9864" i="4"/>
  <c r="F9865" i="4"/>
  <c r="F9866" i="4"/>
  <c r="F9867" i="4"/>
  <c r="F9868" i="4"/>
  <c r="F9869" i="4"/>
  <c r="F9870" i="4"/>
  <c r="F9871" i="4"/>
  <c r="F9872" i="4"/>
  <c r="F9873" i="4"/>
  <c r="F9874" i="4"/>
  <c r="F9875" i="4"/>
  <c r="F9876" i="4"/>
  <c r="F9877" i="4"/>
  <c r="F9878" i="4"/>
  <c r="F9879" i="4"/>
  <c r="F9880" i="4"/>
  <c r="F9881" i="4"/>
  <c r="F9882" i="4"/>
  <c r="F9883" i="4"/>
  <c r="F9884" i="4"/>
  <c r="F9885" i="4"/>
  <c r="F9886" i="4"/>
  <c r="F9887" i="4"/>
  <c r="F9888" i="4"/>
  <c r="F9889" i="4"/>
  <c r="F9890" i="4"/>
  <c r="F9891" i="4"/>
  <c r="F9892" i="4"/>
  <c r="F9893" i="4"/>
  <c r="F9894" i="4"/>
  <c r="F9895" i="4"/>
  <c r="F9896" i="4"/>
  <c r="F9897" i="4"/>
  <c r="F9898" i="4"/>
  <c r="F9899" i="4"/>
  <c r="F9900" i="4"/>
  <c r="F9901" i="4"/>
  <c r="F9902" i="4"/>
  <c r="F9903" i="4"/>
  <c r="F9904" i="4"/>
  <c r="F9905" i="4"/>
  <c r="F9906" i="4"/>
  <c r="F9907" i="4"/>
  <c r="F9908" i="4"/>
  <c r="F9909" i="4"/>
  <c r="F9910" i="4"/>
  <c r="F9911" i="4"/>
  <c r="F9912" i="4"/>
  <c r="F9913" i="4"/>
  <c r="F9914" i="4"/>
  <c r="F9915" i="4"/>
  <c r="F9916" i="4"/>
  <c r="F9917" i="4"/>
  <c r="F9918" i="4"/>
  <c r="F9919" i="4"/>
  <c r="F9920" i="4"/>
  <c r="F9921" i="4"/>
  <c r="F9922" i="4"/>
  <c r="F9923" i="4"/>
  <c r="F9924" i="4"/>
  <c r="F9925" i="4"/>
  <c r="F9926" i="4"/>
  <c r="F9927" i="4"/>
  <c r="F9928" i="4"/>
  <c r="F9929" i="4"/>
  <c r="F9930" i="4"/>
  <c r="F9931" i="4"/>
  <c r="F9932" i="4"/>
  <c r="F9933" i="4"/>
  <c r="F9934" i="4"/>
  <c r="F9935" i="4"/>
  <c r="F9936" i="4"/>
  <c r="F9937" i="4"/>
  <c r="F9938" i="4"/>
  <c r="F9939" i="4"/>
  <c r="F9940" i="4"/>
  <c r="F9941" i="4"/>
  <c r="F9942" i="4"/>
  <c r="F9943" i="4"/>
  <c r="F9944" i="4"/>
  <c r="F9945" i="4"/>
  <c r="F9946" i="4"/>
  <c r="F9947" i="4"/>
  <c r="F9948" i="4"/>
  <c r="F9949" i="4"/>
  <c r="F9950" i="4"/>
  <c r="F9951" i="4"/>
  <c r="F9952" i="4"/>
  <c r="F9953" i="4"/>
  <c r="F9954" i="4"/>
  <c r="F9955" i="4"/>
  <c r="F9956" i="4"/>
  <c r="F9957" i="4"/>
  <c r="F9958" i="4"/>
  <c r="F9959" i="4"/>
  <c r="F9960" i="4"/>
  <c r="F9961" i="4"/>
  <c r="F9962" i="4"/>
  <c r="F9963" i="4"/>
  <c r="F9964" i="4"/>
  <c r="F9965" i="4"/>
  <c r="F9966" i="4"/>
  <c r="F9967" i="4"/>
  <c r="F9968" i="4"/>
  <c r="F9969" i="4"/>
  <c r="F9970" i="4"/>
  <c r="F9971" i="4"/>
  <c r="F9972" i="4"/>
  <c r="F9973" i="4"/>
  <c r="F9974" i="4"/>
  <c r="F9975" i="4"/>
  <c r="F9976" i="4"/>
  <c r="F9977" i="4"/>
  <c r="F9978" i="4"/>
  <c r="F9979" i="4"/>
  <c r="F9980" i="4"/>
  <c r="F9981" i="4"/>
  <c r="F9982" i="4"/>
  <c r="F9983" i="4"/>
  <c r="F9984" i="4"/>
  <c r="F9985" i="4"/>
  <c r="F9986" i="4"/>
  <c r="F9987" i="4"/>
  <c r="F9988" i="4"/>
  <c r="F9989" i="4"/>
  <c r="F9990" i="4"/>
  <c r="F9991" i="4"/>
  <c r="F9992" i="4"/>
  <c r="F9993" i="4"/>
  <c r="F9994" i="4"/>
  <c r="F9995" i="4"/>
  <c r="F9996" i="4"/>
  <c r="F9997" i="4"/>
  <c r="F9998" i="4"/>
  <c r="F9999" i="4"/>
  <c r="F10000" i="4"/>
  <c r="J7" i="4"/>
  <c r="F182" i="2" l="1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A1" i="2" a="1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A1387" i="3"/>
  <c r="A1388" i="3"/>
  <c r="A1389" i="3"/>
  <c r="A1403" i="3"/>
  <c r="A1404" i="3"/>
  <c r="A1405" i="3"/>
  <c r="A1419" i="3"/>
  <c r="A1420" i="3"/>
  <c r="A1421" i="3"/>
  <c r="A1432" i="3"/>
  <c r="A1435" i="3"/>
  <c r="A1436" i="3"/>
  <c r="A1443" i="3"/>
  <c r="A1445" i="3"/>
  <c r="A1453" i="3"/>
  <c r="A1459" i="3"/>
  <c r="A1460" i="3"/>
  <c r="A1461" i="3"/>
  <c r="A1467" i="3"/>
  <c r="A1475" i="3"/>
  <c r="A1483" i="3"/>
  <c r="A1484" i="3"/>
  <c r="A1485" i="3"/>
  <c r="A1496" i="3"/>
  <c r="A1499" i="3"/>
  <c r="A1500" i="3"/>
  <c r="A1507" i="3"/>
  <c r="A1509" i="3"/>
  <c r="A1517" i="3"/>
  <c r="A1523" i="3"/>
  <c r="A1524" i="3"/>
  <c r="A1525" i="3"/>
  <c r="A1531" i="3"/>
  <c r="A1539" i="3"/>
  <c r="A1547" i="3"/>
  <c r="A1548" i="3"/>
  <c r="A1549" i="3"/>
  <c r="A1560" i="3"/>
  <c r="A1563" i="3"/>
  <c r="A1564" i="3"/>
  <c r="A1571" i="3"/>
  <c r="A1573" i="3"/>
  <c r="A1581" i="3"/>
  <c r="A1587" i="3"/>
  <c r="A1588" i="3"/>
  <c r="A1589" i="3"/>
  <c r="A1595" i="3"/>
  <c r="B1382" i="3"/>
  <c r="B1386" i="3"/>
  <c r="A1386" i="3" s="1"/>
  <c r="B1387" i="3"/>
  <c r="B1388" i="3"/>
  <c r="B1389" i="3"/>
  <c r="B1390" i="3"/>
  <c r="A1390" i="3" s="1"/>
  <c r="B1391" i="3"/>
  <c r="A1391" i="3" s="1"/>
  <c r="B1392" i="3"/>
  <c r="A1392" i="3" s="1"/>
  <c r="B1393" i="3"/>
  <c r="A1393" i="3" s="1"/>
  <c r="B1394" i="3"/>
  <c r="A1394" i="3" s="1"/>
  <c r="B1395" i="3"/>
  <c r="A1395" i="3" s="1"/>
  <c r="B1396" i="3"/>
  <c r="A1396" i="3" s="1"/>
  <c r="B1397" i="3"/>
  <c r="A1397" i="3" s="1"/>
  <c r="B1398" i="3"/>
  <c r="A1398" i="3" s="1"/>
  <c r="B1399" i="3"/>
  <c r="A1399" i="3" s="1"/>
  <c r="B1400" i="3"/>
  <c r="A1400" i="3" s="1"/>
  <c r="B1401" i="3"/>
  <c r="A1401" i="3" s="1"/>
  <c r="B1402" i="3"/>
  <c r="A1402" i="3" s="1"/>
  <c r="B1403" i="3"/>
  <c r="B1404" i="3"/>
  <c r="B1405" i="3"/>
  <c r="B1406" i="3"/>
  <c r="A1406" i="3" s="1"/>
  <c r="B1407" i="3"/>
  <c r="A1407" i="3" s="1"/>
  <c r="B1408" i="3"/>
  <c r="A1408" i="3" s="1"/>
  <c r="B1409" i="3"/>
  <c r="A1409" i="3" s="1"/>
  <c r="B1410" i="3"/>
  <c r="A1410" i="3" s="1"/>
  <c r="B1411" i="3"/>
  <c r="A1411" i="3" s="1"/>
  <c r="B1412" i="3"/>
  <c r="A1412" i="3" s="1"/>
  <c r="B1413" i="3"/>
  <c r="A1413" i="3" s="1"/>
  <c r="B1414" i="3"/>
  <c r="A1414" i="3" s="1"/>
  <c r="B1415" i="3"/>
  <c r="A1415" i="3" s="1"/>
  <c r="B1416" i="3"/>
  <c r="A1416" i="3" s="1"/>
  <c r="B1417" i="3"/>
  <c r="A1417" i="3" s="1"/>
  <c r="B1418" i="3"/>
  <c r="A1418" i="3" s="1"/>
  <c r="B1419" i="3"/>
  <c r="B1420" i="3"/>
  <c r="B1421" i="3"/>
  <c r="B1422" i="3"/>
  <c r="A1422" i="3" s="1"/>
  <c r="B1423" i="3"/>
  <c r="A1423" i="3" s="1"/>
  <c r="B1424" i="3"/>
  <c r="A1424" i="3" s="1"/>
  <c r="B1425" i="3"/>
  <c r="A1425" i="3" s="1"/>
  <c r="B1426" i="3"/>
  <c r="A1426" i="3" s="1"/>
  <c r="B1427" i="3"/>
  <c r="A1427" i="3" s="1"/>
  <c r="B1428" i="3"/>
  <c r="A1428" i="3" s="1"/>
  <c r="B1429" i="3"/>
  <c r="A1429" i="3" s="1"/>
  <c r="B1430" i="3"/>
  <c r="A1430" i="3" s="1"/>
  <c r="B1431" i="3"/>
  <c r="A1431" i="3" s="1"/>
  <c r="B1432" i="3"/>
  <c r="B1433" i="3"/>
  <c r="A1433" i="3" s="1"/>
  <c r="B1434" i="3"/>
  <c r="A1434" i="3" s="1"/>
  <c r="B1435" i="3"/>
  <c r="B1436" i="3"/>
  <c r="B1437" i="3"/>
  <c r="A1437" i="3" s="1"/>
  <c r="B1438" i="3"/>
  <c r="A1438" i="3" s="1"/>
  <c r="B1439" i="3"/>
  <c r="A1439" i="3" s="1"/>
  <c r="B1440" i="3"/>
  <c r="A1440" i="3" s="1"/>
  <c r="B1441" i="3"/>
  <c r="A1441" i="3" s="1"/>
  <c r="B1442" i="3"/>
  <c r="A1442" i="3" s="1"/>
  <c r="B1443" i="3"/>
  <c r="B1444" i="3"/>
  <c r="A1444" i="3" s="1"/>
  <c r="B1445" i="3"/>
  <c r="B1446" i="3"/>
  <c r="A1446" i="3" s="1"/>
  <c r="B1447" i="3"/>
  <c r="A1447" i="3" s="1"/>
  <c r="B1448" i="3"/>
  <c r="A1448" i="3" s="1"/>
  <c r="B1449" i="3"/>
  <c r="A1449" i="3" s="1"/>
  <c r="B1450" i="3"/>
  <c r="A1450" i="3" s="1"/>
  <c r="B1451" i="3"/>
  <c r="A1451" i="3" s="1"/>
  <c r="B1452" i="3"/>
  <c r="A1452" i="3" s="1"/>
  <c r="B1453" i="3"/>
  <c r="B1454" i="3"/>
  <c r="A1454" i="3" s="1"/>
  <c r="B1455" i="3"/>
  <c r="A1455" i="3" s="1"/>
  <c r="B1456" i="3"/>
  <c r="A1456" i="3" s="1"/>
  <c r="B1457" i="3"/>
  <c r="A1457" i="3" s="1"/>
  <c r="B1458" i="3"/>
  <c r="A1458" i="3" s="1"/>
  <c r="B1459" i="3"/>
  <c r="B1460" i="3"/>
  <c r="B1461" i="3"/>
  <c r="B1462" i="3"/>
  <c r="A1462" i="3" s="1"/>
  <c r="B1463" i="3"/>
  <c r="A1463" i="3" s="1"/>
  <c r="B1464" i="3"/>
  <c r="A1464" i="3" s="1"/>
  <c r="B1465" i="3"/>
  <c r="A1465" i="3" s="1"/>
  <c r="B1466" i="3"/>
  <c r="A1466" i="3" s="1"/>
  <c r="B1467" i="3"/>
  <c r="B1468" i="3"/>
  <c r="A1468" i="3" s="1"/>
  <c r="B1469" i="3"/>
  <c r="A1469" i="3" s="1"/>
  <c r="B1470" i="3"/>
  <c r="A1470" i="3" s="1"/>
  <c r="B1471" i="3"/>
  <c r="A1471" i="3" s="1"/>
  <c r="B1472" i="3"/>
  <c r="A1472" i="3" s="1"/>
  <c r="B1473" i="3"/>
  <c r="A1473" i="3" s="1"/>
  <c r="B1474" i="3"/>
  <c r="A1474" i="3" s="1"/>
  <c r="B1475" i="3"/>
  <c r="B1476" i="3"/>
  <c r="A1476" i="3" s="1"/>
  <c r="B1477" i="3"/>
  <c r="A1477" i="3" s="1"/>
  <c r="B1478" i="3"/>
  <c r="A1478" i="3" s="1"/>
  <c r="B1479" i="3"/>
  <c r="A1479" i="3" s="1"/>
  <c r="B1480" i="3"/>
  <c r="A1480" i="3" s="1"/>
  <c r="B1481" i="3"/>
  <c r="A1481" i="3" s="1"/>
  <c r="B1482" i="3"/>
  <c r="A1482" i="3" s="1"/>
  <c r="B1483" i="3"/>
  <c r="B1484" i="3"/>
  <c r="B1485" i="3"/>
  <c r="B1486" i="3"/>
  <c r="A1486" i="3" s="1"/>
  <c r="B1487" i="3"/>
  <c r="A1487" i="3" s="1"/>
  <c r="B1488" i="3"/>
  <c r="A1488" i="3" s="1"/>
  <c r="B1489" i="3"/>
  <c r="A1489" i="3" s="1"/>
  <c r="B1490" i="3"/>
  <c r="A1490" i="3" s="1"/>
  <c r="B1491" i="3"/>
  <c r="A1491" i="3" s="1"/>
  <c r="B1492" i="3"/>
  <c r="A1492" i="3" s="1"/>
  <c r="B1493" i="3"/>
  <c r="A1493" i="3" s="1"/>
  <c r="B1494" i="3"/>
  <c r="A1494" i="3" s="1"/>
  <c r="B1495" i="3"/>
  <c r="A1495" i="3" s="1"/>
  <c r="B1496" i="3"/>
  <c r="B1497" i="3"/>
  <c r="A1497" i="3" s="1"/>
  <c r="B1498" i="3"/>
  <c r="A1498" i="3" s="1"/>
  <c r="B1499" i="3"/>
  <c r="B1500" i="3"/>
  <c r="B1501" i="3"/>
  <c r="A1501" i="3" s="1"/>
  <c r="B1502" i="3"/>
  <c r="A1502" i="3" s="1"/>
  <c r="B1503" i="3"/>
  <c r="A1503" i="3" s="1"/>
  <c r="B1504" i="3"/>
  <c r="A1504" i="3" s="1"/>
  <c r="B1505" i="3"/>
  <c r="A1505" i="3" s="1"/>
  <c r="B1506" i="3"/>
  <c r="A1506" i="3" s="1"/>
  <c r="B1507" i="3"/>
  <c r="B1508" i="3"/>
  <c r="A1508" i="3" s="1"/>
  <c r="B1509" i="3"/>
  <c r="B1510" i="3"/>
  <c r="A1510" i="3" s="1"/>
  <c r="B1511" i="3"/>
  <c r="A1511" i="3" s="1"/>
  <c r="B1512" i="3"/>
  <c r="A1512" i="3" s="1"/>
  <c r="B1513" i="3"/>
  <c r="A1513" i="3" s="1"/>
  <c r="B1514" i="3"/>
  <c r="A1514" i="3" s="1"/>
  <c r="B1515" i="3"/>
  <c r="A1515" i="3" s="1"/>
  <c r="B1516" i="3"/>
  <c r="A1516" i="3" s="1"/>
  <c r="B1517" i="3"/>
  <c r="B1518" i="3"/>
  <c r="A1518" i="3" s="1"/>
  <c r="B1519" i="3"/>
  <c r="A1519" i="3" s="1"/>
  <c r="B1520" i="3"/>
  <c r="A1520" i="3" s="1"/>
  <c r="B1521" i="3"/>
  <c r="A1521" i="3" s="1"/>
  <c r="B1522" i="3"/>
  <c r="A1522" i="3" s="1"/>
  <c r="B1523" i="3"/>
  <c r="B1524" i="3"/>
  <c r="B1525" i="3"/>
  <c r="B1526" i="3"/>
  <c r="A1526" i="3" s="1"/>
  <c r="B1527" i="3"/>
  <c r="A1527" i="3" s="1"/>
  <c r="B1528" i="3"/>
  <c r="A1528" i="3" s="1"/>
  <c r="B1529" i="3"/>
  <c r="A1529" i="3" s="1"/>
  <c r="B1530" i="3"/>
  <c r="A1530" i="3" s="1"/>
  <c r="B1531" i="3"/>
  <c r="B1532" i="3"/>
  <c r="A1532" i="3" s="1"/>
  <c r="B1533" i="3"/>
  <c r="A1533" i="3" s="1"/>
  <c r="B1534" i="3"/>
  <c r="A1534" i="3" s="1"/>
  <c r="B1535" i="3"/>
  <c r="A1535" i="3" s="1"/>
  <c r="B1536" i="3"/>
  <c r="A1536" i="3" s="1"/>
  <c r="B1537" i="3"/>
  <c r="A1537" i="3" s="1"/>
  <c r="B1538" i="3"/>
  <c r="A1538" i="3" s="1"/>
  <c r="B1539" i="3"/>
  <c r="B1540" i="3"/>
  <c r="A1540" i="3" s="1"/>
  <c r="B1541" i="3"/>
  <c r="A1541" i="3" s="1"/>
  <c r="B1542" i="3"/>
  <c r="A1542" i="3" s="1"/>
  <c r="B1543" i="3"/>
  <c r="A1543" i="3" s="1"/>
  <c r="B1544" i="3"/>
  <c r="A1544" i="3" s="1"/>
  <c r="B1545" i="3"/>
  <c r="A1545" i="3" s="1"/>
  <c r="B1546" i="3"/>
  <c r="A1546" i="3" s="1"/>
  <c r="B1547" i="3"/>
  <c r="B1548" i="3"/>
  <c r="B1549" i="3"/>
  <c r="B1550" i="3"/>
  <c r="A1550" i="3" s="1"/>
  <c r="B1551" i="3"/>
  <c r="A1551" i="3" s="1"/>
  <c r="B1552" i="3"/>
  <c r="A1552" i="3" s="1"/>
  <c r="B1553" i="3"/>
  <c r="A1553" i="3" s="1"/>
  <c r="B1554" i="3"/>
  <c r="A1554" i="3" s="1"/>
  <c r="B1555" i="3"/>
  <c r="A1555" i="3" s="1"/>
  <c r="B1556" i="3"/>
  <c r="A1556" i="3" s="1"/>
  <c r="B1557" i="3"/>
  <c r="A1557" i="3" s="1"/>
  <c r="B1558" i="3"/>
  <c r="A1558" i="3" s="1"/>
  <c r="B1559" i="3"/>
  <c r="A1559" i="3" s="1"/>
  <c r="B1560" i="3"/>
  <c r="B1561" i="3"/>
  <c r="A1561" i="3" s="1"/>
  <c r="B1562" i="3"/>
  <c r="A1562" i="3" s="1"/>
  <c r="B1563" i="3"/>
  <c r="B1564" i="3"/>
  <c r="B1565" i="3"/>
  <c r="A1565" i="3" s="1"/>
  <c r="B1566" i="3"/>
  <c r="A1566" i="3" s="1"/>
  <c r="B1567" i="3"/>
  <c r="A1567" i="3" s="1"/>
  <c r="B1568" i="3"/>
  <c r="A1568" i="3" s="1"/>
  <c r="B1569" i="3"/>
  <c r="A1569" i="3" s="1"/>
  <c r="B1570" i="3"/>
  <c r="A1570" i="3" s="1"/>
  <c r="B1571" i="3"/>
  <c r="B1572" i="3"/>
  <c r="A1572" i="3" s="1"/>
  <c r="B1573" i="3"/>
  <c r="B1574" i="3"/>
  <c r="A1574" i="3" s="1"/>
  <c r="B1575" i="3"/>
  <c r="A1575" i="3" s="1"/>
  <c r="B1576" i="3"/>
  <c r="A1576" i="3" s="1"/>
  <c r="B1577" i="3"/>
  <c r="A1577" i="3" s="1"/>
  <c r="B1578" i="3"/>
  <c r="A1578" i="3" s="1"/>
  <c r="B1579" i="3"/>
  <c r="A1579" i="3" s="1"/>
  <c r="B1580" i="3"/>
  <c r="A1580" i="3" s="1"/>
  <c r="B1581" i="3"/>
  <c r="B1582" i="3"/>
  <c r="A1582" i="3" s="1"/>
  <c r="B1583" i="3"/>
  <c r="A1583" i="3" s="1"/>
  <c r="B1584" i="3"/>
  <c r="A1584" i="3" s="1"/>
  <c r="B1585" i="3"/>
  <c r="A1585" i="3" s="1"/>
  <c r="B1586" i="3"/>
  <c r="A1586" i="3" s="1"/>
  <c r="B1587" i="3"/>
  <c r="B1588" i="3"/>
  <c r="B1589" i="3"/>
  <c r="B1590" i="3"/>
  <c r="A1590" i="3" s="1"/>
  <c r="B1591" i="3"/>
  <c r="A1591" i="3" s="1"/>
  <c r="B1592" i="3"/>
  <c r="A1592" i="3" s="1"/>
  <c r="B1593" i="3"/>
  <c r="A1593" i="3" s="1"/>
  <c r="B1594" i="3"/>
  <c r="A1594" i="3" s="1"/>
  <c r="B1595" i="3"/>
  <c r="B1596" i="3"/>
  <c r="A1596" i="3" s="1"/>
  <c r="B1597" i="3"/>
  <c r="A1597" i="3" s="1"/>
  <c r="B1598" i="3"/>
  <c r="A1598" i="3" s="1"/>
  <c r="B1599" i="3"/>
  <c r="B1600" i="3"/>
  <c r="A1202" i="3"/>
  <c r="A987" i="3"/>
  <c r="A988" i="3"/>
  <c r="A989" i="3"/>
  <c r="A992" i="3"/>
  <c r="A993" i="3"/>
  <c r="A995" i="3"/>
  <c r="A996" i="3"/>
  <c r="A1000" i="3"/>
  <c r="A1001" i="3"/>
  <c r="A1003" i="3"/>
  <c r="A1004" i="3"/>
  <c r="A1005" i="3"/>
  <c r="A1008" i="3"/>
  <c r="A1009" i="3"/>
  <c r="A1011" i="3"/>
  <c r="A1012" i="3"/>
  <c r="A1016" i="3"/>
  <c r="A1017" i="3"/>
  <c r="A1019" i="3"/>
  <c r="A1020" i="3"/>
  <c r="A1021" i="3"/>
  <c r="A1024" i="3"/>
  <c r="A1025" i="3"/>
  <c r="A1027" i="3"/>
  <c r="A1028" i="3"/>
  <c r="A1032" i="3"/>
  <c r="A1033" i="3"/>
  <c r="A1035" i="3"/>
  <c r="A1036" i="3"/>
  <c r="A1037" i="3"/>
  <c r="A1040" i="3"/>
  <c r="A1041" i="3"/>
  <c r="A1043" i="3"/>
  <c r="A1044" i="3"/>
  <c r="A1048" i="3"/>
  <c r="A1049" i="3"/>
  <c r="A1051" i="3"/>
  <c r="A1052" i="3"/>
  <c r="A1053" i="3"/>
  <c r="A1056" i="3"/>
  <c r="A1057" i="3"/>
  <c r="A1059" i="3"/>
  <c r="A1060" i="3"/>
  <c r="A1064" i="3"/>
  <c r="A1065" i="3"/>
  <c r="A1067" i="3"/>
  <c r="A1068" i="3"/>
  <c r="A1069" i="3"/>
  <c r="A1072" i="3"/>
  <c r="A1073" i="3"/>
  <c r="A1075" i="3"/>
  <c r="A1076" i="3"/>
  <c r="A1080" i="3"/>
  <c r="A1081" i="3"/>
  <c r="A1083" i="3"/>
  <c r="A1084" i="3"/>
  <c r="A1085" i="3"/>
  <c r="A1088" i="3"/>
  <c r="A1089" i="3"/>
  <c r="A1091" i="3"/>
  <c r="A1092" i="3"/>
  <c r="A1096" i="3"/>
  <c r="A1097" i="3"/>
  <c r="A1099" i="3"/>
  <c r="A1100" i="3"/>
  <c r="A1101" i="3"/>
  <c r="A1104" i="3"/>
  <c r="A1105" i="3"/>
  <c r="A1107" i="3"/>
  <c r="A1108" i="3"/>
  <c r="A1112" i="3"/>
  <c r="A1113" i="3"/>
  <c r="A1115" i="3"/>
  <c r="A1116" i="3"/>
  <c r="A1117" i="3"/>
  <c r="A1120" i="3"/>
  <c r="A1121" i="3"/>
  <c r="A1123" i="3"/>
  <c r="A1124" i="3"/>
  <c r="A1128" i="3"/>
  <c r="A1129" i="3"/>
  <c r="A1131" i="3"/>
  <c r="A1132" i="3"/>
  <c r="A1133" i="3"/>
  <c r="A1136" i="3"/>
  <c r="A1137" i="3"/>
  <c r="A1139" i="3"/>
  <c r="A1140" i="3"/>
  <c r="A1144" i="3"/>
  <c r="A1145" i="3"/>
  <c r="A1147" i="3"/>
  <c r="A1148" i="3"/>
  <c r="A1149" i="3"/>
  <c r="A1152" i="3"/>
  <c r="A1153" i="3"/>
  <c r="A1155" i="3"/>
  <c r="A1156" i="3"/>
  <c r="A1160" i="3"/>
  <c r="A1161" i="3"/>
  <c r="A1163" i="3"/>
  <c r="A1164" i="3"/>
  <c r="A1165" i="3"/>
  <c r="A1168" i="3"/>
  <c r="A1169" i="3"/>
  <c r="A1171" i="3"/>
  <c r="A1172" i="3"/>
  <c r="A1176" i="3"/>
  <c r="A1177" i="3"/>
  <c r="A1179" i="3"/>
  <c r="A1180" i="3"/>
  <c r="A1181" i="3"/>
  <c r="A1184" i="3"/>
  <c r="A1185" i="3"/>
  <c r="A1187" i="3"/>
  <c r="A1188" i="3"/>
  <c r="A1192" i="3"/>
  <c r="A1193" i="3"/>
  <c r="A1195" i="3"/>
  <c r="A1196" i="3"/>
  <c r="A1197" i="3"/>
  <c r="A1200" i="3"/>
  <c r="B983" i="3"/>
  <c r="B987" i="3"/>
  <c r="B988" i="3"/>
  <c r="B989" i="3"/>
  <c r="B990" i="3"/>
  <c r="A990" i="3" s="1"/>
  <c r="B991" i="3"/>
  <c r="A991" i="3" s="1"/>
  <c r="B992" i="3"/>
  <c r="B993" i="3"/>
  <c r="B994" i="3"/>
  <c r="A994" i="3" s="1"/>
  <c r="B995" i="3"/>
  <c r="B996" i="3"/>
  <c r="B997" i="3"/>
  <c r="A997" i="3" s="1"/>
  <c r="B998" i="3"/>
  <c r="A998" i="3" s="1"/>
  <c r="B999" i="3"/>
  <c r="A999" i="3" s="1"/>
  <c r="B1000" i="3"/>
  <c r="B1001" i="3"/>
  <c r="B1002" i="3"/>
  <c r="A1002" i="3" s="1"/>
  <c r="B1003" i="3"/>
  <c r="B1004" i="3"/>
  <c r="B1005" i="3"/>
  <c r="B1006" i="3"/>
  <c r="A1006" i="3" s="1"/>
  <c r="B1007" i="3"/>
  <c r="A1007" i="3" s="1"/>
  <c r="B1008" i="3"/>
  <c r="B1009" i="3"/>
  <c r="B1010" i="3"/>
  <c r="A1010" i="3" s="1"/>
  <c r="B1011" i="3"/>
  <c r="B1012" i="3"/>
  <c r="B1013" i="3"/>
  <c r="A1013" i="3" s="1"/>
  <c r="B1014" i="3"/>
  <c r="A1014" i="3" s="1"/>
  <c r="B1015" i="3"/>
  <c r="A1015" i="3" s="1"/>
  <c r="B1016" i="3"/>
  <c r="B1017" i="3"/>
  <c r="B1018" i="3"/>
  <c r="A1018" i="3" s="1"/>
  <c r="B1019" i="3"/>
  <c r="B1020" i="3"/>
  <c r="B1021" i="3"/>
  <c r="B1022" i="3"/>
  <c r="A1022" i="3" s="1"/>
  <c r="B1023" i="3"/>
  <c r="A1023" i="3" s="1"/>
  <c r="B1024" i="3"/>
  <c r="B1025" i="3"/>
  <c r="B1026" i="3"/>
  <c r="A1026" i="3" s="1"/>
  <c r="B1027" i="3"/>
  <c r="B1028" i="3"/>
  <c r="B1029" i="3"/>
  <c r="A1029" i="3" s="1"/>
  <c r="B1030" i="3"/>
  <c r="A1030" i="3" s="1"/>
  <c r="B1031" i="3"/>
  <c r="A1031" i="3" s="1"/>
  <c r="B1032" i="3"/>
  <c r="B1033" i="3"/>
  <c r="B1034" i="3"/>
  <c r="A1034" i="3" s="1"/>
  <c r="B1035" i="3"/>
  <c r="B1036" i="3"/>
  <c r="B1037" i="3"/>
  <c r="B1038" i="3"/>
  <c r="A1038" i="3" s="1"/>
  <c r="B1039" i="3"/>
  <c r="A1039" i="3" s="1"/>
  <c r="B1040" i="3"/>
  <c r="B1041" i="3"/>
  <c r="B1042" i="3"/>
  <c r="A1042" i="3" s="1"/>
  <c r="B1043" i="3"/>
  <c r="B1044" i="3"/>
  <c r="B1045" i="3"/>
  <c r="A1045" i="3" s="1"/>
  <c r="B1046" i="3"/>
  <c r="A1046" i="3" s="1"/>
  <c r="B1047" i="3"/>
  <c r="A1047" i="3" s="1"/>
  <c r="B1048" i="3"/>
  <c r="B1049" i="3"/>
  <c r="B1050" i="3"/>
  <c r="A1050" i="3" s="1"/>
  <c r="B1051" i="3"/>
  <c r="B1052" i="3"/>
  <c r="B1053" i="3"/>
  <c r="B1054" i="3"/>
  <c r="A1054" i="3" s="1"/>
  <c r="B1055" i="3"/>
  <c r="A1055" i="3" s="1"/>
  <c r="B1056" i="3"/>
  <c r="B1057" i="3"/>
  <c r="B1058" i="3"/>
  <c r="A1058" i="3" s="1"/>
  <c r="B1059" i="3"/>
  <c r="B1060" i="3"/>
  <c r="B1061" i="3"/>
  <c r="A1061" i="3" s="1"/>
  <c r="B1062" i="3"/>
  <c r="A1062" i="3" s="1"/>
  <c r="B1063" i="3"/>
  <c r="A1063" i="3" s="1"/>
  <c r="B1064" i="3"/>
  <c r="B1065" i="3"/>
  <c r="B1066" i="3"/>
  <c r="A1066" i="3" s="1"/>
  <c r="B1067" i="3"/>
  <c r="B1068" i="3"/>
  <c r="B1069" i="3"/>
  <c r="B1070" i="3"/>
  <c r="A1070" i="3" s="1"/>
  <c r="B1071" i="3"/>
  <c r="A1071" i="3" s="1"/>
  <c r="B1072" i="3"/>
  <c r="B1073" i="3"/>
  <c r="B1074" i="3"/>
  <c r="A1074" i="3" s="1"/>
  <c r="B1075" i="3"/>
  <c r="B1076" i="3"/>
  <c r="B1077" i="3"/>
  <c r="A1077" i="3" s="1"/>
  <c r="B1078" i="3"/>
  <c r="A1078" i="3" s="1"/>
  <c r="B1079" i="3"/>
  <c r="A1079" i="3" s="1"/>
  <c r="B1080" i="3"/>
  <c r="B1081" i="3"/>
  <c r="B1082" i="3"/>
  <c r="A1082" i="3" s="1"/>
  <c r="B1083" i="3"/>
  <c r="B1084" i="3"/>
  <c r="B1085" i="3"/>
  <c r="B1086" i="3"/>
  <c r="A1086" i="3" s="1"/>
  <c r="B1087" i="3"/>
  <c r="A1087" i="3" s="1"/>
  <c r="B1088" i="3"/>
  <c r="B1089" i="3"/>
  <c r="B1090" i="3"/>
  <c r="A1090" i="3" s="1"/>
  <c r="B1091" i="3"/>
  <c r="B1092" i="3"/>
  <c r="B1093" i="3"/>
  <c r="A1093" i="3" s="1"/>
  <c r="B1094" i="3"/>
  <c r="A1094" i="3" s="1"/>
  <c r="B1095" i="3"/>
  <c r="A1095" i="3" s="1"/>
  <c r="B1096" i="3"/>
  <c r="B1097" i="3"/>
  <c r="B1098" i="3"/>
  <c r="A1098" i="3" s="1"/>
  <c r="B1099" i="3"/>
  <c r="B1100" i="3"/>
  <c r="B1101" i="3"/>
  <c r="B1102" i="3"/>
  <c r="A1102" i="3" s="1"/>
  <c r="B1103" i="3"/>
  <c r="A1103" i="3" s="1"/>
  <c r="B1104" i="3"/>
  <c r="B1105" i="3"/>
  <c r="B1106" i="3"/>
  <c r="A1106" i="3" s="1"/>
  <c r="B1107" i="3"/>
  <c r="B1108" i="3"/>
  <c r="B1109" i="3"/>
  <c r="A1109" i="3" s="1"/>
  <c r="B1110" i="3"/>
  <c r="A1110" i="3" s="1"/>
  <c r="B1111" i="3"/>
  <c r="A1111" i="3" s="1"/>
  <c r="B1112" i="3"/>
  <c r="B1113" i="3"/>
  <c r="B1114" i="3"/>
  <c r="A1114" i="3" s="1"/>
  <c r="B1115" i="3"/>
  <c r="B1116" i="3"/>
  <c r="B1117" i="3"/>
  <c r="B1118" i="3"/>
  <c r="A1118" i="3" s="1"/>
  <c r="B1119" i="3"/>
  <c r="A1119" i="3" s="1"/>
  <c r="B1120" i="3"/>
  <c r="B1121" i="3"/>
  <c r="B1122" i="3"/>
  <c r="A1122" i="3" s="1"/>
  <c r="B1123" i="3"/>
  <c r="B1124" i="3"/>
  <c r="B1125" i="3"/>
  <c r="A1125" i="3" s="1"/>
  <c r="B1126" i="3"/>
  <c r="A1126" i="3" s="1"/>
  <c r="B1127" i="3"/>
  <c r="A1127" i="3" s="1"/>
  <c r="B1128" i="3"/>
  <c r="B1129" i="3"/>
  <c r="B1130" i="3"/>
  <c r="A1130" i="3" s="1"/>
  <c r="B1131" i="3"/>
  <c r="B1132" i="3"/>
  <c r="B1133" i="3"/>
  <c r="B1134" i="3"/>
  <c r="A1134" i="3" s="1"/>
  <c r="B1135" i="3"/>
  <c r="A1135" i="3" s="1"/>
  <c r="B1136" i="3"/>
  <c r="B1137" i="3"/>
  <c r="B1138" i="3"/>
  <c r="A1138" i="3" s="1"/>
  <c r="B1139" i="3"/>
  <c r="B1140" i="3"/>
  <c r="B1141" i="3"/>
  <c r="A1141" i="3" s="1"/>
  <c r="B1142" i="3"/>
  <c r="A1142" i="3" s="1"/>
  <c r="B1143" i="3"/>
  <c r="A1143" i="3" s="1"/>
  <c r="B1144" i="3"/>
  <c r="B1145" i="3"/>
  <c r="B1146" i="3"/>
  <c r="A1146" i="3" s="1"/>
  <c r="B1147" i="3"/>
  <c r="B1148" i="3"/>
  <c r="B1149" i="3"/>
  <c r="B1150" i="3"/>
  <c r="A1150" i="3" s="1"/>
  <c r="B1151" i="3"/>
  <c r="A1151" i="3" s="1"/>
  <c r="B1152" i="3"/>
  <c r="B1153" i="3"/>
  <c r="B1154" i="3"/>
  <c r="A1154" i="3" s="1"/>
  <c r="B1155" i="3"/>
  <c r="B1156" i="3"/>
  <c r="B1157" i="3"/>
  <c r="A1157" i="3" s="1"/>
  <c r="B1158" i="3"/>
  <c r="A1158" i="3" s="1"/>
  <c r="B1159" i="3"/>
  <c r="A1159" i="3" s="1"/>
  <c r="B1160" i="3"/>
  <c r="B1161" i="3"/>
  <c r="B1162" i="3"/>
  <c r="A1162" i="3" s="1"/>
  <c r="B1163" i="3"/>
  <c r="B1164" i="3"/>
  <c r="B1165" i="3"/>
  <c r="B1166" i="3"/>
  <c r="A1166" i="3" s="1"/>
  <c r="B1167" i="3"/>
  <c r="A1167" i="3" s="1"/>
  <c r="B1168" i="3"/>
  <c r="B1169" i="3"/>
  <c r="B1170" i="3"/>
  <c r="A1170" i="3" s="1"/>
  <c r="B1171" i="3"/>
  <c r="B1172" i="3"/>
  <c r="B1173" i="3"/>
  <c r="A1173" i="3" s="1"/>
  <c r="B1174" i="3"/>
  <c r="A1174" i="3" s="1"/>
  <c r="B1175" i="3"/>
  <c r="A1175" i="3" s="1"/>
  <c r="B1176" i="3"/>
  <c r="B1177" i="3"/>
  <c r="B1178" i="3"/>
  <c r="A1178" i="3" s="1"/>
  <c r="B1179" i="3"/>
  <c r="B1180" i="3"/>
  <c r="B1181" i="3"/>
  <c r="B1182" i="3"/>
  <c r="A1182" i="3" s="1"/>
  <c r="B1183" i="3"/>
  <c r="A1183" i="3" s="1"/>
  <c r="B1184" i="3"/>
  <c r="B1185" i="3"/>
  <c r="B1186" i="3"/>
  <c r="A1186" i="3" s="1"/>
  <c r="B1187" i="3"/>
  <c r="B1188" i="3"/>
  <c r="B1189" i="3"/>
  <c r="A1189" i="3" s="1"/>
  <c r="B1190" i="3"/>
  <c r="A1190" i="3" s="1"/>
  <c r="B1191" i="3"/>
  <c r="A1191" i="3" s="1"/>
  <c r="B1192" i="3"/>
  <c r="B1193" i="3"/>
  <c r="B1194" i="3"/>
  <c r="A1194" i="3" s="1"/>
  <c r="B1195" i="3"/>
  <c r="B1196" i="3"/>
  <c r="B1197" i="3"/>
  <c r="B1198" i="3"/>
  <c r="A1198" i="3" s="1"/>
  <c r="B1199" i="3"/>
  <c r="A1199" i="3" s="1"/>
  <c r="B1200" i="3"/>
  <c r="A802" i="3"/>
  <c r="A590" i="3"/>
  <c r="A594" i="3"/>
  <c r="A595" i="3"/>
  <c r="A598" i="3"/>
  <c r="A602" i="3"/>
  <c r="A603" i="3"/>
  <c r="A610" i="3"/>
  <c r="A618" i="3"/>
  <c r="A619" i="3"/>
  <c r="A622" i="3"/>
  <c r="A626" i="3"/>
  <c r="A627" i="3"/>
  <c r="A632" i="3"/>
  <c r="A634" i="3"/>
  <c r="A635" i="3"/>
  <c r="A642" i="3"/>
  <c r="A643" i="3"/>
  <c r="A646" i="3"/>
  <c r="A654" i="3"/>
  <c r="A658" i="3"/>
  <c r="A659" i="3"/>
  <c r="A662" i="3"/>
  <c r="A666" i="3"/>
  <c r="A667" i="3"/>
  <c r="A674" i="3"/>
  <c r="A682" i="3"/>
  <c r="A683" i="3"/>
  <c r="A686" i="3"/>
  <c r="A690" i="3"/>
  <c r="A691" i="3"/>
  <c r="A696" i="3"/>
  <c r="A698" i="3"/>
  <c r="A699" i="3"/>
  <c r="A706" i="3"/>
  <c r="A707" i="3"/>
  <c r="A710" i="3"/>
  <c r="A718" i="3"/>
  <c r="A722" i="3"/>
  <c r="A723" i="3"/>
  <c r="A726" i="3"/>
  <c r="A730" i="3"/>
  <c r="A731" i="3"/>
  <c r="A738" i="3"/>
  <c r="A746" i="3"/>
  <c r="A747" i="3"/>
  <c r="A750" i="3"/>
  <c r="A754" i="3"/>
  <c r="A755" i="3"/>
  <c r="A760" i="3"/>
  <c r="A762" i="3"/>
  <c r="A763" i="3"/>
  <c r="A770" i="3"/>
  <c r="A771" i="3"/>
  <c r="A774" i="3"/>
  <c r="A782" i="3"/>
  <c r="A786" i="3"/>
  <c r="A787" i="3"/>
  <c r="A790" i="3"/>
  <c r="A794" i="3"/>
  <c r="A795" i="3"/>
  <c r="B583" i="3"/>
  <c r="B584" i="3"/>
  <c r="B587" i="3"/>
  <c r="A587" i="3" s="1"/>
  <c r="B588" i="3"/>
  <c r="A588" i="3" s="1"/>
  <c r="B589" i="3"/>
  <c r="A589" i="3" s="1"/>
  <c r="B590" i="3"/>
  <c r="B591" i="3"/>
  <c r="A591" i="3" s="1"/>
  <c r="B592" i="3"/>
  <c r="A592" i="3" s="1"/>
  <c r="B593" i="3"/>
  <c r="A593" i="3" s="1"/>
  <c r="B594" i="3"/>
  <c r="B595" i="3"/>
  <c r="B596" i="3"/>
  <c r="A596" i="3" s="1"/>
  <c r="B597" i="3"/>
  <c r="A597" i="3" s="1"/>
  <c r="B598" i="3"/>
  <c r="B599" i="3"/>
  <c r="A599" i="3" s="1"/>
  <c r="B600" i="3"/>
  <c r="A600" i="3" s="1"/>
  <c r="B601" i="3"/>
  <c r="A601" i="3" s="1"/>
  <c r="B602" i="3"/>
  <c r="B603" i="3"/>
  <c r="B604" i="3"/>
  <c r="A604" i="3" s="1"/>
  <c r="B605" i="3"/>
  <c r="A605" i="3" s="1"/>
  <c r="B606" i="3"/>
  <c r="A606" i="3" s="1"/>
  <c r="B607" i="3"/>
  <c r="A607" i="3" s="1"/>
  <c r="B608" i="3"/>
  <c r="A608" i="3" s="1"/>
  <c r="B609" i="3"/>
  <c r="A609" i="3" s="1"/>
  <c r="B610" i="3"/>
  <c r="B611" i="3"/>
  <c r="A611" i="3" s="1"/>
  <c r="B612" i="3"/>
  <c r="A612" i="3" s="1"/>
  <c r="B613" i="3"/>
  <c r="A613" i="3" s="1"/>
  <c r="B614" i="3"/>
  <c r="A614" i="3" s="1"/>
  <c r="B615" i="3"/>
  <c r="A615" i="3" s="1"/>
  <c r="B616" i="3"/>
  <c r="A616" i="3" s="1"/>
  <c r="B617" i="3"/>
  <c r="A617" i="3" s="1"/>
  <c r="B618" i="3"/>
  <c r="B619" i="3"/>
  <c r="B620" i="3"/>
  <c r="A620" i="3" s="1"/>
  <c r="B621" i="3"/>
  <c r="A621" i="3" s="1"/>
  <c r="B622" i="3"/>
  <c r="B623" i="3"/>
  <c r="A623" i="3" s="1"/>
  <c r="B624" i="3"/>
  <c r="A624" i="3" s="1"/>
  <c r="B625" i="3"/>
  <c r="A625" i="3" s="1"/>
  <c r="B626" i="3"/>
  <c r="B627" i="3"/>
  <c r="B628" i="3"/>
  <c r="A628" i="3" s="1"/>
  <c r="B629" i="3"/>
  <c r="A629" i="3" s="1"/>
  <c r="B630" i="3"/>
  <c r="A630" i="3" s="1"/>
  <c r="B631" i="3"/>
  <c r="A631" i="3" s="1"/>
  <c r="B632" i="3"/>
  <c r="B633" i="3"/>
  <c r="A633" i="3" s="1"/>
  <c r="B634" i="3"/>
  <c r="B635" i="3"/>
  <c r="B636" i="3"/>
  <c r="A636" i="3" s="1"/>
  <c r="B637" i="3"/>
  <c r="A637" i="3" s="1"/>
  <c r="B638" i="3"/>
  <c r="A638" i="3" s="1"/>
  <c r="B639" i="3"/>
  <c r="A639" i="3" s="1"/>
  <c r="B640" i="3"/>
  <c r="A640" i="3" s="1"/>
  <c r="B641" i="3"/>
  <c r="A641" i="3" s="1"/>
  <c r="B642" i="3"/>
  <c r="B643" i="3"/>
  <c r="B644" i="3"/>
  <c r="A644" i="3" s="1"/>
  <c r="B645" i="3"/>
  <c r="A645" i="3" s="1"/>
  <c r="B646" i="3"/>
  <c r="B647" i="3"/>
  <c r="A647" i="3" s="1"/>
  <c r="B648" i="3"/>
  <c r="A648" i="3" s="1"/>
  <c r="B649" i="3"/>
  <c r="A649" i="3" s="1"/>
  <c r="B650" i="3"/>
  <c r="A650" i="3" s="1"/>
  <c r="B651" i="3"/>
  <c r="A651" i="3" s="1"/>
  <c r="B652" i="3"/>
  <c r="A652" i="3" s="1"/>
  <c r="B653" i="3"/>
  <c r="A653" i="3" s="1"/>
  <c r="B654" i="3"/>
  <c r="B655" i="3"/>
  <c r="A655" i="3" s="1"/>
  <c r="B656" i="3"/>
  <c r="A656" i="3" s="1"/>
  <c r="B657" i="3"/>
  <c r="A657" i="3" s="1"/>
  <c r="B658" i="3"/>
  <c r="B659" i="3"/>
  <c r="B660" i="3"/>
  <c r="A660" i="3" s="1"/>
  <c r="B661" i="3"/>
  <c r="A661" i="3" s="1"/>
  <c r="B662" i="3"/>
  <c r="B663" i="3"/>
  <c r="A663" i="3" s="1"/>
  <c r="B664" i="3"/>
  <c r="A664" i="3" s="1"/>
  <c r="B665" i="3"/>
  <c r="A665" i="3" s="1"/>
  <c r="B666" i="3"/>
  <c r="B667" i="3"/>
  <c r="B668" i="3"/>
  <c r="A668" i="3" s="1"/>
  <c r="B669" i="3"/>
  <c r="A669" i="3" s="1"/>
  <c r="B670" i="3"/>
  <c r="A670" i="3" s="1"/>
  <c r="B671" i="3"/>
  <c r="A671" i="3" s="1"/>
  <c r="B672" i="3"/>
  <c r="A672" i="3" s="1"/>
  <c r="B673" i="3"/>
  <c r="A673" i="3" s="1"/>
  <c r="B674" i="3"/>
  <c r="B675" i="3"/>
  <c r="A675" i="3" s="1"/>
  <c r="B676" i="3"/>
  <c r="A676" i="3" s="1"/>
  <c r="B677" i="3"/>
  <c r="A677" i="3" s="1"/>
  <c r="B678" i="3"/>
  <c r="A678" i="3" s="1"/>
  <c r="B679" i="3"/>
  <c r="A679" i="3" s="1"/>
  <c r="B680" i="3"/>
  <c r="A680" i="3" s="1"/>
  <c r="B681" i="3"/>
  <c r="A681" i="3" s="1"/>
  <c r="B682" i="3"/>
  <c r="B683" i="3"/>
  <c r="B684" i="3"/>
  <c r="A684" i="3" s="1"/>
  <c r="B685" i="3"/>
  <c r="A685" i="3" s="1"/>
  <c r="B686" i="3"/>
  <c r="B687" i="3"/>
  <c r="A687" i="3" s="1"/>
  <c r="B688" i="3"/>
  <c r="A688" i="3" s="1"/>
  <c r="B689" i="3"/>
  <c r="A689" i="3" s="1"/>
  <c r="B690" i="3"/>
  <c r="B691" i="3"/>
  <c r="B692" i="3"/>
  <c r="A692" i="3" s="1"/>
  <c r="B693" i="3"/>
  <c r="A693" i="3" s="1"/>
  <c r="B694" i="3"/>
  <c r="A694" i="3" s="1"/>
  <c r="B695" i="3"/>
  <c r="A695" i="3" s="1"/>
  <c r="B696" i="3"/>
  <c r="B697" i="3"/>
  <c r="A697" i="3" s="1"/>
  <c r="B698" i="3"/>
  <c r="B699" i="3"/>
  <c r="B700" i="3"/>
  <c r="A700" i="3" s="1"/>
  <c r="B701" i="3"/>
  <c r="A701" i="3" s="1"/>
  <c r="B702" i="3"/>
  <c r="A702" i="3" s="1"/>
  <c r="B703" i="3"/>
  <c r="A703" i="3" s="1"/>
  <c r="B704" i="3"/>
  <c r="A704" i="3" s="1"/>
  <c r="B705" i="3"/>
  <c r="A705" i="3" s="1"/>
  <c r="B706" i="3"/>
  <c r="B707" i="3"/>
  <c r="B708" i="3"/>
  <c r="A708" i="3" s="1"/>
  <c r="B709" i="3"/>
  <c r="A709" i="3" s="1"/>
  <c r="B710" i="3"/>
  <c r="B711" i="3"/>
  <c r="A711" i="3" s="1"/>
  <c r="B712" i="3"/>
  <c r="A712" i="3" s="1"/>
  <c r="B713" i="3"/>
  <c r="A713" i="3" s="1"/>
  <c r="B714" i="3"/>
  <c r="A714" i="3" s="1"/>
  <c r="B715" i="3"/>
  <c r="A715" i="3" s="1"/>
  <c r="B716" i="3"/>
  <c r="A716" i="3" s="1"/>
  <c r="B717" i="3"/>
  <c r="A717" i="3" s="1"/>
  <c r="B718" i="3"/>
  <c r="B719" i="3"/>
  <c r="A719" i="3" s="1"/>
  <c r="B720" i="3"/>
  <c r="A720" i="3" s="1"/>
  <c r="B721" i="3"/>
  <c r="A721" i="3" s="1"/>
  <c r="B722" i="3"/>
  <c r="B723" i="3"/>
  <c r="B724" i="3"/>
  <c r="A724" i="3" s="1"/>
  <c r="B725" i="3"/>
  <c r="A725" i="3" s="1"/>
  <c r="B726" i="3"/>
  <c r="B727" i="3"/>
  <c r="A727" i="3" s="1"/>
  <c r="B728" i="3"/>
  <c r="A728" i="3" s="1"/>
  <c r="B729" i="3"/>
  <c r="A729" i="3" s="1"/>
  <c r="B730" i="3"/>
  <c r="B731" i="3"/>
  <c r="B732" i="3"/>
  <c r="A732" i="3" s="1"/>
  <c r="B733" i="3"/>
  <c r="A733" i="3" s="1"/>
  <c r="B734" i="3"/>
  <c r="A734" i="3" s="1"/>
  <c r="B735" i="3"/>
  <c r="A735" i="3" s="1"/>
  <c r="B736" i="3"/>
  <c r="A736" i="3" s="1"/>
  <c r="B737" i="3"/>
  <c r="A737" i="3" s="1"/>
  <c r="B738" i="3"/>
  <c r="B739" i="3"/>
  <c r="A739" i="3" s="1"/>
  <c r="B740" i="3"/>
  <c r="A740" i="3" s="1"/>
  <c r="B741" i="3"/>
  <c r="A741" i="3" s="1"/>
  <c r="B742" i="3"/>
  <c r="A742" i="3" s="1"/>
  <c r="B743" i="3"/>
  <c r="A743" i="3" s="1"/>
  <c r="B744" i="3"/>
  <c r="A744" i="3" s="1"/>
  <c r="B745" i="3"/>
  <c r="A745" i="3" s="1"/>
  <c r="B746" i="3"/>
  <c r="B747" i="3"/>
  <c r="B748" i="3"/>
  <c r="A748" i="3" s="1"/>
  <c r="B749" i="3"/>
  <c r="A749" i="3" s="1"/>
  <c r="B750" i="3"/>
  <c r="B751" i="3"/>
  <c r="A751" i="3" s="1"/>
  <c r="B752" i="3"/>
  <c r="A752" i="3" s="1"/>
  <c r="B753" i="3"/>
  <c r="A753" i="3" s="1"/>
  <c r="B754" i="3"/>
  <c r="B755" i="3"/>
  <c r="B756" i="3"/>
  <c r="A756" i="3" s="1"/>
  <c r="B757" i="3"/>
  <c r="A757" i="3" s="1"/>
  <c r="B758" i="3"/>
  <c r="A758" i="3" s="1"/>
  <c r="B759" i="3"/>
  <c r="A759" i="3" s="1"/>
  <c r="B760" i="3"/>
  <c r="B761" i="3"/>
  <c r="A761" i="3" s="1"/>
  <c r="B762" i="3"/>
  <c r="B763" i="3"/>
  <c r="B764" i="3"/>
  <c r="A764" i="3" s="1"/>
  <c r="B765" i="3"/>
  <c r="A765" i="3" s="1"/>
  <c r="B766" i="3"/>
  <c r="A766" i="3" s="1"/>
  <c r="B767" i="3"/>
  <c r="A767" i="3" s="1"/>
  <c r="B768" i="3"/>
  <c r="A768" i="3" s="1"/>
  <c r="B769" i="3"/>
  <c r="A769" i="3" s="1"/>
  <c r="B770" i="3"/>
  <c r="B771" i="3"/>
  <c r="B772" i="3"/>
  <c r="A772" i="3" s="1"/>
  <c r="B773" i="3"/>
  <c r="A773" i="3" s="1"/>
  <c r="B774" i="3"/>
  <c r="B775" i="3"/>
  <c r="A775" i="3" s="1"/>
  <c r="B776" i="3"/>
  <c r="A776" i="3" s="1"/>
  <c r="B777" i="3"/>
  <c r="A777" i="3" s="1"/>
  <c r="B778" i="3"/>
  <c r="A778" i="3" s="1"/>
  <c r="B779" i="3"/>
  <c r="A779" i="3" s="1"/>
  <c r="B780" i="3"/>
  <c r="A780" i="3" s="1"/>
  <c r="B781" i="3"/>
  <c r="A781" i="3" s="1"/>
  <c r="B782" i="3"/>
  <c r="B783" i="3"/>
  <c r="A783" i="3" s="1"/>
  <c r="B784" i="3"/>
  <c r="A784" i="3" s="1"/>
  <c r="B785" i="3"/>
  <c r="A785" i="3" s="1"/>
  <c r="B786" i="3"/>
  <c r="B787" i="3"/>
  <c r="B788" i="3"/>
  <c r="A788" i="3" s="1"/>
  <c r="B789" i="3"/>
  <c r="A789" i="3" s="1"/>
  <c r="B790" i="3"/>
  <c r="B791" i="3"/>
  <c r="A791" i="3" s="1"/>
  <c r="B792" i="3"/>
  <c r="A792" i="3" s="1"/>
  <c r="B793" i="3"/>
  <c r="A793" i="3" s="1"/>
  <c r="B794" i="3"/>
  <c r="B795" i="3"/>
  <c r="B796" i="3"/>
  <c r="A796" i="3" s="1"/>
  <c r="B797" i="3"/>
  <c r="A797" i="3" s="1"/>
  <c r="B798" i="3"/>
  <c r="A798" i="3" s="1"/>
  <c r="B799" i="3"/>
  <c r="A799" i="3" s="1"/>
  <c r="B800" i="3"/>
  <c r="A800" i="3" s="1"/>
  <c r="A402" i="3"/>
  <c r="A1" i="3"/>
  <c r="B181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1605" i="3" l="1"/>
  <c r="B1613" i="3"/>
  <c r="B1621" i="3"/>
  <c r="B1629" i="3"/>
  <c r="B1614" i="3"/>
  <c r="B1630" i="3"/>
  <c r="B1608" i="3"/>
  <c r="B1606" i="3"/>
  <c r="B1622" i="3"/>
  <c r="B1607" i="3"/>
  <c r="B1615" i="3"/>
  <c r="B1631" i="3"/>
  <c r="B1616" i="3"/>
  <c r="B1624" i="3"/>
  <c r="B1632" i="3"/>
  <c r="A1633" i="3" s="1"/>
  <c r="B1609" i="3"/>
  <c r="B1618" i="3"/>
  <c r="B1623" i="3"/>
  <c r="B1610" i="3"/>
  <c r="B1626" i="3"/>
  <c r="B1625" i="3"/>
  <c r="B1602" i="3"/>
  <c r="B1603" i="3"/>
  <c r="B1611" i="3"/>
  <c r="B1619" i="3"/>
  <c r="B1627" i="3"/>
  <c r="B1601" i="3"/>
  <c r="A1602" i="3" s="1"/>
  <c r="A1603" i="3" s="1"/>
  <c r="A1604" i="3" s="1"/>
  <c r="B1604" i="3"/>
  <c r="B1620" i="3"/>
  <c r="B1628" i="3"/>
  <c r="B1617" i="3"/>
  <c r="B1612" i="3"/>
  <c r="F9" i="2"/>
  <c r="F17" i="2"/>
  <c r="F25" i="2"/>
  <c r="F33" i="2"/>
  <c r="F41" i="2"/>
  <c r="F49" i="2"/>
  <c r="F57" i="2"/>
  <c r="F65" i="2"/>
  <c r="F73" i="2"/>
  <c r="F81" i="2"/>
  <c r="F89" i="2"/>
  <c r="F97" i="2"/>
  <c r="F105" i="2"/>
  <c r="F113" i="2"/>
  <c r="F121" i="2"/>
  <c r="F129" i="2"/>
  <c r="F137" i="2"/>
  <c r="F145" i="2"/>
  <c r="F153" i="2"/>
  <c r="F161" i="2"/>
  <c r="F169" i="2"/>
  <c r="F177" i="2"/>
  <c r="F2" i="2"/>
  <c r="F10" i="2"/>
  <c r="F18" i="2"/>
  <c r="F26" i="2"/>
  <c r="F34" i="2"/>
  <c r="F42" i="2"/>
  <c r="F50" i="2"/>
  <c r="F58" i="2"/>
  <c r="F66" i="2"/>
  <c r="F74" i="2"/>
  <c r="F82" i="2"/>
  <c r="F90" i="2"/>
  <c r="F98" i="2"/>
  <c r="F106" i="2"/>
  <c r="F114" i="2"/>
  <c r="F122" i="2"/>
  <c r="F130" i="2"/>
  <c r="F138" i="2"/>
  <c r="F146" i="2"/>
  <c r="F154" i="2"/>
  <c r="F162" i="2"/>
  <c r="F170" i="2"/>
  <c r="F178" i="2"/>
  <c r="F3" i="2"/>
  <c r="F11" i="2"/>
  <c r="F19" i="2"/>
  <c r="F27" i="2"/>
  <c r="F35" i="2"/>
  <c r="F43" i="2"/>
  <c r="F51" i="2"/>
  <c r="F59" i="2"/>
  <c r="F67" i="2"/>
  <c r="F75" i="2"/>
  <c r="F83" i="2"/>
  <c r="F91" i="2"/>
  <c r="F99" i="2"/>
  <c r="F107" i="2"/>
  <c r="F115" i="2"/>
  <c r="F123" i="2"/>
  <c r="F131" i="2"/>
  <c r="F139" i="2"/>
  <c r="F147" i="2"/>
  <c r="F155" i="2"/>
  <c r="F163" i="2"/>
  <c r="F171" i="2"/>
  <c r="F179" i="2"/>
  <c r="F4" i="2"/>
  <c r="F12" i="2"/>
  <c r="F20" i="2"/>
  <c r="F28" i="2"/>
  <c r="F36" i="2"/>
  <c r="F44" i="2"/>
  <c r="F52" i="2"/>
  <c r="F60" i="2"/>
  <c r="F68" i="2"/>
  <c r="F76" i="2"/>
  <c r="F84" i="2"/>
  <c r="F92" i="2"/>
  <c r="F100" i="2"/>
  <c r="F108" i="2"/>
  <c r="F116" i="2"/>
  <c r="F124" i="2"/>
  <c r="F132" i="2"/>
  <c r="F140" i="2"/>
  <c r="F148" i="2"/>
  <c r="F156" i="2"/>
  <c r="F164" i="2"/>
  <c r="F172" i="2"/>
  <c r="F180" i="2"/>
  <c r="F5" i="2"/>
  <c r="F13" i="2"/>
  <c r="F21" i="2"/>
  <c r="F29" i="2"/>
  <c r="F37" i="2"/>
  <c r="F45" i="2"/>
  <c r="F53" i="2"/>
  <c r="F61" i="2"/>
  <c r="F69" i="2"/>
  <c r="F77" i="2"/>
  <c r="F85" i="2"/>
  <c r="F93" i="2"/>
  <c r="F101" i="2"/>
  <c r="F109" i="2"/>
  <c r="F117" i="2"/>
  <c r="F125" i="2"/>
  <c r="F133" i="2"/>
  <c r="F141" i="2"/>
  <c r="F149" i="2"/>
  <c r="F157" i="2"/>
  <c r="F165" i="2"/>
  <c r="F173" i="2"/>
  <c r="F181" i="2"/>
  <c r="F6" i="2"/>
  <c r="F14" i="2"/>
  <c r="F22" i="2"/>
  <c r="F30" i="2"/>
  <c r="F38" i="2"/>
  <c r="F46" i="2"/>
  <c r="F54" i="2"/>
  <c r="F62" i="2"/>
  <c r="F70" i="2"/>
  <c r="F78" i="2"/>
  <c r="F86" i="2"/>
  <c r="F94" i="2"/>
  <c r="F102" i="2"/>
  <c r="F110" i="2"/>
  <c r="F118" i="2"/>
  <c r="F126" i="2"/>
  <c r="F134" i="2"/>
  <c r="F142" i="2"/>
  <c r="F150" i="2"/>
  <c r="F158" i="2"/>
  <c r="F166" i="2"/>
  <c r="F174" i="2"/>
  <c r="F7" i="2"/>
  <c r="F15" i="2"/>
  <c r="F23" i="2"/>
  <c r="F31" i="2"/>
  <c r="F39" i="2"/>
  <c r="F47" i="2"/>
  <c r="F55" i="2"/>
  <c r="F63" i="2"/>
  <c r="F71" i="2"/>
  <c r="F79" i="2"/>
  <c r="F87" i="2"/>
  <c r="F95" i="2"/>
  <c r="F103" i="2"/>
  <c r="F111" i="2"/>
  <c r="F119" i="2"/>
  <c r="F127" i="2"/>
  <c r="F135" i="2"/>
  <c r="F143" i="2"/>
  <c r="F151" i="2"/>
  <c r="F159" i="2"/>
  <c r="F167" i="2"/>
  <c r="F175" i="2"/>
  <c r="F8" i="2"/>
  <c r="F16" i="2"/>
  <c r="F24" i="2"/>
  <c r="F32" i="2"/>
  <c r="F40" i="2"/>
  <c r="F48" i="2"/>
  <c r="F56" i="2"/>
  <c r="F64" i="2"/>
  <c r="F72" i="2"/>
  <c r="F80" i="2"/>
  <c r="F88" i="2"/>
  <c r="F96" i="2"/>
  <c r="F104" i="2"/>
  <c r="F112" i="2"/>
  <c r="F120" i="2"/>
  <c r="F128" i="2"/>
  <c r="F136" i="2"/>
  <c r="F144" i="2"/>
  <c r="F152" i="2"/>
  <c r="F160" i="2"/>
  <c r="F168" i="2"/>
  <c r="F176" i="2"/>
  <c r="D2" i="2"/>
  <c r="C18" i="2"/>
  <c r="C122" i="2"/>
  <c r="B1366" i="3"/>
  <c r="B975" i="3"/>
  <c r="B556" i="3"/>
  <c r="B572" i="3"/>
  <c r="B153" i="3"/>
  <c r="B169" i="3"/>
  <c r="B564" i="3"/>
  <c r="B177" i="3"/>
  <c r="B162" i="3"/>
  <c r="C170" i="2"/>
  <c r="C66" i="2"/>
  <c r="C130" i="2"/>
  <c r="B1370" i="3"/>
  <c r="B979" i="3"/>
  <c r="B557" i="3"/>
  <c r="B573" i="3"/>
  <c r="B154" i="3"/>
  <c r="B170" i="3"/>
  <c r="B959" i="3"/>
  <c r="B1354" i="3"/>
  <c r="C74" i="2"/>
  <c r="C138" i="2"/>
  <c r="B1374" i="3"/>
  <c r="B559" i="3"/>
  <c r="B575" i="3"/>
  <c r="B156" i="3"/>
  <c r="B172" i="3"/>
  <c r="B580" i="3"/>
  <c r="B963" i="3"/>
  <c r="B565" i="3"/>
  <c r="C106" i="2"/>
  <c r="C82" i="2"/>
  <c r="C146" i="2"/>
  <c r="B1378" i="3"/>
  <c r="B955" i="3"/>
  <c r="B560" i="3"/>
  <c r="B576" i="3"/>
  <c r="B157" i="3"/>
  <c r="B173" i="3"/>
  <c r="B161" i="3"/>
  <c r="B178" i="3"/>
  <c r="B567" i="3"/>
  <c r="C90" i="2"/>
  <c r="C154" i="2"/>
  <c r="B1358" i="3"/>
  <c r="B967" i="3"/>
  <c r="C98" i="2"/>
  <c r="C162" i="2"/>
  <c r="B581" i="3"/>
  <c r="B180" i="3"/>
  <c r="B164" i="3"/>
  <c r="B165" i="3"/>
  <c r="B568" i="3"/>
  <c r="B971" i="3"/>
  <c r="B1362" i="3"/>
  <c r="C178" i="2"/>
  <c r="C114" i="2"/>
  <c r="C10" i="2"/>
  <c r="A1" i="2"/>
  <c r="B3" i="2"/>
  <c r="B11" i="2"/>
  <c r="B19" i="2"/>
  <c r="B27" i="2"/>
  <c r="B35" i="2"/>
  <c r="B43" i="2"/>
  <c r="B51" i="2"/>
  <c r="B59" i="2"/>
  <c r="B67" i="2"/>
  <c r="B75" i="2"/>
  <c r="B83" i="2"/>
  <c r="B91" i="2"/>
  <c r="B99" i="2"/>
  <c r="B107" i="2"/>
  <c r="B115" i="2"/>
  <c r="B123" i="2"/>
  <c r="B131" i="2"/>
  <c r="B139" i="2"/>
  <c r="B147" i="2"/>
  <c r="B155" i="2"/>
  <c r="B163" i="2"/>
  <c r="B171" i="2"/>
  <c r="B179" i="2"/>
  <c r="C3" i="2"/>
  <c r="C11" i="2"/>
  <c r="C19" i="2"/>
  <c r="C27" i="2"/>
  <c r="C35" i="2"/>
  <c r="C43" i="2"/>
  <c r="C51" i="2"/>
  <c r="C59" i="2"/>
  <c r="C67" i="2"/>
  <c r="C75" i="2"/>
  <c r="C83" i="2"/>
  <c r="C91" i="2"/>
  <c r="C99" i="2"/>
  <c r="C107" i="2"/>
  <c r="C115" i="2"/>
  <c r="C123" i="2"/>
  <c r="C131" i="2"/>
  <c r="C139" i="2"/>
  <c r="C147" i="2"/>
  <c r="C155" i="2"/>
  <c r="C163" i="2"/>
  <c r="C171" i="2"/>
  <c r="C179" i="2"/>
  <c r="B1355" i="3"/>
  <c r="B1363" i="3"/>
  <c r="B1371" i="3"/>
  <c r="B1379" i="3"/>
  <c r="B956" i="3"/>
  <c r="B964" i="3"/>
  <c r="B972" i="3"/>
  <c r="B980" i="3"/>
  <c r="B4" i="2"/>
  <c r="B12" i="2"/>
  <c r="B20" i="2"/>
  <c r="B28" i="2"/>
  <c r="B36" i="2"/>
  <c r="B44" i="2"/>
  <c r="B52" i="2"/>
  <c r="B60" i="2"/>
  <c r="B68" i="2"/>
  <c r="B76" i="2"/>
  <c r="B84" i="2"/>
  <c r="B92" i="2"/>
  <c r="B100" i="2"/>
  <c r="B108" i="2"/>
  <c r="B116" i="2"/>
  <c r="B124" i="2"/>
  <c r="B132" i="2"/>
  <c r="B140" i="2"/>
  <c r="B148" i="2"/>
  <c r="B156" i="2"/>
  <c r="B164" i="2"/>
  <c r="B172" i="2"/>
  <c r="B180" i="2"/>
  <c r="C4" i="2"/>
  <c r="C12" i="2"/>
  <c r="C20" i="2"/>
  <c r="C28" i="2"/>
  <c r="C36" i="2"/>
  <c r="C44" i="2"/>
  <c r="C52" i="2"/>
  <c r="C60" i="2"/>
  <c r="C68" i="2"/>
  <c r="C76" i="2"/>
  <c r="C84" i="2"/>
  <c r="C92" i="2"/>
  <c r="C100" i="2"/>
  <c r="C108" i="2"/>
  <c r="C116" i="2"/>
  <c r="C124" i="2"/>
  <c r="C132" i="2"/>
  <c r="C140" i="2"/>
  <c r="C148" i="2"/>
  <c r="C156" i="2"/>
  <c r="C164" i="2"/>
  <c r="C172" i="2"/>
  <c r="C180" i="2"/>
  <c r="B1356" i="3"/>
  <c r="B1364" i="3"/>
  <c r="B1372" i="3"/>
  <c r="B1380" i="3"/>
  <c r="B957" i="3"/>
  <c r="B965" i="3"/>
  <c r="B973" i="3"/>
  <c r="B981" i="3"/>
  <c r="B558" i="3"/>
  <c r="B566" i="3"/>
  <c r="B574" i="3"/>
  <c r="B582" i="3"/>
  <c r="B155" i="3"/>
  <c r="B163" i="3"/>
  <c r="B171" i="3"/>
  <c r="B179" i="3"/>
  <c r="B1357" i="3"/>
  <c r="B1365" i="3"/>
  <c r="B1373" i="3"/>
  <c r="B1381" i="3"/>
  <c r="B966" i="3"/>
  <c r="B982" i="3"/>
  <c r="B5" i="2"/>
  <c r="B13" i="2"/>
  <c r="B21" i="2"/>
  <c r="B29" i="2"/>
  <c r="B37" i="2"/>
  <c r="B45" i="2"/>
  <c r="B53" i="2"/>
  <c r="B61" i="2"/>
  <c r="B69" i="2"/>
  <c r="B77" i="2"/>
  <c r="B85" i="2"/>
  <c r="B93" i="2"/>
  <c r="B101" i="2"/>
  <c r="B109" i="2"/>
  <c r="B117" i="2"/>
  <c r="B125" i="2"/>
  <c r="B133" i="2"/>
  <c r="B141" i="2"/>
  <c r="B149" i="2"/>
  <c r="B157" i="2"/>
  <c r="B165" i="2"/>
  <c r="B173" i="2"/>
  <c r="B181" i="2"/>
  <c r="C5" i="2"/>
  <c r="C13" i="2"/>
  <c r="C21" i="2"/>
  <c r="C29" i="2"/>
  <c r="C37" i="2"/>
  <c r="C45" i="2"/>
  <c r="C53" i="2"/>
  <c r="C61" i="2"/>
  <c r="C69" i="2"/>
  <c r="C77" i="2"/>
  <c r="C85" i="2"/>
  <c r="C93" i="2"/>
  <c r="C101" i="2"/>
  <c r="C109" i="2"/>
  <c r="C117" i="2"/>
  <c r="C125" i="2"/>
  <c r="C133" i="2"/>
  <c r="C141" i="2"/>
  <c r="C149" i="2"/>
  <c r="C157" i="2"/>
  <c r="C165" i="2"/>
  <c r="C173" i="2"/>
  <c r="C181" i="2"/>
  <c r="B958" i="3"/>
  <c r="B974" i="3"/>
  <c r="B6" i="2"/>
  <c r="B14" i="2"/>
  <c r="B22" i="2"/>
  <c r="B30" i="2"/>
  <c r="B38" i="2"/>
  <c r="B46" i="2"/>
  <c r="B54" i="2"/>
  <c r="B62" i="2"/>
  <c r="B70" i="2"/>
  <c r="B78" i="2"/>
  <c r="B86" i="2"/>
  <c r="B94" i="2"/>
  <c r="B102" i="2"/>
  <c r="B110" i="2"/>
  <c r="B118" i="2"/>
  <c r="B126" i="2"/>
  <c r="B134" i="2"/>
  <c r="B142" i="2"/>
  <c r="B150" i="2"/>
  <c r="B158" i="2"/>
  <c r="B166" i="2"/>
  <c r="B174" i="2"/>
  <c r="B182" i="2"/>
  <c r="C6" i="2"/>
  <c r="C14" i="2"/>
  <c r="C22" i="2"/>
  <c r="C30" i="2"/>
  <c r="C38" i="2"/>
  <c r="C46" i="2"/>
  <c r="C54" i="2"/>
  <c r="C62" i="2"/>
  <c r="C70" i="2"/>
  <c r="C78" i="2"/>
  <c r="C86" i="2"/>
  <c r="C94" i="2"/>
  <c r="C102" i="2"/>
  <c r="C110" i="2"/>
  <c r="C118" i="2"/>
  <c r="C126" i="2"/>
  <c r="C134" i="2"/>
  <c r="C142" i="2"/>
  <c r="C150" i="2"/>
  <c r="C158" i="2"/>
  <c r="C166" i="2"/>
  <c r="C174" i="2"/>
  <c r="C182" i="2"/>
  <c r="B7" i="2"/>
  <c r="B15" i="2"/>
  <c r="B23" i="2"/>
  <c r="B31" i="2"/>
  <c r="B39" i="2"/>
  <c r="B47" i="2"/>
  <c r="B55" i="2"/>
  <c r="B63" i="2"/>
  <c r="B71" i="2"/>
  <c r="B79" i="2"/>
  <c r="B87" i="2"/>
  <c r="B95" i="2"/>
  <c r="B103" i="2"/>
  <c r="B111" i="2"/>
  <c r="B119" i="2"/>
  <c r="B127" i="2"/>
  <c r="B135" i="2"/>
  <c r="B143" i="2"/>
  <c r="B151" i="2"/>
  <c r="B159" i="2"/>
  <c r="B167" i="2"/>
  <c r="B175" i="2"/>
  <c r="B183" i="2"/>
  <c r="C7" i="2"/>
  <c r="C15" i="2"/>
  <c r="C23" i="2"/>
  <c r="C31" i="2"/>
  <c r="C39" i="2"/>
  <c r="C47" i="2"/>
  <c r="C55" i="2"/>
  <c r="C63" i="2"/>
  <c r="C71" i="2"/>
  <c r="C79" i="2"/>
  <c r="C87" i="2"/>
  <c r="C95" i="2"/>
  <c r="C103" i="2"/>
  <c r="C111" i="2"/>
  <c r="C119" i="2"/>
  <c r="C127" i="2"/>
  <c r="C135" i="2"/>
  <c r="C143" i="2"/>
  <c r="C151" i="2"/>
  <c r="C159" i="2"/>
  <c r="C167" i="2"/>
  <c r="C175" i="2"/>
  <c r="C183" i="2"/>
  <c r="B1359" i="3"/>
  <c r="B1367" i="3"/>
  <c r="B1375" i="3"/>
  <c r="B1383" i="3"/>
  <c r="B960" i="3"/>
  <c r="B968" i="3"/>
  <c r="B976" i="3"/>
  <c r="B984" i="3"/>
  <c r="B553" i="3"/>
  <c r="B561" i="3"/>
  <c r="B569" i="3"/>
  <c r="B577" i="3"/>
  <c r="B585" i="3"/>
  <c r="B158" i="3"/>
  <c r="B166" i="3"/>
  <c r="B174" i="3"/>
  <c r="B182" i="3"/>
  <c r="B1384" i="3"/>
  <c r="B953" i="3"/>
  <c r="B961" i="3"/>
  <c r="B977" i="3"/>
  <c r="B985" i="3"/>
  <c r="B554" i="3"/>
  <c r="B562" i="3"/>
  <c r="B570" i="3"/>
  <c r="B578" i="3"/>
  <c r="B586" i="3"/>
  <c r="A586" i="3" s="1"/>
  <c r="B159" i="3"/>
  <c r="B167" i="3"/>
  <c r="B183" i="3"/>
  <c r="B563" i="3"/>
  <c r="B579" i="3"/>
  <c r="B152" i="3"/>
  <c r="B168" i="3"/>
  <c r="C26" i="2"/>
  <c r="C34" i="2"/>
  <c r="C42" i="2"/>
  <c r="C50" i="2"/>
  <c r="C58" i="2"/>
  <c r="B8" i="2"/>
  <c r="B16" i="2"/>
  <c r="B24" i="2"/>
  <c r="B32" i="2"/>
  <c r="B40" i="2"/>
  <c r="B48" i="2"/>
  <c r="B56" i="2"/>
  <c r="B64" i="2"/>
  <c r="B72" i="2"/>
  <c r="B80" i="2"/>
  <c r="B88" i="2"/>
  <c r="B96" i="2"/>
  <c r="B104" i="2"/>
  <c r="B112" i="2"/>
  <c r="B120" i="2"/>
  <c r="B128" i="2"/>
  <c r="B136" i="2"/>
  <c r="B144" i="2"/>
  <c r="B152" i="2"/>
  <c r="B160" i="2"/>
  <c r="B168" i="2"/>
  <c r="B176" i="2"/>
  <c r="B184" i="2"/>
  <c r="C8" i="2"/>
  <c r="C16" i="2"/>
  <c r="C24" i="2"/>
  <c r="C32" i="2"/>
  <c r="C40" i="2"/>
  <c r="C48" i="2"/>
  <c r="C56" i="2"/>
  <c r="C64" i="2"/>
  <c r="C72" i="2"/>
  <c r="C80" i="2"/>
  <c r="C88" i="2"/>
  <c r="C96" i="2"/>
  <c r="C104" i="2"/>
  <c r="C112" i="2"/>
  <c r="C120" i="2"/>
  <c r="C128" i="2"/>
  <c r="C136" i="2"/>
  <c r="C144" i="2"/>
  <c r="C152" i="2"/>
  <c r="C160" i="2"/>
  <c r="C168" i="2"/>
  <c r="C176" i="2"/>
  <c r="C184" i="2"/>
  <c r="B1360" i="3"/>
  <c r="B1368" i="3"/>
  <c r="B1376" i="3"/>
  <c r="B969" i="3"/>
  <c r="B175" i="3"/>
  <c r="B555" i="3"/>
  <c r="B571" i="3"/>
  <c r="B160" i="3"/>
  <c r="B184" i="3"/>
  <c r="B9" i="2"/>
  <c r="B17" i="2"/>
  <c r="B25" i="2"/>
  <c r="B33" i="2"/>
  <c r="B41" i="2"/>
  <c r="B49" i="2"/>
  <c r="B57" i="2"/>
  <c r="B65" i="2"/>
  <c r="B73" i="2"/>
  <c r="B81" i="2"/>
  <c r="B89" i="2"/>
  <c r="B97" i="2"/>
  <c r="B105" i="2"/>
  <c r="B113" i="2"/>
  <c r="B121" i="2"/>
  <c r="B129" i="2"/>
  <c r="B137" i="2"/>
  <c r="B145" i="2"/>
  <c r="B153" i="2"/>
  <c r="B161" i="2"/>
  <c r="B169" i="2"/>
  <c r="B177" i="2"/>
  <c r="B185" i="2"/>
  <c r="B2" i="2"/>
  <c r="C9" i="2"/>
  <c r="C17" i="2"/>
  <c r="C25" i="2"/>
  <c r="C33" i="2"/>
  <c r="C41" i="2"/>
  <c r="C49" i="2"/>
  <c r="C57" i="2"/>
  <c r="C65" i="2"/>
  <c r="C73" i="2"/>
  <c r="C81" i="2"/>
  <c r="C89" i="2"/>
  <c r="C97" i="2"/>
  <c r="C105" i="2"/>
  <c r="C113" i="2"/>
  <c r="C121" i="2"/>
  <c r="C129" i="2"/>
  <c r="C137" i="2"/>
  <c r="C145" i="2"/>
  <c r="C153" i="2"/>
  <c r="C161" i="2"/>
  <c r="C169" i="2"/>
  <c r="C177" i="2"/>
  <c r="C185" i="2"/>
  <c r="C2" i="2"/>
  <c r="B1353" i="3"/>
  <c r="B1361" i="3"/>
  <c r="B1369" i="3"/>
  <c r="B1377" i="3"/>
  <c r="B1385" i="3"/>
  <c r="B954" i="3"/>
  <c r="B962" i="3"/>
  <c r="B970" i="3"/>
  <c r="B978" i="3"/>
  <c r="B986" i="3"/>
  <c r="A986" i="3" s="1"/>
  <c r="B176" i="3"/>
  <c r="B10" i="2"/>
  <c r="B18" i="2"/>
  <c r="B26" i="2"/>
  <c r="B34" i="2"/>
  <c r="B42" i="2"/>
  <c r="B50" i="2"/>
  <c r="B58" i="2"/>
  <c r="B66" i="2"/>
  <c r="B74" i="2"/>
  <c r="B82" i="2"/>
  <c r="B90" i="2"/>
  <c r="B98" i="2"/>
  <c r="B106" i="2"/>
  <c r="B114" i="2"/>
  <c r="B122" i="2"/>
  <c r="B130" i="2"/>
  <c r="B138" i="2"/>
  <c r="B146" i="2"/>
  <c r="B154" i="2"/>
  <c r="B162" i="2"/>
  <c r="B170" i="2"/>
  <c r="B178" i="2"/>
  <c r="B186" i="2"/>
  <c r="D153" i="2"/>
  <c r="E153" i="2"/>
  <c r="G153" i="2"/>
  <c r="D154" i="2"/>
  <c r="E154" i="2"/>
  <c r="G154" i="2"/>
  <c r="D155" i="2"/>
  <c r="E155" i="2"/>
  <c r="G155" i="2"/>
  <c r="D156" i="2"/>
  <c r="E156" i="2"/>
  <c r="G156" i="2"/>
  <c r="D157" i="2"/>
  <c r="E157" i="2"/>
  <c r="G157" i="2"/>
  <c r="D158" i="2"/>
  <c r="E158" i="2"/>
  <c r="G158" i="2"/>
  <c r="D159" i="2"/>
  <c r="E159" i="2"/>
  <c r="G159" i="2"/>
  <c r="D160" i="2"/>
  <c r="E160" i="2"/>
  <c r="G160" i="2"/>
  <c r="D161" i="2"/>
  <c r="E161" i="2"/>
  <c r="G161" i="2"/>
  <c r="D162" i="2"/>
  <c r="E162" i="2"/>
  <c r="G162" i="2"/>
  <c r="D163" i="2"/>
  <c r="E163" i="2"/>
  <c r="G163" i="2"/>
  <c r="D164" i="2"/>
  <c r="E164" i="2"/>
  <c r="G164" i="2"/>
  <c r="D165" i="2"/>
  <c r="E165" i="2"/>
  <c r="G165" i="2"/>
  <c r="D166" i="2"/>
  <c r="E166" i="2"/>
  <c r="G166" i="2"/>
  <c r="D167" i="2"/>
  <c r="E167" i="2"/>
  <c r="G167" i="2"/>
  <c r="D168" i="2"/>
  <c r="E168" i="2"/>
  <c r="G168" i="2"/>
  <c r="D169" i="2"/>
  <c r="E169" i="2"/>
  <c r="G169" i="2"/>
  <c r="D170" i="2"/>
  <c r="E170" i="2"/>
  <c r="G170" i="2"/>
  <c r="D171" i="2"/>
  <c r="E171" i="2"/>
  <c r="G171" i="2"/>
  <c r="D172" i="2"/>
  <c r="E172" i="2"/>
  <c r="G172" i="2"/>
  <c r="D173" i="2"/>
  <c r="E173" i="2"/>
  <c r="G173" i="2"/>
  <c r="D174" i="2"/>
  <c r="E174" i="2"/>
  <c r="G174" i="2"/>
  <c r="D175" i="2"/>
  <c r="E175" i="2"/>
  <c r="G175" i="2"/>
  <c r="D176" i="2"/>
  <c r="E176" i="2"/>
  <c r="G176" i="2"/>
  <c r="D177" i="2"/>
  <c r="E177" i="2"/>
  <c r="G177" i="2"/>
  <c r="D178" i="2"/>
  <c r="E178" i="2"/>
  <c r="G178" i="2"/>
  <c r="D179" i="2"/>
  <c r="E179" i="2"/>
  <c r="G179" i="2"/>
  <c r="D180" i="2"/>
  <c r="E180" i="2"/>
  <c r="G180" i="2"/>
  <c r="D181" i="2"/>
  <c r="E181" i="2"/>
  <c r="G181" i="2"/>
  <c r="D182" i="2"/>
  <c r="E182" i="2"/>
  <c r="G182" i="2"/>
  <c r="D183" i="2"/>
  <c r="E183" i="2"/>
  <c r="G183" i="2"/>
  <c r="D184" i="2"/>
  <c r="E184" i="2"/>
  <c r="G184" i="2"/>
  <c r="D185" i="2"/>
  <c r="E185" i="2"/>
  <c r="G185" i="2"/>
  <c r="D186" i="2"/>
  <c r="E186" i="2"/>
  <c r="G186" i="2"/>
  <c r="D187" i="2"/>
  <c r="E187" i="2"/>
  <c r="G187" i="2"/>
  <c r="D188" i="2"/>
  <c r="E188" i="2"/>
  <c r="G188" i="2"/>
  <c r="D189" i="2"/>
  <c r="E189" i="2"/>
  <c r="G189" i="2"/>
  <c r="D190" i="2"/>
  <c r="E190" i="2"/>
  <c r="G190" i="2"/>
  <c r="D191" i="2"/>
  <c r="E191" i="2"/>
  <c r="G191" i="2"/>
  <c r="D192" i="2"/>
  <c r="E192" i="2"/>
  <c r="G192" i="2"/>
  <c r="D193" i="2"/>
  <c r="E193" i="2"/>
  <c r="G193" i="2"/>
  <c r="D194" i="2"/>
  <c r="E194" i="2"/>
  <c r="G194" i="2"/>
  <c r="D195" i="2"/>
  <c r="E195" i="2"/>
  <c r="G195" i="2"/>
  <c r="D196" i="2"/>
  <c r="E196" i="2"/>
  <c r="G196" i="2"/>
  <c r="D197" i="2"/>
  <c r="E197" i="2"/>
  <c r="G197" i="2"/>
  <c r="D198" i="2"/>
  <c r="E198" i="2"/>
  <c r="G198" i="2"/>
  <c r="D199" i="2"/>
  <c r="E199" i="2"/>
  <c r="G199" i="2"/>
  <c r="D200" i="2"/>
  <c r="E200" i="2"/>
  <c r="G200" i="2"/>
  <c r="D201" i="2"/>
  <c r="E201" i="2"/>
  <c r="G201" i="2"/>
  <c r="D202" i="2"/>
  <c r="E202" i="2"/>
  <c r="G202" i="2"/>
  <c r="D203" i="2"/>
  <c r="E203" i="2"/>
  <c r="G203" i="2"/>
  <c r="D204" i="2"/>
  <c r="E204" i="2"/>
  <c r="G204" i="2"/>
  <c r="D205" i="2"/>
  <c r="E205" i="2"/>
  <c r="G205" i="2"/>
  <c r="D206" i="2"/>
  <c r="E206" i="2"/>
  <c r="G206" i="2"/>
  <c r="D207" i="2"/>
  <c r="E207" i="2"/>
  <c r="G207" i="2"/>
  <c r="D208" i="2"/>
  <c r="E208" i="2"/>
  <c r="G208" i="2"/>
  <c r="D209" i="2"/>
  <c r="E209" i="2"/>
  <c r="G209" i="2"/>
  <c r="D210" i="2"/>
  <c r="E210" i="2"/>
  <c r="G210" i="2"/>
  <c r="D211" i="2"/>
  <c r="E211" i="2"/>
  <c r="G211" i="2"/>
  <c r="D212" i="2"/>
  <c r="E212" i="2"/>
  <c r="G212" i="2"/>
  <c r="D213" i="2"/>
  <c r="E213" i="2"/>
  <c r="G213" i="2"/>
  <c r="D214" i="2"/>
  <c r="E214" i="2"/>
  <c r="G214" i="2"/>
  <c r="D215" i="2"/>
  <c r="E215" i="2"/>
  <c r="G215" i="2"/>
  <c r="D216" i="2"/>
  <c r="E216" i="2"/>
  <c r="G216" i="2"/>
  <c r="D217" i="2"/>
  <c r="E217" i="2"/>
  <c r="G217" i="2"/>
  <c r="D218" i="2"/>
  <c r="E218" i="2"/>
  <c r="G218" i="2"/>
  <c r="D219" i="2"/>
  <c r="E219" i="2"/>
  <c r="G219" i="2"/>
  <c r="D220" i="2"/>
  <c r="E220" i="2"/>
  <c r="G220" i="2"/>
  <c r="D221" i="2"/>
  <c r="E221" i="2"/>
  <c r="G221" i="2"/>
  <c r="D222" i="2"/>
  <c r="E222" i="2"/>
  <c r="G222" i="2"/>
  <c r="D223" i="2"/>
  <c r="E223" i="2"/>
  <c r="G223" i="2"/>
  <c r="D224" i="2"/>
  <c r="E224" i="2"/>
  <c r="G224" i="2"/>
  <c r="D225" i="2"/>
  <c r="E225" i="2"/>
  <c r="G225" i="2"/>
  <c r="D226" i="2"/>
  <c r="E226" i="2"/>
  <c r="G226" i="2"/>
  <c r="D227" i="2"/>
  <c r="E227" i="2"/>
  <c r="G227" i="2"/>
  <c r="D228" i="2"/>
  <c r="E228" i="2"/>
  <c r="G228" i="2"/>
  <c r="D229" i="2"/>
  <c r="E229" i="2"/>
  <c r="G229" i="2"/>
  <c r="D230" i="2"/>
  <c r="E230" i="2"/>
  <c r="G230" i="2"/>
  <c r="D231" i="2"/>
  <c r="E231" i="2"/>
  <c r="G231" i="2"/>
  <c r="D232" i="2"/>
  <c r="E232" i="2"/>
  <c r="G232" i="2"/>
  <c r="D233" i="2"/>
  <c r="E233" i="2"/>
  <c r="G233" i="2"/>
  <c r="D234" i="2"/>
  <c r="E234" i="2"/>
  <c r="G234" i="2"/>
  <c r="D235" i="2"/>
  <c r="E235" i="2"/>
  <c r="G235" i="2"/>
  <c r="D236" i="2"/>
  <c r="E236" i="2"/>
  <c r="G236" i="2"/>
  <c r="D237" i="2"/>
  <c r="E237" i="2"/>
  <c r="G237" i="2"/>
  <c r="D238" i="2"/>
  <c r="E238" i="2"/>
  <c r="G238" i="2"/>
  <c r="D239" i="2"/>
  <c r="E239" i="2"/>
  <c r="G239" i="2"/>
  <c r="D240" i="2"/>
  <c r="E240" i="2"/>
  <c r="G240" i="2"/>
  <c r="D241" i="2"/>
  <c r="E241" i="2"/>
  <c r="G241" i="2"/>
  <c r="D242" i="2"/>
  <c r="E242" i="2"/>
  <c r="G242" i="2"/>
  <c r="D243" i="2"/>
  <c r="E243" i="2"/>
  <c r="G243" i="2"/>
  <c r="D244" i="2"/>
  <c r="E244" i="2"/>
  <c r="G244" i="2"/>
  <c r="D245" i="2"/>
  <c r="E245" i="2"/>
  <c r="G245" i="2"/>
  <c r="D246" i="2"/>
  <c r="E246" i="2"/>
  <c r="G246" i="2"/>
  <c r="D247" i="2"/>
  <c r="E247" i="2"/>
  <c r="G247" i="2"/>
  <c r="D248" i="2"/>
  <c r="E248" i="2"/>
  <c r="G248" i="2"/>
  <c r="D249" i="2"/>
  <c r="E249" i="2"/>
  <c r="G249" i="2"/>
  <c r="D250" i="2"/>
  <c r="E250" i="2"/>
  <c r="G250" i="2"/>
  <c r="D251" i="2"/>
  <c r="E251" i="2"/>
  <c r="G251" i="2"/>
  <c r="D252" i="2"/>
  <c r="E252" i="2"/>
  <c r="G252" i="2"/>
  <c r="D253" i="2"/>
  <c r="E253" i="2"/>
  <c r="G253" i="2"/>
  <c r="D254" i="2"/>
  <c r="E254" i="2"/>
  <c r="G254" i="2"/>
  <c r="D255" i="2"/>
  <c r="E255" i="2"/>
  <c r="G255" i="2"/>
  <c r="D256" i="2"/>
  <c r="E256" i="2"/>
  <c r="G256" i="2"/>
  <c r="D257" i="2"/>
  <c r="E257" i="2"/>
  <c r="G257" i="2"/>
  <c r="D258" i="2"/>
  <c r="E258" i="2"/>
  <c r="G258" i="2"/>
  <c r="D259" i="2"/>
  <c r="E259" i="2"/>
  <c r="G259" i="2"/>
  <c r="D260" i="2"/>
  <c r="E260" i="2"/>
  <c r="G260" i="2"/>
  <c r="D261" i="2"/>
  <c r="E261" i="2"/>
  <c r="G261" i="2"/>
  <c r="D262" i="2"/>
  <c r="E262" i="2"/>
  <c r="G262" i="2"/>
  <c r="D263" i="2"/>
  <c r="E263" i="2"/>
  <c r="G263" i="2"/>
  <c r="D264" i="2"/>
  <c r="E264" i="2"/>
  <c r="G264" i="2"/>
  <c r="D265" i="2"/>
  <c r="E265" i="2"/>
  <c r="G265" i="2"/>
  <c r="D266" i="2"/>
  <c r="E266" i="2"/>
  <c r="G266" i="2"/>
  <c r="D267" i="2"/>
  <c r="E267" i="2"/>
  <c r="G267" i="2"/>
  <c r="D268" i="2"/>
  <c r="E268" i="2"/>
  <c r="G268" i="2"/>
  <c r="D269" i="2"/>
  <c r="E269" i="2"/>
  <c r="G269" i="2"/>
  <c r="D270" i="2"/>
  <c r="E270" i="2"/>
  <c r="G270" i="2"/>
  <c r="D271" i="2"/>
  <c r="E271" i="2"/>
  <c r="G271" i="2"/>
  <c r="D272" i="2"/>
  <c r="E272" i="2"/>
  <c r="G272" i="2"/>
  <c r="D273" i="2"/>
  <c r="E273" i="2"/>
  <c r="G273" i="2"/>
  <c r="D274" i="2"/>
  <c r="E274" i="2"/>
  <c r="G274" i="2"/>
  <c r="D275" i="2"/>
  <c r="E275" i="2"/>
  <c r="G275" i="2"/>
  <c r="D276" i="2"/>
  <c r="E276" i="2"/>
  <c r="G276" i="2"/>
  <c r="D277" i="2"/>
  <c r="E277" i="2"/>
  <c r="G277" i="2"/>
  <c r="D278" i="2"/>
  <c r="E278" i="2"/>
  <c r="G278" i="2"/>
  <c r="D279" i="2"/>
  <c r="E279" i="2"/>
  <c r="G279" i="2"/>
  <c r="D280" i="2"/>
  <c r="E280" i="2"/>
  <c r="G280" i="2"/>
  <c r="D281" i="2"/>
  <c r="E281" i="2"/>
  <c r="G281" i="2"/>
  <c r="D282" i="2"/>
  <c r="E282" i="2"/>
  <c r="G282" i="2"/>
  <c r="D283" i="2"/>
  <c r="E283" i="2"/>
  <c r="G283" i="2"/>
  <c r="D284" i="2"/>
  <c r="E284" i="2"/>
  <c r="G284" i="2"/>
  <c r="D285" i="2"/>
  <c r="E285" i="2"/>
  <c r="G285" i="2"/>
  <c r="D286" i="2"/>
  <c r="E286" i="2"/>
  <c r="G286" i="2"/>
  <c r="D287" i="2"/>
  <c r="E287" i="2"/>
  <c r="G287" i="2"/>
  <c r="D288" i="2"/>
  <c r="E288" i="2"/>
  <c r="G288" i="2"/>
  <c r="D289" i="2"/>
  <c r="E289" i="2"/>
  <c r="G289" i="2"/>
  <c r="D290" i="2"/>
  <c r="E290" i="2"/>
  <c r="G290" i="2"/>
  <c r="D291" i="2"/>
  <c r="E291" i="2"/>
  <c r="G291" i="2"/>
  <c r="D292" i="2"/>
  <c r="E292" i="2"/>
  <c r="G292" i="2"/>
  <c r="D293" i="2"/>
  <c r="E293" i="2"/>
  <c r="G293" i="2"/>
  <c r="D294" i="2"/>
  <c r="E294" i="2"/>
  <c r="G294" i="2"/>
  <c r="D295" i="2"/>
  <c r="E295" i="2"/>
  <c r="G295" i="2"/>
  <c r="D296" i="2"/>
  <c r="E296" i="2"/>
  <c r="G296" i="2"/>
  <c r="D297" i="2"/>
  <c r="E297" i="2"/>
  <c r="G297" i="2"/>
  <c r="D298" i="2"/>
  <c r="E298" i="2"/>
  <c r="G298" i="2"/>
  <c r="D299" i="2"/>
  <c r="E299" i="2"/>
  <c r="G299" i="2"/>
  <c r="D300" i="2"/>
  <c r="E300" i="2"/>
  <c r="G300" i="2"/>
  <c r="D301" i="2"/>
  <c r="E301" i="2"/>
  <c r="G301" i="2"/>
  <c r="D302" i="2"/>
  <c r="E302" i="2"/>
  <c r="G302" i="2"/>
  <c r="D303" i="2"/>
  <c r="E303" i="2"/>
  <c r="G303" i="2"/>
  <c r="D304" i="2"/>
  <c r="E304" i="2"/>
  <c r="G304" i="2"/>
  <c r="D305" i="2"/>
  <c r="E305" i="2"/>
  <c r="G305" i="2"/>
  <c r="D306" i="2"/>
  <c r="E306" i="2"/>
  <c r="G306" i="2"/>
  <c r="D307" i="2"/>
  <c r="E307" i="2"/>
  <c r="G307" i="2"/>
  <c r="D308" i="2"/>
  <c r="E308" i="2"/>
  <c r="G308" i="2"/>
  <c r="D309" i="2"/>
  <c r="E309" i="2"/>
  <c r="G309" i="2"/>
  <c r="D310" i="2"/>
  <c r="E310" i="2"/>
  <c r="G310" i="2"/>
  <c r="D311" i="2"/>
  <c r="E311" i="2"/>
  <c r="G311" i="2"/>
  <c r="D312" i="2"/>
  <c r="E312" i="2"/>
  <c r="G312" i="2"/>
  <c r="D313" i="2"/>
  <c r="E313" i="2"/>
  <c r="G313" i="2"/>
  <c r="D314" i="2"/>
  <c r="E314" i="2"/>
  <c r="G314" i="2"/>
  <c r="D315" i="2"/>
  <c r="E315" i="2"/>
  <c r="G315" i="2"/>
  <c r="D316" i="2"/>
  <c r="E316" i="2"/>
  <c r="G316" i="2"/>
  <c r="D317" i="2"/>
  <c r="E317" i="2"/>
  <c r="G317" i="2"/>
  <c r="D318" i="2"/>
  <c r="E318" i="2"/>
  <c r="G318" i="2"/>
  <c r="D319" i="2"/>
  <c r="E319" i="2"/>
  <c r="G319" i="2"/>
  <c r="D320" i="2"/>
  <c r="E320" i="2"/>
  <c r="G320" i="2"/>
  <c r="D321" i="2"/>
  <c r="E321" i="2"/>
  <c r="G321" i="2"/>
  <c r="D322" i="2"/>
  <c r="E322" i="2"/>
  <c r="G322" i="2"/>
  <c r="D323" i="2"/>
  <c r="E323" i="2"/>
  <c r="G323" i="2"/>
  <c r="D324" i="2"/>
  <c r="E324" i="2"/>
  <c r="G324" i="2"/>
  <c r="D325" i="2"/>
  <c r="E325" i="2"/>
  <c r="G325" i="2"/>
  <c r="D326" i="2"/>
  <c r="E326" i="2"/>
  <c r="G326" i="2"/>
  <c r="D327" i="2"/>
  <c r="E327" i="2"/>
  <c r="G327" i="2"/>
  <c r="D328" i="2"/>
  <c r="E328" i="2"/>
  <c r="G328" i="2"/>
  <c r="D329" i="2"/>
  <c r="E329" i="2"/>
  <c r="G329" i="2"/>
  <c r="D330" i="2"/>
  <c r="E330" i="2"/>
  <c r="G330" i="2"/>
  <c r="D331" i="2"/>
  <c r="E331" i="2"/>
  <c r="G331" i="2"/>
  <c r="D332" i="2"/>
  <c r="E332" i="2"/>
  <c r="G332" i="2"/>
  <c r="D333" i="2"/>
  <c r="E333" i="2"/>
  <c r="G333" i="2"/>
  <c r="D334" i="2"/>
  <c r="E334" i="2"/>
  <c r="G334" i="2"/>
  <c r="D335" i="2"/>
  <c r="E335" i="2"/>
  <c r="G335" i="2"/>
  <c r="D336" i="2"/>
  <c r="E336" i="2"/>
  <c r="G336" i="2"/>
  <c r="D337" i="2"/>
  <c r="E337" i="2"/>
  <c r="G337" i="2"/>
  <c r="D338" i="2"/>
  <c r="E338" i="2"/>
  <c r="G338" i="2"/>
  <c r="D339" i="2"/>
  <c r="E339" i="2"/>
  <c r="G339" i="2"/>
  <c r="D340" i="2"/>
  <c r="E340" i="2"/>
  <c r="G340" i="2"/>
  <c r="D341" i="2"/>
  <c r="E341" i="2"/>
  <c r="G341" i="2"/>
  <c r="D342" i="2"/>
  <c r="E342" i="2"/>
  <c r="G342" i="2"/>
  <c r="D343" i="2"/>
  <c r="E343" i="2"/>
  <c r="G343" i="2"/>
  <c r="D344" i="2"/>
  <c r="E344" i="2"/>
  <c r="G344" i="2"/>
  <c r="D345" i="2"/>
  <c r="E345" i="2"/>
  <c r="G345" i="2"/>
  <c r="D346" i="2"/>
  <c r="E346" i="2"/>
  <c r="G346" i="2"/>
  <c r="D347" i="2"/>
  <c r="E347" i="2"/>
  <c r="G347" i="2"/>
  <c r="D348" i="2"/>
  <c r="E348" i="2"/>
  <c r="G348" i="2"/>
  <c r="D349" i="2"/>
  <c r="E349" i="2"/>
  <c r="G349" i="2"/>
  <c r="D350" i="2"/>
  <c r="E350" i="2"/>
  <c r="G350" i="2"/>
  <c r="D351" i="2"/>
  <c r="E351" i="2"/>
  <c r="G351" i="2"/>
  <c r="D352" i="2"/>
  <c r="E352" i="2"/>
  <c r="G352" i="2"/>
  <c r="D353" i="2"/>
  <c r="E353" i="2"/>
  <c r="G353" i="2"/>
  <c r="D354" i="2"/>
  <c r="E354" i="2"/>
  <c r="G354" i="2"/>
  <c r="D355" i="2"/>
  <c r="E355" i="2"/>
  <c r="G355" i="2"/>
  <c r="D356" i="2"/>
  <c r="E356" i="2"/>
  <c r="G356" i="2"/>
  <c r="D357" i="2"/>
  <c r="E357" i="2"/>
  <c r="G357" i="2"/>
  <c r="D358" i="2"/>
  <c r="E358" i="2"/>
  <c r="G358" i="2"/>
  <c r="D359" i="2"/>
  <c r="E359" i="2"/>
  <c r="G359" i="2"/>
  <c r="D360" i="2"/>
  <c r="E360" i="2"/>
  <c r="G360" i="2"/>
  <c r="D361" i="2"/>
  <c r="E361" i="2"/>
  <c r="G361" i="2"/>
  <c r="D362" i="2"/>
  <c r="E362" i="2"/>
  <c r="G362" i="2"/>
  <c r="D363" i="2"/>
  <c r="E363" i="2"/>
  <c r="G363" i="2"/>
  <c r="D364" i="2"/>
  <c r="E364" i="2"/>
  <c r="G364" i="2"/>
  <c r="D365" i="2"/>
  <c r="E365" i="2"/>
  <c r="G365" i="2"/>
  <c r="D366" i="2"/>
  <c r="E366" i="2"/>
  <c r="G366" i="2"/>
  <c r="D367" i="2"/>
  <c r="E367" i="2"/>
  <c r="G367" i="2"/>
  <c r="D368" i="2"/>
  <c r="E368" i="2"/>
  <c r="G368" i="2"/>
  <c r="D369" i="2"/>
  <c r="E369" i="2"/>
  <c r="G369" i="2"/>
  <c r="D370" i="2"/>
  <c r="E370" i="2"/>
  <c r="G370" i="2"/>
  <c r="D371" i="2"/>
  <c r="E371" i="2"/>
  <c r="G371" i="2"/>
  <c r="D372" i="2"/>
  <c r="E372" i="2"/>
  <c r="G372" i="2"/>
  <c r="D373" i="2"/>
  <c r="E373" i="2"/>
  <c r="G373" i="2"/>
  <c r="D374" i="2"/>
  <c r="E374" i="2"/>
  <c r="G374" i="2"/>
  <c r="D375" i="2"/>
  <c r="E375" i="2"/>
  <c r="G375" i="2"/>
  <c r="D376" i="2"/>
  <c r="E376" i="2"/>
  <c r="G376" i="2"/>
  <c r="D377" i="2"/>
  <c r="E377" i="2"/>
  <c r="G377" i="2"/>
  <c r="D378" i="2"/>
  <c r="E378" i="2"/>
  <c r="G378" i="2"/>
  <c r="D379" i="2"/>
  <c r="E379" i="2"/>
  <c r="G379" i="2"/>
  <c r="D380" i="2"/>
  <c r="E380" i="2"/>
  <c r="G380" i="2"/>
  <c r="D381" i="2"/>
  <c r="E381" i="2"/>
  <c r="G381" i="2"/>
  <c r="D382" i="2"/>
  <c r="E382" i="2"/>
  <c r="G382" i="2"/>
  <c r="D383" i="2"/>
  <c r="E383" i="2"/>
  <c r="G383" i="2"/>
  <c r="D384" i="2"/>
  <c r="E384" i="2"/>
  <c r="G384" i="2"/>
  <c r="D385" i="2"/>
  <c r="E385" i="2"/>
  <c r="G385" i="2"/>
  <c r="D386" i="2"/>
  <c r="E386" i="2"/>
  <c r="G386" i="2"/>
  <c r="D387" i="2"/>
  <c r="E387" i="2"/>
  <c r="G387" i="2"/>
  <c r="D388" i="2"/>
  <c r="E388" i="2"/>
  <c r="G388" i="2"/>
  <c r="D389" i="2"/>
  <c r="E389" i="2"/>
  <c r="G389" i="2"/>
  <c r="D390" i="2"/>
  <c r="E390" i="2"/>
  <c r="G390" i="2"/>
  <c r="D391" i="2"/>
  <c r="E391" i="2"/>
  <c r="G391" i="2"/>
  <c r="D392" i="2"/>
  <c r="E392" i="2"/>
  <c r="G392" i="2"/>
  <c r="D393" i="2"/>
  <c r="E393" i="2"/>
  <c r="G393" i="2"/>
  <c r="D394" i="2"/>
  <c r="E394" i="2"/>
  <c r="G394" i="2"/>
  <c r="D395" i="2"/>
  <c r="E395" i="2"/>
  <c r="G395" i="2"/>
  <c r="D396" i="2"/>
  <c r="E396" i="2"/>
  <c r="G396" i="2"/>
  <c r="D397" i="2"/>
  <c r="E397" i="2"/>
  <c r="G397" i="2"/>
  <c r="D398" i="2"/>
  <c r="E398" i="2"/>
  <c r="G398" i="2"/>
  <c r="D399" i="2"/>
  <c r="E399" i="2"/>
  <c r="G399" i="2"/>
  <c r="D400" i="2"/>
  <c r="E400" i="2"/>
  <c r="G400" i="2"/>
  <c r="D401" i="2"/>
  <c r="E401" i="2"/>
  <c r="G401" i="2"/>
  <c r="D402" i="2"/>
  <c r="E402" i="2"/>
  <c r="G402" i="2"/>
  <c r="D403" i="2"/>
  <c r="E403" i="2"/>
  <c r="G403" i="2"/>
  <c r="D404" i="2"/>
  <c r="E404" i="2"/>
  <c r="G404" i="2"/>
  <c r="D405" i="2"/>
  <c r="E405" i="2"/>
  <c r="G405" i="2"/>
  <c r="D406" i="2"/>
  <c r="E406" i="2"/>
  <c r="G406" i="2"/>
  <c r="D407" i="2"/>
  <c r="E407" i="2"/>
  <c r="G407" i="2"/>
  <c r="D408" i="2"/>
  <c r="E408" i="2"/>
  <c r="G408" i="2"/>
  <c r="D409" i="2"/>
  <c r="E409" i="2"/>
  <c r="G409" i="2"/>
  <c r="D410" i="2"/>
  <c r="E410" i="2"/>
  <c r="G410" i="2"/>
  <c r="D411" i="2"/>
  <c r="E411" i="2"/>
  <c r="G411" i="2"/>
  <c r="D412" i="2"/>
  <c r="E412" i="2"/>
  <c r="G412" i="2"/>
  <c r="D413" i="2"/>
  <c r="E413" i="2"/>
  <c r="G413" i="2"/>
  <c r="D414" i="2"/>
  <c r="E414" i="2"/>
  <c r="G414" i="2"/>
  <c r="D415" i="2"/>
  <c r="E415" i="2"/>
  <c r="G415" i="2"/>
  <c r="D416" i="2"/>
  <c r="E416" i="2"/>
  <c r="G416" i="2"/>
  <c r="D417" i="2"/>
  <c r="E417" i="2"/>
  <c r="G417" i="2"/>
  <c r="D418" i="2"/>
  <c r="E418" i="2"/>
  <c r="G418" i="2"/>
  <c r="D419" i="2"/>
  <c r="E419" i="2"/>
  <c r="G419" i="2"/>
  <c r="D420" i="2"/>
  <c r="E420" i="2"/>
  <c r="G420" i="2"/>
  <c r="D421" i="2"/>
  <c r="E421" i="2"/>
  <c r="G421" i="2"/>
  <c r="D422" i="2"/>
  <c r="E422" i="2"/>
  <c r="G422" i="2"/>
  <c r="D423" i="2"/>
  <c r="E423" i="2"/>
  <c r="G423" i="2"/>
  <c r="D424" i="2"/>
  <c r="E424" i="2"/>
  <c r="G424" i="2"/>
  <c r="D425" i="2"/>
  <c r="E425" i="2"/>
  <c r="G425" i="2"/>
  <c r="D426" i="2"/>
  <c r="E426" i="2"/>
  <c r="G426" i="2"/>
  <c r="D427" i="2"/>
  <c r="E427" i="2"/>
  <c r="G427" i="2"/>
  <c r="D428" i="2"/>
  <c r="E428" i="2"/>
  <c r="G428" i="2"/>
  <c r="D429" i="2"/>
  <c r="E429" i="2"/>
  <c r="G429" i="2"/>
  <c r="D430" i="2"/>
  <c r="E430" i="2"/>
  <c r="G430" i="2"/>
  <c r="D431" i="2"/>
  <c r="E431" i="2"/>
  <c r="G431" i="2"/>
  <c r="D432" i="2"/>
  <c r="E432" i="2"/>
  <c r="G432" i="2"/>
  <c r="D433" i="2"/>
  <c r="E433" i="2"/>
  <c r="G433" i="2"/>
  <c r="D434" i="2"/>
  <c r="E434" i="2"/>
  <c r="G434" i="2"/>
  <c r="D435" i="2"/>
  <c r="E435" i="2"/>
  <c r="G435" i="2"/>
  <c r="D436" i="2"/>
  <c r="E436" i="2"/>
  <c r="G436" i="2"/>
  <c r="D437" i="2"/>
  <c r="E437" i="2"/>
  <c r="G437" i="2"/>
  <c r="D438" i="2"/>
  <c r="E438" i="2"/>
  <c r="G438" i="2"/>
  <c r="D439" i="2"/>
  <c r="E439" i="2"/>
  <c r="G439" i="2"/>
  <c r="D440" i="2"/>
  <c r="E440" i="2"/>
  <c r="G440" i="2"/>
  <c r="D441" i="2"/>
  <c r="E441" i="2"/>
  <c r="G441" i="2"/>
  <c r="D442" i="2"/>
  <c r="E442" i="2"/>
  <c r="G442" i="2"/>
  <c r="D443" i="2"/>
  <c r="E443" i="2"/>
  <c r="G443" i="2"/>
  <c r="D444" i="2"/>
  <c r="E444" i="2"/>
  <c r="G444" i="2"/>
  <c r="D445" i="2"/>
  <c r="E445" i="2"/>
  <c r="G445" i="2"/>
  <c r="D446" i="2"/>
  <c r="E446" i="2"/>
  <c r="G446" i="2"/>
  <c r="D447" i="2"/>
  <c r="E447" i="2"/>
  <c r="G447" i="2"/>
  <c r="D448" i="2"/>
  <c r="E448" i="2"/>
  <c r="G448" i="2"/>
  <c r="D449" i="2"/>
  <c r="E449" i="2"/>
  <c r="G449" i="2"/>
  <c r="D450" i="2"/>
  <c r="E450" i="2"/>
  <c r="G450" i="2"/>
  <c r="D451" i="2"/>
  <c r="E451" i="2"/>
  <c r="G451" i="2"/>
  <c r="D452" i="2"/>
  <c r="E452" i="2"/>
  <c r="G452" i="2"/>
  <c r="D453" i="2"/>
  <c r="E453" i="2"/>
  <c r="G453" i="2"/>
  <c r="D454" i="2"/>
  <c r="E454" i="2"/>
  <c r="G454" i="2"/>
  <c r="D455" i="2"/>
  <c r="E455" i="2"/>
  <c r="G455" i="2"/>
  <c r="D456" i="2"/>
  <c r="E456" i="2"/>
  <c r="G456" i="2"/>
  <c r="D457" i="2"/>
  <c r="E457" i="2"/>
  <c r="G457" i="2"/>
  <c r="D458" i="2"/>
  <c r="E458" i="2"/>
  <c r="G458" i="2"/>
  <c r="D459" i="2"/>
  <c r="E459" i="2"/>
  <c r="G459" i="2"/>
  <c r="D460" i="2"/>
  <c r="E460" i="2"/>
  <c r="G460" i="2"/>
  <c r="D461" i="2"/>
  <c r="E461" i="2"/>
  <c r="G461" i="2"/>
  <c r="D462" i="2"/>
  <c r="E462" i="2"/>
  <c r="G462" i="2"/>
  <c r="D463" i="2"/>
  <c r="E463" i="2"/>
  <c r="G463" i="2"/>
  <c r="D464" i="2"/>
  <c r="E464" i="2"/>
  <c r="G464" i="2"/>
  <c r="D465" i="2"/>
  <c r="E465" i="2"/>
  <c r="G465" i="2"/>
  <c r="D466" i="2"/>
  <c r="E466" i="2"/>
  <c r="G466" i="2"/>
  <c r="D467" i="2"/>
  <c r="E467" i="2"/>
  <c r="G467" i="2"/>
  <c r="D468" i="2"/>
  <c r="E468" i="2"/>
  <c r="G468" i="2"/>
  <c r="D469" i="2"/>
  <c r="E469" i="2"/>
  <c r="G469" i="2"/>
  <c r="D470" i="2"/>
  <c r="E470" i="2"/>
  <c r="G470" i="2"/>
  <c r="D471" i="2"/>
  <c r="E471" i="2"/>
  <c r="G471" i="2"/>
  <c r="D472" i="2"/>
  <c r="E472" i="2"/>
  <c r="G472" i="2"/>
  <c r="D473" i="2"/>
  <c r="E473" i="2"/>
  <c r="G473" i="2"/>
  <c r="D474" i="2"/>
  <c r="E474" i="2"/>
  <c r="G474" i="2"/>
  <c r="D475" i="2"/>
  <c r="E475" i="2"/>
  <c r="G475" i="2"/>
  <c r="D476" i="2"/>
  <c r="E476" i="2"/>
  <c r="G476" i="2"/>
  <c r="D477" i="2"/>
  <c r="E477" i="2"/>
  <c r="G477" i="2"/>
  <c r="D478" i="2"/>
  <c r="E478" i="2"/>
  <c r="G478" i="2"/>
  <c r="D479" i="2"/>
  <c r="E479" i="2"/>
  <c r="G479" i="2"/>
  <c r="D480" i="2"/>
  <c r="E480" i="2"/>
  <c r="G480" i="2"/>
  <c r="D481" i="2"/>
  <c r="E481" i="2"/>
  <c r="G481" i="2"/>
  <c r="D482" i="2"/>
  <c r="E482" i="2"/>
  <c r="G482" i="2"/>
  <c r="D483" i="2"/>
  <c r="E483" i="2"/>
  <c r="G483" i="2"/>
  <c r="D484" i="2"/>
  <c r="E484" i="2"/>
  <c r="G484" i="2"/>
  <c r="D485" i="2"/>
  <c r="E485" i="2"/>
  <c r="G485" i="2"/>
  <c r="D486" i="2"/>
  <c r="E486" i="2"/>
  <c r="G486" i="2"/>
  <c r="D487" i="2"/>
  <c r="E487" i="2"/>
  <c r="G487" i="2"/>
  <c r="D488" i="2"/>
  <c r="E488" i="2"/>
  <c r="G488" i="2"/>
  <c r="D489" i="2"/>
  <c r="E489" i="2"/>
  <c r="G489" i="2"/>
  <c r="D490" i="2"/>
  <c r="E490" i="2"/>
  <c r="G490" i="2"/>
  <c r="D491" i="2"/>
  <c r="E491" i="2"/>
  <c r="G491" i="2"/>
  <c r="D492" i="2"/>
  <c r="E492" i="2"/>
  <c r="G492" i="2"/>
  <c r="D493" i="2"/>
  <c r="E493" i="2"/>
  <c r="G493" i="2"/>
  <c r="D494" i="2"/>
  <c r="E494" i="2"/>
  <c r="G494" i="2"/>
  <c r="D495" i="2"/>
  <c r="E495" i="2"/>
  <c r="G495" i="2"/>
  <c r="D496" i="2"/>
  <c r="E496" i="2"/>
  <c r="G496" i="2"/>
  <c r="D497" i="2"/>
  <c r="E497" i="2"/>
  <c r="G497" i="2"/>
  <c r="D498" i="2"/>
  <c r="E498" i="2"/>
  <c r="G498" i="2"/>
  <c r="D499" i="2"/>
  <c r="E499" i="2"/>
  <c r="G499" i="2"/>
  <c r="D500" i="2"/>
  <c r="E500" i="2"/>
  <c r="G500" i="2"/>
  <c r="D501" i="2"/>
  <c r="E501" i="2"/>
  <c r="G501" i="2"/>
  <c r="D502" i="2"/>
  <c r="E502" i="2"/>
  <c r="G502" i="2"/>
  <c r="D503" i="2"/>
  <c r="E503" i="2"/>
  <c r="G503" i="2"/>
  <c r="D504" i="2"/>
  <c r="E504" i="2"/>
  <c r="G504" i="2"/>
  <c r="D505" i="2"/>
  <c r="E505" i="2"/>
  <c r="G505" i="2"/>
  <c r="D506" i="2"/>
  <c r="E506" i="2"/>
  <c r="G506" i="2"/>
  <c r="D507" i="2"/>
  <c r="E507" i="2"/>
  <c r="G507" i="2"/>
  <c r="D508" i="2"/>
  <c r="E508" i="2"/>
  <c r="G508" i="2"/>
  <c r="D509" i="2"/>
  <c r="E509" i="2"/>
  <c r="G509" i="2"/>
  <c r="D510" i="2"/>
  <c r="E510" i="2"/>
  <c r="G510" i="2"/>
  <c r="D511" i="2"/>
  <c r="E511" i="2"/>
  <c r="G511" i="2"/>
  <c r="D512" i="2"/>
  <c r="E512" i="2"/>
  <c r="G512" i="2"/>
  <c r="D513" i="2"/>
  <c r="E513" i="2"/>
  <c r="G513" i="2"/>
  <c r="D514" i="2"/>
  <c r="E514" i="2"/>
  <c r="G514" i="2"/>
  <c r="D515" i="2"/>
  <c r="E515" i="2"/>
  <c r="G515" i="2"/>
  <c r="D516" i="2"/>
  <c r="E516" i="2"/>
  <c r="G516" i="2"/>
  <c r="D517" i="2"/>
  <c r="E517" i="2"/>
  <c r="G517" i="2"/>
  <c r="D518" i="2"/>
  <c r="E518" i="2"/>
  <c r="G518" i="2"/>
  <c r="D519" i="2"/>
  <c r="E519" i="2"/>
  <c r="G519" i="2"/>
  <c r="D520" i="2"/>
  <c r="E520" i="2"/>
  <c r="G520" i="2"/>
  <c r="D521" i="2"/>
  <c r="E521" i="2"/>
  <c r="G521" i="2"/>
  <c r="D522" i="2"/>
  <c r="E522" i="2"/>
  <c r="G522" i="2"/>
  <c r="D523" i="2"/>
  <c r="E523" i="2"/>
  <c r="G523" i="2"/>
  <c r="D524" i="2"/>
  <c r="E524" i="2"/>
  <c r="G524" i="2"/>
  <c r="D525" i="2"/>
  <c r="E525" i="2"/>
  <c r="G525" i="2"/>
  <c r="D526" i="2"/>
  <c r="E526" i="2"/>
  <c r="G526" i="2"/>
  <c r="D527" i="2"/>
  <c r="E527" i="2"/>
  <c r="G527" i="2"/>
  <c r="D528" i="2"/>
  <c r="E528" i="2"/>
  <c r="G528" i="2"/>
  <c r="D529" i="2"/>
  <c r="E529" i="2"/>
  <c r="G529" i="2"/>
  <c r="D530" i="2"/>
  <c r="E530" i="2"/>
  <c r="G530" i="2"/>
  <c r="D531" i="2"/>
  <c r="E531" i="2"/>
  <c r="G531" i="2"/>
  <c r="D532" i="2"/>
  <c r="E532" i="2"/>
  <c r="G532" i="2"/>
  <c r="D533" i="2"/>
  <c r="E533" i="2"/>
  <c r="G533" i="2"/>
  <c r="D534" i="2"/>
  <c r="E534" i="2"/>
  <c r="G534" i="2"/>
  <c r="D535" i="2"/>
  <c r="E535" i="2"/>
  <c r="G535" i="2"/>
  <c r="D536" i="2"/>
  <c r="E536" i="2"/>
  <c r="G536" i="2"/>
  <c r="D537" i="2"/>
  <c r="E537" i="2"/>
  <c r="G537" i="2"/>
  <c r="D538" i="2"/>
  <c r="E538" i="2"/>
  <c r="G538" i="2"/>
  <c r="D539" i="2"/>
  <c r="E539" i="2"/>
  <c r="G539" i="2"/>
  <c r="D540" i="2"/>
  <c r="E540" i="2"/>
  <c r="G540" i="2"/>
  <c r="D541" i="2"/>
  <c r="E541" i="2"/>
  <c r="G541" i="2"/>
  <c r="D542" i="2"/>
  <c r="E542" i="2"/>
  <c r="G542" i="2"/>
  <c r="D543" i="2"/>
  <c r="E543" i="2"/>
  <c r="G543" i="2"/>
  <c r="D544" i="2"/>
  <c r="E544" i="2"/>
  <c r="G544" i="2"/>
  <c r="D545" i="2"/>
  <c r="E545" i="2"/>
  <c r="G545" i="2"/>
  <c r="D546" i="2"/>
  <c r="E546" i="2"/>
  <c r="G546" i="2"/>
  <c r="D547" i="2"/>
  <c r="E547" i="2"/>
  <c r="G547" i="2"/>
  <c r="D548" i="2"/>
  <c r="E548" i="2"/>
  <c r="G548" i="2"/>
  <c r="D549" i="2"/>
  <c r="E549" i="2"/>
  <c r="G549" i="2"/>
  <c r="D550" i="2"/>
  <c r="E550" i="2"/>
  <c r="G550" i="2"/>
  <c r="D551" i="2"/>
  <c r="E551" i="2"/>
  <c r="G551" i="2"/>
  <c r="D552" i="2"/>
  <c r="E552" i="2"/>
  <c r="G552" i="2"/>
  <c r="D553" i="2"/>
  <c r="E553" i="2"/>
  <c r="G553" i="2"/>
  <c r="D554" i="2"/>
  <c r="E554" i="2"/>
  <c r="G554" i="2"/>
  <c r="D555" i="2"/>
  <c r="E555" i="2"/>
  <c r="G555" i="2"/>
  <c r="D556" i="2"/>
  <c r="E556" i="2"/>
  <c r="G556" i="2"/>
  <c r="D557" i="2"/>
  <c r="E557" i="2"/>
  <c r="G557" i="2"/>
  <c r="D558" i="2"/>
  <c r="E558" i="2"/>
  <c r="G558" i="2"/>
  <c r="D559" i="2"/>
  <c r="E559" i="2"/>
  <c r="G559" i="2"/>
  <c r="D560" i="2"/>
  <c r="E560" i="2"/>
  <c r="G560" i="2"/>
  <c r="D561" i="2"/>
  <c r="E561" i="2"/>
  <c r="G561" i="2"/>
  <c r="D562" i="2"/>
  <c r="E562" i="2"/>
  <c r="G562" i="2"/>
  <c r="D563" i="2"/>
  <c r="E563" i="2"/>
  <c r="G563" i="2"/>
  <c r="D564" i="2"/>
  <c r="E564" i="2"/>
  <c r="G564" i="2"/>
  <c r="D565" i="2"/>
  <c r="E565" i="2"/>
  <c r="G565" i="2"/>
  <c r="D566" i="2"/>
  <c r="E566" i="2"/>
  <c r="G566" i="2"/>
  <c r="D567" i="2"/>
  <c r="E567" i="2"/>
  <c r="G567" i="2"/>
  <c r="D568" i="2"/>
  <c r="E568" i="2"/>
  <c r="G568" i="2"/>
  <c r="D569" i="2"/>
  <c r="E569" i="2"/>
  <c r="G569" i="2"/>
  <c r="D570" i="2"/>
  <c r="E570" i="2"/>
  <c r="G570" i="2"/>
  <c r="D571" i="2"/>
  <c r="E571" i="2"/>
  <c r="G571" i="2"/>
  <c r="D572" i="2"/>
  <c r="E572" i="2"/>
  <c r="G572" i="2"/>
  <c r="D573" i="2"/>
  <c r="E573" i="2"/>
  <c r="G573" i="2"/>
  <c r="D574" i="2"/>
  <c r="E574" i="2"/>
  <c r="G574" i="2"/>
  <c r="D575" i="2"/>
  <c r="E575" i="2"/>
  <c r="G575" i="2"/>
  <c r="D576" i="2"/>
  <c r="E576" i="2"/>
  <c r="G576" i="2"/>
  <c r="D577" i="2"/>
  <c r="E577" i="2"/>
  <c r="G577" i="2"/>
  <c r="D578" i="2"/>
  <c r="E578" i="2"/>
  <c r="G578" i="2"/>
  <c r="D579" i="2"/>
  <c r="E579" i="2"/>
  <c r="G579" i="2"/>
  <c r="D580" i="2"/>
  <c r="E580" i="2"/>
  <c r="G580" i="2"/>
  <c r="D581" i="2"/>
  <c r="E581" i="2"/>
  <c r="G581" i="2"/>
  <c r="D582" i="2"/>
  <c r="E582" i="2"/>
  <c r="G582" i="2"/>
  <c r="D583" i="2"/>
  <c r="E583" i="2"/>
  <c r="G583" i="2"/>
  <c r="D584" i="2"/>
  <c r="E584" i="2"/>
  <c r="G584" i="2"/>
  <c r="D585" i="2"/>
  <c r="E585" i="2"/>
  <c r="G585" i="2"/>
  <c r="D586" i="2"/>
  <c r="E586" i="2"/>
  <c r="G586" i="2"/>
  <c r="D587" i="2"/>
  <c r="E587" i="2"/>
  <c r="G587" i="2"/>
  <c r="D588" i="2"/>
  <c r="E588" i="2"/>
  <c r="G588" i="2"/>
  <c r="D589" i="2"/>
  <c r="E589" i="2"/>
  <c r="G589" i="2"/>
  <c r="D590" i="2"/>
  <c r="E590" i="2"/>
  <c r="G590" i="2"/>
  <c r="D591" i="2"/>
  <c r="E591" i="2"/>
  <c r="G591" i="2"/>
  <c r="D592" i="2"/>
  <c r="E592" i="2"/>
  <c r="G592" i="2"/>
  <c r="D593" i="2"/>
  <c r="E593" i="2"/>
  <c r="G593" i="2"/>
  <c r="D594" i="2"/>
  <c r="E594" i="2"/>
  <c r="G594" i="2"/>
  <c r="D595" i="2"/>
  <c r="E595" i="2"/>
  <c r="G595" i="2"/>
  <c r="D596" i="2"/>
  <c r="E596" i="2"/>
  <c r="G596" i="2"/>
  <c r="D597" i="2"/>
  <c r="E597" i="2"/>
  <c r="G597" i="2"/>
  <c r="D598" i="2"/>
  <c r="E598" i="2"/>
  <c r="G598" i="2"/>
  <c r="D599" i="2"/>
  <c r="E599" i="2"/>
  <c r="G599" i="2"/>
  <c r="D600" i="2"/>
  <c r="E600" i="2"/>
  <c r="G600" i="2"/>
  <c r="D601" i="2"/>
  <c r="E601" i="2"/>
  <c r="G601" i="2"/>
  <c r="D602" i="2"/>
  <c r="E602" i="2"/>
  <c r="G602" i="2"/>
  <c r="D603" i="2"/>
  <c r="E603" i="2"/>
  <c r="G603" i="2"/>
  <c r="D604" i="2"/>
  <c r="E604" i="2"/>
  <c r="G604" i="2"/>
  <c r="D605" i="2"/>
  <c r="E605" i="2"/>
  <c r="G605" i="2"/>
  <c r="D606" i="2"/>
  <c r="E606" i="2"/>
  <c r="G606" i="2"/>
  <c r="D607" i="2"/>
  <c r="E607" i="2"/>
  <c r="G607" i="2"/>
  <c r="D608" i="2"/>
  <c r="E608" i="2"/>
  <c r="G608" i="2"/>
  <c r="D609" i="2"/>
  <c r="E609" i="2"/>
  <c r="G609" i="2"/>
  <c r="D610" i="2"/>
  <c r="E610" i="2"/>
  <c r="G610" i="2"/>
  <c r="D611" i="2"/>
  <c r="E611" i="2"/>
  <c r="G611" i="2"/>
  <c r="D612" i="2"/>
  <c r="E612" i="2"/>
  <c r="G612" i="2"/>
  <c r="D613" i="2"/>
  <c r="E613" i="2"/>
  <c r="G613" i="2"/>
  <c r="D614" i="2"/>
  <c r="E614" i="2"/>
  <c r="G614" i="2"/>
  <c r="D615" i="2"/>
  <c r="E615" i="2"/>
  <c r="G615" i="2"/>
  <c r="D616" i="2"/>
  <c r="E616" i="2"/>
  <c r="G616" i="2"/>
  <c r="D617" i="2"/>
  <c r="E617" i="2"/>
  <c r="G617" i="2"/>
  <c r="D618" i="2"/>
  <c r="E618" i="2"/>
  <c r="G618" i="2"/>
  <c r="D619" i="2"/>
  <c r="E619" i="2"/>
  <c r="G619" i="2"/>
  <c r="D620" i="2"/>
  <c r="E620" i="2"/>
  <c r="G620" i="2"/>
  <c r="D621" i="2"/>
  <c r="E621" i="2"/>
  <c r="G621" i="2"/>
  <c r="D622" i="2"/>
  <c r="E622" i="2"/>
  <c r="G622" i="2"/>
  <c r="D623" i="2"/>
  <c r="E623" i="2"/>
  <c r="G623" i="2"/>
  <c r="D624" i="2"/>
  <c r="E624" i="2"/>
  <c r="G624" i="2"/>
  <c r="D625" i="2"/>
  <c r="E625" i="2"/>
  <c r="G625" i="2"/>
  <c r="D626" i="2"/>
  <c r="E626" i="2"/>
  <c r="G626" i="2"/>
  <c r="D627" i="2"/>
  <c r="E627" i="2"/>
  <c r="G627" i="2"/>
  <c r="D628" i="2"/>
  <c r="E628" i="2"/>
  <c r="G628" i="2"/>
  <c r="D629" i="2"/>
  <c r="E629" i="2"/>
  <c r="G629" i="2"/>
  <c r="D630" i="2"/>
  <c r="E630" i="2"/>
  <c r="G630" i="2"/>
  <c r="D631" i="2"/>
  <c r="E631" i="2"/>
  <c r="G631" i="2"/>
  <c r="D632" i="2"/>
  <c r="E632" i="2"/>
  <c r="G632" i="2"/>
  <c r="D633" i="2"/>
  <c r="E633" i="2"/>
  <c r="G633" i="2"/>
  <c r="D634" i="2"/>
  <c r="E634" i="2"/>
  <c r="G634" i="2"/>
  <c r="D635" i="2"/>
  <c r="E635" i="2"/>
  <c r="G635" i="2"/>
  <c r="D636" i="2"/>
  <c r="E636" i="2"/>
  <c r="G636" i="2"/>
  <c r="D637" i="2"/>
  <c r="E637" i="2"/>
  <c r="G637" i="2"/>
  <c r="D638" i="2"/>
  <c r="E638" i="2"/>
  <c r="G638" i="2"/>
  <c r="D639" i="2"/>
  <c r="E639" i="2"/>
  <c r="G639" i="2"/>
  <c r="D640" i="2"/>
  <c r="E640" i="2"/>
  <c r="G640" i="2"/>
  <c r="D641" i="2"/>
  <c r="E641" i="2"/>
  <c r="G641" i="2"/>
  <c r="D642" i="2"/>
  <c r="E642" i="2"/>
  <c r="G642" i="2"/>
  <c r="D643" i="2"/>
  <c r="E643" i="2"/>
  <c r="G643" i="2"/>
  <c r="D644" i="2"/>
  <c r="E644" i="2"/>
  <c r="G644" i="2"/>
  <c r="D645" i="2"/>
  <c r="E645" i="2"/>
  <c r="G645" i="2"/>
  <c r="D646" i="2"/>
  <c r="E646" i="2"/>
  <c r="G646" i="2"/>
  <c r="D647" i="2"/>
  <c r="E647" i="2"/>
  <c r="G647" i="2"/>
  <c r="D648" i="2"/>
  <c r="E648" i="2"/>
  <c r="G648" i="2"/>
  <c r="D649" i="2"/>
  <c r="E649" i="2"/>
  <c r="G649" i="2"/>
  <c r="D650" i="2"/>
  <c r="E650" i="2"/>
  <c r="G650" i="2"/>
  <c r="D651" i="2"/>
  <c r="E651" i="2"/>
  <c r="G651" i="2"/>
  <c r="D652" i="2"/>
  <c r="E652" i="2"/>
  <c r="G652" i="2"/>
  <c r="D653" i="2"/>
  <c r="E653" i="2"/>
  <c r="G653" i="2"/>
  <c r="D654" i="2"/>
  <c r="E654" i="2"/>
  <c r="G654" i="2"/>
  <c r="D655" i="2"/>
  <c r="E655" i="2"/>
  <c r="G655" i="2"/>
  <c r="D656" i="2"/>
  <c r="E656" i="2"/>
  <c r="G656" i="2"/>
  <c r="D657" i="2"/>
  <c r="E657" i="2"/>
  <c r="G657" i="2"/>
  <c r="D658" i="2"/>
  <c r="E658" i="2"/>
  <c r="G658" i="2"/>
  <c r="D659" i="2"/>
  <c r="E659" i="2"/>
  <c r="G659" i="2"/>
  <c r="D660" i="2"/>
  <c r="E660" i="2"/>
  <c r="G660" i="2"/>
  <c r="D661" i="2"/>
  <c r="E661" i="2"/>
  <c r="G661" i="2"/>
  <c r="D662" i="2"/>
  <c r="E662" i="2"/>
  <c r="G662" i="2"/>
  <c r="D663" i="2"/>
  <c r="E663" i="2"/>
  <c r="G663" i="2"/>
  <c r="D664" i="2"/>
  <c r="E664" i="2"/>
  <c r="G664" i="2"/>
  <c r="D665" i="2"/>
  <c r="E665" i="2"/>
  <c r="G665" i="2"/>
  <c r="D666" i="2"/>
  <c r="E666" i="2"/>
  <c r="G666" i="2"/>
  <c r="D667" i="2"/>
  <c r="E667" i="2"/>
  <c r="G667" i="2"/>
  <c r="D668" i="2"/>
  <c r="E668" i="2"/>
  <c r="G668" i="2"/>
  <c r="D669" i="2"/>
  <c r="E669" i="2"/>
  <c r="G669" i="2"/>
  <c r="D670" i="2"/>
  <c r="E670" i="2"/>
  <c r="G670" i="2"/>
  <c r="D671" i="2"/>
  <c r="E671" i="2"/>
  <c r="G671" i="2"/>
  <c r="D672" i="2"/>
  <c r="E672" i="2"/>
  <c r="G672" i="2"/>
  <c r="D673" i="2"/>
  <c r="E673" i="2"/>
  <c r="G673" i="2"/>
  <c r="D674" i="2"/>
  <c r="E674" i="2"/>
  <c r="G674" i="2"/>
  <c r="D675" i="2"/>
  <c r="E675" i="2"/>
  <c r="G675" i="2"/>
  <c r="D676" i="2"/>
  <c r="E676" i="2"/>
  <c r="G676" i="2"/>
  <c r="D677" i="2"/>
  <c r="E677" i="2"/>
  <c r="G677" i="2"/>
  <c r="D678" i="2"/>
  <c r="E678" i="2"/>
  <c r="G678" i="2"/>
  <c r="D679" i="2"/>
  <c r="E679" i="2"/>
  <c r="G679" i="2"/>
  <c r="D680" i="2"/>
  <c r="E680" i="2"/>
  <c r="G680" i="2"/>
  <c r="D681" i="2"/>
  <c r="E681" i="2"/>
  <c r="G681" i="2"/>
  <c r="D682" i="2"/>
  <c r="E682" i="2"/>
  <c r="G682" i="2"/>
  <c r="D683" i="2"/>
  <c r="E683" i="2"/>
  <c r="G683" i="2"/>
  <c r="D684" i="2"/>
  <c r="E684" i="2"/>
  <c r="G684" i="2"/>
  <c r="D685" i="2"/>
  <c r="E685" i="2"/>
  <c r="G685" i="2"/>
  <c r="D686" i="2"/>
  <c r="E686" i="2"/>
  <c r="G686" i="2"/>
  <c r="D687" i="2"/>
  <c r="E687" i="2"/>
  <c r="G687" i="2"/>
  <c r="D688" i="2"/>
  <c r="E688" i="2"/>
  <c r="G688" i="2"/>
  <c r="D689" i="2"/>
  <c r="E689" i="2"/>
  <c r="G689" i="2"/>
  <c r="D690" i="2"/>
  <c r="E690" i="2"/>
  <c r="G690" i="2"/>
  <c r="D691" i="2"/>
  <c r="E691" i="2"/>
  <c r="G691" i="2"/>
  <c r="D692" i="2"/>
  <c r="E692" i="2"/>
  <c r="G692" i="2"/>
  <c r="D693" i="2"/>
  <c r="E693" i="2"/>
  <c r="G693" i="2"/>
  <c r="D694" i="2"/>
  <c r="E694" i="2"/>
  <c r="G694" i="2"/>
  <c r="D695" i="2"/>
  <c r="E695" i="2"/>
  <c r="G695" i="2"/>
  <c r="D696" i="2"/>
  <c r="E696" i="2"/>
  <c r="G696" i="2"/>
  <c r="D697" i="2"/>
  <c r="E697" i="2"/>
  <c r="G697" i="2"/>
  <c r="D698" i="2"/>
  <c r="E698" i="2"/>
  <c r="G698" i="2"/>
  <c r="D699" i="2"/>
  <c r="E699" i="2"/>
  <c r="G699" i="2"/>
  <c r="D700" i="2"/>
  <c r="E700" i="2"/>
  <c r="G700" i="2"/>
  <c r="D701" i="2"/>
  <c r="E701" i="2"/>
  <c r="G701" i="2"/>
  <c r="D702" i="2"/>
  <c r="E702" i="2"/>
  <c r="G702" i="2"/>
  <c r="D703" i="2"/>
  <c r="E703" i="2"/>
  <c r="G703" i="2"/>
  <c r="D704" i="2"/>
  <c r="E704" i="2"/>
  <c r="G704" i="2"/>
  <c r="D705" i="2"/>
  <c r="E705" i="2"/>
  <c r="G705" i="2"/>
  <c r="D706" i="2"/>
  <c r="E706" i="2"/>
  <c r="G706" i="2"/>
  <c r="D707" i="2"/>
  <c r="E707" i="2"/>
  <c r="G707" i="2"/>
  <c r="D708" i="2"/>
  <c r="E708" i="2"/>
  <c r="G708" i="2"/>
  <c r="D709" i="2"/>
  <c r="E709" i="2"/>
  <c r="G709" i="2"/>
  <c r="D710" i="2"/>
  <c r="E710" i="2"/>
  <c r="G710" i="2"/>
  <c r="D711" i="2"/>
  <c r="E711" i="2"/>
  <c r="G711" i="2"/>
  <c r="D712" i="2"/>
  <c r="E712" i="2"/>
  <c r="G712" i="2"/>
  <c r="D713" i="2"/>
  <c r="E713" i="2"/>
  <c r="G713" i="2"/>
  <c r="D714" i="2"/>
  <c r="E714" i="2"/>
  <c r="G714" i="2"/>
  <c r="D715" i="2"/>
  <c r="E715" i="2"/>
  <c r="G715" i="2"/>
  <c r="D716" i="2"/>
  <c r="E716" i="2"/>
  <c r="G716" i="2"/>
  <c r="D717" i="2"/>
  <c r="E717" i="2"/>
  <c r="G717" i="2"/>
  <c r="D718" i="2"/>
  <c r="E718" i="2"/>
  <c r="G718" i="2"/>
  <c r="D719" i="2"/>
  <c r="E719" i="2"/>
  <c r="G719" i="2"/>
  <c r="D720" i="2"/>
  <c r="E720" i="2"/>
  <c r="G720" i="2"/>
  <c r="D721" i="2"/>
  <c r="E721" i="2"/>
  <c r="G721" i="2"/>
  <c r="D722" i="2"/>
  <c r="E722" i="2"/>
  <c r="G722" i="2"/>
  <c r="D723" i="2"/>
  <c r="E723" i="2"/>
  <c r="G723" i="2"/>
  <c r="D724" i="2"/>
  <c r="E724" i="2"/>
  <c r="G724" i="2"/>
  <c r="D725" i="2"/>
  <c r="E725" i="2"/>
  <c r="G725" i="2"/>
  <c r="D726" i="2"/>
  <c r="E726" i="2"/>
  <c r="G726" i="2"/>
  <c r="D727" i="2"/>
  <c r="E727" i="2"/>
  <c r="G727" i="2"/>
  <c r="D728" i="2"/>
  <c r="E728" i="2"/>
  <c r="G728" i="2"/>
  <c r="D729" i="2"/>
  <c r="E729" i="2"/>
  <c r="G729" i="2"/>
  <c r="D730" i="2"/>
  <c r="E730" i="2"/>
  <c r="G730" i="2"/>
  <c r="D731" i="2"/>
  <c r="E731" i="2"/>
  <c r="G731" i="2"/>
  <c r="D732" i="2"/>
  <c r="E732" i="2"/>
  <c r="G732" i="2"/>
  <c r="D733" i="2"/>
  <c r="E733" i="2"/>
  <c r="G733" i="2"/>
  <c r="D734" i="2"/>
  <c r="E734" i="2"/>
  <c r="G734" i="2"/>
  <c r="D735" i="2"/>
  <c r="E735" i="2"/>
  <c r="G735" i="2"/>
  <c r="D736" i="2"/>
  <c r="E736" i="2"/>
  <c r="G736" i="2"/>
  <c r="D737" i="2"/>
  <c r="E737" i="2"/>
  <c r="G737" i="2"/>
  <c r="D738" i="2"/>
  <c r="E738" i="2"/>
  <c r="G738" i="2"/>
  <c r="D739" i="2"/>
  <c r="E739" i="2"/>
  <c r="G739" i="2"/>
  <c r="D740" i="2"/>
  <c r="E740" i="2"/>
  <c r="G740" i="2"/>
  <c r="D741" i="2"/>
  <c r="E741" i="2"/>
  <c r="G741" i="2"/>
  <c r="D742" i="2"/>
  <c r="E742" i="2"/>
  <c r="G742" i="2"/>
  <c r="D743" i="2"/>
  <c r="E743" i="2"/>
  <c r="G743" i="2"/>
  <c r="D744" i="2"/>
  <c r="E744" i="2"/>
  <c r="G744" i="2"/>
  <c r="D745" i="2"/>
  <c r="E745" i="2"/>
  <c r="G745" i="2"/>
  <c r="D746" i="2"/>
  <c r="E746" i="2"/>
  <c r="G746" i="2"/>
  <c r="D747" i="2"/>
  <c r="E747" i="2"/>
  <c r="G747" i="2"/>
  <c r="D748" i="2"/>
  <c r="E748" i="2"/>
  <c r="G748" i="2"/>
  <c r="D749" i="2"/>
  <c r="E749" i="2"/>
  <c r="G749" i="2"/>
  <c r="D750" i="2"/>
  <c r="E750" i="2"/>
  <c r="G750" i="2"/>
  <c r="D751" i="2"/>
  <c r="E751" i="2"/>
  <c r="G751" i="2"/>
  <c r="D752" i="2"/>
  <c r="E752" i="2"/>
  <c r="G752" i="2"/>
  <c r="D753" i="2"/>
  <c r="E753" i="2"/>
  <c r="G753" i="2"/>
  <c r="D754" i="2"/>
  <c r="E754" i="2"/>
  <c r="G754" i="2"/>
  <c r="D755" i="2"/>
  <c r="E755" i="2"/>
  <c r="G755" i="2"/>
  <c r="D756" i="2"/>
  <c r="E756" i="2"/>
  <c r="G756" i="2"/>
  <c r="D757" i="2"/>
  <c r="E757" i="2"/>
  <c r="G757" i="2"/>
  <c r="D758" i="2"/>
  <c r="E758" i="2"/>
  <c r="G758" i="2"/>
  <c r="D759" i="2"/>
  <c r="E759" i="2"/>
  <c r="G759" i="2"/>
  <c r="D760" i="2"/>
  <c r="E760" i="2"/>
  <c r="G760" i="2"/>
  <c r="D761" i="2"/>
  <c r="E761" i="2"/>
  <c r="G761" i="2"/>
  <c r="D762" i="2"/>
  <c r="E762" i="2"/>
  <c r="G762" i="2"/>
  <c r="D763" i="2"/>
  <c r="E763" i="2"/>
  <c r="G763" i="2"/>
  <c r="D764" i="2"/>
  <c r="E764" i="2"/>
  <c r="G764" i="2"/>
  <c r="D765" i="2"/>
  <c r="E765" i="2"/>
  <c r="G765" i="2"/>
  <c r="D766" i="2"/>
  <c r="E766" i="2"/>
  <c r="G766" i="2"/>
  <c r="D767" i="2"/>
  <c r="E767" i="2"/>
  <c r="G767" i="2"/>
  <c r="D768" i="2"/>
  <c r="E768" i="2"/>
  <c r="G768" i="2"/>
  <c r="D769" i="2"/>
  <c r="E769" i="2"/>
  <c r="G769" i="2"/>
  <c r="D770" i="2"/>
  <c r="E770" i="2"/>
  <c r="G770" i="2"/>
  <c r="D771" i="2"/>
  <c r="E771" i="2"/>
  <c r="G771" i="2"/>
  <c r="D772" i="2"/>
  <c r="E772" i="2"/>
  <c r="G772" i="2"/>
  <c r="D773" i="2"/>
  <c r="E773" i="2"/>
  <c r="G773" i="2"/>
  <c r="D774" i="2"/>
  <c r="E774" i="2"/>
  <c r="G774" i="2"/>
  <c r="D775" i="2"/>
  <c r="E775" i="2"/>
  <c r="G775" i="2"/>
  <c r="D776" i="2"/>
  <c r="E776" i="2"/>
  <c r="G776" i="2"/>
  <c r="D777" i="2"/>
  <c r="E777" i="2"/>
  <c r="G777" i="2"/>
  <c r="D778" i="2"/>
  <c r="E778" i="2"/>
  <c r="G778" i="2"/>
  <c r="D779" i="2"/>
  <c r="E779" i="2"/>
  <c r="G779" i="2"/>
  <c r="D780" i="2"/>
  <c r="E780" i="2"/>
  <c r="G780" i="2"/>
  <c r="D781" i="2"/>
  <c r="E781" i="2"/>
  <c r="G781" i="2"/>
  <c r="D782" i="2"/>
  <c r="E782" i="2"/>
  <c r="G782" i="2"/>
  <c r="D783" i="2"/>
  <c r="E783" i="2"/>
  <c r="G783" i="2"/>
  <c r="D784" i="2"/>
  <c r="E784" i="2"/>
  <c r="G784" i="2"/>
  <c r="D785" i="2"/>
  <c r="E785" i="2"/>
  <c r="G785" i="2"/>
  <c r="D786" i="2"/>
  <c r="E786" i="2"/>
  <c r="G786" i="2"/>
  <c r="D787" i="2"/>
  <c r="E787" i="2"/>
  <c r="G787" i="2"/>
  <c r="D788" i="2"/>
  <c r="E788" i="2"/>
  <c r="G788" i="2"/>
  <c r="D789" i="2"/>
  <c r="E789" i="2"/>
  <c r="G789" i="2"/>
  <c r="D790" i="2"/>
  <c r="E790" i="2"/>
  <c r="G790" i="2"/>
  <c r="D791" i="2"/>
  <c r="E791" i="2"/>
  <c r="G791" i="2"/>
  <c r="D792" i="2"/>
  <c r="E792" i="2"/>
  <c r="G792" i="2"/>
  <c r="D793" i="2"/>
  <c r="E793" i="2"/>
  <c r="G793" i="2"/>
  <c r="D794" i="2"/>
  <c r="E794" i="2"/>
  <c r="G794" i="2"/>
  <c r="D795" i="2"/>
  <c r="E795" i="2"/>
  <c r="G795" i="2"/>
  <c r="D796" i="2"/>
  <c r="E796" i="2"/>
  <c r="G796" i="2"/>
  <c r="D797" i="2"/>
  <c r="E797" i="2"/>
  <c r="G797" i="2"/>
  <c r="D798" i="2"/>
  <c r="E798" i="2"/>
  <c r="G798" i="2"/>
  <c r="D799" i="2"/>
  <c r="E799" i="2"/>
  <c r="G799" i="2"/>
  <c r="D800" i="2"/>
  <c r="E800" i="2"/>
  <c r="G800" i="2"/>
  <c r="D801" i="2"/>
  <c r="E801" i="2"/>
  <c r="G801" i="2"/>
  <c r="D802" i="2"/>
  <c r="E802" i="2"/>
  <c r="G802" i="2"/>
  <c r="D803" i="2"/>
  <c r="E803" i="2"/>
  <c r="G803" i="2"/>
  <c r="D804" i="2"/>
  <c r="E804" i="2"/>
  <c r="G804" i="2"/>
  <c r="D805" i="2"/>
  <c r="E805" i="2"/>
  <c r="G805" i="2"/>
  <c r="D806" i="2"/>
  <c r="E806" i="2"/>
  <c r="G806" i="2"/>
  <c r="D807" i="2"/>
  <c r="E807" i="2"/>
  <c r="G807" i="2"/>
  <c r="D808" i="2"/>
  <c r="E808" i="2"/>
  <c r="G808" i="2"/>
  <c r="D809" i="2"/>
  <c r="E809" i="2"/>
  <c r="G809" i="2"/>
  <c r="D810" i="2"/>
  <c r="E810" i="2"/>
  <c r="G810" i="2"/>
  <c r="D811" i="2"/>
  <c r="E811" i="2"/>
  <c r="G811" i="2"/>
  <c r="D812" i="2"/>
  <c r="E812" i="2"/>
  <c r="G812" i="2"/>
  <c r="D813" i="2"/>
  <c r="E813" i="2"/>
  <c r="G813" i="2"/>
  <c r="D814" i="2"/>
  <c r="E814" i="2"/>
  <c r="G814" i="2"/>
  <c r="D815" i="2"/>
  <c r="E815" i="2"/>
  <c r="G815" i="2"/>
  <c r="D816" i="2"/>
  <c r="E816" i="2"/>
  <c r="G816" i="2"/>
  <c r="D817" i="2"/>
  <c r="E817" i="2"/>
  <c r="G817" i="2"/>
  <c r="D818" i="2"/>
  <c r="E818" i="2"/>
  <c r="G818" i="2"/>
  <c r="D819" i="2"/>
  <c r="E819" i="2"/>
  <c r="G819" i="2"/>
  <c r="D820" i="2"/>
  <c r="E820" i="2"/>
  <c r="G820" i="2"/>
  <c r="D821" i="2"/>
  <c r="E821" i="2"/>
  <c r="G821" i="2"/>
  <c r="D822" i="2"/>
  <c r="E822" i="2"/>
  <c r="G822" i="2"/>
  <c r="D823" i="2"/>
  <c r="E823" i="2"/>
  <c r="G823" i="2"/>
  <c r="D824" i="2"/>
  <c r="E824" i="2"/>
  <c r="G824" i="2"/>
  <c r="D825" i="2"/>
  <c r="E825" i="2"/>
  <c r="G825" i="2"/>
  <c r="D826" i="2"/>
  <c r="E826" i="2"/>
  <c r="G826" i="2"/>
  <c r="D827" i="2"/>
  <c r="E827" i="2"/>
  <c r="G827" i="2"/>
  <c r="D828" i="2"/>
  <c r="E828" i="2"/>
  <c r="G828" i="2"/>
  <c r="D829" i="2"/>
  <c r="E829" i="2"/>
  <c r="G829" i="2"/>
  <c r="D830" i="2"/>
  <c r="E830" i="2"/>
  <c r="G830" i="2"/>
  <c r="D831" i="2"/>
  <c r="E831" i="2"/>
  <c r="G831" i="2"/>
  <c r="D832" i="2"/>
  <c r="E832" i="2"/>
  <c r="G832" i="2"/>
  <c r="D833" i="2"/>
  <c r="E833" i="2"/>
  <c r="G833" i="2"/>
  <c r="D834" i="2"/>
  <c r="E834" i="2"/>
  <c r="G834" i="2"/>
  <c r="D835" i="2"/>
  <c r="E835" i="2"/>
  <c r="G835" i="2"/>
  <c r="D836" i="2"/>
  <c r="E836" i="2"/>
  <c r="G836" i="2"/>
  <c r="D837" i="2"/>
  <c r="E837" i="2"/>
  <c r="G837" i="2"/>
  <c r="D838" i="2"/>
  <c r="E838" i="2"/>
  <c r="G838" i="2"/>
  <c r="D839" i="2"/>
  <c r="E839" i="2"/>
  <c r="G839" i="2"/>
  <c r="D840" i="2"/>
  <c r="E840" i="2"/>
  <c r="G840" i="2"/>
  <c r="D841" i="2"/>
  <c r="E841" i="2"/>
  <c r="G841" i="2"/>
  <c r="D842" i="2"/>
  <c r="E842" i="2"/>
  <c r="G842" i="2"/>
  <c r="D843" i="2"/>
  <c r="E843" i="2"/>
  <c r="G843" i="2"/>
  <c r="D844" i="2"/>
  <c r="E844" i="2"/>
  <c r="G844" i="2"/>
  <c r="D845" i="2"/>
  <c r="E845" i="2"/>
  <c r="G845" i="2"/>
  <c r="D846" i="2"/>
  <c r="E846" i="2"/>
  <c r="G846" i="2"/>
  <c r="D847" i="2"/>
  <c r="E847" i="2"/>
  <c r="G847" i="2"/>
  <c r="D848" i="2"/>
  <c r="E848" i="2"/>
  <c r="G848" i="2"/>
  <c r="D849" i="2"/>
  <c r="E849" i="2"/>
  <c r="G849" i="2"/>
  <c r="D850" i="2"/>
  <c r="E850" i="2"/>
  <c r="G850" i="2"/>
  <c r="D851" i="2"/>
  <c r="E851" i="2"/>
  <c r="G851" i="2"/>
  <c r="D852" i="2"/>
  <c r="E852" i="2"/>
  <c r="G852" i="2"/>
  <c r="D853" i="2"/>
  <c r="E853" i="2"/>
  <c r="G853" i="2"/>
  <c r="D854" i="2"/>
  <c r="E854" i="2"/>
  <c r="G854" i="2"/>
  <c r="D855" i="2"/>
  <c r="E855" i="2"/>
  <c r="G855" i="2"/>
  <c r="D856" i="2"/>
  <c r="E856" i="2"/>
  <c r="G856" i="2"/>
  <c r="D857" i="2"/>
  <c r="E857" i="2"/>
  <c r="G857" i="2"/>
  <c r="D858" i="2"/>
  <c r="E858" i="2"/>
  <c r="G858" i="2"/>
  <c r="D859" i="2"/>
  <c r="E859" i="2"/>
  <c r="G859" i="2"/>
  <c r="D860" i="2"/>
  <c r="E860" i="2"/>
  <c r="G860" i="2"/>
  <c r="D861" i="2"/>
  <c r="E861" i="2"/>
  <c r="G861" i="2"/>
  <c r="D862" i="2"/>
  <c r="E862" i="2"/>
  <c r="G862" i="2"/>
  <c r="D863" i="2"/>
  <c r="E863" i="2"/>
  <c r="G863" i="2"/>
  <c r="D864" i="2"/>
  <c r="E864" i="2"/>
  <c r="G864" i="2"/>
  <c r="D865" i="2"/>
  <c r="E865" i="2"/>
  <c r="G865" i="2"/>
  <c r="D866" i="2"/>
  <c r="E866" i="2"/>
  <c r="G866" i="2"/>
  <c r="D867" i="2"/>
  <c r="E867" i="2"/>
  <c r="G867" i="2"/>
  <c r="D868" i="2"/>
  <c r="E868" i="2"/>
  <c r="G868" i="2"/>
  <c r="D869" i="2"/>
  <c r="E869" i="2"/>
  <c r="G869" i="2"/>
  <c r="D870" i="2"/>
  <c r="E870" i="2"/>
  <c r="G870" i="2"/>
  <c r="D871" i="2"/>
  <c r="E871" i="2"/>
  <c r="G871" i="2"/>
  <c r="D872" i="2"/>
  <c r="E872" i="2"/>
  <c r="G872" i="2"/>
  <c r="D873" i="2"/>
  <c r="E873" i="2"/>
  <c r="G873" i="2"/>
  <c r="D874" i="2"/>
  <c r="E874" i="2"/>
  <c r="G874" i="2"/>
  <c r="D875" i="2"/>
  <c r="E875" i="2"/>
  <c r="G875" i="2"/>
  <c r="D876" i="2"/>
  <c r="E876" i="2"/>
  <c r="G876" i="2"/>
  <c r="D877" i="2"/>
  <c r="E877" i="2"/>
  <c r="G877" i="2"/>
  <c r="D878" i="2"/>
  <c r="E878" i="2"/>
  <c r="G878" i="2"/>
  <c r="D879" i="2"/>
  <c r="E879" i="2"/>
  <c r="G879" i="2"/>
  <c r="D880" i="2"/>
  <c r="E880" i="2"/>
  <c r="G880" i="2"/>
  <c r="D881" i="2"/>
  <c r="E881" i="2"/>
  <c r="G881" i="2"/>
  <c r="D882" i="2"/>
  <c r="E882" i="2"/>
  <c r="G882" i="2"/>
  <c r="D883" i="2"/>
  <c r="E883" i="2"/>
  <c r="G883" i="2"/>
  <c r="D884" i="2"/>
  <c r="E884" i="2"/>
  <c r="G884" i="2"/>
  <c r="D885" i="2"/>
  <c r="E885" i="2"/>
  <c r="G885" i="2"/>
  <c r="D886" i="2"/>
  <c r="E886" i="2"/>
  <c r="G886" i="2"/>
  <c r="D887" i="2"/>
  <c r="E887" i="2"/>
  <c r="G887" i="2"/>
  <c r="D888" i="2"/>
  <c r="E888" i="2"/>
  <c r="G888" i="2"/>
  <c r="D889" i="2"/>
  <c r="E889" i="2"/>
  <c r="G889" i="2"/>
  <c r="D890" i="2"/>
  <c r="E890" i="2"/>
  <c r="G890" i="2"/>
  <c r="D891" i="2"/>
  <c r="E891" i="2"/>
  <c r="G891" i="2"/>
  <c r="D892" i="2"/>
  <c r="E892" i="2"/>
  <c r="G892" i="2"/>
  <c r="D893" i="2"/>
  <c r="E893" i="2"/>
  <c r="G893" i="2"/>
  <c r="D894" i="2"/>
  <c r="E894" i="2"/>
  <c r="G894" i="2"/>
  <c r="D895" i="2"/>
  <c r="E895" i="2"/>
  <c r="G895" i="2"/>
  <c r="D896" i="2"/>
  <c r="E896" i="2"/>
  <c r="G896" i="2"/>
  <c r="D897" i="2"/>
  <c r="E897" i="2"/>
  <c r="G897" i="2"/>
  <c r="D898" i="2"/>
  <c r="E898" i="2"/>
  <c r="G898" i="2"/>
  <c r="D899" i="2"/>
  <c r="E899" i="2"/>
  <c r="G899" i="2"/>
  <c r="D900" i="2"/>
  <c r="E900" i="2"/>
  <c r="G900" i="2"/>
  <c r="D901" i="2"/>
  <c r="E901" i="2"/>
  <c r="G901" i="2"/>
  <c r="D902" i="2"/>
  <c r="E902" i="2"/>
  <c r="G902" i="2"/>
  <c r="D903" i="2"/>
  <c r="E903" i="2"/>
  <c r="G903" i="2"/>
  <c r="D904" i="2"/>
  <c r="E904" i="2"/>
  <c r="G904" i="2"/>
  <c r="D905" i="2"/>
  <c r="E905" i="2"/>
  <c r="G905" i="2"/>
  <c r="D906" i="2"/>
  <c r="E906" i="2"/>
  <c r="G906" i="2"/>
  <c r="D907" i="2"/>
  <c r="E907" i="2"/>
  <c r="G907" i="2"/>
  <c r="D908" i="2"/>
  <c r="E908" i="2"/>
  <c r="G908" i="2"/>
  <c r="D909" i="2"/>
  <c r="E909" i="2"/>
  <c r="G909" i="2"/>
  <c r="D910" i="2"/>
  <c r="E910" i="2"/>
  <c r="G910" i="2"/>
  <c r="D911" i="2"/>
  <c r="E911" i="2"/>
  <c r="G911" i="2"/>
  <c r="D912" i="2"/>
  <c r="E912" i="2"/>
  <c r="G912" i="2"/>
  <c r="D913" i="2"/>
  <c r="E913" i="2"/>
  <c r="G913" i="2"/>
  <c r="D914" i="2"/>
  <c r="E914" i="2"/>
  <c r="G914" i="2"/>
  <c r="D915" i="2"/>
  <c r="E915" i="2"/>
  <c r="G915" i="2"/>
  <c r="D916" i="2"/>
  <c r="E916" i="2"/>
  <c r="G916" i="2"/>
  <c r="D917" i="2"/>
  <c r="E917" i="2"/>
  <c r="G917" i="2"/>
  <c r="D918" i="2"/>
  <c r="E918" i="2"/>
  <c r="G918" i="2"/>
  <c r="D919" i="2"/>
  <c r="E919" i="2"/>
  <c r="G919" i="2"/>
  <c r="D920" i="2"/>
  <c r="E920" i="2"/>
  <c r="G920" i="2"/>
  <c r="D921" i="2"/>
  <c r="E921" i="2"/>
  <c r="G921" i="2"/>
  <c r="D922" i="2"/>
  <c r="E922" i="2"/>
  <c r="G922" i="2"/>
  <c r="D923" i="2"/>
  <c r="E923" i="2"/>
  <c r="G923" i="2"/>
  <c r="D924" i="2"/>
  <c r="E924" i="2"/>
  <c r="G924" i="2"/>
  <c r="D925" i="2"/>
  <c r="E925" i="2"/>
  <c r="G925" i="2"/>
  <c r="D926" i="2"/>
  <c r="E926" i="2"/>
  <c r="G926" i="2"/>
  <c r="D927" i="2"/>
  <c r="E927" i="2"/>
  <c r="G927" i="2"/>
  <c r="D928" i="2"/>
  <c r="E928" i="2"/>
  <c r="G928" i="2"/>
  <c r="D929" i="2"/>
  <c r="E929" i="2"/>
  <c r="G929" i="2"/>
  <c r="D930" i="2"/>
  <c r="E930" i="2"/>
  <c r="G930" i="2"/>
  <c r="D931" i="2"/>
  <c r="E931" i="2"/>
  <c r="G931" i="2"/>
  <c r="D932" i="2"/>
  <c r="E932" i="2"/>
  <c r="G932" i="2"/>
  <c r="D933" i="2"/>
  <c r="E933" i="2"/>
  <c r="G933" i="2"/>
  <c r="D934" i="2"/>
  <c r="E934" i="2"/>
  <c r="G934" i="2"/>
  <c r="D935" i="2"/>
  <c r="E935" i="2"/>
  <c r="G935" i="2"/>
  <c r="D936" i="2"/>
  <c r="E936" i="2"/>
  <c r="G936" i="2"/>
  <c r="D937" i="2"/>
  <c r="E937" i="2"/>
  <c r="G937" i="2"/>
  <c r="D938" i="2"/>
  <c r="E938" i="2"/>
  <c r="G938" i="2"/>
  <c r="D939" i="2"/>
  <c r="E939" i="2"/>
  <c r="G939" i="2"/>
  <c r="D940" i="2"/>
  <c r="E940" i="2"/>
  <c r="G940" i="2"/>
  <c r="D941" i="2"/>
  <c r="E941" i="2"/>
  <c r="G941" i="2"/>
  <c r="D942" i="2"/>
  <c r="E942" i="2"/>
  <c r="G942" i="2"/>
  <c r="D943" i="2"/>
  <c r="E943" i="2"/>
  <c r="G943" i="2"/>
  <c r="D944" i="2"/>
  <c r="E944" i="2"/>
  <c r="G944" i="2"/>
  <c r="D945" i="2"/>
  <c r="E945" i="2"/>
  <c r="G945" i="2"/>
  <c r="D946" i="2"/>
  <c r="E946" i="2"/>
  <c r="G946" i="2"/>
  <c r="D947" i="2"/>
  <c r="E947" i="2"/>
  <c r="G947" i="2"/>
  <c r="D948" i="2"/>
  <c r="E948" i="2"/>
  <c r="G948" i="2"/>
  <c r="D949" i="2"/>
  <c r="E949" i="2"/>
  <c r="G949" i="2"/>
  <c r="D950" i="2"/>
  <c r="E950" i="2"/>
  <c r="G950" i="2"/>
  <c r="D951" i="2"/>
  <c r="E951" i="2"/>
  <c r="G951" i="2"/>
  <c r="D952" i="2"/>
  <c r="E952" i="2"/>
  <c r="G952" i="2"/>
  <c r="D953" i="2"/>
  <c r="E953" i="2"/>
  <c r="G953" i="2"/>
  <c r="D954" i="2"/>
  <c r="E954" i="2"/>
  <c r="G954" i="2"/>
  <c r="D955" i="2"/>
  <c r="E955" i="2"/>
  <c r="G955" i="2"/>
  <c r="D956" i="2"/>
  <c r="E956" i="2"/>
  <c r="G956" i="2"/>
  <c r="D957" i="2"/>
  <c r="E957" i="2"/>
  <c r="G957" i="2"/>
  <c r="D958" i="2"/>
  <c r="E958" i="2"/>
  <c r="G958" i="2"/>
  <c r="D959" i="2"/>
  <c r="E959" i="2"/>
  <c r="G959" i="2"/>
  <c r="D960" i="2"/>
  <c r="E960" i="2"/>
  <c r="G960" i="2"/>
  <c r="D961" i="2"/>
  <c r="E961" i="2"/>
  <c r="G961" i="2"/>
  <c r="D962" i="2"/>
  <c r="E962" i="2"/>
  <c r="G962" i="2"/>
  <c r="D963" i="2"/>
  <c r="E963" i="2"/>
  <c r="G963" i="2"/>
  <c r="D964" i="2"/>
  <c r="E964" i="2"/>
  <c r="G964" i="2"/>
  <c r="D965" i="2"/>
  <c r="E965" i="2"/>
  <c r="G965" i="2"/>
  <c r="D966" i="2"/>
  <c r="E966" i="2"/>
  <c r="G966" i="2"/>
  <c r="D967" i="2"/>
  <c r="E967" i="2"/>
  <c r="G967" i="2"/>
  <c r="D968" i="2"/>
  <c r="E968" i="2"/>
  <c r="G968" i="2"/>
  <c r="D969" i="2"/>
  <c r="E969" i="2"/>
  <c r="G969" i="2"/>
  <c r="D970" i="2"/>
  <c r="E970" i="2"/>
  <c r="G970" i="2"/>
  <c r="D971" i="2"/>
  <c r="E971" i="2"/>
  <c r="G971" i="2"/>
  <c r="D972" i="2"/>
  <c r="E972" i="2"/>
  <c r="G972" i="2"/>
  <c r="D973" i="2"/>
  <c r="E973" i="2"/>
  <c r="G973" i="2"/>
  <c r="D974" i="2"/>
  <c r="E974" i="2"/>
  <c r="G974" i="2"/>
  <c r="D975" i="2"/>
  <c r="E975" i="2"/>
  <c r="G975" i="2"/>
  <c r="D976" i="2"/>
  <c r="E976" i="2"/>
  <c r="G976" i="2"/>
  <c r="D977" i="2"/>
  <c r="E977" i="2"/>
  <c r="G977" i="2"/>
  <c r="D978" i="2"/>
  <c r="E978" i="2"/>
  <c r="G978" i="2"/>
  <c r="D979" i="2"/>
  <c r="E979" i="2"/>
  <c r="G979" i="2"/>
  <c r="D980" i="2"/>
  <c r="E980" i="2"/>
  <c r="G980" i="2"/>
  <c r="D981" i="2"/>
  <c r="E981" i="2"/>
  <c r="G981" i="2"/>
  <c r="D982" i="2"/>
  <c r="E982" i="2"/>
  <c r="G982" i="2"/>
  <c r="D983" i="2"/>
  <c r="E983" i="2"/>
  <c r="G983" i="2"/>
  <c r="D984" i="2"/>
  <c r="E984" i="2"/>
  <c r="G984" i="2"/>
  <c r="D985" i="2"/>
  <c r="E985" i="2"/>
  <c r="G985" i="2"/>
  <c r="D986" i="2"/>
  <c r="E986" i="2"/>
  <c r="G986" i="2"/>
  <c r="D987" i="2"/>
  <c r="E987" i="2"/>
  <c r="G987" i="2"/>
  <c r="D988" i="2"/>
  <c r="E988" i="2"/>
  <c r="G988" i="2"/>
  <c r="D989" i="2"/>
  <c r="E989" i="2"/>
  <c r="G989" i="2"/>
  <c r="D990" i="2"/>
  <c r="E990" i="2"/>
  <c r="G990" i="2"/>
  <c r="D991" i="2"/>
  <c r="E991" i="2"/>
  <c r="G991" i="2"/>
  <c r="D992" i="2"/>
  <c r="E992" i="2"/>
  <c r="G992" i="2"/>
  <c r="D993" i="2"/>
  <c r="E993" i="2"/>
  <c r="G993" i="2"/>
  <c r="D994" i="2"/>
  <c r="E994" i="2"/>
  <c r="G994" i="2"/>
  <c r="D995" i="2"/>
  <c r="E995" i="2"/>
  <c r="G995" i="2"/>
  <c r="D996" i="2"/>
  <c r="E996" i="2"/>
  <c r="G996" i="2"/>
  <c r="D997" i="2"/>
  <c r="E997" i="2"/>
  <c r="G997" i="2"/>
  <c r="D998" i="2"/>
  <c r="E998" i="2"/>
  <c r="G998" i="2"/>
  <c r="D999" i="2"/>
  <c r="E999" i="2"/>
  <c r="G999" i="2"/>
  <c r="D1000" i="2"/>
  <c r="E1000" i="2"/>
  <c r="G1000" i="2"/>
  <c r="C1633" i="3" l="1" a="1"/>
  <c r="C1633" i="3" s="1"/>
  <c r="D1633" i="3" s="1"/>
  <c r="C1634" i="3" a="1"/>
  <c r="C1634" i="3" s="1"/>
  <c r="D1634" i="3" s="1"/>
  <c r="C1635" i="3" a="1"/>
  <c r="C1635" i="3" s="1"/>
  <c r="D1635" i="3" s="1"/>
  <c r="C1653" i="3" a="1"/>
  <c r="C1653" i="3" s="1"/>
  <c r="D1653" i="3" s="1"/>
  <c r="C1660" i="3" a="1"/>
  <c r="C1660" i="3" s="1"/>
  <c r="D1660" i="3" s="1"/>
  <c r="C1667" i="3" a="1"/>
  <c r="C1667" i="3" s="1"/>
  <c r="D1667" i="3" s="1"/>
  <c r="C1674" i="3" a="1"/>
  <c r="C1674" i="3" s="1"/>
  <c r="D1674" i="3" s="1"/>
  <c r="C1681" i="3" a="1"/>
  <c r="C1681" i="3" s="1"/>
  <c r="D1681" i="3" s="1"/>
  <c r="C1688" i="3" a="1"/>
  <c r="C1688" i="3" s="1"/>
  <c r="D1688" i="3" s="1"/>
  <c r="C1702" i="3" a="1"/>
  <c r="C1702" i="3" s="1"/>
  <c r="D1702" i="3" s="1"/>
  <c r="C1710" i="3" a="1"/>
  <c r="C1710" i="3" s="1"/>
  <c r="D1710" i="3" s="1"/>
  <c r="C1724" i="3" a="1"/>
  <c r="C1724" i="3" s="1"/>
  <c r="D1724" i="3" s="1"/>
  <c r="C1730" i="3" a="1"/>
  <c r="C1730" i="3" s="1"/>
  <c r="D1730" i="3" s="1"/>
  <c r="C1737" i="3" a="1"/>
  <c r="C1737" i="3" s="1"/>
  <c r="D1737" i="3" s="1"/>
  <c r="C1744" i="3" a="1"/>
  <c r="C1744" i="3" s="1"/>
  <c r="D1744" i="3" s="1"/>
  <c r="C1750" i="3" a="1"/>
  <c r="C1750" i="3" s="1"/>
  <c r="D1750" i="3" s="1"/>
  <c r="C1758" i="3" a="1"/>
  <c r="C1758" i="3" s="1"/>
  <c r="D1758" i="3" s="1"/>
  <c r="C1764" i="3" a="1"/>
  <c r="C1764" i="3" s="1"/>
  <c r="D1764" i="3" s="1"/>
  <c r="C1771" i="3" a="1"/>
  <c r="C1771" i="3" s="1"/>
  <c r="D1771" i="3" s="1"/>
  <c r="C1778" i="3" a="1"/>
  <c r="C1778" i="3" s="1"/>
  <c r="D1778" i="3" s="1"/>
  <c r="C1785" i="3" a="1"/>
  <c r="C1785" i="3" s="1"/>
  <c r="D1785" i="3" s="1"/>
  <c r="C1792" i="3" a="1"/>
  <c r="C1792" i="3" s="1"/>
  <c r="D1792" i="3" s="1"/>
  <c r="C1798" i="3" a="1"/>
  <c r="C1798" i="3" s="1"/>
  <c r="D1798" i="3" s="1"/>
  <c r="C1806" i="3" a="1"/>
  <c r="C1806" i="3" s="1"/>
  <c r="D1806" i="3" s="1"/>
  <c r="C1812" i="3" a="1"/>
  <c r="C1812" i="3" s="1"/>
  <c r="D1812" i="3" s="1"/>
  <c r="C1819" i="3" a="1"/>
  <c r="C1819" i="3" s="1"/>
  <c r="D1819" i="3" s="1"/>
  <c r="C1825" i="3" a="1"/>
  <c r="C1825" i="3" s="1"/>
  <c r="D1825" i="3" s="1"/>
  <c r="C1832" i="3" a="1"/>
  <c r="C1832" i="3" s="1"/>
  <c r="D1832" i="3" s="1"/>
  <c r="C1845" i="3" a="1"/>
  <c r="C1845" i="3" s="1"/>
  <c r="D1845" i="3" s="1"/>
  <c r="C1853" i="3" a="1"/>
  <c r="C1853" i="3" s="1"/>
  <c r="D1853" i="3" s="1"/>
  <c r="C1860" i="3" a="1"/>
  <c r="C1860" i="3" s="1"/>
  <c r="D1860" i="3" s="1"/>
  <c r="C1867" i="3" a="1"/>
  <c r="C1867" i="3" s="1"/>
  <c r="D1867" i="3" s="1"/>
  <c r="C1873" i="3" a="1"/>
  <c r="C1873" i="3" s="1"/>
  <c r="D1873" i="3" s="1"/>
  <c r="C1880" i="3" a="1"/>
  <c r="C1880" i="3" s="1"/>
  <c r="D1880" i="3" s="1"/>
  <c r="C1894" i="3" a="1"/>
  <c r="C1894" i="3" s="1"/>
  <c r="D1894" i="3" s="1"/>
  <c r="C1902" i="3" a="1"/>
  <c r="C1902" i="3" s="1"/>
  <c r="D1902" i="3" s="1"/>
  <c r="C1908" i="3" a="1"/>
  <c r="C1908" i="3" s="1"/>
  <c r="D1908" i="3" s="1"/>
  <c r="C1915" i="3" a="1"/>
  <c r="C1915" i="3" s="1"/>
  <c r="D1915" i="3" s="1"/>
  <c r="C1922" i="3" a="1"/>
  <c r="C1922" i="3" s="1"/>
  <c r="D1922" i="3" s="1"/>
  <c r="C1929" i="3" a="1"/>
  <c r="C1929" i="3" s="1"/>
  <c r="D1929" i="3" s="1"/>
  <c r="C1936" i="3" a="1"/>
  <c r="C1936" i="3" s="1"/>
  <c r="D1936" i="3" s="1"/>
  <c r="C1942" i="3" a="1"/>
  <c r="C1942" i="3" s="1"/>
  <c r="D1942" i="3" s="1"/>
  <c r="C1946" i="3" a="1"/>
  <c r="C1946" i="3" s="1"/>
  <c r="D1946" i="3" s="1"/>
  <c r="C1950" i="3" a="1"/>
  <c r="C1950" i="3" s="1"/>
  <c r="D1950" i="3" s="1"/>
  <c r="C1954" i="3" a="1"/>
  <c r="C1954" i="3" s="1"/>
  <c r="D1954" i="3" s="1"/>
  <c r="C1958" i="3" a="1"/>
  <c r="C1958" i="3" s="1"/>
  <c r="D1958" i="3" s="1"/>
  <c r="C1962" i="3" a="1"/>
  <c r="C1962" i="3" s="1"/>
  <c r="D1962" i="3" s="1"/>
  <c r="C1966" i="3" a="1"/>
  <c r="C1966" i="3" s="1"/>
  <c r="D1966" i="3" s="1"/>
  <c r="C1970" i="3" a="1"/>
  <c r="C1970" i="3" s="1"/>
  <c r="D1970" i="3" s="1"/>
  <c r="C1974" i="3" a="1"/>
  <c r="C1974" i="3" s="1"/>
  <c r="D1974" i="3" s="1"/>
  <c r="C1978" i="3" a="1"/>
  <c r="C1978" i="3" s="1"/>
  <c r="D1978" i="3" s="1"/>
  <c r="C1982" i="3" a="1"/>
  <c r="C1982" i="3" s="1"/>
  <c r="D1982" i="3" s="1"/>
  <c r="C1986" i="3" a="1"/>
  <c r="C1986" i="3" s="1"/>
  <c r="D1986" i="3" s="1"/>
  <c r="C1990" i="3" a="1"/>
  <c r="C1990" i="3" s="1"/>
  <c r="D1990" i="3" s="1"/>
  <c r="C1994" i="3" a="1"/>
  <c r="C1994" i="3" s="1"/>
  <c r="D1994" i="3" s="1"/>
  <c r="C1998" i="3" a="1"/>
  <c r="C1998" i="3" s="1"/>
  <c r="D1998" i="3" s="1"/>
  <c r="C1641" i="3" a="1"/>
  <c r="C1641" i="3" s="1"/>
  <c r="D1641" i="3" s="1"/>
  <c r="C1648" i="3" a="1"/>
  <c r="C1648" i="3" s="1"/>
  <c r="D1648" i="3" s="1"/>
  <c r="C1654" i="3" a="1"/>
  <c r="C1654" i="3" s="1"/>
  <c r="D1654" i="3" s="1"/>
  <c r="C1661" i="3" a="1"/>
  <c r="C1661" i="3" s="1"/>
  <c r="D1661" i="3" s="1"/>
  <c r="C1668" i="3" a="1"/>
  <c r="C1668" i="3" s="1"/>
  <c r="D1668" i="3" s="1"/>
  <c r="C1675" i="3" a="1"/>
  <c r="C1675" i="3" s="1"/>
  <c r="D1675" i="3" s="1"/>
  <c r="C1682" i="3" a="1"/>
  <c r="C1682" i="3" s="1"/>
  <c r="D1682" i="3" s="1"/>
  <c r="C1689" i="3" a="1"/>
  <c r="C1689" i="3" s="1"/>
  <c r="D1689" i="3" s="1"/>
  <c r="C1696" i="3" a="1"/>
  <c r="C1696" i="3" s="1"/>
  <c r="D1696" i="3" s="1"/>
  <c r="C1703" i="3" a="1"/>
  <c r="C1703" i="3" s="1"/>
  <c r="D1703" i="3" s="1"/>
  <c r="C1711" i="3" a="1"/>
  <c r="C1711" i="3" s="1"/>
  <c r="D1711" i="3" s="1"/>
  <c r="C1717" i="3" a="1"/>
  <c r="C1717" i="3" s="1"/>
  <c r="D1717" i="3" s="1"/>
  <c r="C1725" i="3" a="1"/>
  <c r="C1725" i="3" s="1"/>
  <c r="D1725" i="3" s="1"/>
  <c r="C1731" i="3" a="1"/>
  <c r="C1731" i="3" s="1"/>
  <c r="D1731" i="3" s="1"/>
  <c r="C1738" i="3" a="1"/>
  <c r="C1738" i="3" s="1"/>
  <c r="D1738" i="3" s="1"/>
  <c r="C1751" i="3" a="1"/>
  <c r="C1751" i="3" s="1"/>
  <c r="D1751" i="3" s="1"/>
  <c r="C1759" i="3" a="1"/>
  <c r="C1759" i="3" s="1"/>
  <c r="D1759" i="3" s="1"/>
  <c r="C1772" i="3" a="1"/>
  <c r="C1772" i="3" s="1"/>
  <c r="D1772" i="3" s="1"/>
  <c r="C1779" i="3" a="1"/>
  <c r="C1779" i="3" s="1"/>
  <c r="D1779" i="3" s="1"/>
  <c r="C1786" i="3" a="1"/>
  <c r="C1786" i="3" s="1"/>
  <c r="D1786" i="3" s="1"/>
  <c r="C1799" i="3" a="1"/>
  <c r="C1799" i="3" s="1"/>
  <c r="D1799" i="3" s="1"/>
  <c r="C1807" i="3" a="1"/>
  <c r="C1807" i="3" s="1"/>
  <c r="D1807" i="3" s="1"/>
  <c r="C1820" i="3" a="1"/>
  <c r="C1820" i="3" s="1"/>
  <c r="D1820" i="3" s="1"/>
  <c r="C1826" i="3" a="1"/>
  <c r="C1826" i="3" s="1"/>
  <c r="D1826" i="3" s="1"/>
  <c r="C1833" i="3" a="1"/>
  <c r="C1833" i="3" s="1"/>
  <c r="D1833" i="3" s="1"/>
  <c r="C1840" i="3" a="1"/>
  <c r="C1840" i="3" s="1"/>
  <c r="D1840" i="3" s="1"/>
  <c r="C1846" i="3" a="1"/>
  <c r="C1846" i="3" s="1"/>
  <c r="D1846" i="3" s="1"/>
  <c r="C1854" i="3" a="1"/>
  <c r="C1854" i="3" s="1"/>
  <c r="D1854" i="3" s="1"/>
  <c r="C1868" i="3" a="1"/>
  <c r="C1868" i="3" s="1"/>
  <c r="D1868" i="3" s="1"/>
  <c r="C1874" i="3" a="1"/>
  <c r="C1874" i="3" s="1"/>
  <c r="D1874" i="3" s="1"/>
  <c r="C1881" i="3" a="1"/>
  <c r="C1881" i="3" s="1"/>
  <c r="D1881" i="3" s="1"/>
  <c r="C1888" i="3" a="1"/>
  <c r="C1888" i="3" s="1"/>
  <c r="D1888" i="3" s="1"/>
  <c r="C1895" i="3" a="1"/>
  <c r="C1895" i="3" s="1"/>
  <c r="D1895" i="3" s="1"/>
  <c r="C1903" i="3" a="1"/>
  <c r="C1903" i="3" s="1"/>
  <c r="D1903" i="3" s="1"/>
  <c r="C1916" i="3" a="1"/>
  <c r="C1916" i="3" s="1"/>
  <c r="D1916" i="3" s="1"/>
  <c r="C1923" i="3" a="1"/>
  <c r="C1923" i="3" s="1"/>
  <c r="D1923" i="3" s="1"/>
  <c r="C1930" i="3" a="1"/>
  <c r="C1930" i="3" s="1"/>
  <c r="D1930" i="3" s="1"/>
  <c r="C1636" i="3" a="1"/>
  <c r="C1636" i="3" s="1"/>
  <c r="D1636" i="3" s="1"/>
  <c r="C1642" i="3" a="1"/>
  <c r="C1642" i="3" s="1"/>
  <c r="D1642" i="3" s="1"/>
  <c r="C1649" i="3" a="1"/>
  <c r="C1649" i="3" s="1"/>
  <c r="D1649" i="3" s="1"/>
  <c r="C1655" i="3" a="1"/>
  <c r="C1655" i="3" s="1"/>
  <c r="D1655" i="3" s="1"/>
  <c r="C1662" i="3" a="1"/>
  <c r="C1662" i="3" s="1"/>
  <c r="D1662" i="3" s="1"/>
  <c r="C1676" i="3" a="1"/>
  <c r="C1676" i="3" s="1"/>
  <c r="D1676" i="3" s="1"/>
  <c r="C1683" i="3" a="1"/>
  <c r="C1683" i="3" s="1"/>
  <c r="D1683" i="3" s="1"/>
  <c r="C1690" i="3" a="1"/>
  <c r="C1690" i="3" s="1"/>
  <c r="D1690" i="3" s="1"/>
  <c r="C1697" i="3" a="1"/>
  <c r="C1697" i="3" s="1"/>
  <c r="D1697" i="3" s="1"/>
  <c r="C1704" i="3" a="1"/>
  <c r="C1704" i="3" s="1"/>
  <c r="D1704" i="3" s="1"/>
  <c r="C1718" i="3" a="1"/>
  <c r="C1718" i="3" s="1"/>
  <c r="D1718" i="3" s="1"/>
  <c r="C1726" i="3" a="1"/>
  <c r="C1726" i="3" s="1"/>
  <c r="D1726" i="3" s="1"/>
  <c r="C1732" i="3" a="1"/>
  <c r="C1732" i="3" s="1"/>
  <c r="D1732" i="3" s="1"/>
  <c r="C1739" i="3" a="1"/>
  <c r="C1739" i="3" s="1"/>
  <c r="D1739" i="3" s="1"/>
  <c r="C1745" i="3" a="1"/>
  <c r="C1745" i="3" s="1"/>
  <c r="D1745" i="3" s="1"/>
  <c r="C1752" i="3" a="1"/>
  <c r="C1752" i="3" s="1"/>
  <c r="D1752" i="3" s="1"/>
  <c r="C1765" i="3" a="1"/>
  <c r="C1765" i="3" s="1"/>
  <c r="D1765" i="3" s="1"/>
  <c r="C1773" i="3" a="1"/>
  <c r="C1773" i="3" s="1"/>
  <c r="D1773" i="3" s="1"/>
  <c r="C1780" i="3" a="1"/>
  <c r="C1780" i="3" s="1"/>
  <c r="D1780" i="3" s="1"/>
  <c r="C1787" i="3" a="1"/>
  <c r="C1787" i="3" s="1"/>
  <c r="D1787" i="3" s="1"/>
  <c r="C1793" i="3" a="1"/>
  <c r="C1793" i="3" s="1"/>
  <c r="D1793" i="3" s="1"/>
  <c r="C1800" i="3" a="1"/>
  <c r="C1800" i="3" s="1"/>
  <c r="D1800" i="3" s="1"/>
  <c r="C1813" i="3" a="1"/>
  <c r="C1813" i="3" s="1"/>
  <c r="D1813" i="3" s="1"/>
  <c r="C1821" i="3" a="1"/>
  <c r="C1821" i="3" s="1"/>
  <c r="D1821" i="3" s="1"/>
  <c r="C1827" i="3" a="1"/>
  <c r="C1827" i="3" s="1"/>
  <c r="D1827" i="3" s="1"/>
  <c r="C1834" i="3" a="1"/>
  <c r="C1834" i="3" s="1"/>
  <c r="D1834" i="3" s="1"/>
  <c r="C1847" i="3" a="1"/>
  <c r="C1847" i="3" s="1"/>
  <c r="D1847" i="3" s="1"/>
  <c r="C1855" i="3" a="1"/>
  <c r="C1855" i="3" s="1"/>
  <c r="D1855" i="3" s="1"/>
  <c r="C1861" i="3" a="1"/>
  <c r="C1861" i="3" s="1"/>
  <c r="D1861" i="3" s="1"/>
  <c r="C1869" i="3" a="1"/>
  <c r="C1869" i="3" s="1"/>
  <c r="D1869" i="3" s="1"/>
  <c r="C1875" i="3" a="1"/>
  <c r="C1875" i="3" s="1"/>
  <c r="D1875" i="3" s="1"/>
  <c r="C1882" i="3" a="1"/>
  <c r="C1882" i="3" s="1"/>
  <c r="D1882" i="3" s="1"/>
  <c r="C1889" i="3" a="1"/>
  <c r="C1889" i="3" s="1"/>
  <c r="D1889" i="3" s="1"/>
  <c r="C1896" i="3" a="1"/>
  <c r="C1896" i="3" s="1"/>
  <c r="D1896" i="3" s="1"/>
  <c r="C1909" i="3" a="1"/>
  <c r="C1909" i="3" s="1"/>
  <c r="D1909" i="3" s="1"/>
  <c r="C1917" i="3" a="1"/>
  <c r="C1917" i="3" s="1"/>
  <c r="D1917" i="3" s="1"/>
  <c r="C1924" i="3" a="1"/>
  <c r="C1924" i="3" s="1"/>
  <c r="D1924" i="3" s="1"/>
  <c r="C1931" i="3" a="1"/>
  <c r="C1931" i="3" s="1"/>
  <c r="D1931" i="3" s="1"/>
  <c r="C1937" i="3" a="1"/>
  <c r="C1937" i="3" s="1"/>
  <c r="D1937" i="3" s="1"/>
  <c r="C1943" i="3" a="1"/>
  <c r="C1943" i="3" s="1"/>
  <c r="D1943" i="3" s="1"/>
  <c r="C1947" i="3" a="1"/>
  <c r="C1947" i="3" s="1"/>
  <c r="D1947" i="3" s="1"/>
  <c r="C1951" i="3" a="1"/>
  <c r="C1951" i="3" s="1"/>
  <c r="D1951" i="3" s="1"/>
  <c r="C1955" i="3" a="1"/>
  <c r="C1955" i="3" s="1"/>
  <c r="D1955" i="3" s="1"/>
  <c r="C1959" i="3" a="1"/>
  <c r="C1959" i="3" s="1"/>
  <c r="D1959" i="3" s="1"/>
  <c r="C1963" i="3" a="1"/>
  <c r="C1963" i="3" s="1"/>
  <c r="D1963" i="3" s="1"/>
  <c r="C1967" i="3" a="1"/>
  <c r="C1967" i="3" s="1"/>
  <c r="D1967" i="3" s="1"/>
  <c r="C1971" i="3" a="1"/>
  <c r="C1971" i="3" s="1"/>
  <c r="D1971" i="3" s="1"/>
  <c r="C1975" i="3" a="1"/>
  <c r="C1975" i="3" s="1"/>
  <c r="D1975" i="3" s="1"/>
  <c r="C1979" i="3" a="1"/>
  <c r="C1979" i="3" s="1"/>
  <c r="D1979" i="3" s="1"/>
  <c r="C1983" i="3" a="1"/>
  <c r="C1983" i="3" s="1"/>
  <c r="D1983" i="3" s="1"/>
  <c r="C1987" i="3" a="1"/>
  <c r="C1987" i="3" s="1"/>
  <c r="D1987" i="3" s="1"/>
  <c r="C1991" i="3" a="1"/>
  <c r="C1991" i="3" s="1"/>
  <c r="D1991" i="3" s="1"/>
  <c r="C1995" i="3" a="1"/>
  <c r="C1995" i="3" s="1"/>
  <c r="D1995" i="3" s="1"/>
  <c r="C1999" i="3" a="1"/>
  <c r="C1999" i="3" s="1"/>
  <c r="D1999" i="3" s="1"/>
  <c r="C1643" i="3" a="1"/>
  <c r="C1643" i="3" s="1"/>
  <c r="D1643" i="3" s="1"/>
  <c r="C1637" i="3" a="1"/>
  <c r="C1637" i="3" s="1"/>
  <c r="D1637" i="3" s="1"/>
  <c r="C1638" i="3" a="1"/>
  <c r="C1638" i="3" s="1"/>
  <c r="D1638" i="3" s="1"/>
  <c r="C1645" i="3" a="1"/>
  <c r="C1645" i="3" s="1"/>
  <c r="D1645" i="3" s="1"/>
  <c r="C1657" i="3" a="1"/>
  <c r="C1657" i="3" s="1"/>
  <c r="D1657" i="3" s="1"/>
  <c r="C1664" i="3" a="1"/>
  <c r="C1664" i="3" s="1"/>
  <c r="D1664" i="3" s="1"/>
  <c r="C1671" i="3" a="1"/>
  <c r="C1671" i="3" s="1"/>
  <c r="D1671" i="3" s="1"/>
  <c r="C1679" i="3" a="1"/>
  <c r="C1679" i="3" s="1"/>
  <c r="D1679" i="3" s="1"/>
  <c r="C1685" i="3" a="1"/>
  <c r="C1685" i="3" s="1"/>
  <c r="D1685" i="3" s="1"/>
  <c r="C1693" i="3" a="1"/>
  <c r="C1693" i="3" s="1"/>
  <c r="D1693" i="3" s="1"/>
  <c r="C1700" i="3" a="1"/>
  <c r="C1700" i="3" s="1"/>
  <c r="D1700" i="3" s="1"/>
  <c r="C1707" i="3" a="1"/>
  <c r="C1707" i="3" s="1"/>
  <c r="D1707" i="3" s="1"/>
  <c r="C1714" i="3" a="1"/>
  <c r="C1714" i="3" s="1"/>
  <c r="D1714" i="3" s="1"/>
  <c r="C1721" i="3" a="1"/>
  <c r="C1721" i="3" s="1"/>
  <c r="D1721" i="3" s="1"/>
  <c r="C1728" i="3" a="1"/>
  <c r="C1728" i="3" s="1"/>
  <c r="D1728" i="3" s="1"/>
  <c r="C1734" i="3" a="1"/>
  <c r="C1734" i="3" s="1"/>
  <c r="D1734" i="3" s="1"/>
  <c r="C1742" i="3" a="1"/>
  <c r="C1742" i="3" s="1"/>
  <c r="D1742" i="3" s="1"/>
  <c r="C1748" i="3" a="1"/>
  <c r="C1748" i="3" s="1"/>
  <c r="D1748" i="3" s="1"/>
  <c r="C1755" i="3" a="1"/>
  <c r="C1755" i="3" s="1"/>
  <c r="D1755" i="3" s="1"/>
  <c r="C1761" i="3" a="1"/>
  <c r="C1761" i="3" s="1"/>
  <c r="D1761" i="3" s="1"/>
  <c r="C1768" i="3" a="1"/>
  <c r="C1768" i="3" s="1"/>
  <c r="D1768" i="3" s="1"/>
  <c r="C1782" i="3" a="1"/>
  <c r="C1782" i="3" s="1"/>
  <c r="D1782" i="3" s="1"/>
  <c r="C1790" i="3" a="1"/>
  <c r="C1790" i="3" s="1"/>
  <c r="D1790" i="3" s="1"/>
  <c r="C1796" i="3" a="1"/>
  <c r="C1796" i="3" s="1"/>
  <c r="D1796" i="3" s="1"/>
  <c r="C1803" i="3" a="1"/>
  <c r="C1803" i="3" s="1"/>
  <c r="D1803" i="3" s="1"/>
  <c r="C1809" i="3" a="1"/>
  <c r="C1809" i="3" s="1"/>
  <c r="D1809" i="3" s="1"/>
  <c r="C1816" i="3" a="1"/>
  <c r="C1816" i="3" s="1"/>
  <c r="D1816" i="3" s="1"/>
  <c r="C1829" i="3" a="1"/>
  <c r="C1829" i="3" s="1"/>
  <c r="D1829" i="3" s="1"/>
  <c r="C1837" i="3" a="1"/>
  <c r="C1837" i="3" s="1"/>
  <c r="D1837" i="3" s="1"/>
  <c r="C1843" i="3" a="1"/>
  <c r="C1843" i="3" s="1"/>
  <c r="D1843" i="3" s="1"/>
  <c r="C1850" i="3" a="1"/>
  <c r="C1850" i="3" s="1"/>
  <c r="D1850" i="3" s="1"/>
  <c r="C1857" i="3" a="1"/>
  <c r="C1857" i="3" s="1"/>
  <c r="D1857" i="3" s="1"/>
  <c r="C1864" i="3" a="1"/>
  <c r="C1864" i="3" s="1"/>
  <c r="D1864" i="3" s="1"/>
  <c r="C1877" i="3" a="1"/>
  <c r="C1877" i="3" s="1"/>
  <c r="D1877" i="3" s="1"/>
  <c r="C1885" i="3" a="1"/>
  <c r="C1885" i="3" s="1"/>
  <c r="D1885" i="3" s="1"/>
  <c r="C1892" i="3" a="1"/>
  <c r="C1892" i="3" s="1"/>
  <c r="D1892" i="3" s="1"/>
  <c r="C1899" i="3" a="1"/>
  <c r="C1899" i="3" s="1"/>
  <c r="D1899" i="3" s="1"/>
  <c r="C1905" i="3" a="1"/>
  <c r="C1905" i="3" s="1"/>
  <c r="D1905" i="3" s="1"/>
  <c r="C1912" i="3" a="1"/>
  <c r="C1912" i="3" s="1"/>
  <c r="D1912" i="3" s="1"/>
  <c r="C1926" i="3" a="1"/>
  <c r="C1926" i="3" s="1"/>
  <c r="D1926" i="3" s="1"/>
  <c r="C1934" i="3" a="1"/>
  <c r="C1934" i="3" s="1"/>
  <c r="D1934" i="3" s="1"/>
  <c r="C1940" i="3" a="1"/>
  <c r="C1940" i="3" s="1"/>
  <c r="D1940" i="3" s="1"/>
  <c r="C1639" i="3" a="1"/>
  <c r="C1639" i="3" s="1"/>
  <c r="D1639" i="3" s="1"/>
  <c r="C1666" i="3" a="1"/>
  <c r="C1666" i="3" s="1"/>
  <c r="D1666" i="3" s="1"/>
  <c r="C1680" i="3" a="1"/>
  <c r="C1680" i="3" s="1"/>
  <c r="D1680" i="3" s="1"/>
  <c r="C1695" i="3" a="1"/>
  <c r="C1695" i="3" s="1"/>
  <c r="D1695" i="3" s="1"/>
  <c r="C1709" i="3" a="1"/>
  <c r="C1709" i="3" s="1"/>
  <c r="D1709" i="3" s="1"/>
  <c r="C1723" i="3" a="1"/>
  <c r="C1723" i="3" s="1"/>
  <c r="D1723" i="3" s="1"/>
  <c r="C1736" i="3" a="1"/>
  <c r="C1736" i="3" s="1"/>
  <c r="D1736" i="3" s="1"/>
  <c r="C1749" i="3" a="1"/>
  <c r="C1749" i="3" s="1"/>
  <c r="D1749" i="3" s="1"/>
  <c r="C1763" i="3" a="1"/>
  <c r="C1763" i="3" s="1"/>
  <c r="D1763" i="3" s="1"/>
  <c r="C1777" i="3" a="1"/>
  <c r="C1777" i="3" s="1"/>
  <c r="D1777" i="3" s="1"/>
  <c r="C1805" i="3" a="1"/>
  <c r="C1805" i="3" s="1"/>
  <c r="D1805" i="3" s="1"/>
  <c r="C1818" i="3" a="1"/>
  <c r="C1818" i="3" s="1"/>
  <c r="D1818" i="3" s="1"/>
  <c r="C1831" i="3" a="1"/>
  <c r="C1831" i="3" s="1"/>
  <c r="D1831" i="3" s="1"/>
  <c r="C1859" i="3" a="1"/>
  <c r="C1859" i="3" s="1"/>
  <c r="D1859" i="3" s="1"/>
  <c r="C1887" i="3" a="1"/>
  <c r="C1887" i="3" s="1"/>
  <c r="D1887" i="3" s="1"/>
  <c r="C1901" i="3" a="1"/>
  <c r="C1901" i="3" s="1"/>
  <c r="D1901" i="3" s="1"/>
  <c r="C1914" i="3" a="1"/>
  <c r="C1914" i="3" s="1"/>
  <c r="D1914" i="3" s="1"/>
  <c r="C1928" i="3" a="1"/>
  <c r="C1928" i="3" s="1"/>
  <c r="D1928" i="3" s="1"/>
  <c r="C1941" i="3" a="1"/>
  <c r="C1941" i="3" s="1"/>
  <c r="D1941" i="3" s="1"/>
  <c r="C1640" i="3" a="1"/>
  <c r="C1640" i="3" s="1"/>
  <c r="D1640" i="3" s="1"/>
  <c r="C1656" i="3" a="1"/>
  <c r="C1656" i="3" s="1"/>
  <c r="D1656" i="3" s="1"/>
  <c r="C1669" i="3" a="1"/>
  <c r="C1669" i="3" s="1"/>
  <c r="D1669" i="3" s="1"/>
  <c r="C1684" i="3" a="1"/>
  <c r="C1684" i="3" s="1"/>
  <c r="D1684" i="3" s="1"/>
  <c r="C1698" i="3" a="1"/>
  <c r="C1698" i="3" s="1"/>
  <c r="D1698" i="3" s="1"/>
  <c r="C1712" i="3" a="1"/>
  <c r="C1712" i="3" s="1"/>
  <c r="D1712" i="3" s="1"/>
  <c r="C1727" i="3" a="1"/>
  <c r="C1727" i="3" s="1"/>
  <c r="D1727" i="3" s="1"/>
  <c r="C1740" i="3" a="1"/>
  <c r="C1740" i="3" s="1"/>
  <c r="D1740" i="3" s="1"/>
  <c r="C1753" i="3" a="1"/>
  <c r="C1753" i="3" s="1"/>
  <c r="D1753" i="3" s="1"/>
  <c r="C1766" i="3" a="1"/>
  <c r="C1766" i="3" s="1"/>
  <c r="D1766" i="3" s="1"/>
  <c r="C1794" i="3" a="1"/>
  <c r="C1794" i="3" s="1"/>
  <c r="D1794" i="3" s="1"/>
  <c r="C1808" i="3" a="1"/>
  <c r="C1808" i="3" s="1"/>
  <c r="D1808" i="3" s="1"/>
  <c r="C1822" i="3" a="1"/>
  <c r="C1822" i="3" s="1"/>
  <c r="D1822" i="3" s="1"/>
  <c r="C1835" i="3" a="1"/>
  <c r="C1835" i="3" s="1"/>
  <c r="D1835" i="3" s="1"/>
  <c r="C1848" i="3" a="1"/>
  <c r="C1848" i="3" s="1"/>
  <c r="D1848" i="3" s="1"/>
  <c r="C1862" i="3" a="1"/>
  <c r="C1862" i="3" s="1"/>
  <c r="D1862" i="3" s="1"/>
  <c r="C1876" i="3" a="1"/>
  <c r="C1876" i="3" s="1"/>
  <c r="D1876" i="3" s="1"/>
  <c r="C1890" i="3" a="1"/>
  <c r="C1890" i="3" s="1"/>
  <c r="D1890" i="3" s="1"/>
  <c r="C1904" i="3" a="1"/>
  <c r="C1904" i="3" s="1"/>
  <c r="D1904" i="3" s="1"/>
  <c r="C1918" i="3" a="1"/>
  <c r="C1918" i="3" s="1"/>
  <c r="D1918" i="3" s="1"/>
  <c r="C1932" i="3" a="1"/>
  <c r="C1932" i="3" s="1"/>
  <c r="D1932" i="3" s="1"/>
  <c r="C1644" i="3" a="1"/>
  <c r="C1644" i="3" s="1"/>
  <c r="D1644" i="3" s="1"/>
  <c r="C1670" i="3" a="1"/>
  <c r="C1670" i="3" s="1"/>
  <c r="D1670" i="3" s="1"/>
  <c r="C1699" i="3" a="1"/>
  <c r="C1699" i="3" s="1"/>
  <c r="D1699" i="3" s="1"/>
  <c r="C1713" i="3" a="1"/>
  <c r="C1713" i="3" s="1"/>
  <c r="D1713" i="3" s="1"/>
  <c r="C1741" i="3" a="1"/>
  <c r="C1741" i="3" s="1"/>
  <c r="D1741" i="3" s="1"/>
  <c r="C1754" i="3" a="1"/>
  <c r="C1754" i="3" s="1"/>
  <c r="D1754" i="3" s="1"/>
  <c r="C1767" i="3" a="1"/>
  <c r="C1767" i="3" s="1"/>
  <c r="D1767" i="3" s="1"/>
  <c r="C1781" i="3" a="1"/>
  <c r="C1781" i="3" s="1"/>
  <c r="D1781" i="3" s="1"/>
  <c r="C1795" i="3" a="1"/>
  <c r="C1795" i="3" s="1"/>
  <c r="D1795" i="3" s="1"/>
  <c r="C1823" i="3" a="1"/>
  <c r="C1823" i="3" s="1"/>
  <c r="D1823" i="3" s="1"/>
  <c r="C1836" i="3" a="1"/>
  <c r="C1836" i="3" s="1"/>
  <c r="D1836" i="3" s="1"/>
  <c r="C1849" i="3" a="1"/>
  <c r="C1849" i="3" s="1"/>
  <c r="D1849" i="3" s="1"/>
  <c r="C1863" i="3" a="1"/>
  <c r="C1863" i="3" s="1"/>
  <c r="D1863" i="3" s="1"/>
  <c r="C1891" i="3" a="1"/>
  <c r="C1891" i="3" s="1"/>
  <c r="D1891" i="3" s="1"/>
  <c r="C1919" i="3" a="1"/>
  <c r="C1919" i="3" s="1"/>
  <c r="D1919" i="3" s="1"/>
  <c r="C1933" i="3" a="1"/>
  <c r="C1933" i="3" s="1"/>
  <c r="D1933" i="3" s="1"/>
  <c r="C1944" i="3" a="1"/>
  <c r="C1944" i="3" s="1"/>
  <c r="D1944" i="3" s="1"/>
  <c r="C1952" i="3" a="1"/>
  <c r="C1952" i="3" s="1"/>
  <c r="D1952" i="3" s="1"/>
  <c r="C1960" i="3" a="1"/>
  <c r="C1960" i="3" s="1"/>
  <c r="D1960" i="3" s="1"/>
  <c r="C1968" i="3" a="1"/>
  <c r="C1968" i="3" s="1"/>
  <c r="D1968" i="3" s="1"/>
  <c r="C1976" i="3" a="1"/>
  <c r="C1976" i="3" s="1"/>
  <c r="D1976" i="3" s="1"/>
  <c r="C1984" i="3" a="1"/>
  <c r="C1984" i="3" s="1"/>
  <c r="D1984" i="3" s="1"/>
  <c r="C1992" i="3" a="1"/>
  <c r="C1992" i="3" s="1"/>
  <c r="D1992" i="3" s="1"/>
  <c r="C2000" i="3" a="1"/>
  <c r="C2000" i="3" s="1"/>
  <c r="D2000" i="3" s="1"/>
  <c r="C1646" i="3" a="1"/>
  <c r="C1646" i="3" s="1"/>
  <c r="D1646" i="3" s="1"/>
  <c r="C1658" i="3" a="1"/>
  <c r="C1658" i="3" s="1"/>
  <c r="D1658" i="3" s="1"/>
  <c r="C1672" i="3" a="1"/>
  <c r="C1672" i="3" s="1"/>
  <c r="D1672" i="3" s="1"/>
  <c r="C1686" i="3" a="1"/>
  <c r="C1686" i="3" s="1"/>
  <c r="D1686" i="3" s="1"/>
  <c r="C1715" i="3" a="1"/>
  <c r="C1715" i="3" s="1"/>
  <c r="D1715" i="3" s="1"/>
  <c r="C1743" i="3" a="1"/>
  <c r="C1743" i="3" s="1"/>
  <c r="D1743" i="3" s="1"/>
  <c r="C1756" i="3" a="1"/>
  <c r="C1756" i="3" s="1"/>
  <c r="D1756" i="3" s="1"/>
  <c r="C1769" i="3" a="1"/>
  <c r="C1769" i="3" s="1"/>
  <c r="D1769" i="3" s="1"/>
  <c r="C1783" i="3" a="1"/>
  <c r="C1783" i="3" s="1"/>
  <c r="D1783" i="3" s="1"/>
  <c r="C1810" i="3" a="1"/>
  <c r="C1810" i="3" s="1"/>
  <c r="D1810" i="3" s="1"/>
  <c r="C1824" i="3" a="1"/>
  <c r="C1824" i="3" s="1"/>
  <c r="D1824" i="3" s="1"/>
  <c r="C1838" i="3" a="1"/>
  <c r="C1838" i="3" s="1"/>
  <c r="D1838" i="3" s="1"/>
  <c r="C1851" i="3" a="1"/>
  <c r="C1851" i="3" s="1"/>
  <c r="D1851" i="3" s="1"/>
  <c r="C1865" i="3" a="1"/>
  <c r="C1865" i="3" s="1"/>
  <c r="D1865" i="3" s="1"/>
  <c r="C1878" i="3" a="1"/>
  <c r="C1878" i="3" s="1"/>
  <c r="D1878" i="3" s="1"/>
  <c r="C1906" i="3" a="1"/>
  <c r="C1906" i="3" s="1"/>
  <c r="D1906" i="3" s="1"/>
  <c r="C1920" i="3" a="1"/>
  <c r="C1920" i="3" s="1"/>
  <c r="D1920" i="3" s="1"/>
  <c r="C1935" i="3" a="1"/>
  <c r="C1935" i="3" s="1"/>
  <c r="D1935" i="3" s="1"/>
  <c r="C1945" i="3" a="1"/>
  <c r="C1945" i="3" s="1"/>
  <c r="D1945" i="3" s="1"/>
  <c r="C1953" i="3" a="1"/>
  <c r="C1953" i="3" s="1"/>
  <c r="D1953" i="3" s="1"/>
  <c r="C1961" i="3" a="1"/>
  <c r="C1961" i="3" s="1"/>
  <c r="D1961" i="3" s="1"/>
  <c r="C1969" i="3" a="1"/>
  <c r="C1969" i="3" s="1"/>
  <c r="D1969" i="3" s="1"/>
  <c r="C1977" i="3" a="1"/>
  <c r="C1977" i="3" s="1"/>
  <c r="D1977" i="3" s="1"/>
  <c r="C1985" i="3" a="1"/>
  <c r="C1985" i="3" s="1"/>
  <c r="D1985" i="3" s="1"/>
  <c r="C1993" i="3" a="1"/>
  <c r="C1993" i="3" s="1"/>
  <c r="D1993" i="3" s="1"/>
  <c r="C1647" i="3" a="1"/>
  <c r="C1647" i="3" s="1"/>
  <c r="D1647" i="3" s="1"/>
  <c r="C1659" i="3" a="1"/>
  <c r="C1659" i="3" s="1"/>
  <c r="D1659" i="3" s="1"/>
  <c r="C1673" i="3" a="1"/>
  <c r="C1673" i="3" s="1"/>
  <c r="D1673" i="3" s="1"/>
  <c r="C1687" i="3" a="1"/>
  <c r="C1687" i="3" s="1"/>
  <c r="D1687" i="3" s="1"/>
  <c r="C1701" i="3" a="1"/>
  <c r="C1701" i="3" s="1"/>
  <c r="D1701" i="3" s="1"/>
  <c r="C1716" i="3" a="1"/>
  <c r="C1716" i="3" s="1"/>
  <c r="D1716" i="3" s="1"/>
  <c r="C1729" i="3" a="1"/>
  <c r="C1729" i="3" s="1"/>
  <c r="D1729" i="3" s="1"/>
  <c r="C1757" i="3" a="1"/>
  <c r="C1757" i="3" s="1"/>
  <c r="D1757" i="3" s="1"/>
  <c r="C1770" i="3" a="1"/>
  <c r="C1770" i="3" s="1"/>
  <c r="D1770" i="3" s="1"/>
  <c r="C1784" i="3" a="1"/>
  <c r="C1784" i="3" s="1"/>
  <c r="D1784" i="3" s="1"/>
  <c r="C1797" i="3" a="1"/>
  <c r="C1797" i="3" s="1"/>
  <c r="D1797" i="3" s="1"/>
  <c r="C1811" i="3" a="1"/>
  <c r="C1811" i="3" s="1"/>
  <c r="D1811" i="3" s="1"/>
  <c r="C1839" i="3" a="1"/>
  <c r="C1839" i="3" s="1"/>
  <c r="D1839" i="3" s="1"/>
  <c r="C1852" i="3" a="1"/>
  <c r="C1852" i="3" s="1"/>
  <c r="D1852" i="3" s="1"/>
  <c r="C1866" i="3" a="1"/>
  <c r="C1866" i="3" s="1"/>
  <c r="D1866" i="3" s="1"/>
  <c r="C1879" i="3" a="1"/>
  <c r="C1879" i="3" s="1"/>
  <c r="D1879" i="3" s="1"/>
  <c r="C1893" i="3" a="1"/>
  <c r="C1893" i="3" s="1"/>
  <c r="D1893" i="3" s="1"/>
  <c r="C1907" i="3" a="1"/>
  <c r="C1907" i="3" s="1"/>
  <c r="D1907" i="3" s="1"/>
  <c r="C1921" i="3" a="1"/>
  <c r="C1921" i="3" s="1"/>
  <c r="D1921" i="3" s="1"/>
  <c r="C1650" i="3" a="1"/>
  <c r="C1650" i="3" s="1"/>
  <c r="D1650" i="3" s="1"/>
  <c r="C1663" i="3" a="1"/>
  <c r="C1663" i="3" s="1"/>
  <c r="D1663" i="3" s="1"/>
  <c r="C1677" i="3" a="1"/>
  <c r="C1677" i="3" s="1"/>
  <c r="D1677" i="3" s="1"/>
  <c r="C1691" i="3" a="1"/>
  <c r="C1691" i="3" s="1"/>
  <c r="D1691" i="3" s="1"/>
  <c r="C1705" i="3" a="1"/>
  <c r="C1705" i="3" s="1"/>
  <c r="D1705" i="3" s="1"/>
  <c r="C1719" i="3" a="1"/>
  <c r="C1719" i="3" s="1"/>
  <c r="D1719" i="3" s="1"/>
  <c r="C1746" i="3" a="1"/>
  <c r="C1746" i="3" s="1"/>
  <c r="D1746" i="3" s="1"/>
  <c r="C1760" i="3" a="1"/>
  <c r="C1760" i="3" s="1"/>
  <c r="D1760" i="3" s="1"/>
  <c r="C1774" i="3" a="1"/>
  <c r="C1774" i="3" s="1"/>
  <c r="D1774" i="3" s="1"/>
  <c r="C1788" i="3" a="1"/>
  <c r="C1788" i="3" s="1"/>
  <c r="D1788" i="3" s="1"/>
  <c r="C1801" i="3" a="1"/>
  <c r="C1801" i="3" s="1"/>
  <c r="D1801" i="3" s="1"/>
  <c r="C1814" i="3" a="1"/>
  <c r="C1814" i="3" s="1"/>
  <c r="D1814" i="3" s="1"/>
  <c r="C1828" i="3" a="1"/>
  <c r="C1828" i="3" s="1"/>
  <c r="D1828" i="3" s="1"/>
  <c r="C1841" i="3" a="1"/>
  <c r="C1841" i="3" s="1"/>
  <c r="D1841" i="3" s="1"/>
  <c r="C1870" i="3" a="1"/>
  <c r="C1870" i="3" s="1"/>
  <c r="D1870" i="3" s="1"/>
  <c r="C1883" i="3" a="1"/>
  <c r="C1883" i="3" s="1"/>
  <c r="D1883" i="3" s="1"/>
  <c r="C1897" i="3" a="1"/>
  <c r="C1897" i="3" s="1"/>
  <c r="D1897" i="3" s="1"/>
  <c r="C1910" i="3" a="1"/>
  <c r="C1910" i="3" s="1"/>
  <c r="D1910" i="3" s="1"/>
  <c r="C1938" i="3" a="1"/>
  <c r="C1938" i="3" s="1"/>
  <c r="D1938" i="3" s="1"/>
  <c r="C1651" i="3" a="1"/>
  <c r="C1651" i="3" s="1"/>
  <c r="D1651" i="3" s="1"/>
  <c r="C1678" i="3" a="1"/>
  <c r="C1678" i="3" s="1"/>
  <c r="D1678" i="3" s="1"/>
  <c r="C1692" i="3" a="1"/>
  <c r="C1692" i="3" s="1"/>
  <c r="D1692" i="3" s="1"/>
  <c r="C1706" i="3" a="1"/>
  <c r="C1706" i="3" s="1"/>
  <c r="D1706" i="3" s="1"/>
  <c r="C1720" i="3" a="1"/>
  <c r="C1720" i="3" s="1"/>
  <c r="D1720" i="3" s="1"/>
  <c r="C1733" i="3" a="1"/>
  <c r="C1733" i="3" s="1"/>
  <c r="D1733" i="3" s="1"/>
  <c r="C1747" i="3" a="1"/>
  <c r="C1747" i="3" s="1"/>
  <c r="D1747" i="3" s="1"/>
  <c r="C1775" i="3" a="1"/>
  <c r="C1775" i="3" s="1"/>
  <c r="D1775" i="3" s="1"/>
  <c r="C1789" i="3" a="1"/>
  <c r="C1789" i="3" s="1"/>
  <c r="D1789" i="3" s="1"/>
  <c r="C1802" i="3" a="1"/>
  <c r="C1802" i="3" s="1"/>
  <c r="D1802" i="3" s="1"/>
  <c r="C1815" i="3" a="1"/>
  <c r="C1815" i="3" s="1"/>
  <c r="D1815" i="3" s="1"/>
  <c r="C1842" i="3" a="1"/>
  <c r="C1842" i="3" s="1"/>
  <c r="D1842" i="3" s="1"/>
  <c r="C1856" i="3" a="1"/>
  <c r="C1856" i="3" s="1"/>
  <c r="D1856" i="3" s="1"/>
  <c r="C1871" i="3" a="1"/>
  <c r="C1871" i="3" s="1"/>
  <c r="D1871" i="3" s="1"/>
  <c r="C1884" i="3" a="1"/>
  <c r="C1884" i="3" s="1"/>
  <c r="D1884" i="3" s="1"/>
  <c r="C1898" i="3" a="1"/>
  <c r="C1898" i="3" s="1"/>
  <c r="D1898" i="3" s="1"/>
  <c r="C1911" i="3" a="1"/>
  <c r="C1911" i="3" s="1"/>
  <c r="D1911" i="3" s="1"/>
  <c r="C1925" i="3" a="1"/>
  <c r="C1925" i="3" s="1"/>
  <c r="D1925" i="3" s="1"/>
  <c r="C1939" i="3" a="1"/>
  <c r="C1939" i="3" s="1"/>
  <c r="D1939" i="3" s="1"/>
  <c r="C1948" i="3" a="1"/>
  <c r="C1948" i="3" s="1"/>
  <c r="D1948" i="3" s="1"/>
  <c r="C1956" i="3" a="1"/>
  <c r="C1956" i="3" s="1"/>
  <c r="D1956" i="3" s="1"/>
  <c r="C1964" i="3" a="1"/>
  <c r="C1964" i="3" s="1"/>
  <c r="D1964" i="3" s="1"/>
  <c r="C1972" i="3" a="1"/>
  <c r="C1972" i="3" s="1"/>
  <c r="D1972" i="3" s="1"/>
  <c r="C1980" i="3" a="1"/>
  <c r="C1980" i="3" s="1"/>
  <c r="D1980" i="3" s="1"/>
  <c r="C1988" i="3" a="1"/>
  <c r="C1988" i="3" s="1"/>
  <c r="D1988" i="3" s="1"/>
  <c r="C1996" i="3" a="1"/>
  <c r="C1996" i="3" s="1"/>
  <c r="D1996" i="3" s="1"/>
  <c r="C1652" i="3" a="1"/>
  <c r="C1652" i="3" s="1"/>
  <c r="D1652" i="3" s="1"/>
  <c r="C1665" i="3" a="1"/>
  <c r="C1665" i="3" s="1"/>
  <c r="D1665" i="3" s="1"/>
  <c r="C1694" i="3" a="1"/>
  <c r="C1694" i="3" s="1"/>
  <c r="D1694" i="3" s="1"/>
  <c r="C1708" i="3" a="1"/>
  <c r="C1708" i="3" s="1"/>
  <c r="D1708" i="3" s="1"/>
  <c r="C1722" i="3" a="1"/>
  <c r="C1722" i="3" s="1"/>
  <c r="D1722" i="3" s="1"/>
  <c r="C1735" i="3" a="1"/>
  <c r="C1735" i="3" s="1"/>
  <c r="D1735" i="3" s="1"/>
  <c r="C1762" i="3" a="1"/>
  <c r="C1762" i="3" s="1"/>
  <c r="D1762" i="3" s="1"/>
  <c r="C1776" i="3" a="1"/>
  <c r="C1776" i="3" s="1"/>
  <c r="D1776" i="3" s="1"/>
  <c r="C1791" i="3" a="1"/>
  <c r="C1791" i="3" s="1"/>
  <c r="D1791" i="3" s="1"/>
  <c r="C1804" i="3" a="1"/>
  <c r="C1804" i="3" s="1"/>
  <c r="D1804" i="3" s="1"/>
  <c r="C1817" i="3" a="1"/>
  <c r="C1817" i="3" s="1"/>
  <c r="D1817" i="3" s="1"/>
  <c r="C1830" i="3" a="1"/>
  <c r="C1830" i="3" s="1"/>
  <c r="D1830" i="3" s="1"/>
  <c r="C1844" i="3" a="1"/>
  <c r="C1844" i="3" s="1"/>
  <c r="D1844" i="3" s="1"/>
  <c r="C1858" i="3" a="1"/>
  <c r="C1858" i="3" s="1"/>
  <c r="D1858" i="3" s="1"/>
  <c r="C1872" i="3" a="1"/>
  <c r="C1872" i="3" s="1"/>
  <c r="D1872" i="3" s="1"/>
  <c r="C1886" i="3" a="1"/>
  <c r="C1886" i="3" s="1"/>
  <c r="D1886" i="3" s="1"/>
  <c r="C1900" i="3" a="1"/>
  <c r="C1900" i="3" s="1"/>
  <c r="D1900" i="3" s="1"/>
  <c r="C1913" i="3" a="1"/>
  <c r="C1913" i="3" s="1"/>
  <c r="D1913" i="3" s="1"/>
  <c r="C1927" i="3" a="1"/>
  <c r="C1927" i="3" s="1"/>
  <c r="D1927" i="3" s="1"/>
  <c r="C1949" i="3" a="1"/>
  <c r="C1949" i="3" s="1"/>
  <c r="D1949" i="3" s="1"/>
  <c r="C1957" i="3" a="1"/>
  <c r="C1957" i="3" s="1"/>
  <c r="D1957" i="3" s="1"/>
  <c r="C1965" i="3" a="1"/>
  <c r="C1965" i="3" s="1"/>
  <c r="D1965" i="3" s="1"/>
  <c r="C1973" i="3" a="1"/>
  <c r="C1973" i="3" s="1"/>
  <c r="D1973" i="3" s="1"/>
  <c r="C1981" i="3" a="1"/>
  <c r="C1981" i="3" s="1"/>
  <c r="D1981" i="3" s="1"/>
  <c r="C1989" i="3" a="1"/>
  <c r="C1989" i="3" s="1"/>
  <c r="D1989" i="3" s="1"/>
  <c r="C1997" i="3" a="1"/>
  <c r="C1997" i="3" s="1"/>
  <c r="D1997" i="3" s="1"/>
  <c r="A1605" i="3"/>
  <c r="A1606" i="3" s="1"/>
  <c r="A1607" i="3" s="1"/>
  <c r="A1608" i="3" s="1"/>
  <c r="A1609" i="3" s="1"/>
  <c r="A1610" i="3" s="1"/>
  <c r="A1611" i="3" s="1"/>
  <c r="A1612" i="3" s="1"/>
  <c r="A1613" i="3" s="1"/>
  <c r="A1614" i="3" s="1"/>
  <c r="A1615" i="3" s="1"/>
  <c r="A1616" i="3" s="1"/>
  <c r="A1617" i="3" s="1"/>
  <c r="A1618" i="3" s="1"/>
  <c r="A1619" i="3" s="1"/>
  <c r="A1620" i="3" s="1"/>
  <c r="A1621" i="3" s="1"/>
  <c r="A1622" i="3" s="1"/>
  <c r="I994" i="2"/>
  <c r="I986" i="2"/>
  <c r="I978" i="2"/>
  <c r="I970" i="2"/>
  <c r="I962" i="2"/>
  <c r="I954" i="2"/>
  <c r="I946" i="2"/>
  <c r="I938" i="2"/>
  <c r="I930" i="2"/>
  <c r="I922" i="2"/>
  <c r="I914" i="2"/>
  <c r="I906" i="2"/>
  <c r="I898" i="2"/>
  <c r="I890" i="2"/>
  <c r="I882" i="2"/>
  <c r="I874" i="2"/>
  <c r="I866" i="2"/>
  <c r="I858" i="2"/>
  <c r="I850" i="2"/>
  <c r="I842" i="2"/>
  <c r="I834" i="2"/>
  <c r="I826" i="2"/>
  <c r="I818" i="2"/>
  <c r="I810" i="2"/>
  <c r="I802" i="2"/>
  <c r="I794" i="2"/>
  <c r="I786" i="2"/>
  <c r="I778" i="2"/>
  <c r="I770" i="2"/>
  <c r="I762" i="2"/>
  <c r="I754" i="2"/>
  <c r="I746" i="2"/>
  <c r="I738" i="2"/>
  <c r="I730" i="2"/>
  <c r="I722" i="2"/>
  <c r="I714" i="2"/>
  <c r="I706" i="2"/>
  <c r="I698" i="2"/>
  <c r="I690" i="2"/>
  <c r="I682" i="2"/>
  <c r="I674" i="2"/>
  <c r="I666" i="2"/>
  <c r="I658" i="2"/>
  <c r="I650" i="2"/>
  <c r="I642" i="2"/>
  <c r="I634" i="2"/>
  <c r="I626" i="2"/>
  <c r="I618" i="2"/>
  <c r="I610" i="2"/>
  <c r="I602" i="2"/>
  <c r="I594" i="2"/>
  <c r="I586" i="2"/>
  <c r="I578" i="2"/>
  <c r="I570" i="2"/>
  <c r="I562" i="2"/>
  <c r="I554" i="2"/>
  <c r="I546" i="2"/>
  <c r="I538" i="2"/>
  <c r="I530" i="2"/>
  <c r="I522" i="2"/>
  <c r="I514" i="2"/>
  <c r="I506" i="2"/>
  <c r="I498" i="2"/>
  <c r="I490" i="2"/>
  <c r="I482" i="2"/>
  <c r="I474" i="2"/>
  <c r="I466" i="2"/>
  <c r="I458" i="2"/>
  <c r="I450" i="2"/>
  <c r="I442" i="2"/>
  <c r="I434" i="2"/>
  <c r="I426" i="2"/>
  <c r="I418" i="2"/>
  <c r="I410" i="2"/>
  <c r="I394" i="2"/>
  <c r="I386" i="2"/>
  <c r="I378" i="2"/>
  <c r="I370" i="2"/>
  <c r="I362" i="2"/>
  <c r="I354" i="2"/>
  <c r="I346" i="2"/>
  <c r="I338" i="2"/>
  <c r="I330" i="2"/>
  <c r="I322" i="2"/>
  <c r="I314" i="2"/>
  <c r="I306" i="2"/>
  <c r="I298" i="2"/>
  <c r="I290" i="2"/>
  <c r="I282" i="2"/>
  <c r="I274" i="2"/>
  <c r="I266" i="2"/>
  <c r="I258" i="2"/>
  <c r="I250" i="2"/>
  <c r="I242" i="2"/>
  <c r="I234" i="2"/>
  <c r="I226" i="2"/>
  <c r="I218" i="2"/>
  <c r="I999" i="2"/>
  <c r="I991" i="2"/>
  <c r="I983" i="2"/>
  <c r="I975" i="2"/>
  <c r="I967" i="2"/>
  <c r="I959" i="2"/>
  <c r="I951" i="2"/>
  <c r="I943" i="2"/>
  <c r="I935" i="2"/>
  <c r="I927" i="2"/>
  <c r="I919" i="2"/>
  <c r="I911" i="2"/>
  <c r="I903" i="2"/>
  <c r="I895" i="2"/>
  <c r="I887" i="2"/>
  <c r="I879" i="2"/>
  <c r="I871" i="2"/>
  <c r="I863" i="2"/>
  <c r="I855" i="2"/>
  <c r="I847" i="2"/>
  <c r="I839" i="2"/>
  <c r="I831" i="2"/>
  <c r="I996" i="2"/>
  <c r="I988" i="2"/>
  <c r="I980" i="2"/>
  <c r="I972" i="2"/>
  <c r="I964" i="2"/>
  <c r="I956" i="2"/>
  <c r="I948" i="2"/>
  <c r="I940" i="2"/>
  <c r="I932" i="2"/>
  <c r="I924" i="2"/>
  <c r="I916" i="2"/>
  <c r="I908" i="2"/>
  <c r="I900" i="2"/>
  <c r="I892" i="2"/>
  <c r="I884" i="2"/>
  <c r="I876" i="2"/>
  <c r="I868" i="2"/>
  <c r="I860" i="2"/>
  <c r="I852" i="2"/>
  <c r="I844" i="2"/>
  <c r="I836" i="2"/>
  <c r="I993" i="2"/>
  <c r="I945" i="2"/>
  <c r="I929" i="2"/>
  <c r="I921" i="2"/>
  <c r="I873" i="2"/>
  <c r="I865" i="2"/>
  <c r="I857" i="2"/>
  <c r="I849" i="2"/>
  <c r="I841" i="2"/>
  <c r="I833" i="2"/>
  <c r="I825" i="2"/>
  <c r="I823" i="2"/>
  <c r="I815" i="2"/>
  <c r="I807" i="2"/>
  <c r="I799" i="2"/>
  <c r="I791" i="2"/>
  <c r="I783" i="2"/>
  <c r="I775" i="2"/>
  <c r="I767" i="2"/>
  <c r="I759" i="2"/>
  <c r="I751" i="2"/>
  <c r="I743" i="2"/>
  <c r="I735" i="2"/>
  <c r="I727" i="2"/>
  <c r="I719" i="2"/>
  <c r="I711" i="2"/>
  <c r="I703" i="2"/>
  <c r="I695" i="2"/>
  <c r="I687" i="2"/>
  <c r="I679" i="2"/>
  <c r="I671" i="2"/>
  <c r="I663" i="2"/>
  <c r="I655" i="2"/>
  <c r="I647" i="2"/>
  <c r="I639" i="2"/>
  <c r="I631" i="2"/>
  <c r="I623" i="2"/>
  <c r="I615" i="2"/>
  <c r="I607" i="2"/>
  <c r="I599" i="2"/>
  <c r="I591" i="2"/>
  <c r="I583" i="2"/>
  <c r="I575" i="2"/>
  <c r="I567" i="2"/>
  <c r="I559" i="2"/>
  <c r="I551" i="2"/>
  <c r="I543" i="2"/>
  <c r="I535" i="2"/>
  <c r="I527" i="2"/>
  <c r="I519" i="2"/>
  <c r="I511" i="2"/>
  <c r="I503" i="2"/>
  <c r="I495" i="2"/>
  <c r="I487" i="2"/>
  <c r="I479" i="2"/>
  <c r="I471" i="2"/>
  <c r="I463" i="2"/>
  <c r="I455" i="2"/>
  <c r="I447" i="2"/>
  <c r="I439" i="2"/>
  <c r="I431" i="2"/>
  <c r="I423" i="2"/>
  <c r="I415" i="2"/>
  <c r="I828" i="2"/>
  <c r="I820" i="2"/>
  <c r="I812" i="2"/>
  <c r="I804" i="2"/>
  <c r="I796" i="2"/>
  <c r="I788" i="2"/>
  <c r="I780" i="2"/>
  <c r="I772" i="2"/>
  <c r="I764" i="2"/>
  <c r="I756" i="2"/>
  <c r="I748" i="2"/>
  <c r="I740" i="2"/>
  <c r="I732" i="2"/>
  <c r="I724" i="2"/>
  <c r="I716" i="2"/>
  <c r="I708" i="2"/>
  <c r="I700" i="2"/>
  <c r="I692" i="2"/>
  <c r="I684" i="2"/>
  <c r="I676" i="2"/>
  <c r="I668" i="2"/>
  <c r="I660" i="2"/>
  <c r="I652" i="2"/>
  <c r="I644" i="2"/>
  <c r="I636" i="2"/>
  <c r="I628" i="2"/>
  <c r="I620" i="2"/>
  <c r="I612" i="2"/>
  <c r="I604" i="2"/>
  <c r="I596" i="2"/>
  <c r="I588" i="2"/>
  <c r="I580" i="2"/>
  <c r="I572" i="2"/>
  <c r="I564" i="2"/>
  <c r="I556" i="2"/>
  <c r="I548" i="2"/>
  <c r="I540" i="2"/>
  <c r="I532" i="2"/>
  <c r="I524" i="2"/>
  <c r="I516" i="2"/>
  <c r="I508" i="2"/>
  <c r="I500" i="2"/>
  <c r="I492" i="2"/>
  <c r="I484" i="2"/>
  <c r="I476" i="2"/>
  <c r="I468" i="2"/>
  <c r="I460" i="2"/>
  <c r="I452" i="2"/>
  <c r="I444" i="2"/>
  <c r="I436" i="2"/>
  <c r="I428" i="2"/>
  <c r="I420" i="2"/>
  <c r="I412" i="2"/>
  <c r="I404" i="2"/>
  <c r="I396" i="2"/>
  <c r="I388" i="2"/>
  <c r="I380" i="2"/>
  <c r="I372" i="2"/>
  <c r="I364" i="2"/>
  <c r="I356" i="2"/>
  <c r="I348" i="2"/>
  <c r="I340" i="2"/>
  <c r="I332" i="2"/>
  <c r="I324" i="2"/>
  <c r="I316" i="2"/>
  <c r="I308" i="2"/>
  <c r="I300" i="2"/>
  <c r="I292" i="2"/>
  <c r="I284" i="2"/>
  <c r="I276" i="2"/>
  <c r="I268" i="2"/>
  <c r="I260" i="2"/>
  <c r="I252" i="2"/>
  <c r="I244" i="2"/>
  <c r="I236" i="2"/>
  <c r="I228" i="2"/>
  <c r="I220" i="2"/>
  <c r="I212" i="2"/>
  <c r="I204" i="2"/>
  <c r="I196" i="2"/>
  <c r="I188" i="2"/>
  <c r="I180" i="2"/>
  <c r="I172" i="2"/>
  <c r="I164" i="2"/>
  <c r="I156" i="2"/>
  <c r="I785" i="2"/>
  <c r="I769" i="2"/>
  <c r="I761" i="2"/>
  <c r="I753" i="2"/>
  <c r="I745" i="2"/>
  <c r="I737" i="2"/>
  <c r="I729" i="2"/>
  <c r="I721" i="2"/>
  <c r="I713" i="2"/>
  <c r="I705" i="2"/>
  <c r="I521" i="2"/>
  <c r="I513" i="2"/>
  <c r="I505" i="2"/>
  <c r="I497" i="2"/>
  <c r="I489" i="2"/>
  <c r="I481" i="2"/>
  <c r="I433" i="2"/>
  <c r="I385" i="2"/>
  <c r="I369" i="2"/>
  <c r="I402" i="2"/>
  <c r="I210" i="2"/>
  <c r="I202" i="2"/>
  <c r="I194" i="2"/>
  <c r="I186" i="2"/>
  <c r="I178" i="2"/>
  <c r="I170" i="2"/>
  <c r="I162" i="2"/>
  <c r="I154" i="2"/>
  <c r="I407" i="2"/>
  <c r="I985" i="2"/>
  <c r="I977" i="2"/>
  <c r="I961" i="2"/>
  <c r="I881" i="2"/>
  <c r="I801" i="2"/>
  <c r="I793" i="2"/>
  <c r="I657" i="2"/>
  <c r="I641" i="2"/>
  <c r="I601" i="2"/>
  <c r="I593" i="2"/>
  <c r="I577" i="2"/>
  <c r="I561" i="2"/>
  <c r="I545" i="2"/>
  <c r="I537" i="2"/>
  <c r="I529" i="2"/>
  <c r="I361" i="2"/>
  <c r="I337" i="2"/>
  <c r="I329" i="2"/>
  <c r="I321" i="2"/>
  <c r="I305" i="2"/>
  <c r="I297" i="2"/>
  <c r="I273" i="2"/>
  <c r="I257" i="2"/>
  <c r="I241" i="2"/>
  <c r="I233" i="2"/>
  <c r="I225" i="2"/>
  <c r="I217" i="2"/>
  <c r="I209" i="2"/>
  <c r="I201" i="2"/>
  <c r="I193" i="2"/>
  <c r="I169" i="2"/>
  <c r="I161" i="2"/>
  <c r="I153" i="2"/>
  <c r="I976" i="2"/>
  <c r="I968" i="2"/>
  <c r="I920" i="2"/>
  <c r="I912" i="2"/>
  <c r="I856" i="2"/>
  <c r="I848" i="2"/>
  <c r="I800" i="2"/>
  <c r="I792" i="2"/>
  <c r="I736" i="2"/>
  <c r="I728" i="2"/>
  <c r="I680" i="2"/>
  <c r="I672" i="2"/>
  <c r="I624" i="2"/>
  <c r="I616" i="2"/>
  <c r="I560" i="2"/>
  <c r="I552" i="2"/>
  <c r="I496" i="2"/>
  <c r="I488" i="2"/>
  <c r="I432" i="2"/>
  <c r="I424" i="2"/>
  <c r="I416" i="2"/>
  <c r="I408" i="2"/>
  <c r="I400" i="2"/>
  <c r="I392" i="2"/>
  <c r="I384" i="2"/>
  <c r="I376" i="2"/>
  <c r="I368" i="2"/>
  <c r="I360" i="2"/>
  <c r="I352" i="2"/>
  <c r="I344" i="2"/>
  <c r="I336" i="2"/>
  <c r="I328" i="2"/>
  <c r="I320" i="2"/>
  <c r="I312" i="2"/>
  <c r="I304" i="2"/>
  <c r="I296" i="2"/>
  <c r="I288" i="2"/>
  <c r="I280" i="2"/>
  <c r="I272" i="2"/>
  <c r="I264" i="2"/>
  <c r="I256" i="2"/>
  <c r="I248" i="2"/>
  <c r="I240" i="2"/>
  <c r="I232" i="2"/>
  <c r="I224" i="2"/>
  <c r="I216" i="2"/>
  <c r="I208" i="2"/>
  <c r="I200" i="2"/>
  <c r="I192" i="2"/>
  <c r="I184" i="2"/>
  <c r="I176" i="2"/>
  <c r="I168" i="2"/>
  <c r="I160" i="2"/>
  <c r="I1000" i="2"/>
  <c r="I992" i="2"/>
  <c r="I984" i="2"/>
  <c r="I960" i="2"/>
  <c r="I952" i="2"/>
  <c r="I944" i="2"/>
  <c r="I936" i="2"/>
  <c r="I928" i="2"/>
  <c r="I904" i="2"/>
  <c r="I896" i="2"/>
  <c r="I888" i="2"/>
  <c r="I880" i="2"/>
  <c r="I872" i="2"/>
  <c r="I864" i="2"/>
  <c r="I840" i="2"/>
  <c r="I832" i="2"/>
  <c r="I824" i="2"/>
  <c r="I816" i="2"/>
  <c r="I808" i="2"/>
  <c r="I784" i="2"/>
  <c r="I776" i="2"/>
  <c r="I768" i="2"/>
  <c r="I760" i="2"/>
  <c r="I752" i="2"/>
  <c r="I744" i="2"/>
  <c r="I720" i="2"/>
  <c r="I712" i="2"/>
  <c r="I704" i="2"/>
  <c r="I696" i="2"/>
  <c r="I688" i="2"/>
  <c r="I664" i="2"/>
  <c r="I656" i="2"/>
  <c r="I648" i="2"/>
  <c r="I640" i="2"/>
  <c r="I632" i="2"/>
  <c r="I608" i="2"/>
  <c r="I600" i="2"/>
  <c r="I592" i="2"/>
  <c r="I584" i="2"/>
  <c r="I576" i="2"/>
  <c r="I568" i="2"/>
  <c r="I544" i="2"/>
  <c r="I536" i="2"/>
  <c r="I528" i="2"/>
  <c r="I520" i="2"/>
  <c r="I512" i="2"/>
  <c r="I504" i="2"/>
  <c r="I480" i="2"/>
  <c r="I472" i="2"/>
  <c r="I464" i="2"/>
  <c r="I456" i="2"/>
  <c r="I448" i="2"/>
  <c r="I440" i="2"/>
  <c r="I997" i="2"/>
  <c r="I989" i="2"/>
  <c r="I981" i="2"/>
  <c r="I973" i="2"/>
  <c r="I965" i="2"/>
  <c r="I957" i="2"/>
  <c r="I949" i="2"/>
  <c r="I941" i="2"/>
  <c r="I933" i="2"/>
  <c r="I925" i="2"/>
  <c r="I917" i="2"/>
  <c r="I909" i="2"/>
  <c r="I901" i="2"/>
  <c r="I893" i="2"/>
  <c r="I885" i="2"/>
  <c r="I877" i="2"/>
  <c r="I869" i="2"/>
  <c r="I861" i="2"/>
  <c r="I853" i="2"/>
  <c r="I845" i="2"/>
  <c r="I837" i="2"/>
  <c r="I829" i="2"/>
  <c r="I821" i="2"/>
  <c r="I813" i="2"/>
  <c r="I805" i="2"/>
  <c r="I797" i="2"/>
  <c r="I789" i="2"/>
  <c r="I781" i="2"/>
  <c r="I773" i="2"/>
  <c r="I765" i="2"/>
  <c r="I757" i="2"/>
  <c r="I749" i="2"/>
  <c r="I741" i="2"/>
  <c r="I733" i="2"/>
  <c r="I725" i="2"/>
  <c r="I717" i="2"/>
  <c r="I709" i="2"/>
  <c r="I701" i="2"/>
  <c r="I693" i="2"/>
  <c r="I685" i="2"/>
  <c r="I677" i="2"/>
  <c r="I669" i="2"/>
  <c r="I661" i="2"/>
  <c r="I653" i="2"/>
  <c r="I645" i="2"/>
  <c r="I637" i="2"/>
  <c r="I629" i="2"/>
  <c r="I621" i="2"/>
  <c r="I613" i="2"/>
  <c r="I605" i="2"/>
  <c r="I597" i="2"/>
  <c r="I589" i="2"/>
  <c r="I581" i="2"/>
  <c r="I573" i="2"/>
  <c r="I565" i="2"/>
  <c r="I557" i="2"/>
  <c r="I549" i="2"/>
  <c r="I541" i="2"/>
  <c r="I533" i="2"/>
  <c r="I525" i="2"/>
  <c r="I517" i="2"/>
  <c r="I509" i="2"/>
  <c r="I501" i="2"/>
  <c r="I493" i="2"/>
  <c r="I485" i="2"/>
  <c r="I477" i="2"/>
  <c r="I469" i="2"/>
  <c r="I461" i="2"/>
  <c r="I453" i="2"/>
  <c r="I445" i="2"/>
  <c r="I437" i="2"/>
  <c r="I429" i="2"/>
  <c r="I421" i="2"/>
  <c r="I413" i="2"/>
  <c r="I405" i="2"/>
  <c r="I397" i="2"/>
  <c r="I389" i="2"/>
  <c r="I381" i="2"/>
  <c r="I373" i="2"/>
  <c r="I365" i="2"/>
  <c r="I357" i="2"/>
  <c r="I349" i="2"/>
  <c r="I341" i="2"/>
  <c r="I333" i="2"/>
  <c r="I325" i="2"/>
  <c r="I317" i="2"/>
  <c r="I309" i="2"/>
  <c r="I301" i="2"/>
  <c r="I293" i="2"/>
  <c r="I285" i="2"/>
  <c r="I277" i="2"/>
  <c r="I269" i="2"/>
  <c r="I261" i="2"/>
  <c r="I253" i="2"/>
  <c r="I245" i="2"/>
  <c r="I237" i="2"/>
  <c r="I229" i="2"/>
  <c r="I221" i="2"/>
  <c r="I213" i="2"/>
  <c r="I205" i="2"/>
  <c r="I197" i="2"/>
  <c r="I189" i="2"/>
  <c r="I181" i="2"/>
  <c r="I173" i="2"/>
  <c r="I165" i="2"/>
  <c r="I157" i="2"/>
  <c r="I399" i="2"/>
  <c r="I391" i="2"/>
  <c r="I383" i="2"/>
  <c r="I375" i="2"/>
  <c r="I367" i="2"/>
  <c r="I359" i="2"/>
  <c r="I351" i="2"/>
  <c r="I343" i="2"/>
  <c r="I335" i="2"/>
  <c r="I327" i="2"/>
  <c r="I319" i="2"/>
  <c r="I311" i="2"/>
  <c r="I303" i="2"/>
  <c r="I295" i="2"/>
  <c r="I287" i="2"/>
  <c r="I279" i="2"/>
  <c r="I271" i="2"/>
  <c r="I263" i="2"/>
  <c r="I255" i="2"/>
  <c r="I247" i="2"/>
  <c r="I239" i="2"/>
  <c r="I231" i="2"/>
  <c r="I223" i="2"/>
  <c r="I215" i="2"/>
  <c r="I207" i="2"/>
  <c r="I199" i="2"/>
  <c r="I191" i="2"/>
  <c r="I183" i="2"/>
  <c r="I175" i="2"/>
  <c r="I167" i="2"/>
  <c r="I159" i="2"/>
  <c r="I969" i="2"/>
  <c r="I953" i="2"/>
  <c r="I937" i="2"/>
  <c r="I913" i="2"/>
  <c r="I905" i="2"/>
  <c r="I897" i="2"/>
  <c r="I889" i="2"/>
  <c r="I817" i="2"/>
  <c r="I809" i="2"/>
  <c r="I777" i="2"/>
  <c r="I697" i="2"/>
  <c r="I689" i="2"/>
  <c r="I681" i="2"/>
  <c r="I673" i="2"/>
  <c r="I665" i="2"/>
  <c r="I649" i="2"/>
  <c r="I633" i="2"/>
  <c r="I625" i="2"/>
  <c r="I617" i="2"/>
  <c r="I609" i="2"/>
  <c r="I585" i="2"/>
  <c r="I569" i="2"/>
  <c r="I553" i="2"/>
  <c r="I473" i="2"/>
  <c r="I465" i="2"/>
  <c r="I457" i="2"/>
  <c r="I449" i="2"/>
  <c r="I441" i="2"/>
  <c r="I425" i="2"/>
  <c r="I417" i="2"/>
  <c r="I409" i="2"/>
  <c r="I401" i="2"/>
  <c r="I393" i="2"/>
  <c r="I377" i="2"/>
  <c r="I353" i="2"/>
  <c r="I345" i="2"/>
  <c r="I313" i="2"/>
  <c r="I289" i="2"/>
  <c r="I281" i="2"/>
  <c r="I265" i="2"/>
  <c r="I249" i="2"/>
  <c r="I185" i="2"/>
  <c r="I177" i="2"/>
  <c r="I998" i="2"/>
  <c r="I982" i="2"/>
  <c r="I974" i="2"/>
  <c r="I966" i="2"/>
  <c r="I958" i="2"/>
  <c r="I950" i="2"/>
  <c r="I942" i="2"/>
  <c r="I934" i="2"/>
  <c r="I926" i="2"/>
  <c r="I918" i="2"/>
  <c r="I910" i="2"/>
  <c r="I902" i="2"/>
  <c r="I894" i="2"/>
  <c r="I886" i="2"/>
  <c r="I878" i="2"/>
  <c r="I870" i="2"/>
  <c r="I862" i="2"/>
  <c r="I854" i="2"/>
  <c r="I846" i="2"/>
  <c r="I838" i="2"/>
  <c r="I830" i="2"/>
  <c r="I822" i="2"/>
  <c r="I814" i="2"/>
  <c r="I806" i="2"/>
  <c r="I798" i="2"/>
  <c r="I790" i="2"/>
  <c r="I782" i="2"/>
  <c r="I774" i="2"/>
  <c r="I766" i="2"/>
  <c r="I758" i="2"/>
  <c r="I750" i="2"/>
  <c r="I742" i="2"/>
  <c r="I734" i="2"/>
  <c r="I726" i="2"/>
  <c r="I718" i="2"/>
  <c r="I710" i="2"/>
  <c r="I702" i="2"/>
  <c r="I694" i="2"/>
  <c r="I686" i="2"/>
  <c r="I678" i="2"/>
  <c r="I670" i="2"/>
  <c r="I662" i="2"/>
  <c r="I654" i="2"/>
  <c r="I646" i="2"/>
  <c r="I638" i="2"/>
  <c r="I630" i="2"/>
  <c r="I622" i="2"/>
  <c r="I614" i="2"/>
  <c r="I606" i="2"/>
  <c r="I598" i="2"/>
  <c r="I590" i="2"/>
  <c r="I582" i="2"/>
  <c r="I574" i="2"/>
  <c r="I566" i="2"/>
  <c r="I558" i="2"/>
  <c r="I550" i="2"/>
  <c r="I542" i="2"/>
  <c r="I534" i="2"/>
  <c r="I526" i="2"/>
  <c r="I518" i="2"/>
  <c r="I510" i="2"/>
  <c r="I502" i="2"/>
  <c r="I494" i="2"/>
  <c r="I486" i="2"/>
  <c r="I478" i="2"/>
  <c r="I470" i="2"/>
  <c r="I462" i="2"/>
  <c r="I454" i="2"/>
  <c r="I446" i="2"/>
  <c r="I438" i="2"/>
  <c r="I430" i="2"/>
  <c r="I422" i="2"/>
  <c r="I414" i="2"/>
  <c r="I406" i="2"/>
  <c r="I398" i="2"/>
  <c r="I390" i="2"/>
  <c r="I382" i="2"/>
  <c r="I374" i="2"/>
  <c r="I366" i="2"/>
  <c r="I358" i="2"/>
  <c r="I350" i="2"/>
  <c r="I342" i="2"/>
  <c r="I334" i="2"/>
  <c r="I326" i="2"/>
  <c r="I318" i="2"/>
  <c r="I310" i="2"/>
  <c r="I302" i="2"/>
  <c r="I294" i="2"/>
  <c r="I286" i="2"/>
  <c r="I278" i="2"/>
  <c r="I270" i="2"/>
  <c r="I262" i="2"/>
  <c r="I254" i="2"/>
  <c r="I246" i="2"/>
  <c r="I238" i="2"/>
  <c r="I230" i="2"/>
  <c r="I222" i="2"/>
  <c r="I214" i="2"/>
  <c r="I206" i="2"/>
  <c r="I198" i="2"/>
  <c r="I190" i="2"/>
  <c r="I182" i="2"/>
  <c r="I174" i="2"/>
  <c r="I166" i="2"/>
  <c r="I158" i="2"/>
  <c r="I990" i="2"/>
  <c r="I995" i="2"/>
  <c r="I987" i="2"/>
  <c r="I979" i="2"/>
  <c r="I971" i="2"/>
  <c r="I963" i="2"/>
  <c r="I955" i="2"/>
  <c r="I947" i="2"/>
  <c r="I939" i="2"/>
  <c r="I931" i="2"/>
  <c r="I923" i="2"/>
  <c r="I915" i="2"/>
  <c r="I907" i="2"/>
  <c r="I899" i="2"/>
  <c r="I891" i="2"/>
  <c r="I883" i="2"/>
  <c r="I875" i="2"/>
  <c r="I867" i="2"/>
  <c r="I859" i="2"/>
  <c r="I851" i="2"/>
  <c r="I843" i="2"/>
  <c r="I835" i="2"/>
  <c r="I827" i="2"/>
  <c r="I819" i="2"/>
  <c r="I811" i="2"/>
  <c r="I803" i="2"/>
  <c r="I795" i="2"/>
  <c r="I787" i="2"/>
  <c r="I779" i="2"/>
  <c r="I771" i="2"/>
  <c r="I763" i="2"/>
  <c r="I755" i="2"/>
  <c r="I747" i="2"/>
  <c r="I739" i="2"/>
  <c r="I731" i="2"/>
  <c r="I723" i="2"/>
  <c r="I715" i="2"/>
  <c r="I707" i="2"/>
  <c r="I699" i="2"/>
  <c r="I691" i="2"/>
  <c r="I683" i="2"/>
  <c r="I675" i="2"/>
  <c r="I667" i="2"/>
  <c r="I659" i="2"/>
  <c r="I651" i="2"/>
  <c r="I643" i="2"/>
  <c r="I635" i="2"/>
  <c r="I627" i="2"/>
  <c r="I619" i="2"/>
  <c r="I611" i="2"/>
  <c r="I603" i="2"/>
  <c r="I595" i="2"/>
  <c r="I587" i="2"/>
  <c r="I579" i="2"/>
  <c r="I571" i="2"/>
  <c r="I563" i="2"/>
  <c r="I555" i="2"/>
  <c r="I547" i="2"/>
  <c r="I539" i="2"/>
  <c r="I531" i="2"/>
  <c r="I523" i="2"/>
  <c r="I515" i="2"/>
  <c r="I507" i="2"/>
  <c r="I499" i="2"/>
  <c r="I491" i="2"/>
  <c r="I483" i="2"/>
  <c r="I475" i="2"/>
  <c r="I467" i="2"/>
  <c r="I459" i="2"/>
  <c r="I451" i="2"/>
  <c r="I443" i="2"/>
  <c r="I435" i="2"/>
  <c r="I427" i="2"/>
  <c r="I419" i="2"/>
  <c r="I411" i="2"/>
  <c r="I403" i="2"/>
  <c r="I395" i="2"/>
  <c r="I387" i="2"/>
  <c r="I379" i="2"/>
  <c r="I371" i="2"/>
  <c r="I363" i="2"/>
  <c r="I355" i="2"/>
  <c r="I347" i="2"/>
  <c r="I339" i="2"/>
  <c r="I331" i="2"/>
  <c r="I323" i="2"/>
  <c r="I315" i="2"/>
  <c r="I307" i="2"/>
  <c r="I299" i="2"/>
  <c r="I291" i="2"/>
  <c r="I283" i="2"/>
  <c r="I275" i="2"/>
  <c r="I267" i="2"/>
  <c r="I259" i="2"/>
  <c r="I251" i="2"/>
  <c r="I243" i="2"/>
  <c r="I235" i="2"/>
  <c r="I227" i="2"/>
  <c r="I219" i="2"/>
  <c r="I211" i="2"/>
  <c r="I203" i="2"/>
  <c r="I195" i="2"/>
  <c r="I187" i="2"/>
  <c r="I179" i="2"/>
  <c r="I171" i="2"/>
  <c r="I163" i="2"/>
  <c r="I155" i="2"/>
  <c r="B1235" i="3"/>
  <c r="B1243" i="3"/>
  <c r="B1251" i="3"/>
  <c r="B1259" i="3"/>
  <c r="B1267" i="3"/>
  <c r="B1275" i="3"/>
  <c r="B1283" i="3"/>
  <c r="B1291" i="3"/>
  <c r="B1299" i="3"/>
  <c r="B1307" i="3"/>
  <c r="B1315" i="3"/>
  <c r="B1323" i="3"/>
  <c r="B1331" i="3"/>
  <c r="B1339" i="3"/>
  <c r="B1347" i="3"/>
  <c r="B835" i="3"/>
  <c r="B843" i="3"/>
  <c r="B851" i="3"/>
  <c r="B859" i="3"/>
  <c r="B867" i="3"/>
  <c r="B875" i="3"/>
  <c r="B883" i="3"/>
  <c r="B891" i="3"/>
  <c r="B899" i="3"/>
  <c r="B907" i="3"/>
  <c r="B915" i="3"/>
  <c r="B923" i="3"/>
  <c r="B931" i="3"/>
  <c r="B939" i="3"/>
  <c r="B947" i="3"/>
  <c r="B435" i="3"/>
  <c r="B443" i="3"/>
  <c r="B451" i="3"/>
  <c r="B459" i="3"/>
  <c r="B467" i="3"/>
  <c r="B475" i="3"/>
  <c r="B483" i="3"/>
  <c r="B491" i="3"/>
  <c r="B499" i="3"/>
  <c r="B507" i="3"/>
  <c r="B515" i="3"/>
  <c r="B523" i="3"/>
  <c r="B531" i="3"/>
  <c r="B539" i="3"/>
  <c r="B547" i="3"/>
  <c r="B33" i="3"/>
  <c r="B41" i="3"/>
  <c r="B49" i="3"/>
  <c r="B57" i="3"/>
  <c r="B65" i="3"/>
  <c r="B73" i="3"/>
  <c r="B81" i="3"/>
  <c r="B89" i="3"/>
  <c r="B97" i="3"/>
  <c r="B105" i="3"/>
  <c r="B113" i="3"/>
  <c r="B121" i="3"/>
  <c r="B129" i="3"/>
  <c r="B137" i="3"/>
  <c r="B145" i="3"/>
  <c r="B1237" i="3"/>
  <c r="B1245" i="3"/>
  <c r="B1253" i="3"/>
  <c r="B1261" i="3"/>
  <c r="B1269" i="3"/>
  <c r="B1277" i="3"/>
  <c r="B1285" i="3"/>
  <c r="B1293" i="3"/>
  <c r="B1301" i="3"/>
  <c r="B1309" i="3"/>
  <c r="B1317" i="3"/>
  <c r="B1325" i="3"/>
  <c r="B1333" i="3"/>
  <c r="B1341" i="3"/>
  <c r="B1236" i="3"/>
  <c r="B1244" i="3"/>
  <c r="B1252" i="3"/>
  <c r="B1260" i="3"/>
  <c r="B1268" i="3"/>
  <c r="B1276" i="3"/>
  <c r="B1284" i="3"/>
  <c r="B1292" i="3"/>
  <c r="B1300" i="3"/>
  <c r="B1308" i="3"/>
  <c r="B1316" i="3"/>
  <c r="B1324" i="3"/>
  <c r="B1332" i="3"/>
  <c r="B1340" i="3"/>
  <c r="B1348" i="3"/>
  <c r="B836" i="3"/>
  <c r="B844" i="3"/>
  <c r="B852" i="3"/>
  <c r="B860" i="3"/>
  <c r="B868" i="3"/>
  <c r="B876" i="3"/>
  <c r="B884" i="3"/>
  <c r="B892" i="3"/>
  <c r="B900" i="3"/>
  <c r="B908" i="3"/>
  <c r="B916" i="3"/>
  <c r="B924" i="3"/>
  <c r="B932" i="3"/>
  <c r="B940" i="3"/>
  <c r="B948" i="3"/>
  <c r="B436" i="3"/>
  <c r="B444" i="3"/>
  <c r="B452" i="3"/>
  <c r="B460" i="3"/>
  <c r="B468" i="3"/>
  <c r="B476" i="3"/>
  <c r="B484" i="3"/>
  <c r="B492" i="3"/>
  <c r="B500" i="3"/>
  <c r="B508" i="3"/>
  <c r="B516" i="3"/>
  <c r="B524" i="3"/>
  <c r="B532" i="3"/>
  <c r="B540" i="3"/>
  <c r="B548" i="3"/>
  <c r="B34" i="3"/>
  <c r="B42" i="3"/>
  <c r="B50" i="3"/>
  <c r="B58" i="3"/>
  <c r="B66" i="3"/>
  <c r="B74" i="3"/>
  <c r="B82" i="3"/>
  <c r="B90" i="3"/>
  <c r="B98" i="3"/>
  <c r="B106" i="3"/>
  <c r="B114" i="3"/>
  <c r="B122" i="3"/>
  <c r="B130" i="3"/>
  <c r="B138" i="3"/>
  <c r="B146" i="3"/>
  <c r="B1349" i="3"/>
  <c r="B1238" i="3"/>
  <c r="B1246" i="3"/>
  <c r="B1254" i="3"/>
  <c r="B1262" i="3"/>
  <c r="B1270" i="3"/>
  <c r="B1278" i="3"/>
  <c r="B1286" i="3"/>
  <c r="B1294" i="3"/>
  <c r="B1302" i="3"/>
  <c r="B1310" i="3"/>
  <c r="B1318" i="3"/>
  <c r="B1326" i="3"/>
  <c r="B1334" i="3"/>
  <c r="B1342" i="3"/>
  <c r="B1350" i="3"/>
  <c r="B838" i="3"/>
  <c r="B846" i="3"/>
  <c r="B854" i="3"/>
  <c r="B862" i="3"/>
  <c r="B870" i="3"/>
  <c r="B878" i="3"/>
  <c r="B886" i="3"/>
  <c r="B894" i="3"/>
  <c r="B902" i="3"/>
  <c r="B910" i="3"/>
  <c r="B918" i="3"/>
  <c r="B926" i="3"/>
  <c r="B934" i="3"/>
  <c r="B942" i="3"/>
  <c r="B950" i="3"/>
  <c r="B438" i="3"/>
  <c r="B446" i="3"/>
  <c r="B454" i="3"/>
  <c r="B462" i="3"/>
  <c r="B470" i="3"/>
  <c r="B478" i="3"/>
  <c r="B486" i="3"/>
  <c r="B494" i="3"/>
  <c r="B502" i="3"/>
  <c r="B510" i="3"/>
  <c r="B518" i="3"/>
  <c r="B526" i="3"/>
  <c r="B534" i="3"/>
  <c r="B542" i="3"/>
  <c r="B550" i="3"/>
  <c r="B36" i="3"/>
  <c r="B44" i="3"/>
  <c r="B52" i="3"/>
  <c r="B60" i="3"/>
  <c r="B68" i="3"/>
  <c r="B76" i="3"/>
  <c r="B84" i="3"/>
  <c r="B92" i="3"/>
  <c r="B100" i="3"/>
  <c r="B108" i="3"/>
  <c r="B116" i="3"/>
  <c r="B124" i="3"/>
  <c r="B132" i="3"/>
  <c r="B140" i="3"/>
  <c r="B148" i="3"/>
  <c r="B439" i="3"/>
  <c r="B447" i="3"/>
  <c r="B455" i="3"/>
  <c r="B463" i="3"/>
  <c r="B471" i="3"/>
  <c r="B479" i="3"/>
  <c r="B487" i="3"/>
  <c r="B495" i="3"/>
  <c r="B503" i="3"/>
  <c r="B511" i="3"/>
  <c r="B519" i="3"/>
  <c r="B527" i="3"/>
  <c r="B535" i="3"/>
  <c r="B543" i="3"/>
  <c r="B551" i="3"/>
  <c r="B37" i="3"/>
  <c r="B45" i="3"/>
  <c r="B53" i="3"/>
  <c r="B61" i="3"/>
  <c r="B69" i="3"/>
  <c r="B77" i="3"/>
  <c r="B85" i="3"/>
  <c r="B93" i="3"/>
  <c r="B101" i="3"/>
  <c r="B117" i="3"/>
  <c r="B1239" i="3"/>
  <c r="B1247" i="3"/>
  <c r="B1255" i="3"/>
  <c r="B1263" i="3"/>
  <c r="B1271" i="3"/>
  <c r="B1279" i="3"/>
  <c r="B1287" i="3"/>
  <c r="B1295" i="3"/>
  <c r="B1303" i="3"/>
  <c r="B1311" i="3"/>
  <c r="B1319" i="3"/>
  <c r="B1327" i="3"/>
  <c r="B1335" i="3"/>
  <c r="B1343" i="3"/>
  <c r="B1351" i="3"/>
  <c r="B839" i="3"/>
  <c r="B847" i="3"/>
  <c r="B855" i="3"/>
  <c r="B863" i="3"/>
  <c r="B871" i="3"/>
  <c r="B879" i="3"/>
  <c r="B887" i="3"/>
  <c r="B895" i="3"/>
  <c r="B903" i="3"/>
  <c r="B911" i="3"/>
  <c r="B919" i="3"/>
  <c r="B927" i="3"/>
  <c r="B935" i="3"/>
  <c r="B943" i="3"/>
  <c r="B951" i="3"/>
  <c r="B1240" i="3"/>
  <c r="B1248" i="3"/>
  <c r="B1256" i="3"/>
  <c r="B1264" i="3"/>
  <c r="B1272" i="3"/>
  <c r="B1280" i="3"/>
  <c r="B1288" i="3"/>
  <c r="B1296" i="3"/>
  <c r="B1304" i="3"/>
  <c r="B1312" i="3"/>
  <c r="B1320" i="3"/>
  <c r="B1328" i="3"/>
  <c r="B1336" i="3"/>
  <c r="B1344" i="3"/>
  <c r="B1352" i="3"/>
  <c r="B840" i="3"/>
  <c r="B848" i="3"/>
  <c r="B856" i="3"/>
  <c r="B864" i="3"/>
  <c r="B872" i="3"/>
  <c r="B880" i="3"/>
  <c r="B888" i="3"/>
  <c r="B896" i="3"/>
  <c r="B904" i="3"/>
  <c r="B912" i="3"/>
  <c r="B920" i="3"/>
  <c r="B928" i="3"/>
  <c r="B936" i="3"/>
  <c r="B944" i="3"/>
  <c r="B952" i="3"/>
  <c r="B440" i="3"/>
  <c r="B448" i="3"/>
  <c r="B456" i="3"/>
  <c r="B464" i="3"/>
  <c r="B472" i="3"/>
  <c r="B480" i="3"/>
  <c r="B488" i="3"/>
  <c r="B496" i="3"/>
  <c r="B504" i="3"/>
  <c r="B512" i="3"/>
  <c r="B520" i="3"/>
  <c r="B528" i="3"/>
  <c r="B536" i="3"/>
  <c r="B544" i="3"/>
  <c r="B552" i="3"/>
  <c r="B38" i="3"/>
  <c r="B46" i="3"/>
  <c r="B54" i="3"/>
  <c r="B62" i="3"/>
  <c r="B70" i="3"/>
  <c r="B78" i="3"/>
  <c r="B86" i="3"/>
  <c r="B94" i="3"/>
  <c r="B102" i="3"/>
  <c r="B110" i="3"/>
  <c r="B118" i="3"/>
  <c r="B126" i="3"/>
  <c r="B134" i="3"/>
  <c r="B142" i="3"/>
  <c r="B150" i="3"/>
  <c r="B1241" i="3"/>
  <c r="B1249" i="3"/>
  <c r="B1257" i="3"/>
  <c r="B1265" i="3"/>
  <c r="B1273" i="3"/>
  <c r="B1281" i="3"/>
  <c r="B1289" i="3"/>
  <c r="B1297" i="3"/>
  <c r="B1305" i="3"/>
  <c r="B1313" i="3"/>
  <c r="B1321" i="3"/>
  <c r="B1329" i="3"/>
  <c r="B1337" i="3"/>
  <c r="B1345" i="3"/>
  <c r="B1234" i="3"/>
  <c r="B834" i="3"/>
  <c r="B857" i="3"/>
  <c r="B898" i="3"/>
  <c r="B921" i="3"/>
  <c r="B442" i="3"/>
  <c r="B506" i="3"/>
  <c r="B128" i="3"/>
  <c r="B1242" i="3"/>
  <c r="B1306" i="3"/>
  <c r="B837" i="3"/>
  <c r="B858" i="3"/>
  <c r="B881" i="3"/>
  <c r="B901" i="3"/>
  <c r="B922" i="3"/>
  <c r="B945" i="3"/>
  <c r="B445" i="3"/>
  <c r="B466" i="3"/>
  <c r="B489" i="3"/>
  <c r="B509" i="3"/>
  <c r="B530" i="3"/>
  <c r="B51" i="3"/>
  <c r="B72" i="3"/>
  <c r="B95" i="3"/>
  <c r="B112" i="3"/>
  <c r="B131" i="3"/>
  <c r="B147" i="3"/>
  <c r="B149" i="3"/>
  <c r="B1322" i="3"/>
  <c r="B135" i="3"/>
  <c r="B151" i="3"/>
  <c r="B136" i="3"/>
  <c r="B1338" i="3"/>
  <c r="B869" i="3"/>
  <c r="B913" i="3"/>
  <c r="B434" i="3"/>
  <c r="B457" i="3"/>
  <c r="B521" i="3"/>
  <c r="B541" i="3"/>
  <c r="B40" i="3"/>
  <c r="B63" i="3"/>
  <c r="B83" i="3"/>
  <c r="B123" i="3"/>
  <c r="B529" i="3"/>
  <c r="B48" i="3"/>
  <c r="B1250" i="3"/>
  <c r="B1314" i="3"/>
  <c r="B841" i="3"/>
  <c r="B861" i="3"/>
  <c r="B882" i="3"/>
  <c r="B905" i="3"/>
  <c r="B925" i="3"/>
  <c r="B946" i="3"/>
  <c r="B449" i="3"/>
  <c r="B469" i="3"/>
  <c r="B490" i="3"/>
  <c r="B513" i="3"/>
  <c r="B533" i="3"/>
  <c r="B55" i="3"/>
  <c r="B75" i="3"/>
  <c r="B96" i="3"/>
  <c r="B115" i="3"/>
  <c r="B133" i="3"/>
  <c r="B842" i="3"/>
  <c r="B865" i="3"/>
  <c r="B885" i="3"/>
  <c r="B906" i="3"/>
  <c r="B929" i="3"/>
  <c r="B949" i="3"/>
  <c r="B450" i="3"/>
  <c r="B473" i="3"/>
  <c r="B493" i="3"/>
  <c r="B514" i="3"/>
  <c r="B537" i="3"/>
  <c r="B35" i="3"/>
  <c r="B56" i="3"/>
  <c r="B79" i="3"/>
  <c r="B99" i="3"/>
  <c r="B474" i="3"/>
  <c r="B497" i="3"/>
  <c r="B538" i="3"/>
  <c r="B39" i="3"/>
  <c r="B80" i="3"/>
  <c r="B120" i="3"/>
  <c r="B1274" i="3"/>
  <c r="B849" i="3"/>
  <c r="B890" i="3"/>
  <c r="B933" i="3"/>
  <c r="B104" i="3"/>
  <c r="B485" i="3"/>
  <c r="B71" i="3"/>
  <c r="B1258" i="3"/>
  <c r="B119" i="3"/>
  <c r="B59" i="3"/>
  <c r="B477" i="3"/>
  <c r="B549" i="3"/>
  <c r="B111" i="3"/>
  <c r="B1266" i="3"/>
  <c r="B1330" i="3"/>
  <c r="B845" i="3"/>
  <c r="B866" i="3"/>
  <c r="B889" i="3"/>
  <c r="B909" i="3"/>
  <c r="B930" i="3"/>
  <c r="B453" i="3"/>
  <c r="B517" i="3"/>
  <c r="B103" i="3"/>
  <c r="B498" i="3"/>
  <c r="B139" i="3"/>
  <c r="B465" i="3"/>
  <c r="B91" i="3"/>
  <c r="B1282" i="3"/>
  <c r="B1346" i="3"/>
  <c r="B850" i="3"/>
  <c r="B873" i="3"/>
  <c r="B893" i="3"/>
  <c r="B914" i="3"/>
  <c r="B937" i="3"/>
  <c r="B437" i="3"/>
  <c r="B458" i="3"/>
  <c r="B481" i="3"/>
  <c r="B501" i="3"/>
  <c r="B522" i="3"/>
  <c r="B545" i="3"/>
  <c r="B43" i="3"/>
  <c r="B64" i="3"/>
  <c r="B87" i="3"/>
  <c r="B107" i="3"/>
  <c r="B125" i="3"/>
  <c r="B141" i="3"/>
  <c r="B1290" i="3"/>
  <c r="B853" i="3"/>
  <c r="B874" i="3"/>
  <c r="B897" i="3"/>
  <c r="B917" i="3"/>
  <c r="B938" i="3"/>
  <c r="B441" i="3"/>
  <c r="B461" i="3"/>
  <c r="B482" i="3"/>
  <c r="B505" i="3"/>
  <c r="B525" i="3"/>
  <c r="B546" i="3"/>
  <c r="B47" i="3"/>
  <c r="B67" i="3"/>
  <c r="B88" i="3"/>
  <c r="B109" i="3"/>
  <c r="B127" i="3"/>
  <c r="B143" i="3"/>
  <c r="B1298" i="3"/>
  <c r="B877" i="3"/>
  <c r="B941" i="3"/>
  <c r="B144" i="3"/>
  <c r="E35" i="2"/>
  <c r="G38" i="2"/>
  <c r="D40" i="2"/>
  <c r="E43" i="2"/>
  <c r="G46" i="2"/>
  <c r="D48" i="2"/>
  <c r="E51" i="2"/>
  <c r="G54" i="2"/>
  <c r="D56" i="2"/>
  <c r="E59" i="2"/>
  <c r="G62" i="2"/>
  <c r="D64" i="2"/>
  <c r="E67" i="2"/>
  <c r="G70" i="2"/>
  <c r="D72" i="2"/>
  <c r="E75" i="2"/>
  <c r="G78" i="2"/>
  <c r="D80" i="2"/>
  <c r="E83" i="2"/>
  <c r="G86" i="2"/>
  <c r="D88" i="2"/>
  <c r="E91" i="2"/>
  <c r="G94" i="2"/>
  <c r="D96" i="2"/>
  <c r="E99" i="2"/>
  <c r="G102" i="2"/>
  <c r="D104" i="2"/>
  <c r="E107" i="2"/>
  <c r="G110" i="2"/>
  <c r="D112" i="2"/>
  <c r="E115" i="2"/>
  <c r="G118" i="2"/>
  <c r="D120" i="2"/>
  <c r="E123" i="2"/>
  <c r="G126" i="2"/>
  <c r="D128" i="2"/>
  <c r="E131" i="2"/>
  <c r="G134" i="2"/>
  <c r="D136" i="2"/>
  <c r="E139" i="2"/>
  <c r="G142" i="2"/>
  <c r="D144" i="2"/>
  <c r="E147" i="2"/>
  <c r="G150" i="2"/>
  <c r="D152" i="2"/>
  <c r="G35" i="2"/>
  <c r="D37" i="2"/>
  <c r="E40" i="2"/>
  <c r="G43" i="2"/>
  <c r="D45" i="2"/>
  <c r="E48" i="2"/>
  <c r="G51" i="2"/>
  <c r="D53" i="2"/>
  <c r="E56" i="2"/>
  <c r="G59" i="2"/>
  <c r="D61" i="2"/>
  <c r="E64" i="2"/>
  <c r="G67" i="2"/>
  <c r="D69" i="2"/>
  <c r="E72" i="2"/>
  <c r="G75" i="2"/>
  <c r="D77" i="2"/>
  <c r="E80" i="2"/>
  <c r="G83" i="2"/>
  <c r="D85" i="2"/>
  <c r="E88" i="2"/>
  <c r="G91" i="2"/>
  <c r="D93" i="2"/>
  <c r="E96" i="2"/>
  <c r="G99" i="2"/>
  <c r="D101" i="2"/>
  <c r="E104" i="2"/>
  <c r="G107" i="2"/>
  <c r="D109" i="2"/>
  <c r="E112" i="2"/>
  <c r="G115" i="2"/>
  <c r="D117" i="2"/>
  <c r="E120" i="2"/>
  <c r="G123" i="2"/>
  <c r="D125" i="2"/>
  <c r="E128" i="2"/>
  <c r="G131" i="2"/>
  <c r="D133" i="2"/>
  <c r="E136" i="2"/>
  <c r="G139" i="2"/>
  <c r="D141" i="2"/>
  <c r="E144" i="2"/>
  <c r="G147" i="2"/>
  <c r="D149" i="2"/>
  <c r="E152" i="2"/>
  <c r="D34" i="2"/>
  <c r="E37" i="2"/>
  <c r="G40" i="2"/>
  <c r="D42" i="2"/>
  <c r="E45" i="2"/>
  <c r="G48" i="2"/>
  <c r="D50" i="2"/>
  <c r="E53" i="2"/>
  <c r="G56" i="2"/>
  <c r="D58" i="2"/>
  <c r="E61" i="2"/>
  <c r="G64" i="2"/>
  <c r="D66" i="2"/>
  <c r="E69" i="2"/>
  <c r="G72" i="2"/>
  <c r="D74" i="2"/>
  <c r="E77" i="2"/>
  <c r="G80" i="2"/>
  <c r="D82" i="2"/>
  <c r="E85" i="2"/>
  <c r="G88" i="2"/>
  <c r="D90" i="2"/>
  <c r="E93" i="2"/>
  <c r="G96" i="2"/>
  <c r="D98" i="2"/>
  <c r="E101" i="2"/>
  <c r="G104" i="2"/>
  <c r="D106" i="2"/>
  <c r="E109" i="2"/>
  <c r="G112" i="2"/>
  <c r="D114" i="2"/>
  <c r="E117" i="2"/>
  <c r="G120" i="2"/>
  <c r="D122" i="2"/>
  <c r="E125" i="2"/>
  <c r="G128" i="2"/>
  <c r="D130" i="2"/>
  <c r="E133" i="2"/>
  <c r="G136" i="2"/>
  <c r="D138" i="2"/>
  <c r="E141" i="2"/>
  <c r="G144" i="2"/>
  <c r="D146" i="2"/>
  <c r="E149" i="2"/>
  <c r="G152" i="2"/>
  <c r="E34" i="2"/>
  <c r="G37" i="2"/>
  <c r="D39" i="2"/>
  <c r="E42" i="2"/>
  <c r="G45" i="2"/>
  <c r="D47" i="2"/>
  <c r="E50" i="2"/>
  <c r="G53" i="2"/>
  <c r="D55" i="2"/>
  <c r="E58" i="2"/>
  <c r="G61" i="2"/>
  <c r="D63" i="2"/>
  <c r="E66" i="2"/>
  <c r="G69" i="2"/>
  <c r="D71" i="2"/>
  <c r="E74" i="2"/>
  <c r="G77" i="2"/>
  <c r="D79" i="2"/>
  <c r="E82" i="2"/>
  <c r="G85" i="2"/>
  <c r="D87" i="2"/>
  <c r="E90" i="2"/>
  <c r="G93" i="2"/>
  <c r="D95" i="2"/>
  <c r="E98" i="2"/>
  <c r="G101" i="2"/>
  <c r="D103" i="2"/>
  <c r="E106" i="2"/>
  <c r="G109" i="2"/>
  <c r="D111" i="2"/>
  <c r="E114" i="2"/>
  <c r="G117" i="2"/>
  <c r="D119" i="2"/>
  <c r="E122" i="2"/>
  <c r="G125" i="2"/>
  <c r="D127" i="2"/>
  <c r="E130" i="2"/>
  <c r="G133" i="2"/>
  <c r="D135" i="2"/>
  <c r="E138" i="2"/>
  <c r="G141" i="2"/>
  <c r="D143" i="2"/>
  <c r="E146" i="2"/>
  <c r="G149" i="2"/>
  <c r="D151" i="2"/>
  <c r="G34" i="2"/>
  <c r="D36" i="2"/>
  <c r="E39" i="2"/>
  <c r="G42" i="2"/>
  <c r="D44" i="2"/>
  <c r="E47" i="2"/>
  <c r="G50" i="2"/>
  <c r="D52" i="2"/>
  <c r="E55" i="2"/>
  <c r="G58" i="2"/>
  <c r="D60" i="2"/>
  <c r="E63" i="2"/>
  <c r="G66" i="2"/>
  <c r="D68" i="2"/>
  <c r="E71" i="2"/>
  <c r="G74" i="2"/>
  <c r="D76" i="2"/>
  <c r="E79" i="2"/>
  <c r="G82" i="2"/>
  <c r="D84" i="2"/>
  <c r="E87" i="2"/>
  <c r="G90" i="2"/>
  <c r="D92" i="2"/>
  <c r="E95" i="2"/>
  <c r="G98" i="2"/>
  <c r="D100" i="2"/>
  <c r="E103" i="2"/>
  <c r="G106" i="2"/>
  <c r="D108" i="2"/>
  <c r="E111" i="2"/>
  <c r="G114" i="2"/>
  <c r="D116" i="2"/>
  <c r="E119" i="2"/>
  <c r="G122" i="2"/>
  <c r="D124" i="2"/>
  <c r="E127" i="2"/>
  <c r="G130" i="2"/>
  <c r="D132" i="2"/>
  <c r="E135" i="2"/>
  <c r="G138" i="2"/>
  <c r="D140" i="2"/>
  <c r="E143" i="2"/>
  <c r="G146" i="2"/>
  <c r="D148" i="2"/>
  <c r="E151" i="2"/>
  <c r="E36" i="2"/>
  <c r="G36" i="2"/>
  <c r="D38" i="2"/>
  <c r="E41" i="2"/>
  <c r="G44" i="2"/>
  <c r="D46" i="2"/>
  <c r="E49" i="2"/>
  <c r="G52" i="2"/>
  <c r="D54" i="2"/>
  <c r="E57" i="2"/>
  <c r="G60" i="2"/>
  <c r="D62" i="2"/>
  <c r="E65" i="2"/>
  <c r="G68" i="2"/>
  <c r="D70" i="2"/>
  <c r="E73" i="2"/>
  <c r="G76" i="2"/>
  <c r="D78" i="2"/>
  <c r="E81" i="2"/>
  <c r="G84" i="2"/>
  <c r="D86" i="2"/>
  <c r="E89" i="2"/>
  <c r="G92" i="2"/>
  <c r="D94" i="2"/>
  <c r="E97" i="2"/>
  <c r="G100" i="2"/>
  <c r="D102" i="2"/>
  <c r="E105" i="2"/>
  <c r="G108" i="2"/>
  <c r="D110" i="2"/>
  <c r="E113" i="2"/>
  <c r="G116" i="2"/>
  <c r="D118" i="2"/>
  <c r="E121" i="2"/>
  <c r="G124" i="2"/>
  <c r="D126" i="2"/>
  <c r="E129" i="2"/>
  <c r="G132" i="2"/>
  <c r="D134" i="2"/>
  <c r="E137" i="2"/>
  <c r="G140" i="2"/>
  <c r="D142" i="2"/>
  <c r="E145" i="2"/>
  <c r="G148" i="2"/>
  <c r="D150" i="2"/>
  <c r="D35" i="2"/>
  <c r="E38" i="2"/>
  <c r="G41" i="2"/>
  <c r="D43" i="2"/>
  <c r="E46" i="2"/>
  <c r="G49" i="2"/>
  <c r="D51" i="2"/>
  <c r="E54" i="2"/>
  <c r="G57" i="2"/>
  <c r="D59" i="2"/>
  <c r="E62" i="2"/>
  <c r="G65" i="2"/>
  <c r="D67" i="2"/>
  <c r="E70" i="2"/>
  <c r="G73" i="2"/>
  <c r="D75" i="2"/>
  <c r="E78" i="2"/>
  <c r="G81" i="2"/>
  <c r="D83" i="2"/>
  <c r="E86" i="2"/>
  <c r="G89" i="2"/>
  <c r="D91" i="2"/>
  <c r="E94" i="2"/>
  <c r="G97" i="2"/>
  <c r="D99" i="2"/>
  <c r="E102" i="2"/>
  <c r="G105" i="2"/>
  <c r="D107" i="2"/>
  <c r="E110" i="2"/>
  <c r="G113" i="2"/>
  <c r="D115" i="2"/>
  <c r="E118" i="2"/>
  <c r="G121" i="2"/>
  <c r="D123" i="2"/>
  <c r="E126" i="2"/>
  <c r="G129" i="2"/>
  <c r="D131" i="2"/>
  <c r="E134" i="2"/>
  <c r="G137" i="2"/>
  <c r="D139" i="2"/>
  <c r="E142" i="2"/>
  <c r="G145" i="2"/>
  <c r="D147" i="2"/>
  <c r="E150" i="2"/>
  <c r="G63" i="2"/>
  <c r="E76" i="2"/>
  <c r="D89" i="2"/>
  <c r="G127" i="2"/>
  <c r="E140" i="2"/>
  <c r="G39" i="2"/>
  <c r="E52" i="2"/>
  <c r="D65" i="2"/>
  <c r="G103" i="2"/>
  <c r="E116" i="2"/>
  <c r="D129" i="2"/>
  <c r="D41" i="2"/>
  <c r="G79" i="2"/>
  <c r="E92" i="2"/>
  <c r="D105" i="2"/>
  <c r="G143" i="2"/>
  <c r="G55" i="2"/>
  <c r="E68" i="2"/>
  <c r="D81" i="2"/>
  <c r="G119" i="2"/>
  <c r="E132" i="2"/>
  <c r="D145" i="2"/>
  <c r="E44" i="2"/>
  <c r="D57" i="2"/>
  <c r="G95" i="2"/>
  <c r="E108" i="2"/>
  <c r="D121" i="2"/>
  <c r="G71" i="2"/>
  <c r="E84" i="2"/>
  <c r="D97" i="2"/>
  <c r="G135" i="2"/>
  <c r="E148" i="2"/>
  <c r="G47" i="2"/>
  <c r="E60" i="2"/>
  <c r="D73" i="2"/>
  <c r="G111" i="2"/>
  <c r="E124" i="2"/>
  <c r="D137" i="2"/>
  <c r="D49" i="2"/>
  <c r="G87" i="2"/>
  <c r="E100" i="2"/>
  <c r="D113" i="2"/>
  <c r="G151" i="2"/>
  <c r="B1205" i="3"/>
  <c r="B1213" i="3"/>
  <c r="B1221" i="3"/>
  <c r="B1229" i="3"/>
  <c r="B1206" i="3"/>
  <c r="B1214" i="3"/>
  <c r="B1222" i="3"/>
  <c r="B1230" i="3"/>
  <c r="B1208" i="3"/>
  <c r="B1216" i="3"/>
  <c r="B1224" i="3"/>
  <c r="B1232" i="3"/>
  <c r="B1203" i="3"/>
  <c r="A1203" i="3" s="1"/>
  <c r="B1217" i="3"/>
  <c r="B1228" i="3"/>
  <c r="B1204" i="3"/>
  <c r="B1218" i="3"/>
  <c r="B1231" i="3"/>
  <c r="B1207" i="3"/>
  <c r="B1219" i="3"/>
  <c r="B1233" i="3"/>
  <c r="B1202" i="3"/>
  <c r="B1209" i="3"/>
  <c r="B1211" i="3"/>
  <c r="B1215" i="3"/>
  <c r="B1227" i="3"/>
  <c r="B1212" i="3"/>
  <c r="B808" i="3"/>
  <c r="B1220" i="3"/>
  <c r="B1223" i="3"/>
  <c r="B1225" i="3"/>
  <c r="B1226" i="3"/>
  <c r="B1210" i="3"/>
  <c r="B805" i="3"/>
  <c r="B814" i="3"/>
  <c r="B822" i="3"/>
  <c r="B830" i="3"/>
  <c r="B806" i="3"/>
  <c r="B815" i="3"/>
  <c r="B823" i="3"/>
  <c r="B831" i="3"/>
  <c r="B807" i="3"/>
  <c r="B816" i="3"/>
  <c r="B824" i="3"/>
  <c r="B832" i="3"/>
  <c r="B809" i="3"/>
  <c r="B817" i="3"/>
  <c r="B825" i="3"/>
  <c r="B833" i="3"/>
  <c r="B802" i="3"/>
  <c r="B810" i="3"/>
  <c r="B818" i="3"/>
  <c r="B811" i="3"/>
  <c r="B819" i="3"/>
  <c r="B827" i="3"/>
  <c r="B804" i="3"/>
  <c r="B813" i="3"/>
  <c r="B821" i="3"/>
  <c r="B829" i="3"/>
  <c r="B820" i="3"/>
  <c r="B826" i="3"/>
  <c r="B828" i="3"/>
  <c r="B803" i="3"/>
  <c r="A803" i="3" s="1"/>
  <c r="B812" i="3"/>
  <c r="B408" i="3"/>
  <c r="B416" i="3"/>
  <c r="B424" i="3"/>
  <c r="B432" i="3"/>
  <c r="B3" i="3"/>
  <c r="C1603" i="3" s="1" a="1"/>
  <c r="C1603" i="3" s="1"/>
  <c r="D1603" i="3" s="1"/>
  <c r="B11" i="3"/>
  <c r="C1611" i="3" s="1" a="1"/>
  <c r="C1611" i="3" s="1"/>
  <c r="D1611" i="3" s="1"/>
  <c r="B19" i="3"/>
  <c r="C1619" i="3" s="1" a="1"/>
  <c r="C1619" i="3" s="1"/>
  <c r="D1619" i="3" s="1"/>
  <c r="B27" i="3"/>
  <c r="C1627" i="3" s="1" a="1"/>
  <c r="C1627" i="3" s="1"/>
  <c r="D1627" i="3" s="1"/>
  <c r="B4" i="3"/>
  <c r="C1604" i="3" s="1" a="1"/>
  <c r="C1604" i="3" s="1"/>
  <c r="D1604" i="3" s="1"/>
  <c r="B12" i="3"/>
  <c r="C1612" i="3" s="1" a="1"/>
  <c r="C1612" i="3" s="1"/>
  <c r="D1612" i="3" s="1"/>
  <c r="B28" i="3"/>
  <c r="C1628" i="3" s="1" a="1"/>
  <c r="C1628" i="3" s="1"/>
  <c r="B6" i="3"/>
  <c r="C1606" i="3" s="1" a="1"/>
  <c r="C1606" i="3" s="1"/>
  <c r="D1606" i="3" s="1"/>
  <c r="B22" i="3"/>
  <c r="C1622" i="3" s="1" a="1"/>
  <c r="C1622" i="3" s="1"/>
  <c r="B412" i="3"/>
  <c r="B23" i="3"/>
  <c r="C1623" i="3" s="1" a="1"/>
  <c r="C1623" i="3" s="1"/>
  <c r="D1623" i="3" s="1"/>
  <c r="B409" i="3"/>
  <c r="B417" i="3"/>
  <c r="B425" i="3"/>
  <c r="B433" i="3"/>
  <c r="B402" i="3"/>
  <c r="B20" i="3"/>
  <c r="C1620" i="3" s="1" a="1"/>
  <c r="C1620" i="3" s="1"/>
  <c r="D1620" i="3" s="1"/>
  <c r="B30" i="3"/>
  <c r="C1630" i="3" s="1" a="1"/>
  <c r="C1630" i="3" s="1"/>
  <c r="B410" i="3"/>
  <c r="B418" i="3"/>
  <c r="B426" i="3"/>
  <c r="B5" i="3"/>
  <c r="C1605" i="3" s="1" a="1"/>
  <c r="C1605" i="3" s="1"/>
  <c r="D1605" i="3" s="1"/>
  <c r="B13" i="3"/>
  <c r="C1613" i="3" s="1" a="1"/>
  <c r="C1613" i="3" s="1"/>
  <c r="D1613" i="3" s="1"/>
  <c r="B21" i="3"/>
  <c r="C1621" i="3" s="1" a="1"/>
  <c r="C1621" i="3" s="1"/>
  <c r="D1621" i="3" s="1"/>
  <c r="B29" i="3"/>
  <c r="C1629" i="3" s="1" a="1"/>
  <c r="C1629" i="3" s="1"/>
  <c r="D1629" i="3" s="1"/>
  <c r="B411" i="3"/>
  <c r="B7" i="3"/>
  <c r="C1607" i="3" s="1" a="1"/>
  <c r="C1607" i="3" s="1"/>
  <c r="D1607" i="3" s="1"/>
  <c r="B31" i="3"/>
  <c r="C1631" i="3" s="1" a="1"/>
  <c r="C1631" i="3" s="1"/>
  <c r="D1631" i="3" s="1"/>
  <c r="B405" i="3"/>
  <c r="B413" i="3"/>
  <c r="B429" i="3"/>
  <c r="B421" i="3"/>
  <c r="B407" i="3"/>
  <c r="B415" i="3"/>
  <c r="B423" i="3"/>
  <c r="B431" i="3"/>
  <c r="B2" i="3"/>
  <c r="C1602" i="3" s="1" a="1"/>
  <c r="C1602" i="3" s="1"/>
  <c r="D1602" i="3" s="1"/>
  <c r="B10" i="3"/>
  <c r="C1610" i="3" s="1" a="1"/>
  <c r="C1610" i="3" s="1"/>
  <c r="D1610" i="3" s="1"/>
  <c r="B18" i="3"/>
  <c r="C1618" i="3" s="1" a="1"/>
  <c r="C1618" i="3" s="1"/>
  <c r="D1618" i="3" s="1"/>
  <c r="B26" i="3"/>
  <c r="C1626" i="3" s="1" a="1"/>
  <c r="C1626" i="3" s="1"/>
  <c r="D1626" i="3" s="1"/>
  <c r="B403" i="3"/>
  <c r="A403" i="3" s="1"/>
  <c r="B419" i="3"/>
  <c r="B427" i="3"/>
  <c r="B14" i="3"/>
  <c r="C1614" i="3" s="1" a="1"/>
  <c r="C1614" i="3" s="1"/>
  <c r="D1614" i="3" s="1"/>
  <c r="B404" i="3"/>
  <c r="B420" i="3"/>
  <c r="B428" i="3"/>
  <c r="B15" i="3"/>
  <c r="C1615" i="3" s="1" a="1"/>
  <c r="C1615" i="3" s="1"/>
  <c r="D1615" i="3" s="1"/>
  <c r="B430" i="3"/>
  <c r="B1" i="3"/>
  <c r="C1601" i="3" s="1" a="1"/>
  <c r="C1601" i="3" s="1"/>
  <c r="D1601" i="3" s="1"/>
  <c r="B17" i="3"/>
  <c r="C1617" i="3" s="1" a="1"/>
  <c r="C1617" i="3" s="1"/>
  <c r="D1617" i="3" s="1"/>
  <c r="B8" i="3"/>
  <c r="C1608" i="3" s="1" a="1"/>
  <c r="C1608" i="3" s="1"/>
  <c r="D1608" i="3" s="1"/>
  <c r="B16" i="3"/>
  <c r="C1616" i="3" s="1" a="1"/>
  <c r="C1616" i="3" s="1"/>
  <c r="D1616" i="3" s="1"/>
  <c r="B9" i="3"/>
  <c r="C1609" i="3" s="1" a="1"/>
  <c r="C1609" i="3" s="1"/>
  <c r="D1609" i="3" s="1"/>
  <c r="B406" i="3"/>
  <c r="B24" i="3"/>
  <c r="C1624" i="3" s="1" a="1"/>
  <c r="C1624" i="3" s="1"/>
  <c r="D1624" i="3" s="1"/>
  <c r="B414" i="3"/>
  <c r="B25" i="3"/>
  <c r="C1625" i="3" s="1" a="1"/>
  <c r="C1625" i="3" s="1"/>
  <c r="D1625" i="3" s="1"/>
  <c r="B422" i="3"/>
  <c r="B32" i="3"/>
  <c r="C1632" i="3" s="1" a="1"/>
  <c r="C1632" i="3" s="1"/>
  <c r="D5" i="2"/>
  <c r="D13" i="2"/>
  <c r="D21" i="2"/>
  <c r="D29" i="2"/>
  <c r="G5" i="2"/>
  <c r="G13" i="2"/>
  <c r="G21" i="2"/>
  <c r="G29" i="2"/>
  <c r="E5" i="2"/>
  <c r="E13" i="2"/>
  <c r="E21" i="2"/>
  <c r="E29" i="2"/>
  <c r="D15" i="2"/>
  <c r="G15" i="2"/>
  <c r="E15" i="2"/>
  <c r="D6" i="2"/>
  <c r="D14" i="2"/>
  <c r="D22" i="2"/>
  <c r="D30" i="2"/>
  <c r="G6" i="2"/>
  <c r="G14" i="2"/>
  <c r="G22" i="2"/>
  <c r="G30" i="2"/>
  <c r="E6" i="2"/>
  <c r="E14" i="2"/>
  <c r="E22" i="2"/>
  <c r="E30" i="2"/>
  <c r="D7" i="2"/>
  <c r="D23" i="2"/>
  <c r="D31" i="2"/>
  <c r="G7" i="2"/>
  <c r="G23" i="2"/>
  <c r="G31" i="2"/>
  <c r="E7" i="2"/>
  <c r="D8" i="2"/>
  <c r="D16" i="2"/>
  <c r="D24" i="2"/>
  <c r="D32" i="2"/>
  <c r="G8" i="2"/>
  <c r="G16" i="2"/>
  <c r="G24" i="2"/>
  <c r="G32" i="2"/>
  <c r="E8" i="2"/>
  <c r="E16" i="2"/>
  <c r="E24" i="2"/>
  <c r="E32" i="2"/>
  <c r="D10" i="2"/>
  <c r="D18" i="2"/>
  <c r="D26" i="2"/>
  <c r="G10" i="2"/>
  <c r="G18" i="2"/>
  <c r="G26" i="2"/>
  <c r="G2" i="2"/>
  <c r="E10" i="2"/>
  <c r="E18" i="2"/>
  <c r="E26" i="2"/>
  <c r="E2" i="2"/>
  <c r="D20" i="2"/>
  <c r="G11" i="2"/>
  <c r="G33" i="2"/>
  <c r="E20" i="2"/>
  <c r="D28" i="2"/>
  <c r="E9" i="2"/>
  <c r="E11" i="2"/>
  <c r="G25" i="2"/>
  <c r="D3" i="2"/>
  <c r="D25" i="2"/>
  <c r="G12" i="2"/>
  <c r="E3" i="2"/>
  <c r="E23" i="2"/>
  <c r="D9" i="2"/>
  <c r="G19" i="2"/>
  <c r="E27" i="2"/>
  <c r="G20" i="2"/>
  <c r="G3" i="2"/>
  <c r="D4" i="2"/>
  <c r="D27" i="2"/>
  <c r="G17" i="2"/>
  <c r="E4" i="2"/>
  <c r="E25" i="2"/>
  <c r="D33" i="2"/>
  <c r="D11" i="2"/>
  <c r="E28" i="2"/>
  <c r="E12" i="2"/>
  <c r="D17" i="2"/>
  <c r="E17" i="2"/>
  <c r="E33" i="2"/>
  <c r="G28" i="2"/>
  <c r="D12" i="2"/>
  <c r="G4" i="2"/>
  <c r="E31" i="2"/>
  <c r="G9" i="2"/>
  <c r="G27" i="2"/>
  <c r="D19" i="2"/>
  <c r="E19" i="2"/>
  <c r="A1623" i="3" l="1"/>
  <c r="A1624" i="3" s="1"/>
  <c r="A1625" i="3" s="1"/>
  <c r="A1626" i="3" s="1"/>
  <c r="A1627" i="3" s="1"/>
  <c r="A1628" i="3" s="1"/>
  <c r="D1622" i="3"/>
  <c r="I24" i="2"/>
  <c r="I111" i="2"/>
  <c r="I58" i="2"/>
  <c r="I93" i="2"/>
  <c r="I128" i="2"/>
  <c r="I64" i="2"/>
  <c r="I20" i="2"/>
  <c r="I2" i="2"/>
  <c r="I71" i="2"/>
  <c r="I122" i="2"/>
  <c r="I119" i="2"/>
  <c r="I44" i="2"/>
  <c r="I19" i="2"/>
  <c r="I16" i="2"/>
  <c r="I23" i="2"/>
  <c r="I29" i="2"/>
  <c r="I151" i="2"/>
  <c r="I34" i="2"/>
  <c r="I133" i="2"/>
  <c r="I69" i="2"/>
  <c r="I104" i="2"/>
  <c r="I40" i="2"/>
  <c r="I108" i="2"/>
  <c r="I4" i="2"/>
  <c r="I10" i="2"/>
  <c r="I32" i="2"/>
  <c r="I79" i="2"/>
  <c r="I121" i="2"/>
  <c r="I57" i="2"/>
  <c r="I68" i="2"/>
  <c r="I146" i="2"/>
  <c r="I82" i="2"/>
  <c r="I117" i="2"/>
  <c r="I53" i="2"/>
  <c r="I152" i="2"/>
  <c r="I88" i="2"/>
  <c r="I87" i="2"/>
  <c r="I9" i="2"/>
  <c r="I37" i="2"/>
  <c r="I136" i="2"/>
  <c r="I72" i="2"/>
  <c r="I3" i="2"/>
  <c r="I11" i="2"/>
  <c r="I18" i="2"/>
  <c r="I39" i="2"/>
  <c r="I81" i="2"/>
  <c r="I106" i="2"/>
  <c r="I42" i="2"/>
  <c r="I141" i="2"/>
  <c r="I77" i="2"/>
  <c r="I112" i="2"/>
  <c r="I48" i="2"/>
  <c r="I132" i="2"/>
  <c r="I25" i="2"/>
  <c r="I73" i="2"/>
  <c r="I84" i="2"/>
  <c r="I12" i="2"/>
  <c r="I33" i="2"/>
  <c r="I26" i="2"/>
  <c r="I6" i="2"/>
  <c r="I135" i="2"/>
  <c r="I105" i="2"/>
  <c r="I41" i="2"/>
  <c r="I116" i="2"/>
  <c r="I52" i="2"/>
  <c r="I130" i="2"/>
  <c r="I66" i="2"/>
  <c r="I101" i="2"/>
  <c r="I107" i="2"/>
  <c r="I43" i="2"/>
  <c r="I142" i="2"/>
  <c r="I78" i="2"/>
  <c r="I147" i="2"/>
  <c r="I83" i="2"/>
  <c r="I118" i="2"/>
  <c r="I54" i="2"/>
  <c r="I123" i="2"/>
  <c r="I59" i="2"/>
  <c r="I94" i="2"/>
  <c r="I92" i="2"/>
  <c r="I127" i="2"/>
  <c r="I99" i="2"/>
  <c r="I35" i="2"/>
  <c r="I134" i="2"/>
  <c r="I70" i="2"/>
  <c r="I148" i="2"/>
  <c r="I139" i="2"/>
  <c r="I75" i="2"/>
  <c r="I110" i="2"/>
  <c r="I46" i="2"/>
  <c r="I97" i="2"/>
  <c r="I98" i="2"/>
  <c r="I7" i="2"/>
  <c r="I113" i="2"/>
  <c r="I49" i="2"/>
  <c r="I124" i="2"/>
  <c r="I60" i="2"/>
  <c r="I138" i="2"/>
  <c r="I74" i="2"/>
  <c r="I109" i="2"/>
  <c r="I45" i="2"/>
  <c r="I144" i="2"/>
  <c r="I80" i="2"/>
  <c r="I115" i="2"/>
  <c r="I51" i="2"/>
  <c r="I150" i="2"/>
  <c r="I86" i="2"/>
  <c r="I31" i="2"/>
  <c r="I137" i="2"/>
  <c r="I22" i="2"/>
  <c r="I15" i="2"/>
  <c r="I13" i="2"/>
  <c r="I47" i="2"/>
  <c r="I95" i="2"/>
  <c r="I55" i="2"/>
  <c r="I103" i="2"/>
  <c r="I63" i="2"/>
  <c r="I89" i="2"/>
  <c r="I100" i="2"/>
  <c r="I36" i="2"/>
  <c r="I114" i="2"/>
  <c r="I50" i="2"/>
  <c r="I149" i="2"/>
  <c r="I85" i="2"/>
  <c r="I120" i="2"/>
  <c r="I56" i="2"/>
  <c r="I91" i="2"/>
  <c r="I126" i="2"/>
  <c r="I62" i="2"/>
  <c r="I145" i="2"/>
  <c r="I28" i="2"/>
  <c r="I8" i="2"/>
  <c r="I30" i="2"/>
  <c r="I21" i="2"/>
  <c r="I17" i="2"/>
  <c r="I27" i="2"/>
  <c r="J8" i="4"/>
  <c r="J10" i="4" s="1"/>
  <c r="I14" i="2"/>
  <c r="I5" i="2"/>
  <c r="I143" i="2"/>
  <c r="I129" i="2"/>
  <c r="I65" i="2"/>
  <c r="I140" i="2"/>
  <c r="I76" i="2"/>
  <c r="I90" i="2"/>
  <c r="I125" i="2"/>
  <c r="I61" i="2"/>
  <c r="I96" i="2"/>
  <c r="I131" i="2"/>
  <c r="I67" i="2"/>
  <c r="I102" i="2"/>
  <c r="I38" i="2"/>
  <c r="A804" i="3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1204" i="3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404" i="3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C1218" i="3" a="1"/>
  <c r="C1218" i="3" s="1"/>
  <c r="C818" i="3" a="1"/>
  <c r="C818" i="3" s="1"/>
  <c r="C418" i="3" a="1"/>
  <c r="C418" i="3" s="1"/>
  <c r="D418" i="3" s="1"/>
  <c r="C17" i="3" a="1"/>
  <c r="C17" i="3" s="1"/>
  <c r="C1208" i="3" a="1"/>
  <c r="C1208" i="3" s="1"/>
  <c r="C808" i="3" a="1"/>
  <c r="C808" i="3" s="1"/>
  <c r="C408" i="3" a="1"/>
  <c r="C408" i="3" s="1"/>
  <c r="D408" i="3" s="1"/>
  <c r="C7" i="3" a="1"/>
  <c r="C7" i="3" s="1"/>
  <c r="C1224" i="3" a="1"/>
  <c r="C1224" i="3" s="1"/>
  <c r="C824" i="3" a="1"/>
  <c r="C824" i="3" s="1"/>
  <c r="C424" i="3" a="1"/>
  <c r="C424" i="3" s="1"/>
  <c r="D424" i="3" s="1"/>
  <c r="C23" i="3" a="1"/>
  <c r="C23" i="3" s="1"/>
  <c r="C1220" i="3" a="1"/>
  <c r="C1220" i="3" s="1"/>
  <c r="C820" i="3" a="1"/>
  <c r="C820" i="3" s="1"/>
  <c r="C19" i="3" a="1"/>
  <c r="C19" i="3" s="1"/>
  <c r="C420" i="3" a="1"/>
  <c r="C420" i="3" s="1"/>
  <c r="D420" i="3" s="1"/>
  <c r="C1226" i="3" a="1"/>
  <c r="C1226" i="3" s="1"/>
  <c r="C826" i="3" a="1"/>
  <c r="C826" i="3" s="1"/>
  <c r="C426" i="3" a="1"/>
  <c r="C426" i="3" s="1"/>
  <c r="D426" i="3" s="1"/>
  <c r="C25" i="3" a="1"/>
  <c r="C25" i="3" s="1"/>
  <c r="C1202" i="3" a="1"/>
  <c r="C1202" i="3" s="1"/>
  <c r="D1202" i="3" s="1"/>
  <c r="C802" i="3" a="1"/>
  <c r="C802" i="3" s="1"/>
  <c r="D802" i="3" s="1"/>
  <c r="C402" i="3" a="1"/>
  <c r="C402" i="3" s="1"/>
  <c r="D402" i="3" s="1"/>
  <c r="C1" i="3" a="1"/>
  <c r="C1" i="3" s="1"/>
  <c r="D1" i="3" s="1"/>
  <c r="C1231" i="3" a="1"/>
  <c r="C1231" i="3" s="1"/>
  <c r="C831" i="3" a="1"/>
  <c r="C831" i="3" s="1"/>
  <c r="C431" i="3" a="1"/>
  <c r="C431" i="3" s="1"/>
  <c r="D431" i="3" s="1"/>
  <c r="C30" i="3" a="1"/>
  <c r="C30" i="3" s="1"/>
  <c r="C1212" i="3" a="1"/>
  <c r="C1212" i="3" s="1"/>
  <c r="C812" i="3" a="1"/>
  <c r="C812" i="3" s="1"/>
  <c r="C412" i="3" a="1"/>
  <c r="C412" i="3" s="1"/>
  <c r="D412" i="3" s="1"/>
  <c r="C11" i="3" a="1"/>
  <c r="C11" i="3" s="1"/>
  <c r="C1230" i="3" a="1"/>
  <c r="C1230" i="3" s="1"/>
  <c r="C830" i="3" a="1"/>
  <c r="C830" i="3" s="1"/>
  <c r="C430" i="3" a="1"/>
  <c r="C430" i="3" s="1"/>
  <c r="D430" i="3" s="1"/>
  <c r="C29" i="3" a="1"/>
  <c r="C29" i="3" s="1"/>
  <c r="C1221" i="3" a="1"/>
  <c r="C1221" i="3" s="1"/>
  <c r="C821" i="3" a="1"/>
  <c r="C821" i="3" s="1"/>
  <c r="C421" i="3" a="1"/>
  <c r="C421" i="3" s="1"/>
  <c r="D421" i="3" s="1"/>
  <c r="C20" i="3" a="1"/>
  <c r="C20" i="3" s="1"/>
  <c r="C1223" i="3" a="1"/>
  <c r="C1223" i="3" s="1"/>
  <c r="C823" i="3" a="1"/>
  <c r="C823" i="3" s="1"/>
  <c r="C423" i="3" a="1"/>
  <c r="C423" i="3" s="1"/>
  <c r="D423" i="3" s="1"/>
  <c r="C22" i="3" a="1"/>
  <c r="C22" i="3" s="1"/>
  <c r="C1204" i="3" a="1"/>
  <c r="C1204" i="3" s="1"/>
  <c r="D1204" i="3" s="1"/>
  <c r="C804" i="3" a="1"/>
  <c r="C804" i="3" s="1"/>
  <c r="D804" i="3" s="1"/>
  <c r="C404" i="3" a="1"/>
  <c r="C404" i="3" s="1"/>
  <c r="D404" i="3" s="1"/>
  <c r="C3" i="3" a="1"/>
  <c r="C3" i="3" s="1"/>
  <c r="C1225" i="3" a="1"/>
  <c r="C1225" i="3" s="1"/>
  <c r="C825" i="3" a="1"/>
  <c r="C825" i="3" s="1"/>
  <c r="C425" i="3" a="1"/>
  <c r="C425" i="3" s="1"/>
  <c r="D425" i="3" s="1"/>
  <c r="C24" i="3" a="1"/>
  <c r="C24" i="3" s="1"/>
  <c r="C1216" i="3" a="1"/>
  <c r="C1216" i="3" s="1"/>
  <c r="C816" i="3" a="1"/>
  <c r="C816" i="3" s="1"/>
  <c r="C416" i="3" a="1"/>
  <c r="C416" i="3" s="1"/>
  <c r="D416" i="3" s="1"/>
  <c r="C15" i="3" a="1"/>
  <c r="C15" i="3" s="1"/>
  <c r="C1227" i="3" a="1"/>
  <c r="C1227" i="3" s="1"/>
  <c r="C827" i="3" a="1"/>
  <c r="C827" i="3" s="1"/>
  <c r="C427" i="3" a="1"/>
  <c r="C427" i="3" s="1"/>
  <c r="D427" i="3" s="1"/>
  <c r="C26" i="3" a="1"/>
  <c r="C26" i="3" s="1"/>
  <c r="C1222" i="3" a="1"/>
  <c r="C1222" i="3" s="1"/>
  <c r="C822" i="3" a="1"/>
  <c r="C822" i="3" s="1"/>
  <c r="C422" i="3" a="1"/>
  <c r="C422" i="3" s="1"/>
  <c r="C21" i="3" a="1"/>
  <c r="C21" i="3" s="1"/>
  <c r="C1207" i="3" a="1"/>
  <c r="C1207" i="3" s="1"/>
  <c r="C807" i="3" a="1"/>
  <c r="C807" i="3" s="1"/>
  <c r="C407" i="3" a="1"/>
  <c r="C407" i="3" s="1"/>
  <c r="D407" i="3" s="1"/>
  <c r="C6" i="3" a="1"/>
  <c r="C6" i="3" s="1"/>
  <c r="C1219" i="3" a="1"/>
  <c r="C1219" i="3" s="1"/>
  <c r="C819" i="3" a="1"/>
  <c r="C819" i="3" s="1"/>
  <c r="C18" i="3" a="1"/>
  <c r="C18" i="3" s="1"/>
  <c r="C419" i="3" a="1"/>
  <c r="C419" i="3" s="1"/>
  <c r="D419" i="3" s="1"/>
  <c r="C1214" i="3" a="1"/>
  <c r="C1214" i="3" s="1"/>
  <c r="C814" i="3" a="1"/>
  <c r="C814" i="3" s="1"/>
  <c r="C414" i="3" a="1"/>
  <c r="C414" i="3" s="1"/>
  <c r="D414" i="3" s="1"/>
  <c r="C13" i="3" a="1"/>
  <c r="C13" i="3" s="1"/>
  <c r="C1229" i="3" a="1"/>
  <c r="C1229" i="3" s="1"/>
  <c r="C829" i="3" a="1"/>
  <c r="C829" i="3" s="1"/>
  <c r="C429" i="3" a="1"/>
  <c r="C429" i="3" s="1"/>
  <c r="D429" i="3" s="1"/>
  <c r="C28" i="3" a="1"/>
  <c r="C28" i="3" s="1"/>
  <c r="C1210" i="3" a="1"/>
  <c r="C1210" i="3" s="1"/>
  <c r="C810" i="3" a="1"/>
  <c r="C810" i="3" s="1"/>
  <c r="C410" i="3" a="1"/>
  <c r="C410" i="3" s="1"/>
  <c r="C9" i="3" a="1"/>
  <c r="C9" i="3" s="1"/>
  <c r="C1211" i="3" a="1"/>
  <c r="C1211" i="3" s="1"/>
  <c r="C811" i="3" a="1"/>
  <c r="C811" i="3" s="1"/>
  <c r="C411" i="3" a="1"/>
  <c r="C411" i="3" s="1"/>
  <c r="C10" i="3" a="1"/>
  <c r="C10" i="3" s="1"/>
  <c r="C1206" i="3" a="1"/>
  <c r="C1206" i="3" s="1"/>
  <c r="D1206" i="3" s="1"/>
  <c r="C806" i="3" a="1"/>
  <c r="C806" i="3" s="1"/>
  <c r="D806" i="3" s="1"/>
  <c r="C406" i="3" a="1"/>
  <c r="C406" i="3" s="1"/>
  <c r="D406" i="3" s="1"/>
  <c r="C5" i="3" a="1"/>
  <c r="C5" i="3" s="1"/>
  <c r="C1213" i="3" a="1"/>
  <c r="C1213" i="3" s="1"/>
  <c r="C813" i="3" a="1"/>
  <c r="C813" i="3" s="1"/>
  <c r="C413" i="3" a="1"/>
  <c r="C413" i="3" s="1"/>
  <c r="D413" i="3" s="1"/>
  <c r="C12" i="3" a="1"/>
  <c r="C12" i="3" s="1"/>
  <c r="C1217" i="3" a="1"/>
  <c r="C1217" i="3" s="1"/>
  <c r="C817" i="3" a="1"/>
  <c r="C817" i="3" s="1"/>
  <c r="C417" i="3" a="1"/>
  <c r="C417" i="3" s="1"/>
  <c r="D417" i="3" s="1"/>
  <c r="C16" i="3" a="1"/>
  <c r="C16" i="3" s="1"/>
  <c r="C1203" i="3" a="1"/>
  <c r="C1203" i="3" s="1"/>
  <c r="D1203" i="3" s="1"/>
  <c r="C803" i="3" a="1"/>
  <c r="C803" i="3" s="1"/>
  <c r="D803" i="3" s="1"/>
  <c r="C2" i="3" a="1"/>
  <c r="C2" i="3" s="1"/>
  <c r="D2" i="3" s="1"/>
  <c r="C403" i="3" a="1"/>
  <c r="C403" i="3" s="1"/>
  <c r="D403" i="3" s="1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C1205" i="3" a="1"/>
  <c r="C1205" i="3" s="1"/>
  <c r="C805" i="3" a="1"/>
  <c r="C805" i="3" s="1"/>
  <c r="D805" i="3" s="1"/>
  <c r="C405" i="3" a="1"/>
  <c r="C405" i="3" s="1"/>
  <c r="D405" i="3" s="1"/>
  <c r="C4" i="3" a="1"/>
  <c r="C4" i="3" s="1"/>
  <c r="C1233" i="3" a="1"/>
  <c r="C1233" i="3" s="1"/>
  <c r="C833" i="3" a="1"/>
  <c r="C833" i="3" s="1"/>
  <c r="C32" i="3" a="1"/>
  <c r="C32" i="3" s="1"/>
  <c r="C433" i="3" a="1"/>
  <c r="C433" i="3" s="1"/>
  <c r="C1209" i="3" a="1"/>
  <c r="C1209" i="3" s="1"/>
  <c r="C809" i="3" a="1"/>
  <c r="C809" i="3" s="1"/>
  <c r="C409" i="3" a="1"/>
  <c r="C409" i="3" s="1"/>
  <c r="C8" i="3" a="1"/>
  <c r="C8" i="3" s="1"/>
  <c r="C1215" i="3" a="1"/>
  <c r="C1215" i="3" s="1"/>
  <c r="C815" i="3" a="1"/>
  <c r="C815" i="3" s="1"/>
  <c r="C415" i="3" a="1"/>
  <c r="C415" i="3" s="1"/>
  <c r="D415" i="3" s="1"/>
  <c r="C14" i="3" a="1"/>
  <c r="C14" i="3" s="1"/>
  <c r="C1232" i="3" a="1"/>
  <c r="C1232" i="3" s="1"/>
  <c r="C832" i="3" a="1"/>
  <c r="C832" i="3" s="1"/>
  <c r="C432" i="3" a="1"/>
  <c r="C432" i="3" s="1"/>
  <c r="D432" i="3" s="1"/>
  <c r="C31" i="3" a="1"/>
  <c r="C31" i="3" s="1"/>
  <c r="C1228" i="3" a="1"/>
  <c r="C1228" i="3" s="1"/>
  <c r="C828" i="3" a="1"/>
  <c r="C828" i="3" s="1"/>
  <c r="C428" i="3" a="1"/>
  <c r="C428" i="3" s="1"/>
  <c r="D428" i="3" s="1"/>
  <c r="C27" i="3" a="1"/>
  <c r="C27" i="3" s="1"/>
  <c r="D27" i="3" s="1"/>
  <c r="C1239" i="3" a="1"/>
  <c r="C1239" i="3" s="1"/>
  <c r="C1240" i="3" a="1"/>
  <c r="C1240" i="3" s="1"/>
  <c r="C1248" i="3" a="1"/>
  <c r="C1248" i="3" s="1"/>
  <c r="D1248" i="3" s="1"/>
  <c r="C1234" i="3" a="1"/>
  <c r="C1234" i="3" s="1"/>
  <c r="C1241" i="3" a="1"/>
  <c r="C1241" i="3" s="1"/>
  <c r="C1235" i="3" a="1"/>
  <c r="C1235" i="3" s="1"/>
  <c r="C1242" i="3" a="1"/>
  <c r="C1242" i="3" s="1"/>
  <c r="C1249" i="3" a="1"/>
  <c r="C1249" i="3" s="1"/>
  <c r="C1256" i="3" a="1"/>
  <c r="C1256" i="3" s="1"/>
  <c r="C1261" i="3" a="1"/>
  <c r="C1261" i="3" s="1"/>
  <c r="D1261" i="3" s="1"/>
  <c r="C1273" i="3" a="1"/>
  <c r="C1273" i="3" s="1"/>
  <c r="C1279" i="3" a="1"/>
  <c r="C1279" i="3" s="1"/>
  <c r="C1285" i="3" a="1"/>
  <c r="C1285" i="3" s="1"/>
  <c r="C1290" i="3" a="1"/>
  <c r="C1290" i="3" s="1"/>
  <c r="C1296" i="3" a="1"/>
  <c r="C1296" i="3" s="1"/>
  <c r="C1302" i="3" a="1"/>
  <c r="C1302" i="3" s="1"/>
  <c r="C1308" i="3" a="1"/>
  <c r="C1308" i="3" s="1"/>
  <c r="C1320" i="3" a="1"/>
  <c r="C1320" i="3" s="1"/>
  <c r="C1325" i="3" a="1"/>
  <c r="C1325" i="3" s="1"/>
  <c r="C1337" i="3" a="1"/>
  <c r="C1337" i="3" s="1"/>
  <c r="C1343" i="3" a="1"/>
  <c r="C1343" i="3" s="1"/>
  <c r="C1349" i="3" a="1"/>
  <c r="C1349" i="3" s="1"/>
  <c r="C1354" i="3" a="1"/>
  <c r="C1354" i="3" s="1"/>
  <c r="C1360" i="3" a="1"/>
  <c r="C1360" i="3" s="1"/>
  <c r="C1366" i="3" a="1"/>
  <c r="C1366" i="3" s="1"/>
  <c r="C1372" i="3" a="1"/>
  <c r="C1372" i="3" s="1"/>
  <c r="C1384" i="3" a="1"/>
  <c r="C1384" i="3" s="1"/>
  <c r="C1389" i="3" a="1"/>
  <c r="C1389" i="3" s="1"/>
  <c r="D1389" i="3" s="1"/>
  <c r="C1401" i="3" a="1"/>
  <c r="C1401" i="3" s="1"/>
  <c r="D1401" i="3" s="1"/>
  <c r="C1236" i="3" a="1"/>
  <c r="C1236" i="3" s="1"/>
  <c r="C1243" i="3" a="1"/>
  <c r="C1243" i="3" s="1"/>
  <c r="C1250" i="3" a="1"/>
  <c r="C1250" i="3" s="1"/>
  <c r="C1262" i="3" a="1"/>
  <c r="C1262" i="3" s="1"/>
  <c r="C1267" i="3" a="1"/>
  <c r="C1267" i="3" s="1"/>
  <c r="C1274" i="3" a="1"/>
  <c r="C1274" i="3" s="1"/>
  <c r="C1280" i="3" a="1"/>
  <c r="C1280" i="3" s="1"/>
  <c r="C1297" i="3" a="1"/>
  <c r="C1297" i="3" s="1"/>
  <c r="C1303" i="3" a="1"/>
  <c r="C1303" i="3" s="1"/>
  <c r="C1314" i="3" a="1"/>
  <c r="C1314" i="3" s="1"/>
  <c r="C1237" i="3" a="1"/>
  <c r="C1237" i="3" s="1"/>
  <c r="C1244" i="3" a="1"/>
  <c r="C1244" i="3" s="1"/>
  <c r="C1251" i="3" a="1"/>
  <c r="C1251" i="3" s="1"/>
  <c r="C1257" i="3" a="1"/>
  <c r="C1257" i="3" s="1"/>
  <c r="C1268" i="3" a="1"/>
  <c r="C1268" i="3" s="1"/>
  <c r="C1286" i="3" a="1"/>
  <c r="C1286" i="3" s="1"/>
  <c r="C1291" i="3" a="1"/>
  <c r="C1291" i="3" s="1"/>
  <c r="C1304" i="3" a="1"/>
  <c r="C1304" i="3" s="1"/>
  <c r="C1309" i="3" a="1"/>
  <c r="C1309" i="3" s="1"/>
  <c r="C1315" i="3" a="1"/>
  <c r="C1315" i="3" s="1"/>
  <c r="C1321" i="3" a="1"/>
  <c r="C1321" i="3" s="1"/>
  <c r="C1332" i="3" a="1"/>
  <c r="C1332" i="3" s="1"/>
  <c r="C1350" i="3" a="1"/>
  <c r="C1350" i="3" s="1"/>
  <c r="C1355" i="3" a="1"/>
  <c r="C1355" i="3" s="1"/>
  <c r="C1368" i="3" a="1"/>
  <c r="C1368" i="3" s="1"/>
  <c r="C1373" i="3" a="1"/>
  <c r="C1373" i="3" s="1"/>
  <c r="D1373" i="3" s="1"/>
  <c r="C1379" i="3" a="1"/>
  <c r="C1379" i="3" s="1"/>
  <c r="C1385" i="3" a="1"/>
  <c r="C1385" i="3" s="1"/>
  <c r="C1396" i="3" a="1"/>
  <c r="C1396" i="3" s="1"/>
  <c r="D1396" i="3" s="1"/>
  <c r="C1409" i="3" a="1"/>
  <c r="C1409" i="3" s="1"/>
  <c r="D1409" i="3" s="1"/>
  <c r="C1415" i="3" a="1"/>
  <c r="C1415" i="3" s="1"/>
  <c r="D1415" i="3" s="1"/>
  <c r="C1245" i="3" a="1"/>
  <c r="C1245" i="3" s="1"/>
  <c r="C1252" i="3" a="1"/>
  <c r="C1252" i="3" s="1"/>
  <c r="C1238" i="3" a="1"/>
  <c r="C1238" i="3" s="1"/>
  <c r="C1246" i="3" a="1"/>
  <c r="C1246" i="3" s="1"/>
  <c r="C1253" i="3" a="1"/>
  <c r="C1253" i="3" s="1"/>
  <c r="C1258" i="3" a="1"/>
  <c r="C1258" i="3" s="1"/>
  <c r="C1264" i="3" a="1"/>
  <c r="C1264" i="3" s="1"/>
  <c r="C1270" i="3" a="1"/>
  <c r="C1270" i="3" s="1"/>
  <c r="C1276" i="3" a="1"/>
  <c r="C1276" i="3" s="1"/>
  <c r="C1288" i="3" a="1"/>
  <c r="C1288" i="3" s="1"/>
  <c r="C1293" i="3" a="1"/>
  <c r="C1293" i="3" s="1"/>
  <c r="C1305" i="3" a="1"/>
  <c r="C1305" i="3" s="1"/>
  <c r="C1311" i="3" a="1"/>
  <c r="C1311" i="3" s="1"/>
  <c r="C1317" i="3" a="1"/>
  <c r="C1317" i="3" s="1"/>
  <c r="C1322" i="3" a="1"/>
  <c r="C1322" i="3" s="1"/>
  <c r="C1328" i="3" a="1"/>
  <c r="C1328" i="3" s="1"/>
  <c r="C1334" i="3" a="1"/>
  <c r="C1334" i="3" s="1"/>
  <c r="C1340" i="3" a="1"/>
  <c r="C1340" i="3" s="1"/>
  <c r="C1352" i="3" a="1"/>
  <c r="C1352" i="3" s="1"/>
  <c r="C1357" i="3" a="1"/>
  <c r="C1357" i="3" s="1"/>
  <c r="C1369" i="3" a="1"/>
  <c r="C1369" i="3" s="1"/>
  <c r="C1375" i="3" a="1"/>
  <c r="C1375" i="3" s="1"/>
  <c r="D1375" i="3" s="1"/>
  <c r="C1381" i="3" a="1"/>
  <c r="C1381" i="3" s="1"/>
  <c r="D1381" i="3" s="1"/>
  <c r="C1386" i="3" a="1"/>
  <c r="C1386" i="3" s="1"/>
  <c r="D1386" i="3" s="1"/>
  <c r="C1392" i="3" a="1"/>
  <c r="C1392" i="3" s="1"/>
  <c r="D1392" i="3" s="1"/>
  <c r="C1398" i="3" a="1"/>
  <c r="C1398" i="3" s="1"/>
  <c r="D1398" i="3" s="1"/>
  <c r="C1247" i="3" a="1"/>
  <c r="C1247" i="3" s="1"/>
  <c r="C1260" i="3" a="1"/>
  <c r="C1260" i="3" s="1"/>
  <c r="C1284" i="3" a="1"/>
  <c r="C1284" i="3" s="1"/>
  <c r="C1295" i="3" a="1"/>
  <c r="C1295" i="3" s="1"/>
  <c r="C1307" i="3" a="1"/>
  <c r="C1307" i="3" s="1"/>
  <c r="C1319" i="3" a="1"/>
  <c r="C1319" i="3" s="1"/>
  <c r="C1329" i="3" a="1"/>
  <c r="C1329" i="3" s="1"/>
  <c r="C1338" i="3" a="1"/>
  <c r="C1338" i="3" s="1"/>
  <c r="C1347" i="3" a="1"/>
  <c r="C1347" i="3" s="1"/>
  <c r="C1356" i="3" a="1"/>
  <c r="C1356" i="3" s="1"/>
  <c r="C1365" i="3" a="1"/>
  <c r="C1365" i="3" s="1"/>
  <c r="C1376" i="3" a="1"/>
  <c r="C1376" i="3" s="1"/>
  <c r="C1403" i="3" a="1"/>
  <c r="C1403" i="3" s="1"/>
  <c r="D1403" i="3" s="1"/>
  <c r="C1410" i="3" a="1"/>
  <c r="C1410" i="3" s="1"/>
  <c r="D1410" i="3" s="1"/>
  <c r="C1417" i="3" a="1"/>
  <c r="C1417" i="3" s="1"/>
  <c r="D1417" i="3" s="1"/>
  <c r="C1428" i="3" a="1"/>
  <c r="C1428" i="3" s="1"/>
  <c r="D1428" i="3" s="1"/>
  <c r="C1446" i="3" a="1"/>
  <c r="C1446" i="3" s="1"/>
  <c r="D1446" i="3" s="1"/>
  <c r="C1451" i="3" a="1"/>
  <c r="C1451" i="3" s="1"/>
  <c r="D1451" i="3" s="1"/>
  <c r="C1464" i="3" a="1"/>
  <c r="C1464" i="3" s="1"/>
  <c r="D1464" i="3" s="1"/>
  <c r="C1470" i="3" a="1"/>
  <c r="C1470" i="3" s="1"/>
  <c r="D1470" i="3" s="1"/>
  <c r="C1476" i="3" a="1"/>
  <c r="C1476" i="3" s="1"/>
  <c r="D1476" i="3" s="1"/>
  <c r="C1482" i="3" a="1"/>
  <c r="C1482" i="3" s="1"/>
  <c r="D1482" i="3" s="1"/>
  <c r="C1489" i="3" a="1"/>
  <c r="C1489" i="3" s="1"/>
  <c r="D1489" i="3" s="1"/>
  <c r="C1495" i="3" a="1"/>
  <c r="C1495" i="3" s="1"/>
  <c r="D1495" i="3" s="1"/>
  <c r="C1501" i="3" a="1"/>
  <c r="C1501" i="3" s="1"/>
  <c r="D1501" i="3" s="1"/>
  <c r="C1507" i="3" a="1"/>
  <c r="C1507" i="3" s="1"/>
  <c r="D1507" i="3" s="1"/>
  <c r="C1519" i="3" a="1"/>
  <c r="C1519" i="3" s="1"/>
  <c r="D1519" i="3" s="1"/>
  <c r="C1525" i="3" a="1"/>
  <c r="C1525" i="3" s="1"/>
  <c r="D1525" i="3" s="1"/>
  <c r="C1531" i="3" a="1"/>
  <c r="C1531" i="3" s="1"/>
  <c r="D1531" i="3" s="1"/>
  <c r="C1537" i="3" a="1"/>
  <c r="C1537" i="3" s="1"/>
  <c r="D1537" i="3" s="1"/>
  <c r="C1543" i="3" a="1"/>
  <c r="C1543" i="3" s="1"/>
  <c r="D1543" i="3" s="1"/>
  <c r="C1556" i="3" a="1"/>
  <c r="C1556" i="3" s="1"/>
  <c r="D1556" i="3" s="1"/>
  <c r="C1564" i="3" a="1"/>
  <c r="C1564" i="3" s="1"/>
  <c r="D1564" i="3" s="1"/>
  <c r="C1572" i="3" a="1"/>
  <c r="C1572" i="3" s="1"/>
  <c r="D1572" i="3" s="1"/>
  <c r="C1580" i="3" a="1"/>
  <c r="C1580" i="3" s="1"/>
  <c r="D1580" i="3" s="1"/>
  <c r="C1588" i="3" a="1"/>
  <c r="C1588" i="3" s="1"/>
  <c r="D1588" i="3" s="1"/>
  <c r="C1596" i="3" a="1"/>
  <c r="C1596" i="3" s="1"/>
  <c r="D1596" i="3" s="1"/>
  <c r="C1263" i="3" a="1"/>
  <c r="C1263" i="3" s="1"/>
  <c r="C1275" i="3" a="1"/>
  <c r="C1275" i="3" s="1"/>
  <c r="C1287" i="3" a="1"/>
  <c r="C1287" i="3" s="1"/>
  <c r="C1298" i="3" a="1"/>
  <c r="C1298" i="3" s="1"/>
  <c r="C1310" i="3" a="1"/>
  <c r="C1310" i="3" s="1"/>
  <c r="C1339" i="3" a="1"/>
  <c r="C1339" i="3" s="1"/>
  <c r="C1348" i="3" a="1"/>
  <c r="C1348" i="3" s="1"/>
  <c r="C1358" i="3" a="1"/>
  <c r="C1358" i="3" s="1"/>
  <c r="C1367" i="3" a="1"/>
  <c r="C1367" i="3" s="1"/>
  <c r="C1394" i="3" a="1"/>
  <c r="C1394" i="3" s="1"/>
  <c r="D1394" i="3" s="1"/>
  <c r="C1404" i="3" a="1"/>
  <c r="C1404" i="3" s="1"/>
  <c r="D1404" i="3" s="1"/>
  <c r="C1411" i="3" a="1"/>
  <c r="C1411" i="3" s="1"/>
  <c r="D1411" i="3" s="1"/>
  <c r="C1423" i="3" a="1"/>
  <c r="C1423" i="3" s="1"/>
  <c r="D1423" i="3" s="1"/>
  <c r="C1429" i="3" a="1"/>
  <c r="C1429" i="3" s="1"/>
  <c r="D1429" i="3" s="1"/>
  <c r="C1435" i="3" a="1"/>
  <c r="C1435" i="3" s="1"/>
  <c r="D1435" i="3" s="1"/>
  <c r="C1441" i="3" a="1"/>
  <c r="C1441" i="3" s="1"/>
  <c r="D1441" i="3" s="1"/>
  <c r="C1447" i="3" a="1"/>
  <c r="C1447" i="3" s="1"/>
  <c r="D1447" i="3" s="1"/>
  <c r="C1452" i="3" a="1"/>
  <c r="C1452" i="3" s="1"/>
  <c r="D1452" i="3" s="1"/>
  <c r="C1458" i="3" a="1"/>
  <c r="C1458" i="3" s="1"/>
  <c r="D1458" i="3" s="1"/>
  <c r="C1471" i="3" a="1"/>
  <c r="C1471" i="3" s="1"/>
  <c r="D1471" i="3" s="1"/>
  <c r="C1477" i="3" a="1"/>
  <c r="C1477" i="3" s="1"/>
  <c r="D1477" i="3" s="1"/>
  <c r="C1496" i="3" a="1"/>
  <c r="C1496" i="3" s="1"/>
  <c r="D1496" i="3" s="1"/>
  <c r="C1502" i="3" a="1"/>
  <c r="C1502" i="3" s="1"/>
  <c r="D1502" i="3" s="1"/>
  <c r="C1508" i="3" a="1"/>
  <c r="C1508" i="3" s="1"/>
  <c r="D1508" i="3" s="1"/>
  <c r="C1514" i="3" a="1"/>
  <c r="C1514" i="3" s="1"/>
  <c r="D1514" i="3" s="1"/>
  <c r="C1520" i="3" a="1"/>
  <c r="C1520" i="3" s="1"/>
  <c r="D1520" i="3" s="1"/>
  <c r="C1526" i="3" a="1"/>
  <c r="C1526" i="3" s="1"/>
  <c r="D1526" i="3" s="1"/>
  <c r="C1532" i="3" a="1"/>
  <c r="C1532" i="3" s="1"/>
  <c r="D1532" i="3" s="1"/>
  <c r="C1544" i="3" a="1"/>
  <c r="C1544" i="3" s="1"/>
  <c r="D1544" i="3" s="1"/>
  <c r="C1550" i="3" a="1"/>
  <c r="C1550" i="3" s="1"/>
  <c r="D1550" i="3" s="1"/>
  <c r="C1557" i="3" a="1"/>
  <c r="C1557" i="3" s="1"/>
  <c r="D1557" i="3" s="1"/>
  <c r="C1565" i="3" a="1"/>
  <c r="C1565" i="3" s="1"/>
  <c r="D1565" i="3" s="1"/>
  <c r="C1573" i="3" a="1"/>
  <c r="C1573" i="3" s="1"/>
  <c r="D1573" i="3" s="1"/>
  <c r="C1581" i="3" a="1"/>
  <c r="C1581" i="3" s="1"/>
  <c r="D1581" i="3" s="1"/>
  <c r="C1589" i="3" a="1"/>
  <c r="C1589" i="3" s="1"/>
  <c r="D1589" i="3" s="1"/>
  <c r="C1597" i="3" a="1"/>
  <c r="C1597" i="3" s="1"/>
  <c r="D1597" i="3" s="1"/>
  <c r="C1265" i="3" a="1"/>
  <c r="C1265" i="3" s="1"/>
  <c r="C1299" i="3" a="1"/>
  <c r="C1299" i="3" s="1"/>
  <c r="C1312" i="3" a="1"/>
  <c r="C1312" i="3" s="1"/>
  <c r="C1330" i="3" a="1"/>
  <c r="C1330" i="3" s="1"/>
  <c r="C1377" i="3" a="1"/>
  <c r="C1377" i="3" s="1"/>
  <c r="C1395" i="3" a="1"/>
  <c r="C1395" i="3" s="1"/>
  <c r="D1395" i="3" s="1"/>
  <c r="C1405" i="3" a="1"/>
  <c r="C1405" i="3" s="1"/>
  <c r="D1405" i="3" s="1"/>
  <c r="C1412" i="3" a="1"/>
  <c r="C1412" i="3" s="1"/>
  <c r="D1412" i="3" s="1"/>
  <c r="C1418" i="3" a="1"/>
  <c r="C1418" i="3" s="1"/>
  <c r="D1418" i="3" s="1"/>
  <c r="C1424" i="3" a="1"/>
  <c r="C1424" i="3" s="1"/>
  <c r="D1424" i="3" s="1"/>
  <c r="C1430" i="3" a="1"/>
  <c r="C1430" i="3" s="1"/>
  <c r="D1430" i="3" s="1"/>
  <c r="C1436" i="3" a="1"/>
  <c r="C1436" i="3" s="1"/>
  <c r="D1436" i="3" s="1"/>
  <c r="C1448" i="3" a="1"/>
  <c r="C1448" i="3" s="1"/>
  <c r="D1448" i="3" s="1"/>
  <c r="C1453" i="3" a="1"/>
  <c r="C1453" i="3" s="1"/>
  <c r="D1453" i="3" s="1"/>
  <c r="C1465" i="3" a="1"/>
  <c r="C1465" i="3" s="1"/>
  <c r="D1465" i="3" s="1"/>
  <c r="C1472" i="3" a="1"/>
  <c r="C1472" i="3" s="1"/>
  <c r="D1472" i="3" s="1"/>
  <c r="C1478" i="3" a="1"/>
  <c r="C1478" i="3" s="1"/>
  <c r="D1478" i="3" s="1"/>
  <c r="C1483" i="3" a="1"/>
  <c r="C1483" i="3" s="1"/>
  <c r="D1483" i="3" s="1"/>
  <c r="C1490" i="3" a="1"/>
  <c r="C1490" i="3" s="1"/>
  <c r="D1490" i="3" s="1"/>
  <c r="C1503" i="3" a="1"/>
  <c r="C1503" i="3" s="1"/>
  <c r="D1503" i="3" s="1"/>
  <c r="C1509" i="3" a="1"/>
  <c r="C1509" i="3" s="1"/>
  <c r="D1509" i="3" s="1"/>
  <c r="C1521" i="3" a="1"/>
  <c r="C1521" i="3" s="1"/>
  <c r="D1521" i="3" s="1"/>
  <c r="C1527" i="3" a="1"/>
  <c r="C1527" i="3" s="1"/>
  <c r="D1527" i="3" s="1"/>
  <c r="C1538" i="3" a="1"/>
  <c r="C1538" i="3" s="1"/>
  <c r="D1538" i="3" s="1"/>
  <c r="C1545" i="3" a="1"/>
  <c r="C1545" i="3" s="1"/>
  <c r="D1545" i="3" s="1"/>
  <c r="C1551" i="3" a="1"/>
  <c r="C1551" i="3" s="1"/>
  <c r="D1551" i="3" s="1"/>
  <c r="C1558" i="3" a="1"/>
  <c r="C1558" i="3" s="1"/>
  <c r="D1558" i="3" s="1"/>
  <c r="C1566" i="3" a="1"/>
  <c r="C1566" i="3" s="1"/>
  <c r="D1566" i="3" s="1"/>
  <c r="C1574" i="3" a="1"/>
  <c r="C1574" i="3" s="1"/>
  <c r="D1574" i="3" s="1"/>
  <c r="C1582" i="3" a="1"/>
  <c r="C1582" i="3" s="1"/>
  <c r="D1582" i="3" s="1"/>
  <c r="C1590" i="3" a="1"/>
  <c r="C1590" i="3" s="1"/>
  <c r="D1590" i="3" s="1"/>
  <c r="C1598" i="3" a="1"/>
  <c r="C1598" i="3" s="1"/>
  <c r="D1598" i="3" s="1"/>
  <c r="C1254" i="3" a="1"/>
  <c r="C1254" i="3" s="1"/>
  <c r="C1277" i="3" a="1"/>
  <c r="C1277" i="3" s="1"/>
  <c r="C1289" i="3" a="1"/>
  <c r="C1289" i="3" s="1"/>
  <c r="C1300" i="3" a="1"/>
  <c r="C1300" i="3" s="1"/>
  <c r="C1331" i="3" a="1"/>
  <c r="C1331" i="3" s="1"/>
  <c r="C1341" i="3" a="1"/>
  <c r="C1341" i="3" s="1"/>
  <c r="C1351" i="3" a="1"/>
  <c r="C1351" i="3" s="1"/>
  <c r="C1359" i="3" a="1"/>
  <c r="C1359" i="3" s="1"/>
  <c r="C1370" i="3" a="1"/>
  <c r="C1370" i="3" s="1"/>
  <c r="C1378" i="3" a="1"/>
  <c r="C1378" i="3" s="1"/>
  <c r="C1387" i="3" a="1"/>
  <c r="C1387" i="3" s="1"/>
  <c r="D1387" i="3" s="1"/>
  <c r="C1397" i="3" a="1"/>
  <c r="C1397" i="3" s="1"/>
  <c r="D1397" i="3" s="1"/>
  <c r="C1406" i="3" a="1"/>
  <c r="C1406" i="3" s="1"/>
  <c r="D1406" i="3" s="1"/>
  <c r="C1413" i="3" a="1"/>
  <c r="C1413" i="3" s="1"/>
  <c r="D1413" i="3" s="1"/>
  <c r="C1425" i="3" a="1"/>
  <c r="C1425" i="3" s="1"/>
  <c r="D1425" i="3" s="1"/>
  <c r="C1431" i="3" a="1"/>
  <c r="C1431" i="3" s="1"/>
  <c r="D1431" i="3" s="1"/>
  <c r="C1442" i="3" a="1"/>
  <c r="C1442" i="3" s="1"/>
  <c r="D1442" i="3" s="1"/>
  <c r="C1454" i="3" a="1"/>
  <c r="C1454" i="3" s="1"/>
  <c r="D1454" i="3" s="1"/>
  <c r="C1459" i="3" a="1"/>
  <c r="C1459" i="3" s="1"/>
  <c r="D1459" i="3" s="1"/>
  <c r="C1466" i="3" a="1"/>
  <c r="C1466" i="3" s="1"/>
  <c r="D1466" i="3" s="1"/>
  <c r="C1479" i="3" a="1"/>
  <c r="C1479" i="3" s="1"/>
  <c r="D1479" i="3" s="1"/>
  <c r="C1484" i="3" a="1"/>
  <c r="C1484" i="3" s="1"/>
  <c r="D1484" i="3" s="1"/>
  <c r="C1497" i="3" a="1"/>
  <c r="C1497" i="3" s="1"/>
  <c r="D1497" i="3" s="1"/>
  <c r="C1504" i="3" a="1"/>
  <c r="C1504" i="3" s="1"/>
  <c r="D1504" i="3" s="1"/>
  <c r="C1510" i="3" a="1"/>
  <c r="C1510" i="3" s="1"/>
  <c r="D1510" i="3" s="1"/>
  <c r="C1515" i="3" a="1"/>
  <c r="C1515" i="3" s="1"/>
  <c r="D1515" i="3" s="1"/>
  <c r="C1528" i="3" a="1"/>
  <c r="C1528" i="3" s="1"/>
  <c r="D1528" i="3" s="1"/>
  <c r="C1533" i="3" a="1"/>
  <c r="C1533" i="3" s="1"/>
  <c r="D1533" i="3" s="1"/>
  <c r="C1539" i="3" a="1"/>
  <c r="C1539" i="3" s="1"/>
  <c r="D1539" i="3" s="1"/>
  <c r="C1552" i="3" a="1"/>
  <c r="C1552" i="3" s="1"/>
  <c r="D1552" i="3" s="1"/>
  <c r="C1559" i="3" a="1"/>
  <c r="C1559" i="3" s="1"/>
  <c r="D1559" i="3" s="1"/>
  <c r="C1567" i="3" a="1"/>
  <c r="C1567" i="3" s="1"/>
  <c r="D1567" i="3" s="1"/>
  <c r="C1575" i="3" a="1"/>
  <c r="C1575" i="3" s="1"/>
  <c r="D1575" i="3" s="1"/>
  <c r="C1583" i="3" a="1"/>
  <c r="C1583" i="3" s="1"/>
  <c r="D1583" i="3" s="1"/>
  <c r="C1591" i="3" a="1"/>
  <c r="C1591" i="3" s="1"/>
  <c r="D1591" i="3" s="1"/>
  <c r="C1599" i="3" a="1"/>
  <c r="C1599" i="3" s="1"/>
  <c r="D1599" i="3" s="1"/>
  <c r="C1255" i="3" a="1"/>
  <c r="C1255" i="3" s="1"/>
  <c r="C1266" i="3" a="1"/>
  <c r="C1266" i="3" s="1"/>
  <c r="C1278" i="3" a="1"/>
  <c r="C1278" i="3" s="1"/>
  <c r="C1301" i="3" a="1"/>
  <c r="C1301" i="3" s="1"/>
  <c r="C1313" i="3" a="1"/>
  <c r="C1313" i="3" s="1"/>
  <c r="C1323" i="3" a="1"/>
  <c r="C1323" i="3" s="1"/>
  <c r="C1333" i="3" a="1"/>
  <c r="C1333" i="3" s="1"/>
  <c r="C1342" i="3" a="1"/>
  <c r="C1342" i="3" s="1"/>
  <c r="C1361" i="3" a="1"/>
  <c r="C1361" i="3" s="1"/>
  <c r="C1380" i="3" a="1"/>
  <c r="C1380" i="3" s="1"/>
  <c r="C1388" i="3" a="1"/>
  <c r="C1388" i="3" s="1"/>
  <c r="D1388" i="3" s="1"/>
  <c r="C1399" i="3" a="1"/>
  <c r="C1399" i="3" s="1"/>
  <c r="D1399" i="3" s="1"/>
  <c r="C1407" i="3" a="1"/>
  <c r="C1407" i="3" s="1"/>
  <c r="D1407" i="3" s="1"/>
  <c r="C1419" i="3" a="1"/>
  <c r="C1419" i="3" s="1"/>
  <c r="D1419" i="3" s="1"/>
  <c r="C1432" i="3" a="1"/>
  <c r="C1432" i="3" s="1"/>
  <c r="D1432" i="3" s="1"/>
  <c r="C1437" i="3" a="1"/>
  <c r="C1437" i="3" s="1"/>
  <c r="D1437" i="3" s="1"/>
  <c r="C1443" i="3" a="1"/>
  <c r="C1443" i="3" s="1"/>
  <c r="D1443" i="3" s="1"/>
  <c r="C1449" i="3" a="1"/>
  <c r="C1449" i="3" s="1"/>
  <c r="D1449" i="3" s="1"/>
  <c r="C1460" i="3" a="1"/>
  <c r="C1460" i="3" s="1"/>
  <c r="D1460" i="3" s="1"/>
  <c r="C1473" i="3" a="1"/>
  <c r="C1473" i="3" s="1"/>
  <c r="D1473" i="3" s="1"/>
  <c r="C1480" i="3" a="1"/>
  <c r="C1480" i="3" s="1"/>
  <c r="D1480" i="3" s="1"/>
  <c r="C1485" i="3" a="1"/>
  <c r="C1485" i="3" s="1"/>
  <c r="D1485" i="3" s="1"/>
  <c r="C1491" i="3" a="1"/>
  <c r="C1491" i="3" s="1"/>
  <c r="D1491" i="3" s="1"/>
  <c r="C1498" i="3" a="1"/>
  <c r="C1498" i="3" s="1"/>
  <c r="D1498" i="3" s="1"/>
  <c r="C1511" i="3" a="1"/>
  <c r="C1511" i="3" s="1"/>
  <c r="D1511" i="3" s="1"/>
  <c r="C1516" i="3" a="1"/>
  <c r="C1516" i="3" s="1"/>
  <c r="D1516" i="3" s="1"/>
  <c r="C1522" i="3" a="1"/>
  <c r="C1522" i="3" s="1"/>
  <c r="D1522" i="3" s="1"/>
  <c r="C1534" i="3" a="1"/>
  <c r="C1534" i="3" s="1"/>
  <c r="D1534" i="3" s="1"/>
  <c r="C1540" i="3" a="1"/>
  <c r="C1540" i="3" s="1"/>
  <c r="D1540" i="3" s="1"/>
  <c r="C1546" i="3" a="1"/>
  <c r="C1546" i="3" s="1"/>
  <c r="D1546" i="3" s="1"/>
  <c r="C1553" i="3" a="1"/>
  <c r="C1553" i="3" s="1"/>
  <c r="D1553" i="3" s="1"/>
  <c r="C1560" i="3" a="1"/>
  <c r="C1560" i="3" s="1"/>
  <c r="D1560" i="3" s="1"/>
  <c r="C1568" i="3" a="1"/>
  <c r="C1568" i="3" s="1"/>
  <c r="D1568" i="3" s="1"/>
  <c r="C1576" i="3" a="1"/>
  <c r="C1576" i="3" s="1"/>
  <c r="D1576" i="3" s="1"/>
  <c r="C1584" i="3" a="1"/>
  <c r="C1584" i="3" s="1"/>
  <c r="D1584" i="3" s="1"/>
  <c r="C1592" i="3" a="1"/>
  <c r="C1592" i="3" s="1"/>
  <c r="D1592" i="3" s="1"/>
  <c r="C1600" i="3" a="1"/>
  <c r="C1600" i="3" s="1"/>
  <c r="D1600" i="3" s="1"/>
  <c r="C1269" i="3" a="1"/>
  <c r="C1269" i="3" s="1"/>
  <c r="C1281" i="3" a="1"/>
  <c r="C1281" i="3" s="1"/>
  <c r="C1292" i="3" a="1"/>
  <c r="C1292" i="3" s="1"/>
  <c r="C1316" i="3" a="1"/>
  <c r="C1316" i="3" s="1"/>
  <c r="C1324" i="3" a="1"/>
  <c r="C1324" i="3" s="1"/>
  <c r="C1335" i="3" a="1"/>
  <c r="C1335" i="3" s="1"/>
  <c r="C1344" i="3" a="1"/>
  <c r="C1344" i="3" s="1"/>
  <c r="C1353" i="3" a="1"/>
  <c r="C1353" i="3" s="1"/>
  <c r="C1362" i="3" a="1"/>
  <c r="C1362" i="3" s="1"/>
  <c r="C1371" i="3" a="1"/>
  <c r="C1371" i="3" s="1"/>
  <c r="C1390" i="3" a="1"/>
  <c r="C1390" i="3" s="1"/>
  <c r="D1390" i="3" s="1"/>
  <c r="C1400" i="3" a="1"/>
  <c r="C1400" i="3" s="1"/>
  <c r="D1400" i="3" s="1"/>
  <c r="C1408" i="3" a="1"/>
  <c r="C1408" i="3" s="1"/>
  <c r="D1408" i="3" s="1"/>
  <c r="C1414" i="3" a="1"/>
  <c r="C1414" i="3" s="1"/>
  <c r="D1414" i="3" s="1"/>
  <c r="C1420" i="3" a="1"/>
  <c r="C1420" i="3" s="1"/>
  <c r="D1420" i="3" s="1"/>
  <c r="C1426" i="3" a="1"/>
  <c r="C1426" i="3" s="1"/>
  <c r="D1426" i="3" s="1"/>
  <c r="C1438" i="3" a="1"/>
  <c r="C1438" i="3" s="1"/>
  <c r="D1438" i="3" s="1"/>
  <c r="C1444" i="3" a="1"/>
  <c r="C1444" i="3" s="1"/>
  <c r="D1444" i="3" s="1"/>
  <c r="C1455" i="3" a="1"/>
  <c r="C1455" i="3" s="1"/>
  <c r="D1455" i="3" s="1"/>
  <c r="C1461" i="3" a="1"/>
  <c r="C1461" i="3" s="1"/>
  <c r="D1461" i="3" s="1"/>
  <c r="C1467" i="3" a="1"/>
  <c r="C1467" i="3" s="1"/>
  <c r="D1467" i="3" s="1"/>
  <c r="C1486" i="3" a="1"/>
  <c r="C1486" i="3" s="1"/>
  <c r="D1486" i="3" s="1"/>
  <c r="C1492" i="3" a="1"/>
  <c r="C1492" i="3" s="1"/>
  <c r="D1492" i="3" s="1"/>
  <c r="C1505" i="3" a="1"/>
  <c r="C1505" i="3" s="1"/>
  <c r="D1505" i="3" s="1"/>
  <c r="C1512" i="3" a="1"/>
  <c r="C1512" i="3" s="1"/>
  <c r="D1512" i="3" s="1"/>
  <c r="C1517" i="3" a="1"/>
  <c r="C1517" i="3" s="1"/>
  <c r="D1517" i="3" s="1"/>
  <c r="C1529" i="3" a="1"/>
  <c r="C1529" i="3" s="1"/>
  <c r="D1529" i="3" s="1"/>
  <c r="C1535" i="3" a="1"/>
  <c r="C1535" i="3" s="1"/>
  <c r="D1535" i="3" s="1"/>
  <c r="C1541" i="3" a="1"/>
  <c r="C1541" i="3" s="1"/>
  <c r="D1541" i="3" s="1"/>
  <c r="C1547" i="3" a="1"/>
  <c r="C1547" i="3" s="1"/>
  <c r="D1547" i="3" s="1"/>
  <c r="C1561" i="3" a="1"/>
  <c r="C1561" i="3" s="1"/>
  <c r="D1561" i="3" s="1"/>
  <c r="C1569" i="3" a="1"/>
  <c r="C1569" i="3" s="1"/>
  <c r="D1569" i="3" s="1"/>
  <c r="C1577" i="3" a="1"/>
  <c r="C1577" i="3" s="1"/>
  <c r="D1577" i="3" s="1"/>
  <c r="C1585" i="3" a="1"/>
  <c r="C1585" i="3" s="1"/>
  <c r="D1585" i="3" s="1"/>
  <c r="C1593" i="3" a="1"/>
  <c r="C1593" i="3" s="1"/>
  <c r="D1593" i="3" s="1"/>
  <c r="C1271" i="3" a="1"/>
  <c r="C1271" i="3" s="1"/>
  <c r="C1282" i="3" a="1"/>
  <c r="C1282" i="3" s="1"/>
  <c r="D1282" i="3" s="1"/>
  <c r="C1294" i="3" a="1"/>
  <c r="C1294" i="3" s="1"/>
  <c r="C1306" i="3" a="1"/>
  <c r="C1306" i="3" s="1"/>
  <c r="C1326" i="3" a="1"/>
  <c r="C1326" i="3" s="1"/>
  <c r="C1336" i="3" a="1"/>
  <c r="C1336" i="3" s="1"/>
  <c r="C1345" i="3" a="1"/>
  <c r="C1345" i="3" s="1"/>
  <c r="C1363" i="3" a="1"/>
  <c r="C1363" i="3" s="1"/>
  <c r="C1382" i="3" a="1"/>
  <c r="C1382" i="3" s="1"/>
  <c r="C1391" i="3" a="1"/>
  <c r="C1391" i="3" s="1"/>
  <c r="D1391" i="3" s="1"/>
  <c r="C1416" i="3" a="1"/>
  <c r="C1416" i="3" s="1"/>
  <c r="D1416" i="3" s="1"/>
  <c r="C1421" i="3" a="1"/>
  <c r="C1421" i="3" s="1"/>
  <c r="D1421" i="3" s="1"/>
  <c r="C1433" i="3" a="1"/>
  <c r="C1433" i="3" s="1"/>
  <c r="D1433" i="3" s="1"/>
  <c r="C1439" i="3" a="1"/>
  <c r="C1439" i="3" s="1"/>
  <c r="D1439" i="3" s="1"/>
  <c r="C1445" i="3" a="1"/>
  <c r="C1445" i="3" s="1"/>
  <c r="D1445" i="3" s="1"/>
  <c r="C1450" i="3" a="1"/>
  <c r="C1450" i="3" s="1"/>
  <c r="D1450" i="3" s="1"/>
  <c r="C1456" i="3" a="1"/>
  <c r="C1456" i="3" s="1"/>
  <c r="D1456" i="3" s="1"/>
  <c r="C1462" i="3" a="1"/>
  <c r="C1462" i="3" s="1"/>
  <c r="D1462" i="3" s="1"/>
  <c r="C1468" i="3" a="1"/>
  <c r="C1468" i="3" s="1"/>
  <c r="D1468" i="3" s="1"/>
  <c r="C1474" i="3" a="1"/>
  <c r="C1474" i="3" s="1"/>
  <c r="D1474" i="3" s="1"/>
  <c r="C1481" i="3" a="1"/>
  <c r="C1481" i="3" s="1"/>
  <c r="D1481" i="3" s="1"/>
  <c r="C1487" i="3" a="1"/>
  <c r="C1487" i="3" s="1"/>
  <c r="D1487" i="3" s="1"/>
  <c r="C1493" i="3" a="1"/>
  <c r="C1493" i="3" s="1"/>
  <c r="D1493" i="3" s="1"/>
  <c r="C1499" i="3" a="1"/>
  <c r="C1499" i="3" s="1"/>
  <c r="D1499" i="3" s="1"/>
  <c r="C1518" i="3" a="1"/>
  <c r="C1518" i="3" s="1"/>
  <c r="D1518" i="3" s="1"/>
  <c r="C1523" i="3" a="1"/>
  <c r="C1523" i="3" s="1"/>
  <c r="D1523" i="3" s="1"/>
  <c r="C1530" i="3" a="1"/>
  <c r="C1530" i="3" s="1"/>
  <c r="D1530" i="3" s="1"/>
  <c r="C1536" i="3" a="1"/>
  <c r="C1536" i="3" s="1"/>
  <c r="D1536" i="3" s="1"/>
  <c r="C1548" i="3" a="1"/>
  <c r="C1548" i="3" s="1"/>
  <c r="D1548" i="3" s="1"/>
  <c r="C1554" i="3" a="1"/>
  <c r="C1554" i="3" s="1"/>
  <c r="D1554" i="3" s="1"/>
  <c r="C1562" i="3" a="1"/>
  <c r="C1562" i="3" s="1"/>
  <c r="D1562" i="3" s="1"/>
  <c r="C1570" i="3" a="1"/>
  <c r="C1570" i="3" s="1"/>
  <c r="D1570" i="3" s="1"/>
  <c r="C1578" i="3" a="1"/>
  <c r="C1578" i="3" s="1"/>
  <c r="D1578" i="3" s="1"/>
  <c r="C1586" i="3" a="1"/>
  <c r="C1586" i="3" s="1"/>
  <c r="D1586" i="3" s="1"/>
  <c r="C1594" i="3" a="1"/>
  <c r="C1594" i="3" s="1"/>
  <c r="D1594" i="3" s="1"/>
  <c r="C1259" i="3" a="1"/>
  <c r="C1259" i="3" s="1"/>
  <c r="C1272" i="3" a="1"/>
  <c r="C1272" i="3" s="1"/>
  <c r="C1283" i="3" a="1"/>
  <c r="C1283" i="3" s="1"/>
  <c r="C1318" i="3" a="1"/>
  <c r="C1318" i="3" s="1"/>
  <c r="C1327" i="3" a="1"/>
  <c r="C1327" i="3" s="1"/>
  <c r="C1346" i="3" a="1"/>
  <c r="C1346" i="3" s="1"/>
  <c r="C1364" i="3" a="1"/>
  <c r="C1364" i="3" s="1"/>
  <c r="C1374" i="3" a="1"/>
  <c r="C1374" i="3" s="1"/>
  <c r="C1383" i="3" a="1"/>
  <c r="C1383" i="3" s="1"/>
  <c r="D1383" i="3" s="1"/>
  <c r="C1393" i="3" a="1"/>
  <c r="C1393" i="3" s="1"/>
  <c r="D1393" i="3" s="1"/>
  <c r="C1402" i="3" a="1"/>
  <c r="C1402" i="3" s="1"/>
  <c r="D1402" i="3" s="1"/>
  <c r="C1422" i="3" a="1"/>
  <c r="C1422" i="3" s="1"/>
  <c r="D1422" i="3" s="1"/>
  <c r="C1427" i="3" a="1"/>
  <c r="C1427" i="3" s="1"/>
  <c r="D1427" i="3" s="1"/>
  <c r="C1434" i="3" a="1"/>
  <c r="C1434" i="3" s="1"/>
  <c r="D1434" i="3" s="1"/>
  <c r="C1440" i="3" a="1"/>
  <c r="C1440" i="3" s="1"/>
  <c r="D1440" i="3" s="1"/>
  <c r="C1457" i="3" a="1"/>
  <c r="C1457" i="3" s="1"/>
  <c r="D1457" i="3" s="1"/>
  <c r="C1463" i="3" a="1"/>
  <c r="C1463" i="3" s="1"/>
  <c r="D1463" i="3" s="1"/>
  <c r="C1469" i="3" a="1"/>
  <c r="C1469" i="3" s="1"/>
  <c r="D1469" i="3" s="1"/>
  <c r="C1475" i="3" a="1"/>
  <c r="C1475" i="3" s="1"/>
  <c r="D1475" i="3" s="1"/>
  <c r="C1488" i="3" a="1"/>
  <c r="C1488" i="3" s="1"/>
  <c r="D1488" i="3" s="1"/>
  <c r="C1494" i="3" a="1"/>
  <c r="C1494" i="3" s="1"/>
  <c r="D1494" i="3" s="1"/>
  <c r="C1500" i="3" a="1"/>
  <c r="C1500" i="3" s="1"/>
  <c r="D1500" i="3" s="1"/>
  <c r="C1506" i="3" a="1"/>
  <c r="C1506" i="3" s="1"/>
  <c r="D1506" i="3" s="1"/>
  <c r="C1513" i="3" a="1"/>
  <c r="C1513" i="3" s="1"/>
  <c r="D1513" i="3" s="1"/>
  <c r="C1524" i="3" a="1"/>
  <c r="C1524" i="3" s="1"/>
  <c r="D1524" i="3" s="1"/>
  <c r="C1542" i="3" a="1"/>
  <c r="C1542" i="3" s="1"/>
  <c r="D1542" i="3" s="1"/>
  <c r="C1549" i="3" a="1"/>
  <c r="C1549" i="3" s="1"/>
  <c r="D1549" i="3" s="1"/>
  <c r="C1555" i="3" a="1"/>
  <c r="C1555" i="3" s="1"/>
  <c r="D1555" i="3" s="1"/>
  <c r="C1563" i="3" a="1"/>
  <c r="C1563" i="3" s="1"/>
  <c r="D1563" i="3" s="1"/>
  <c r="C1571" i="3" a="1"/>
  <c r="C1571" i="3" s="1"/>
  <c r="D1571" i="3" s="1"/>
  <c r="C1579" i="3" a="1"/>
  <c r="C1579" i="3" s="1"/>
  <c r="D1579" i="3" s="1"/>
  <c r="C1587" i="3" a="1"/>
  <c r="C1587" i="3" s="1"/>
  <c r="D1587" i="3" s="1"/>
  <c r="C1595" i="3" a="1"/>
  <c r="C1595" i="3" s="1"/>
  <c r="D1595" i="3" s="1"/>
  <c r="C835" i="3" a="1"/>
  <c r="C835" i="3" s="1"/>
  <c r="C848" i="3" a="1"/>
  <c r="C848" i="3" s="1"/>
  <c r="D848" i="3" s="1"/>
  <c r="C855" i="3" a="1"/>
  <c r="C855" i="3" s="1"/>
  <c r="C862" i="3" a="1"/>
  <c r="C862" i="3" s="1"/>
  <c r="C876" i="3" a="1"/>
  <c r="C876" i="3" s="1"/>
  <c r="C884" i="3" a="1"/>
  <c r="C884" i="3" s="1"/>
  <c r="C898" i="3" a="1"/>
  <c r="C898" i="3" s="1"/>
  <c r="C905" i="3" a="1"/>
  <c r="C905" i="3" s="1"/>
  <c r="C912" i="3" a="1"/>
  <c r="C912" i="3" s="1"/>
  <c r="C919" i="3" a="1"/>
  <c r="C919" i="3" s="1"/>
  <c r="C926" i="3" a="1"/>
  <c r="C926" i="3" s="1"/>
  <c r="C940" i="3" a="1"/>
  <c r="C940" i="3" s="1"/>
  <c r="C948" i="3" a="1"/>
  <c r="C948" i="3" s="1"/>
  <c r="C962" i="3" a="1"/>
  <c r="C962" i="3" s="1"/>
  <c r="C969" i="3" a="1"/>
  <c r="C969" i="3" s="1"/>
  <c r="C976" i="3" a="1"/>
  <c r="C976" i="3" s="1"/>
  <c r="C983" i="3" a="1"/>
  <c r="C983" i="3" s="1"/>
  <c r="D983" i="3" s="1"/>
  <c r="C990" i="3" a="1"/>
  <c r="C990" i="3" s="1"/>
  <c r="D990" i="3" s="1"/>
  <c r="C1004" i="3" a="1"/>
  <c r="C1004" i="3" s="1"/>
  <c r="D1004" i="3" s="1"/>
  <c r="C1012" i="3" a="1"/>
  <c r="C1012" i="3" s="1"/>
  <c r="D1012" i="3" s="1"/>
  <c r="C1026" i="3" a="1"/>
  <c r="C1026" i="3" s="1"/>
  <c r="D1026" i="3" s="1"/>
  <c r="C1033" i="3" a="1"/>
  <c r="C1033" i="3" s="1"/>
  <c r="D1033" i="3" s="1"/>
  <c r="C1040" i="3" a="1"/>
  <c r="C1040" i="3" s="1"/>
  <c r="D1040" i="3" s="1"/>
  <c r="C1047" i="3" a="1"/>
  <c r="C1047" i="3" s="1"/>
  <c r="D1047" i="3" s="1"/>
  <c r="C1054" i="3" a="1"/>
  <c r="C1054" i="3" s="1"/>
  <c r="D1054" i="3" s="1"/>
  <c r="C1068" i="3" a="1"/>
  <c r="C1068" i="3" s="1"/>
  <c r="D1068" i="3" s="1"/>
  <c r="C1076" i="3" a="1"/>
  <c r="C1076" i="3" s="1"/>
  <c r="D1076" i="3" s="1"/>
  <c r="C837" i="3" a="1"/>
  <c r="C837" i="3" s="1"/>
  <c r="C843" i="3" a="1"/>
  <c r="C843" i="3" s="1"/>
  <c r="C852" i="3" a="1"/>
  <c r="C852" i="3" s="1"/>
  <c r="C859" i="3" a="1"/>
  <c r="C859" i="3" s="1"/>
  <c r="C868" i="3" a="1"/>
  <c r="C868" i="3" s="1"/>
  <c r="C875" i="3" a="1"/>
  <c r="C875" i="3" s="1"/>
  <c r="C885" i="3" a="1"/>
  <c r="C885" i="3" s="1"/>
  <c r="C892" i="3" a="1"/>
  <c r="C892" i="3" s="1"/>
  <c r="C901" i="3" a="1"/>
  <c r="C901" i="3" s="1"/>
  <c r="C908" i="3" a="1"/>
  <c r="C908" i="3" s="1"/>
  <c r="C917" i="3" a="1"/>
  <c r="C917" i="3" s="1"/>
  <c r="C924" i="3" a="1"/>
  <c r="C924" i="3" s="1"/>
  <c r="C933" i="3" a="1"/>
  <c r="C933" i="3" s="1"/>
  <c r="C941" i="3" a="1"/>
  <c r="C941" i="3" s="1"/>
  <c r="C957" i="3" a="1"/>
  <c r="C957" i="3" s="1"/>
  <c r="C973" i="3" a="1"/>
  <c r="C973" i="3" s="1"/>
  <c r="D973" i="3" s="1"/>
  <c r="C989" i="3" a="1"/>
  <c r="C989" i="3" s="1"/>
  <c r="D989" i="3" s="1"/>
  <c r="C998" i="3" a="1"/>
  <c r="C998" i="3" s="1"/>
  <c r="D998" i="3" s="1"/>
  <c r="C1006" i="3" a="1"/>
  <c r="C1006" i="3" s="1"/>
  <c r="D1006" i="3" s="1"/>
  <c r="C1014" i="3" a="1"/>
  <c r="C1014" i="3" s="1"/>
  <c r="D1014" i="3" s="1"/>
  <c r="C1022" i="3" a="1"/>
  <c r="C1022" i="3" s="1"/>
  <c r="D1022" i="3" s="1"/>
  <c r="C1030" i="3" a="1"/>
  <c r="C1030" i="3" s="1"/>
  <c r="D1030" i="3" s="1"/>
  <c r="C1038" i="3" a="1"/>
  <c r="C1038" i="3" s="1"/>
  <c r="D1038" i="3" s="1"/>
  <c r="C1046" i="3" a="1"/>
  <c r="C1046" i="3" s="1"/>
  <c r="D1046" i="3" s="1"/>
  <c r="C1055" i="3" a="1"/>
  <c r="C1055" i="3" s="1"/>
  <c r="D1055" i="3" s="1"/>
  <c r="C1063" i="3" a="1"/>
  <c r="C1063" i="3" s="1"/>
  <c r="D1063" i="3" s="1"/>
  <c r="C1071" i="3" a="1"/>
  <c r="C1071" i="3" s="1"/>
  <c r="D1071" i="3" s="1"/>
  <c r="C1079" i="3" a="1"/>
  <c r="C1079" i="3" s="1"/>
  <c r="D1079" i="3" s="1"/>
  <c r="C1087" i="3" a="1"/>
  <c r="C1087" i="3" s="1"/>
  <c r="D1087" i="3" s="1"/>
  <c r="C1094" i="3" a="1"/>
  <c r="C1094" i="3" s="1"/>
  <c r="D1094" i="3" s="1"/>
  <c r="C1111" i="3" a="1"/>
  <c r="C1111" i="3" s="1"/>
  <c r="D1111" i="3" s="1"/>
  <c r="C1122" i="3" a="1"/>
  <c r="C1122" i="3" s="1"/>
  <c r="D1122" i="3" s="1"/>
  <c r="C1127" i="3" a="1"/>
  <c r="C1127" i="3" s="1"/>
  <c r="D1127" i="3" s="1"/>
  <c r="C1132" i="3" a="1"/>
  <c r="C1132" i="3" s="1"/>
  <c r="D1132" i="3" s="1"/>
  <c r="C1138" i="3" a="1"/>
  <c r="C1138" i="3" s="1"/>
  <c r="D1138" i="3" s="1"/>
  <c r="C1150" i="3" a="1"/>
  <c r="C1150" i="3" s="1"/>
  <c r="D1150" i="3" s="1"/>
  <c r="C1156" i="3" a="1"/>
  <c r="C1156" i="3" s="1"/>
  <c r="D1156" i="3" s="1"/>
  <c r="C1163" i="3" a="1"/>
  <c r="C1163" i="3" s="1"/>
  <c r="D1163" i="3" s="1"/>
  <c r="C1169" i="3" a="1"/>
  <c r="C1169" i="3" s="1"/>
  <c r="D1169" i="3" s="1"/>
  <c r="C1182" i="3" a="1"/>
  <c r="C1182" i="3" s="1"/>
  <c r="D1182" i="3" s="1"/>
  <c r="C1188" i="3" a="1"/>
  <c r="C1188" i="3" s="1"/>
  <c r="D1188" i="3" s="1"/>
  <c r="C1195" i="3" a="1"/>
  <c r="C1195" i="3" s="1"/>
  <c r="D1195" i="3" s="1"/>
  <c r="C844" i="3" a="1"/>
  <c r="C844" i="3" s="1"/>
  <c r="C853" i="3" a="1"/>
  <c r="C853" i="3" s="1"/>
  <c r="C860" i="3" a="1"/>
  <c r="C860" i="3" s="1"/>
  <c r="C869" i="3" a="1"/>
  <c r="C869" i="3" s="1"/>
  <c r="C877" i="3" a="1"/>
  <c r="C877" i="3" s="1"/>
  <c r="C893" i="3" a="1"/>
  <c r="C893" i="3" s="1"/>
  <c r="C909" i="3" a="1"/>
  <c r="C909" i="3" s="1"/>
  <c r="C925" i="3" a="1"/>
  <c r="C925" i="3" s="1"/>
  <c r="C934" i="3" a="1"/>
  <c r="C934" i="3" s="1"/>
  <c r="C942" i="3" a="1"/>
  <c r="C942" i="3" s="1"/>
  <c r="C950" i="3" a="1"/>
  <c r="C950" i="3" s="1"/>
  <c r="C958" i="3" a="1"/>
  <c r="C958" i="3" s="1"/>
  <c r="C966" i="3" a="1"/>
  <c r="C966" i="3" s="1"/>
  <c r="C974" i="3" a="1"/>
  <c r="C974" i="3" s="1"/>
  <c r="C982" i="3" a="1"/>
  <c r="C982" i="3" s="1"/>
  <c r="C991" i="3" a="1"/>
  <c r="C991" i="3" s="1"/>
  <c r="D991" i="3" s="1"/>
  <c r="C999" i="3" a="1"/>
  <c r="C999" i="3" s="1"/>
  <c r="D999" i="3" s="1"/>
  <c r="C1007" i="3" a="1"/>
  <c r="C1007" i="3" s="1"/>
  <c r="D1007" i="3" s="1"/>
  <c r="C1015" i="3" a="1"/>
  <c r="C1015" i="3" s="1"/>
  <c r="D1015" i="3" s="1"/>
  <c r="C1023" i="3" a="1"/>
  <c r="C1023" i="3" s="1"/>
  <c r="D1023" i="3" s="1"/>
  <c r="C1031" i="3" a="1"/>
  <c r="C1031" i="3" s="1"/>
  <c r="D1031" i="3" s="1"/>
  <c r="C1039" i="3" a="1"/>
  <c r="C1039" i="3" s="1"/>
  <c r="D1039" i="3" s="1"/>
  <c r="C1048" i="3" a="1"/>
  <c r="C1048" i="3" s="1"/>
  <c r="D1048" i="3" s="1"/>
  <c r="C1056" i="3" a="1"/>
  <c r="C1056" i="3" s="1"/>
  <c r="D1056" i="3" s="1"/>
  <c r="C1064" i="3" a="1"/>
  <c r="C1064" i="3" s="1"/>
  <c r="D1064" i="3" s="1"/>
  <c r="C1072" i="3" a="1"/>
  <c r="C1072" i="3" s="1"/>
  <c r="D1072" i="3" s="1"/>
  <c r="C1080" i="3" a="1"/>
  <c r="C1080" i="3" s="1"/>
  <c r="D1080" i="3" s="1"/>
  <c r="C1088" i="3" a="1"/>
  <c r="C1088" i="3" s="1"/>
  <c r="D1088" i="3" s="1"/>
  <c r="C1095" i="3" a="1"/>
  <c r="C1095" i="3" s="1"/>
  <c r="D1095" i="3" s="1"/>
  <c r="C1100" i="3" a="1"/>
  <c r="C1100" i="3" s="1"/>
  <c r="D1100" i="3" s="1"/>
  <c r="C1106" i="3" a="1"/>
  <c r="C1106" i="3" s="1"/>
  <c r="D1106" i="3" s="1"/>
  <c r="C1116" i="3" a="1"/>
  <c r="C1116" i="3" s="1"/>
  <c r="D1116" i="3" s="1"/>
  <c r="C1128" i="3" a="1"/>
  <c r="C1128" i="3" s="1"/>
  <c r="D1128" i="3" s="1"/>
  <c r="C1133" i="3" a="1"/>
  <c r="C1133" i="3" s="1"/>
  <c r="D1133" i="3" s="1"/>
  <c r="C1144" i="3" a="1"/>
  <c r="C1144" i="3" s="1"/>
  <c r="D1144" i="3" s="1"/>
  <c r="C1151" i="3" a="1"/>
  <c r="C1151" i="3" s="1"/>
  <c r="D1151" i="3" s="1"/>
  <c r="C1157" i="3" a="1"/>
  <c r="C1157" i="3" s="1"/>
  <c r="D1157" i="3" s="1"/>
  <c r="C1170" i="3" a="1"/>
  <c r="C1170" i="3" s="1"/>
  <c r="D1170" i="3" s="1"/>
  <c r="C1176" i="3" a="1"/>
  <c r="C1176" i="3" s="1"/>
  <c r="D1176" i="3" s="1"/>
  <c r="C1183" i="3" a="1"/>
  <c r="C1183" i="3" s="1"/>
  <c r="D1183" i="3" s="1"/>
  <c r="C1189" i="3" a="1"/>
  <c r="C1189" i="3" s="1"/>
  <c r="D1189" i="3" s="1"/>
  <c r="C838" i="3" a="1"/>
  <c r="C838" i="3" s="1"/>
  <c r="C845" i="3" a="1"/>
  <c r="C845" i="3" s="1"/>
  <c r="C861" i="3" a="1"/>
  <c r="C861" i="3" s="1"/>
  <c r="D861" i="3" s="1"/>
  <c r="C870" i="3" a="1"/>
  <c r="C870" i="3" s="1"/>
  <c r="C878" i="3" a="1"/>
  <c r="C878" i="3" s="1"/>
  <c r="C886" i="3" a="1"/>
  <c r="C886" i="3" s="1"/>
  <c r="C894" i="3" a="1"/>
  <c r="C894" i="3" s="1"/>
  <c r="C902" i="3" a="1"/>
  <c r="C902" i="3" s="1"/>
  <c r="C910" i="3" a="1"/>
  <c r="C910" i="3" s="1"/>
  <c r="C918" i="3" a="1"/>
  <c r="C918" i="3" s="1"/>
  <c r="C927" i="3" a="1"/>
  <c r="C927" i="3" s="1"/>
  <c r="C935" i="3" a="1"/>
  <c r="C935" i="3" s="1"/>
  <c r="C943" i="3" a="1"/>
  <c r="C943" i="3" s="1"/>
  <c r="C951" i="3" a="1"/>
  <c r="C951" i="3" s="1"/>
  <c r="C959" i="3" a="1"/>
  <c r="C959" i="3" s="1"/>
  <c r="C967" i="3" a="1"/>
  <c r="C967" i="3" s="1"/>
  <c r="C975" i="3" a="1"/>
  <c r="C975" i="3" s="1"/>
  <c r="D975" i="3" s="1"/>
  <c r="C984" i="3" a="1"/>
  <c r="C984" i="3" s="1"/>
  <c r="C992" i="3" a="1"/>
  <c r="C992" i="3" s="1"/>
  <c r="D992" i="3" s="1"/>
  <c r="C1000" i="3" a="1"/>
  <c r="C1000" i="3" s="1"/>
  <c r="D1000" i="3" s="1"/>
  <c r="C1008" i="3" a="1"/>
  <c r="C1008" i="3" s="1"/>
  <c r="D1008" i="3" s="1"/>
  <c r="C1016" i="3" a="1"/>
  <c r="C1016" i="3" s="1"/>
  <c r="D1016" i="3" s="1"/>
  <c r="C1024" i="3" a="1"/>
  <c r="C1024" i="3" s="1"/>
  <c r="D1024" i="3" s="1"/>
  <c r="C1032" i="3" a="1"/>
  <c r="C1032" i="3" s="1"/>
  <c r="D1032" i="3" s="1"/>
  <c r="C1041" i="3" a="1"/>
  <c r="C1041" i="3" s="1"/>
  <c r="D1041" i="3" s="1"/>
  <c r="C1049" i="3" a="1"/>
  <c r="C1049" i="3" s="1"/>
  <c r="D1049" i="3" s="1"/>
  <c r="C1057" i="3" a="1"/>
  <c r="C1057" i="3" s="1"/>
  <c r="D1057" i="3" s="1"/>
  <c r="C1065" i="3" a="1"/>
  <c r="C1065" i="3" s="1"/>
  <c r="D1065" i="3" s="1"/>
  <c r="C1073" i="3" a="1"/>
  <c r="C1073" i="3" s="1"/>
  <c r="D1073" i="3" s="1"/>
  <c r="C1081" i="3" a="1"/>
  <c r="C1081" i="3" s="1"/>
  <c r="D1081" i="3" s="1"/>
  <c r="C1089" i="3" a="1"/>
  <c r="C1089" i="3" s="1"/>
  <c r="D1089" i="3" s="1"/>
  <c r="C1096" i="3" a="1"/>
  <c r="C1096" i="3" s="1"/>
  <c r="D1096" i="3" s="1"/>
  <c r="C1101" i="3" a="1"/>
  <c r="C1101" i="3" s="1"/>
  <c r="D1101" i="3" s="1"/>
  <c r="C1112" i="3" a="1"/>
  <c r="C1112" i="3" s="1"/>
  <c r="D1112" i="3" s="1"/>
  <c r="C1117" i="3" a="1"/>
  <c r="C1117" i="3" s="1"/>
  <c r="D1117" i="3" s="1"/>
  <c r="C1123" i="3" a="1"/>
  <c r="C1123" i="3" s="1"/>
  <c r="D1123" i="3" s="1"/>
  <c r="C1129" i="3" a="1"/>
  <c r="C1129" i="3" s="1"/>
  <c r="D1129" i="3" s="1"/>
  <c r="C1134" i="3" a="1"/>
  <c r="C1134" i="3" s="1"/>
  <c r="D1134" i="3" s="1"/>
  <c r="C1139" i="3" a="1"/>
  <c r="C1139" i="3" s="1"/>
  <c r="D1139" i="3" s="1"/>
  <c r="C1145" i="3" a="1"/>
  <c r="C1145" i="3" s="1"/>
  <c r="D1145" i="3" s="1"/>
  <c r="C1158" i="3" a="1"/>
  <c r="C1158" i="3" s="1"/>
  <c r="D1158" i="3" s="1"/>
  <c r="C1164" i="3" a="1"/>
  <c r="C1164" i="3" s="1"/>
  <c r="D1164" i="3" s="1"/>
  <c r="C1171" i="3" a="1"/>
  <c r="C1171" i="3" s="1"/>
  <c r="D1171" i="3" s="1"/>
  <c r="C1177" i="3" a="1"/>
  <c r="C1177" i="3" s="1"/>
  <c r="D1177" i="3" s="1"/>
  <c r="C1190" i="3" a="1"/>
  <c r="C1190" i="3" s="1"/>
  <c r="D1190" i="3" s="1"/>
  <c r="C1196" i="3" a="1"/>
  <c r="C1196" i="3" s="1"/>
  <c r="D1196" i="3" s="1"/>
  <c r="C839" i="3" a="1"/>
  <c r="C839" i="3" s="1"/>
  <c r="C846" i="3" a="1"/>
  <c r="C846" i="3" s="1"/>
  <c r="C854" i="3" a="1"/>
  <c r="C854" i="3" s="1"/>
  <c r="C863" i="3" a="1"/>
  <c r="C863" i="3" s="1"/>
  <c r="C871" i="3" a="1"/>
  <c r="C871" i="3" s="1"/>
  <c r="C879" i="3" a="1"/>
  <c r="C879" i="3" s="1"/>
  <c r="C887" i="3" a="1"/>
  <c r="C887" i="3" s="1"/>
  <c r="C895" i="3" a="1"/>
  <c r="C895" i="3" s="1"/>
  <c r="C903" i="3" a="1"/>
  <c r="C903" i="3" s="1"/>
  <c r="C911" i="3" a="1"/>
  <c r="C911" i="3" s="1"/>
  <c r="C920" i="3" a="1"/>
  <c r="C920" i="3" s="1"/>
  <c r="C928" i="3" a="1"/>
  <c r="C928" i="3" s="1"/>
  <c r="C936" i="3" a="1"/>
  <c r="C936" i="3" s="1"/>
  <c r="C944" i="3" a="1"/>
  <c r="C944" i="3" s="1"/>
  <c r="C952" i="3" a="1"/>
  <c r="C952" i="3" s="1"/>
  <c r="C960" i="3" a="1"/>
  <c r="C960" i="3" s="1"/>
  <c r="C968" i="3" a="1"/>
  <c r="C968" i="3" s="1"/>
  <c r="C977" i="3" a="1"/>
  <c r="C977" i="3" s="1"/>
  <c r="C985" i="3" a="1"/>
  <c r="C985" i="3" s="1"/>
  <c r="C993" i="3" a="1"/>
  <c r="C993" i="3" s="1"/>
  <c r="D993" i="3" s="1"/>
  <c r="C1001" i="3" a="1"/>
  <c r="C1001" i="3" s="1"/>
  <c r="D1001" i="3" s="1"/>
  <c r="C1009" i="3" a="1"/>
  <c r="C1009" i="3" s="1"/>
  <c r="D1009" i="3" s="1"/>
  <c r="C1017" i="3" a="1"/>
  <c r="C1017" i="3" s="1"/>
  <c r="D1017" i="3" s="1"/>
  <c r="C1025" i="3" a="1"/>
  <c r="C1025" i="3" s="1"/>
  <c r="D1025" i="3" s="1"/>
  <c r="C1034" i="3" a="1"/>
  <c r="C1034" i="3" s="1"/>
  <c r="D1034" i="3" s="1"/>
  <c r="C1042" i="3" a="1"/>
  <c r="C1042" i="3" s="1"/>
  <c r="D1042" i="3" s="1"/>
  <c r="C1050" i="3" a="1"/>
  <c r="C1050" i="3" s="1"/>
  <c r="D1050" i="3" s="1"/>
  <c r="C1058" i="3" a="1"/>
  <c r="C1058" i="3" s="1"/>
  <c r="D1058" i="3" s="1"/>
  <c r="C1066" i="3" a="1"/>
  <c r="C1066" i="3" s="1"/>
  <c r="D1066" i="3" s="1"/>
  <c r="C841" i="3" a="1"/>
  <c r="C841" i="3" s="1"/>
  <c r="C849" i="3" a="1"/>
  <c r="C849" i="3" s="1"/>
  <c r="C857" i="3" a="1"/>
  <c r="C857" i="3" s="1"/>
  <c r="C865" i="3" a="1"/>
  <c r="C865" i="3" s="1"/>
  <c r="C873" i="3" a="1"/>
  <c r="C873" i="3" s="1"/>
  <c r="C881" i="3" a="1"/>
  <c r="C881" i="3" s="1"/>
  <c r="C889" i="3" a="1"/>
  <c r="C889" i="3" s="1"/>
  <c r="C897" i="3" a="1"/>
  <c r="C897" i="3" s="1"/>
  <c r="C906" i="3" a="1"/>
  <c r="C906" i="3" s="1"/>
  <c r="C914" i="3" a="1"/>
  <c r="C914" i="3" s="1"/>
  <c r="C922" i="3" a="1"/>
  <c r="C922" i="3" s="1"/>
  <c r="C930" i="3" a="1"/>
  <c r="C930" i="3" s="1"/>
  <c r="C938" i="3" a="1"/>
  <c r="C938" i="3" s="1"/>
  <c r="C946" i="3" a="1"/>
  <c r="C946" i="3" s="1"/>
  <c r="C954" i="3" a="1"/>
  <c r="C954" i="3" s="1"/>
  <c r="C963" i="3" a="1"/>
  <c r="C963" i="3" s="1"/>
  <c r="C979" i="3" a="1"/>
  <c r="C979" i="3" s="1"/>
  <c r="C995" i="3" a="1"/>
  <c r="C995" i="3" s="1"/>
  <c r="D995" i="3" s="1"/>
  <c r="C1011" i="3" a="1"/>
  <c r="C1011" i="3" s="1"/>
  <c r="D1011" i="3" s="1"/>
  <c r="C1019" i="3" a="1"/>
  <c r="C1019" i="3" s="1"/>
  <c r="D1019" i="3" s="1"/>
  <c r="C1028" i="3" a="1"/>
  <c r="C1028" i="3" s="1"/>
  <c r="D1028" i="3" s="1"/>
  <c r="C1035" i="3" a="1"/>
  <c r="C1035" i="3" s="1"/>
  <c r="D1035" i="3" s="1"/>
  <c r="C1044" i="3" a="1"/>
  <c r="C1044" i="3" s="1"/>
  <c r="D1044" i="3" s="1"/>
  <c r="C1051" i="3" a="1"/>
  <c r="C1051" i="3" s="1"/>
  <c r="D1051" i="3" s="1"/>
  <c r="C1060" i="3" a="1"/>
  <c r="C1060" i="3" s="1"/>
  <c r="D1060" i="3" s="1"/>
  <c r="C1067" i="3" a="1"/>
  <c r="C1067" i="3" s="1"/>
  <c r="D1067" i="3" s="1"/>
  <c r="C1077" i="3" a="1"/>
  <c r="C1077" i="3" s="1"/>
  <c r="D1077" i="3" s="1"/>
  <c r="C834" i="3" a="1"/>
  <c r="C834" i="3" s="1"/>
  <c r="C842" i="3" a="1"/>
  <c r="C842" i="3" s="1"/>
  <c r="C850" i="3" a="1"/>
  <c r="C850" i="3" s="1"/>
  <c r="C858" i="3" a="1"/>
  <c r="C858" i="3" s="1"/>
  <c r="C866" i="3" a="1"/>
  <c r="C866" i="3" s="1"/>
  <c r="C874" i="3" a="1"/>
  <c r="C874" i="3" s="1"/>
  <c r="C882" i="3" a="1"/>
  <c r="C882" i="3" s="1"/>
  <c r="D882" i="3" s="1"/>
  <c r="C890" i="3" a="1"/>
  <c r="C890" i="3" s="1"/>
  <c r="C899" i="3" a="1"/>
  <c r="C899" i="3" s="1"/>
  <c r="C915" i="3" a="1"/>
  <c r="C915" i="3" s="1"/>
  <c r="C931" i="3" a="1"/>
  <c r="C931" i="3" s="1"/>
  <c r="C947" i="3" a="1"/>
  <c r="C947" i="3" s="1"/>
  <c r="C955" i="3" a="1"/>
  <c r="C955" i="3" s="1"/>
  <c r="C964" i="3" a="1"/>
  <c r="C964" i="3" s="1"/>
  <c r="C971" i="3" a="1"/>
  <c r="C971" i="3" s="1"/>
  <c r="C980" i="3" a="1"/>
  <c r="C980" i="3" s="1"/>
  <c r="C987" i="3" a="1"/>
  <c r="C987" i="3" s="1"/>
  <c r="D987" i="3" s="1"/>
  <c r="C996" i="3" a="1"/>
  <c r="C996" i="3" s="1"/>
  <c r="D996" i="3" s="1"/>
  <c r="C1003" i="3" a="1"/>
  <c r="C1003" i="3" s="1"/>
  <c r="D1003" i="3" s="1"/>
  <c r="C1013" i="3" a="1"/>
  <c r="C1013" i="3" s="1"/>
  <c r="D1013" i="3" s="1"/>
  <c r="C1020" i="3" a="1"/>
  <c r="C1020" i="3" s="1"/>
  <c r="D1020" i="3" s="1"/>
  <c r="C1029" i="3" a="1"/>
  <c r="C1029" i="3" s="1"/>
  <c r="D1029" i="3" s="1"/>
  <c r="C1036" i="3" a="1"/>
  <c r="C1036" i="3" s="1"/>
  <c r="D1036" i="3" s="1"/>
  <c r="C1045" i="3" a="1"/>
  <c r="C1045" i="3" s="1"/>
  <c r="D1045" i="3" s="1"/>
  <c r="C1052" i="3" a="1"/>
  <c r="C1052" i="3" s="1"/>
  <c r="D1052" i="3" s="1"/>
  <c r="C1061" i="3" a="1"/>
  <c r="C1061" i="3" s="1"/>
  <c r="D1061" i="3" s="1"/>
  <c r="C1069" i="3" a="1"/>
  <c r="C1069" i="3" s="1"/>
  <c r="D1069" i="3" s="1"/>
  <c r="C836" i="3" a="1"/>
  <c r="C836" i="3" s="1"/>
  <c r="C851" i="3" a="1"/>
  <c r="C851" i="3" s="1"/>
  <c r="C867" i="3" a="1"/>
  <c r="C867" i="3" s="1"/>
  <c r="C883" i="3" a="1"/>
  <c r="C883" i="3" s="1"/>
  <c r="C891" i="3" a="1"/>
  <c r="C891" i="3" s="1"/>
  <c r="C900" i="3" a="1"/>
  <c r="C900" i="3" s="1"/>
  <c r="C907" i="3" a="1"/>
  <c r="C907" i="3" s="1"/>
  <c r="C916" i="3" a="1"/>
  <c r="C916" i="3" s="1"/>
  <c r="C923" i="3" a="1"/>
  <c r="C923" i="3" s="1"/>
  <c r="C932" i="3" a="1"/>
  <c r="C932" i="3" s="1"/>
  <c r="C939" i="3" a="1"/>
  <c r="C939" i="3" s="1"/>
  <c r="C949" i="3" a="1"/>
  <c r="C949" i="3" s="1"/>
  <c r="C956" i="3" a="1"/>
  <c r="C956" i="3" s="1"/>
  <c r="C965" i="3" a="1"/>
  <c r="C965" i="3" s="1"/>
  <c r="C972" i="3" a="1"/>
  <c r="C972" i="3" s="1"/>
  <c r="C981" i="3" a="1"/>
  <c r="C981" i="3" s="1"/>
  <c r="D981" i="3" s="1"/>
  <c r="C988" i="3" a="1"/>
  <c r="C988" i="3" s="1"/>
  <c r="D988" i="3" s="1"/>
  <c r="C997" i="3" a="1"/>
  <c r="C997" i="3" s="1"/>
  <c r="D997" i="3" s="1"/>
  <c r="C1005" i="3" a="1"/>
  <c r="C1005" i="3" s="1"/>
  <c r="D1005" i="3" s="1"/>
  <c r="C1021" i="3" a="1"/>
  <c r="C1021" i="3" s="1"/>
  <c r="D1021" i="3" s="1"/>
  <c r="C1037" i="3" a="1"/>
  <c r="C1037" i="3" s="1"/>
  <c r="D1037" i="3" s="1"/>
  <c r="C1053" i="3" a="1"/>
  <c r="C1053" i="3" s="1"/>
  <c r="D1053" i="3" s="1"/>
  <c r="C1062" i="3" a="1"/>
  <c r="C1062" i="3" s="1"/>
  <c r="D1062" i="3" s="1"/>
  <c r="C1070" i="3" a="1"/>
  <c r="C1070" i="3" s="1"/>
  <c r="D1070" i="3" s="1"/>
  <c r="C1078" i="3" a="1"/>
  <c r="C1078" i="3" s="1"/>
  <c r="D1078" i="3" s="1"/>
  <c r="C1086" i="3" a="1"/>
  <c r="C1086" i="3" s="1"/>
  <c r="D1086" i="3" s="1"/>
  <c r="C1099" i="3" a="1"/>
  <c r="C1099" i="3" s="1"/>
  <c r="D1099" i="3" s="1"/>
  <c r="C1105" i="3" a="1"/>
  <c r="C1105" i="3" s="1"/>
  <c r="D1105" i="3" s="1"/>
  <c r="C1110" i="3" a="1"/>
  <c r="C1110" i="3" s="1"/>
  <c r="D1110" i="3" s="1"/>
  <c r="C1115" i="3" a="1"/>
  <c r="C1115" i="3" s="1"/>
  <c r="D1115" i="3" s="1"/>
  <c r="C1126" i="3" a="1"/>
  <c r="C1126" i="3" s="1"/>
  <c r="D1126" i="3" s="1"/>
  <c r="C1143" i="3" a="1"/>
  <c r="C1143" i="3" s="1"/>
  <c r="D1143" i="3" s="1"/>
  <c r="C1149" i="3" a="1"/>
  <c r="C1149" i="3" s="1"/>
  <c r="D1149" i="3" s="1"/>
  <c r="C1162" i="3" a="1"/>
  <c r="C1162" i="3" s="1"/>
  <c r="D1162" i="3" s="1"/>
  <c r="C1168" i="3" a="1"/>
  <c r="C1168" i="3" s="1"/>
  <c r="D1168" i="3" s="1"/>
  <c r="C1175" i="3" a="1"/>
  <c r="C1175" i="3" s="1"/>
  <c r="D1175" i="3" s="1"/>
  <c r="C1181" i="3" a="1"/>
  <c r="C1181" i="3" s="1"/>
  <c r="D1181" i="3" s="1"/>
  <c r="C1194" i="3" a="1"/>
  <c r="C1194" i="3" s="1"/>
  <c r="D1194" i="3" s="1"/>
  <c r="C1200" i="3" a="1"/>
  <c r="C1200" i="3" s="1"/>
  <c r="D1200" i="3" s="1"/>
  <c r="C847" i="3" a="1"/>
  <c r="C847" i="3" s="1"/>
  <c r="C913" i="3" a="1"/>
  <c r="C913" i="3" s="1"/>
  <c r="C978" i="3" a="1"/>
  <c r="C978" i="3" s="1"/>
  <c r="C1043" i="3" a="1"/>
  <c r="C1043" i="3" s="1"/>
  <c r="D1043" i="3" s="1"/>
  <c r="C1084" i="3" a="1"/>
  <c r="C1084" i="3" s="1"/>
  <c r="D1084" i="3" s="1"/>
  <c r="C1098" i="3" a="1"/>
  <c r="C1098" i="3" s="1"/>
  <c r="D1098" i="3" s="1"/>
  <c r="C1108" i="3" a="1"/>
  <c r="C1108" i="3" s="1"/>
  <c r="D1108" i="3" s="1"/>
  <c r="C1120" i="3" a="1"/>
  <c r="C1120" i="3" s="1"/>
  <c r="D1120" i="3" s="1"/>
  <c r="C1141" i="3" a="1"/>
  <c r="C1141" i="3" s="1"/>
  <c r="D1141" i="3" s="1"/>
  <c r="C1154" i="3" a="1"/>
  <c r="C1154" i="3" s="1"/>
  <c r="D1154" i="3" s="1"/>
  <c r="C1167" i="3" a="1"/>
  <c r="C1167" i="3" s="1"/>
  <c r="D1167" i="3" s="1"/>
  <c r="C1192" i="3" a="1"/>
  <c r="C1192" i="3" s="1"/>
  <c r="D1192" i="3" s="1"/>
  <c r="C856" i="3" a="1"/>
  <c r="C856" i="3" s="1"/>
  <c r="C921" i="3" a="1"/>
  <c r="C921" i="3" s="1"/>
  <c r="C986" i="3" a="1"/>
  <c r="C986" i="3" s="1"/>
  <c r="D986" i="3" s="1"/>
  <c r="C1085" i="3" a="1"/>
  <c r="C1085" i="3" s="1"/>
  <c r="D1085" i="3" s="1"/>
  <c r="C1109" i="3" a="1"/>
  <c r="C1109" i="3" s="1"/>
  <c r="D1109" i="3" s="1"/>
  <c r="C1121" i="3" a="1"/>
  <c r="C1121" i="3" s="1"/>
  <c r="D1121" i="3" s="1"/>
  <c r="C1131" i="3" a="1"/>
  <c r="C1131" i="3" s="1"/>
  <c r="D1131" i="3" s="1"/>
  <c r="C1142" i="3" a="1"/>
  <c r="C1142" i="3" s="1"/>
  <c r="D1142" i="3" s="1"/>
  <c r="C1155" i="3" a="1"/>
  <c r="C1155" i="3" s="1"/>
  <c r="D1155" i="3" s="1"/>
  <c r="C1180" i="3" a="1"/>
  <c r="C1180" i="3" s="1"/>
  <c r="D1180" i="3" s="1"/>
  <c r="C1193" i="3" a="1"/>
  <c r="C1193" i="3" s="1"/>
  <c r="D1193" i="3" s="1"/>
  <c r="C864" i="3" a="1"/>
  <c r="C864" i="3" s="1"/>
  <c r="C929" i="3" a="1"/>
  <c r="C929" i="3" s="1"/>
  <c r="C994" i="3" a="1"/>
  <c r="C994" i="3" s="1"/>
  <c r="D994" i="3" s="1"/>
  <c r="C1059" i="3" a="1"/>
  <c r="C1059" i="3" s="1"/>
  <c r="D1059" i="3" s="1"/>
  <c r="C1090" i="3" a="1"/>
  <c r="C1090" i="3" s="1"/>
  <c r="D1090" i="3" s="1"/>
  <c r="C1102" i="3" a="1"/>
  <c r="C1102" i="3" s="1"/>
  <c r="D1102" i="3" s="1"/>
  <c r="C1113" i="3" a="1"/>
  <c r="C1113" i="3" s="1"/>
  <c r="D1113" i="3" s="1"/>
  <c r="C1146" i="3" a="1"/>
  <c r="C1146" i="3" s="1"/>
  <c r="D1146" i="3" s="1"/>
  <c r="C1159" i="3" a="1"/>
  <c r="C1159" i="3" s="1"/>
  <c r="D1159" i="3" s="1"/>
  <c r="C1184" i="3" a="1"/>
  <c r="C1184" i="3" s="1"/>
  <c r="D1184" i="3" s="1"/>
  <c r="C1197" i="3" a="1"/>
  <c r="C1197" i="3" s="1"/>
  <c r="D1197" i="3" s="1"/>
  <c r="C435" i="3" a="1"/>
  <c r="C435" i="3" s="1"/>
  <c r="D435" i="3" s="1"/>
  <c r="C440" i="3" a="1"/>
  <c r="C440" i="3" s="1"/>
  <c r="D440" i="3" s="1"/>
  <c r="C453" i="3" a="1"/>
  <c r="C453" i="3" s="1"/>
  <c r="D453" i="3" s="1"/>
  <c r="C460" i="3" a="1"/>
  <c r="C460" i="3" s="1"/>
  <c r="D460" i="3" s="1"/>
  <c r="C466" i="3" a="1"/>
  <c r="C466" i="3" s="1"/>
  <c r="D466" i="3" s="1"/>
  <c r="C471" i="3" a="1"/>
  <c r="C471" i="3" s="1"/>
  <c r="D471" i="3" s="1"/>
  <c r="C478" i="3" a="1"/>
  <c r="C478" i="3" s="1"/>
  <c r="D478" i="3" s="1"/>
  <c r="C491" i="3" a="1"/>
  <c r="C491" i="3" s="1"/>
  <c r="C497" i="3" a="1"/>
  <c r="C497" i="3" s="1"/>
  <c r="C872" i="3" a="1"/>
  <c r="C872" i="3" s="1"/>
  <c r="C937" i="3" a="1"/>
  <c r="C937" i="3" s="1"/>
  <c r="C1002" i="3" a="1"/>
  <c r="C1002" i="3" s="1"/>
  <c r="D1002" i="3" s="1"/>
  <c r="C1091" i="3" a="1"/>
  <c r="C1091" i="3" s="1"/>
  <c r="D1091" i="3" s="1"/>
  <c r="C1124" i="3" a="1"/>
  <c r="C1124" i="3" s="1"/>
  <c r="D1124" i="3" s="1"/>
  <c r="C1135" i="3" a="1"/>
  <c r="C1135" i="3" s="1"/>
  <c r="D1135" i="3" s="1"/>
  <c r="C1147" i="3" a="1"/>
  <c r="C1147" i="3" s="1"/>
  <c r="D1147" i="3" s="1"/>
  <c r="C1172" i="3" a="1"/>
  <c r="C1172" i="3" s="1"/>
  <c r="D1172" i="3" s="1"/>
  <c r="C1185" i="3" a="1"/>
  <c r="C1185" i="3" s="1"/>
  <c r="D1185" i="3" s="1"/>
  <c r="C1198" i="3" a="1"/>
  <c r="C1198" i="3" s="1"/>
  <c r="D1198" i="3" s="1"/>
  <c r="C880" i="3" a="1"/>
  <c r="C880" i="3" s="1"/>
  <c r="C945" i="3" a="1"/>
  <c r="C945" i="3" s="1"/>
  <c r="C1010" i="3" a="1"/>
  <c r="C1010" i="3" s="1"/>
  <c r="D1010" i="3" s="1"/>
  <c r="C1074" i="3" a="1"/>
  <c r="C1074" i="3" s="1"/>
  <c r="D1074" i="3" s="1"/>
  <c r="C1092" i="3" a="1"/>
  <c r="C1092" i="3" s="1"/>
  <c r="D1092" i="3" s="1"/>
  <c r="C1103" i="3" a="1"/>
  <c r="C1103" i="3" s="1"/>
  <c r="D1103" i="3" s="1"/>
  <c r="C1114" i="3" a="1"/>
  <c r="C1114" i="3" s="1"/>
  <c r="D1114" i="3" s="1"/>
  <c r="C1125" i="3" a="1"/>
  <c r="C1125" i="3" s="1"/>
  <c r="D1125" i="3" s="1"/>
  <c r="C1136" i="3" a="1"/>
  <c r="C1136" i="3" s="1"/>
  <c r="D1136" i="3" s="1"/>
  <c r="C1160" i="3" a="1"/>
  <c r="C1160" i="3" s="1"/>
  <c r="D1160" i="3" s="1"/>
  <c r="C1173" i="3" a="1"/>
  <c r="C1173" i="3" s="1"/>
  <c r="D1173" i="3" s="1"/>
  <c r="C1186" i="3" a="1"/>
  <c r="C1186" i="3" s="1"/>
  <c r="D1186" i="3" s="1"/>
  <c r="C1199" i="3" a="1"/>
  <c r="C1199" i="3" s="1"/>
  <c r="D1199" i="3" s="1"/>
  <c r="C888" i="3" a="1"/>
  <c r="C888" i="3" s="1"/>
  <c r="C953" i="3" a="1"/>
  <c r="C953" i="3" s="1"/>
  <c r="C1018" i="3" a="1"/>
  <c r="C1018" i="3" s="1"/>
  <c r="D1018" i="3" s="1"/>
  <c r="C1075" i="3" a="1"/>
  <c r="C1075" i="3" s="1"/>
  <c r="D1075" i="3" s="1"/>
  <c r="C1093" i="3" a="1"/>
  <c r="C1093" i="3" s="1"/>
  <c r="D1093" i="3" s="1"/>
  <c r="C1104" i="3" a="1"/>
  <c r="C1104" i="3" s="1"/>
  <c r="D1104" i="3" s="1"/>
  <c r="C1137" i="3" a="1"/>
  <c r="C1137" i="3" s="1"/>
  <c r="D1137" i="3" s="1"/>
  <c r="C1148" i="3" a="1"/>
  <c r="C1148" i="3" s="1"/>
  <c r="D1148" i="3" s="1"/>
  <c r="C1161" i="3" a="1"/>
  <c r="C1161" i="3" s="1"/>
  <c r="D1161" i="3" s="1"/>
  <c r="C1174" i="3" a="1"/>
  <c r="C1174" i="3" s="1"/>
  <c r="D1174" i="3" s="1"/>
  <c r="C1187" i="3" a="1"/>
  <c r="C1187" i="3" s="1"/>
  <c r="D1187" i="3" s="1"/>
  <c r="C896" i="3" a="1"/>
  <c r="C896" i="3" s="1"/>
  <c r="C961" i="3" a="1"/>
  <c r="C961" i="3" s="1"/>
  <c r="C1027" i="3" a="1"/>
  <c r="C1027" i="3" s="1"/>
  <c r="D1027" i="3" s="1"/>
  <c r="C1082" i="3" a="1"/>
  <c r="C1082" i="3" s="1"/>
  <c r="D1082" i="3" s="1"/>
  <c r="C1097" i="3" a="1"/>
  <c r="C1097" i="3" s="1"/>
  <c r="D1097" i="3" s="1"/>
  <c r="C1107" i="3" a="1"/>
  <c r="C1107" i="3" s="1"/>
  <c r="D1107" i="3" s="1"/>
  <c r="C1118" i="3" a="1"/>
  <c r="C1118" i="3" s="1"/>
  <c r="D1118" i="3" s="1"/>
  <c r="C1152" i="3" a="1"/>
  <c r="C1152" i="3" s="1"/>
  <c r="D1152" i="3" s="1"/>
  <c r="C1165" i="3" a="1"/>
  <c r="C1165" i="3" s="1"/>
  <c r="D1165" i="3" s="1"/>
  <c r="C1178" i="3" a="1"/>
  <c r="C1178" i="3" s="1"/>
  <c r="D1178" i="3" s="1"/>
  <c r="C1191" i="3" a="1"/>
  <c r="C1191" i="3" s="1"/>
  <c r="D1191" i="3" s="1"/>
  <c r="C840" i="3" a="1"/>
  <c r="C840" i="3" s="1"/>
  <c r="C904" i="3" a="1"/>
  <c r="C904" i="3" s="1"/>
  <c r="C970" i="3" a="1"/>
  <c r="C970" i="3" s="1"/>
  <c r="C1083" i="3" a="1"/>
  <c r="C1083" i="3" s="1"/>
  <c r="D1083" i="3" s="1"/>
  <c r="C1119" i="3" a="1"/>
  <c r="C1119" i="3" s="1"/>
  <c r="D1119" i="3" s="1"/>
  <c r="C1130" i="3" a="1"/>
  <c r="C1130" i="3" s="1"/>
  <c r="D1130" i="3" s="1"/>
  <c r="C1140" i="3" a="1"/>
  <c r="C1140" i="3" s="1"/>
  <c r="D1140" i="3" s="1"/>
  <c r="C1153" i="3" a="1"/>
  <c r="C1153" i="3" s="1"/>
  <c r="D1153" i="3" s="1"/>
  <c r="C1166" i="3" a="1"/>
  <c r="C1166" i="3" s="1"/>
  <c r="D1166" i="3" s="1"/>
  <c r="C1179" i="3" a="1"/>
  <c r="C1179" i="3" s="1"/>
  <c r="D1179" i="3" s="1"/>
  <c r="C443" i="3" a="1"/>
  <c r="C443" i="3" s="1"/>
  <c r="D443" i="3" s="1"/>
  <c r="C450" i="3" a="1"/>
  <c r="C450" i="3" s="1"/>
  <c r="D450" i="3" s="1"/>
  <c r="C457" i="3" a="1"/>
  <c r="C457" i="3" s="1"/>
  <c r="D457" i="3" s="1"/>
  <c r="C464" i="3" a="1"/>
  <c r="C464" i="3" s="1"/>
  <c r="D464" i="3" s="1"/>
  <c r="C486" i="3" a="1"/>
  <c r="C486" i="3" s="1"/>
  <c r="D486" i="3" s="1"/>
  <c r="C493" i="3" a="1"/>
  <c r="C493" i="3" s="1"/>
  <c r="D493" i="3" s="1"/>
  <c r="C506" i="3" a="1"/>
  <c r="C506" i="3" s="1"/>
  <c r="D506" i="3" s="1"/>
  <c r="C512" i="3" a="1"/>
  <c r="C512" i="3" s="1"/>
  <c r="D512" i="3" s="1"/>
  <c r="C525" i="3" a="1"/>
  <c r="C525" i="3" s="1"/>
  <c r="D525" i="3" s="1"/>
  <c r="C532" i="3" a="1"/>
  <c r="C532" i="3" s="1"/>
  <c r="D532" i="3" s="1"/>
  <c r="C537" i="3" a="1"/>
  <c r="C537" i="3" s="1"/>
  <c r="D537" i="3" s="1"/>
  <c r="C543" i="3" a="1"/>
  <c r="C543" i="3" s="1"/>
  <c r="D543" i="3" s="1"/>
  <c r="C550" i="3" a="1"/>
  <c r="C550" i="3" s="1"/>
  <c r="D550" i="3" s="1"/>
  <c r="C563" i="3" a="1"/>
  <c r="C563" i="3" s="1"/>
  <c r="D563" i="3" s="1"/>
  <c r="C568" i="3" a="1"/>
  <c r="C568" i="3" s="1"/>
  <c r="D568" i="3" s="1"/>
  <c r="C581" i="3" a="1"/>
  <c r="C581" i="3" s="1"/>
  <c r="D581" i="3" s="1"/>
  <c r="C588" i="3" a="1"/>
  <c r="C588" i="3" s="1"/>
  <c r="D588" i="3" s="1"/>
  <c r="C595" i="3" a="1"/>
  <c r="C595" i="3" s="1"/>
  <c r="D595" i="3" s="1"/>
  <c r="C601" i="3" a="1"/>
  <c r="C601" i="3" s="1"/>
  <c r="D601" i="3" s="1"/>
  <c r="C607" i="3" a="1"/>
  <c r="C607" i="3" s="1"/>
  <c r="D607" i="3" s="1"/>
  <c r="C621" i="3" a="1"/>
  <c r="C621" i="3" s="1"/>
  <c r="D621" i="3" s="1"/>
  <c r="C635" i="3" a="1"/>
  <c r="C635" i="3" s="1"/>
  <c r="D635" i="3" s="1"/>
  <c r="C641" i="3" a="1"/>
  <c r="C641" i="3" s="1"/>
  <c r="D641" i="3" s="1"/>
  <c r="C648" i="3" a="1"/>
  <c r="C648" i="3" s="1"/>
  <c r="D648" i="3" s="1"/>
  <c r="C655" i="3" a="1"/>
  <c r="C655" i="3" s="1"/>
  <c r="D655" i="3" s="1"/>
  <c r="C669" i="3" a="1"/>
  <c r="C669" i="3" s="1"/>
  <c r="D669" i="3" s="1"/>
  <c r="C675" i="3" a="1"/>
  <c r="C675" i="3" s="1"/>
  <c r="D675" i="3" s="1"/>
  <c r="C682" i="3" a="1"/>
  <c r="C682" i="3" s="1"/>
  <c r="D682" i="3" s="1"/>
  <c r="C689" i="3" a="1"/>
  <c r="C689" i="3" s="1"/>
  <c r="D689" i="3" s="1"/>
  <c r="C695" i="3" a="1"/>
  <c r="C695" i="3" s="1"/>
  <c r="D695" i="3" s="1"/>
  <c r="C702" i="3" a="1"/>
  <c r="C702" i="3" s="1"/>
  <c r="D702" i="3" s="1"/>
  <c r="C709" i="3" a="1"/>
  <c r="C709" i="3" s="1"/>
  <c r="D709" i="3" s="1"/>
  <c r="C716" i="3" a="1"/>
  <c r="C716" i="3" s="1"/>
  <c r="D716" i="3" s="1"/>
  <c r="C723" i="3" a="1"/>
  <c r="C723" i="3" s="1"/>
  <c r="D723" i="3" s="1"/>
  <c r="C729" i="3" a="1"/>
  <c r="C729" i="3" s="1"/>
  <c r="D729" i="3" s="1"/>
  <c r="C735" i="3" a="1"/>
  <c r="C735" i="3" s="1"/>
  <c r="D735" i="3" s="1"/>
  <c r="C748" i="3" a="1"/>
  <c r="C748" i="3" s="1"/>
  <c r="D748" i="3" s="1"/>
  <c r="C755" i="3" a="1"/>
  <c r="C755" i="3" s="1"/>
  <c r="D755" i="3" s="1"/>
  <c r="C761" i="3" a="1"/>
  <c r="C761" i="3" s="1"/>
  <c r="D761" i="3" s="1"/>
  <c r="C774" i="3" a="1"/>
  <c r="C774" i="3" s="1"/>
  <c r="D774" i="3" s="1"/>
  <c r="C780" i="3" a="1"/>
  <c r="C780" i="3" s="1"/>
  <c r="D780" i="3" s="1"/>
  <c r="C787" i="3" a="1"/>
  <c r="C787" i="3" s="1"/>
  <c r="D787" i="3" s="1"/>
  <c r="C793" i="3" a="1"/>
  <c r="C793" i="3" s="1"/>
  <c r="D793" i="3" s="1"/>
  <c r="C437" i="3" a="1"/>
  <c r="C437" i="3" s="1"/>
  <c r="D437" i="3" s="1"/>
  <c r="C444" i="3" a="1"/>
  <c r="C444" i="3" s="1"/>
  <c r="D444" i="3" s="1"/>
  <c r="C451" i="3" a="1"/>
  <c r="C451" i="3" s="1"/>
  <c r="D451" i="3" s="1"/>
  <c r="C458" i="3" a="1"/>
  <c r="C458" i="3" s="1"/>
  <c r="D458" i="3" s="1"/>
  <c r="C465" i="3" a="1"/>
  <c r="C465" i="3" s="1"/>
  <c r="D465" i="3" s="1"/>
  <c r="C472" i="3" a="1"/>
  <c r="C472" i="3" s="1"/>
  <c r="D472" i="3" s="1"/>
  <c r="C479" i="3" a="1"/>
  <c r="C479" i="3" s="1"/>
  <c r="D479" i="3" s="1"/>
  <c r="C501" i="3" a="1"/>
  <c r="C501" i="3" s="1"/>
  <c r="D501" i="3" s="1"/>
  <c r="C507" i="3" a="1"/>
  <c r="C507" i="3" s="1"/>
  <c r="D507" i="3" s="1"/>
  <c r="C513" i="3" a="1"/>
  <c r="C513" i="3" s="1"/>
  <c r="D513" i="3" s="1"/>
  <c r="C519" i="3" a="1"/>
  <c r="C519" i="3" s="1"/>
  <c r="C538" i="3" a="1"/>
  <c r="C538" i="3" s="1"/>
  <c r="D538" i="3" s="1"/>
  <c r="C544" i="3" a="1"/>
  <c r="C544" i="3" s="1"/>
  <c r="D544" i="3" s="1"/>
  <c r="C557" i="3" a="1"/>
  <c r="C557" i="3" s="1"/>
  <c r="D557" i="3" s="1"/>
  <c r="C564" i="3" a="1"/>
  <c r="C564" i="3" s="1"/>
  <c r="D564" i="3" s="1"/>
  <c r="C569" i="3" a="1"/>
  <c r="C569" i="3" s="1"/>
  <c r="D569" i="3" s="1"/>
  <c r="C575" i="3" a="1"/>
  <c r="C575" i="3" s="1"/>
  <c r="D575" i="3" s="1"/>
  <c r="C582" i="3" a="1"/>
  <c r="C582" i="3" s="1"/>
  <c r="D582" i="3" s="1"/>
  <c r="C596" i="3" a="1"/>
  <c r="C596" i="3" s="1"/>
  <c r="D596" i="3" s="1"/>
  <c r="C602" i="3" a="1"/>
  <c r="C602" i="3" s="1"/>
  <c r="D602" i="3" s="1"/>
  <c r="C608" i="3" a="1"/>
  <c r="C608" i="3" s="1"/>
  <c r="D608" i="3" s="1"/>
  <c r="C615" i="3" a="1"/>
  <c r="C615" i="3" s="1"/>
  <c r="D615" i="3" s="1"/>
  <c r="C622" i="3" a="1"/>
  <c r="C622" i="3" s="1"/>
  <c r="D622" i="3" s="1"/>
  <c r="C629" i="3" a="1"/>
  <c r="C629" i="3" s="1"/>
  <c r="D629" i="3" s="1"/>
  <c r="C636" i="3" a="1"/>
  <c r="C636" i="3" s="1"/>
  <c r="D636" i="3" s="1"/>
  <c r="C642" i="3" a="1"/>
  <c r="C642" i="3" s="1"/>
  <c r="D642" i="3" s="1"/>
  <c r="C649" i="3" a="1"/>
  <c r="C649" i="3" s="1"/>
  <c r="D649" i="3" s="1"/>
  <c r="C656" i="3" a="1"/>
  <c r="C656" i="3" s="1"/>
  <c r="D656" i="3" s="1"/>
  <c r="C662" i="3" a="1"/>
  <c r="C662" i="3" s="1"/>
  <c r="D662" i="3" s="1"/>
  <c r="C676" i="3" a="1"/>
  <c r="C676" i="3" s="1"/>
  <c r="D676" i="3" s="1"/>
  <c r="C683" i="3" a="1"/>
  <c r="C683" i="3" s="1"/>
  <c r="D683" i="3" s="1"/>
  <c r="C690" i="3" a="1"/>
  <c r="C690" i="3" s="1"/>
  <c r="D690" i="3" s="1"/>
  <c r="C696" i="3" a="1"/>
  <c r="C696" i="3" s="1"/>
  <c r="D696" i="3" s="1"/>
  <c r="C710" i="3" a="1"/>
  <c r="C710" i="3" s="1"/>
  <c r="D710" i="3" s="1"/>
  <c r="C724" i="3" a="1"/>
  <c r="C724" i="3" s="1"/>
  <c r="D724" i="3" s="1"/>
  <c r="C730" i="3" a="1"/>
  <c r="C730" i="3" s="1"/>
  <c r="D730" i="3" s="1"/>
  <c r="C736" i="3" a="1"/>
  <c r="C736" i="3" s="1"/>
  <c r="D736" i="3" s="1"/>
  <c r="C743" i="3" a="1"/>
  <c r="C743" i="3" s="1"/>
  <c r="D743" i="3" s="1"/>
  <c r="C749" i="3" a="1"/>
  <c r="C749" i="3" s="1"/>
  <c r="D749" i="3" s="1"/>
  <c r="C762" i="3" a="1"/>
  <c r="C762" i="3" s="1"/>
  <c r="D762" i="3" s="1"/>
  <c r="C768" i="3" a="1"/>
  <c r="C768" i="3" s="1"/>
  <c r="D768" i="3" s="1"/>
  <c r="C775" i="3" a="1"/>
  <c r="C775" i="3" s="1"/>
  <c r="D775" i="3" s="1"/>
  <c r="C781" i="3" a="1"/>
  <c r="C781" i="3" s="1"/>
  <c r="D781" i="3" s="1"/>
  <c r="C794" i="3" a="1"/>
  <c r="C794" i="3" s="1"/>
  <c r="D794" i="3" s="1"/>
  <c r="C800" i="3" a="1"/>
  <c r="C800" i="3" s="1"/>
  <c r="D800" i="3" s="1"/>
  <c r="C445" i="3" a="1"/>
  <c r="C445" i="3" s="1"/>
  <c r="D445" i="3" s="1"/>
  <c r="C452" i="3" a="1"/>
  <c r="C452" i="3" s="1"/>
  <c r="D452" i="3" s="1"/>
  <c r="C459" i="3" a="1"/>
  <c r="C459" i="3" s="1"/>
  <c r="D459" i="3" s="1"/>
  <c r="C467" i="3" a="1"/>
  <c r="C467" i="3" s="1"/>
  <c r="D467" i="3" s="1"/>
  <c r="C473" i="3" a="1"/>
  <c r="C473" i="3" s="1"/>
  <c r="D473" i="3" s="1"/>
  <c r="C480" i="3" a="1"/>
  <c r="C480" i="3" s="1"/>
  <c r="C487" i="3" a="1"/>
  <c r="C487" i="3" s="1"/>
  <c r="D487" i="3" s="1"/>
  <c r="C494" i="3" a="1"/>
  <c r="C494" i="3" s="1"/>
  <c r="D494" i="3" s="1"/>
  <c r="C508" i="3" a="1"/>
  <c r="C508" i="3" s="1"/>
  <c r="D508" i="3" s="1"/>
  <c r="C514" i="3" a="1"/>
  <c r="C514" i="3" s="1"/>
  <c r="D514" i="3" s="1"/>
  <c r="C520" i="3" a="1"/>
  <c r="C520" i="3" s="1"/>
  <c r="D520" i="3" s="1"/>
  <c r="C526" i="3" a="1"/>
  <c r="C526" i="3" s="1"/>
  <c r="D526" i="3" s="1"/>
  <c r="C533" i="3" a="1"/>
  <c r="C533" i="3" s="1"/>
  <c r="D533" i="3" s="1"/>
  <c r="C539" i="3" a="1"/>
  <c r="C539" i="3" s="1"/>
  <c r="D539" i="3" s="1"/>
  <c r="C545" i="3" a="1"/>
  <c r="C545" i="3" s="1"/>
  <c r="D545" i="3" s="1"/>
  <c r="C551" i="3" a="1"/>
  <c r="C551" i="3" s="1"/>
  <c r="D551" i="3" s="1"/>
  <c r="C570" i="3" a="1"/>
  <c r="C570" i="3" s="1"/>
  <c r="D570" i="3" s="1"/>
  <c r="C576" i="3" a="1"/>
  <c r="C576" i="3" s="1"/>
  <c r="D576" i="3" s="1"/>
  <c r="C589" i="3" a="1"/>
  <c r="C589" i="3" s="1"/>
  <c r="D589" i="3" s="1"/>
  <c r="C603" i="3" a="1"/>
  <c r="C603" i="3" s="1"/>
  <c r="D603" i="3" s="1"/>
  <c r="C609" i="3" a="1"/>
  <c r="C609" i="3" s="1"/>
  <c r="D609" i="3" s="1"/>
  <c r="C616" i="3" a="1"/>
  <c r="C616" i="3" s="1"/>
  <c r="D616" i="3" s="1"/>
  <c r="C623" i="3" a="1"/>
  <c r="C623" i="3" s="1"/>
  <c r="D623" i="3" s="1"/>
  <c r="C637" i="3" a="1"/>
  <c r="C637" i="3" s="1"/>
  <c r="D637" i="3" s="1"/>
  <c r="C643" i="3" a="1"/>
  <c r="C643" i="3" s="1"/>
  <c r="D643" i="3" s="1"/>
  <c r="C650" i="3" a="1"/>
  <c r="C650" i="3" s="1"/>
  <c r="D650" i="3" s="1"/>
  <c r="C657" i="3" a="1"/>
  <c r="C657" i="3" s="1"/>
  <c r="D657" i="3" s="1"/>
  <c r="C663" i="3" a="1"/>
  <c r="C663" i="3" s="1"/>
  <c r="D663" i="3" s="1"/>
  <c r="C670" i="3" a="1"/>
  <c r="C670" i="3" s="1"/>
  <c r="D670" i="3" s="1"/>
  <c r="C677" i="3" a="1"/>
  <c r="C677" i="3" s="1"/>
  <c r="D677" i="3" s="1"/>
  <c r="C684" i="3" a="1"/>
  <c r="C684" i="3" s="1"/>
  <c r="D684" i="3" s="1"/>
  <c r="C691" i="3" a="1"/>
  <c r="C691" i="3" s="1"/>
  <c r="D691" i="3" s="1"/>
  <c r="C697" i="3" a="1"/>
  <c r="C697" i="3" s="1"/>
  <c r="D697" i="3" s="1"/>
  <c r="C703" i="3" a="1"/>
  <c r="C703" i="3" s="1"/>
  <c r="D703" i="3" s="1"/>
  <c r="C717" i="3" a="1"/>
  <c r="C717" i="3" s="1"/>
  <c r="D717" i="3" s="1"/>
  <c r="C731" i="3" a="1"/>
  <c r="C731" i="3" s="1"/>
  <c r="D731" i="3" s="1"/>
  <c r="C737" i="3" a="1"/>
  <c r="C737" i="3" s="1"/>
  <c r="D737" i="3" s="1"/>
  <c r="C750" i="3" a="1"/>
  <c r="C750" i="3" s="1"/>
  <c r="D750" i="3" s="1"/>
  <c r="C756" i="3" a="1"/>
  <c r="C756" i="3" s="1"/>
  <c r="D756" i="3" s="1"/>
  <c r="C763" i="3" a="1"/>
  <c r="C763" i="3" s="1"/>
  <c r="D763" i="3" s="1"/>
  <c r="C769" i="3" a="1"/>
  <c r="C769" i="3" s="1"/>
  <c r="D769" i="3" s="1"/>
  <c r="C782" i="3" a="1"/>
  <c r="C782" i="3" s="1"/>
  <c r="D782" i="3" s="1"/>
  <c r="C788" i="3" a="1"/>
  <c r="C788" i="3" s="1"/>
  <c r="D788" i="3" s="1"/>
  <c r="C795" i="3" a="1"/>
  <c r="C795" i="3" s="1"/>
  <c r="D795" i="3" s="1"/>
  <c r="C436" i="3" a="1"/>
  <c r="C436" i="3" s="1"/>
  <c r="D436" i="3" s="1"/>
  <c r="C442" i="3" a="1"/>
  <c r="C442" i="3" s="1"/>
  <c r="D442" i="3" s="1"/>
  <c r="C449" i="3" a="1"/>
  <c r="C449" i="3" s="1"/>
  <c r="D449" i="3" s="1"/>
  <c r="C456" i="3" a="1"/>
  <c r="C456" i="3" s="1"/>
  <c r="C463" i="3" a="1"/>
  <c r="C463" i="3" s="1"/>
  <c r="D463" i="3" s="1"/>
  <c r="C470" i="3" a="1"/>
  <c r="C470" i="3" s="1"/>
  <c r="D470" i="3" s="1"/>
  <c r="C485" i="3" a="1"/>
  <c r="C485" i="3" s="1"/>
  <c r="D485" i="3" s="1"/>
  <c r="C500" i="3" a="1"/>
  <c r="C500" i="3" s="1"/>
  <c r="D500" i="3" s="1"/>
  <c r="C505" i="3" a="1"/>
  <c r="C505" i="3" s="1"/>
  <c r="D505" i="3" s="1"/>
  <c r="C511" i="3" a="1"/>
  <c r="C511" i="3" s="1"/>
  <c r="D511" i="3" s="1"/>
  <c r="C518" i="3" a="1"/>
  <c r="C518" i="3" s="1"/>
  <c r="D518" i="3" s="1"/>
  <c r="C531" i="3" a="1"/>
  <c r="C531" i="3" s="1"/>
  <c r="D531" i="3" s="1"/>
  <c r="C536" i="3" a="1"/>
  <c r="C536" i="3" s="1"/>
  <c r="D536" i="3" s="1"/>
  <c r="C439" i="3" a="1"/>
  <c r="C439" i="3" s="1"/>
  <c r="D439" i="3" s="1"/>
  <c r="C469" i="3" a="1"/>
  <c r="C469" i="3" s="1"/>
  <c r="D469" i="3" s="1"/>
  <c r="C483" i="3" a="1"/>
  <c r="C483" i="3" s="1"/>
  <c r="D483" i="3" s="1"/>
  <c r="C498" i="3" a="1"/>
  <c r="C498" i="3" s="1"/>
  <c r="D498" i="3" s="1"/>
  <c r="C510" i="3" a="1"/>
  <c r="C510" i="3" s="1"/>
  <c r="D510" i="3" s="1"/>
  <c r="C523" i="3" a="1"/>
  <c r="C523" i="3" s="1"/>
  <c r="D523" i="3" s="1"/>
  <c r="C548" i="3" a="1"/>
  <c r="C548" i="3" s="1"/>
  <c r="D548" i="3" s="1"/>
  <c r="C558" i="3" a="1"/>
  <c r="C558" i="3" s="1"/>
  <c r="D558" i="3" s="1"/>
  <c r="C578" i="3" a="1"/>
  <c r="C578" i="3" s="1"/>
  <c r="D578" i="3" s="1"/>
  <c r="C587" i="3" a="1"/>
  <c r="C587" i="3" s="1"/>
  <c r="D587" i="3" s="1"/>
  <c r="C598" i="3" a="1"/>
  <c r="C598" i="3" s="1"/>
  <c r="D598" i="3" s="1"/>
  <c r="C610" i="3" a="1"/>
  <c r="C610" i="3" s="1"/>
  <c r="D610" i="3" s="1"/>
  <c r="C620" i="3" a="1"/>
  <c r="C620" i="3" s="1"/>
  <c r="D620" i="3" s="1"/>
  <c r="C631" i="3" a="1"/>
  <c r="C631" i="3" s="1"/>
  <c r="D631" i="3" s="1"/>
  <c r="C640" i="3" a="1"/>
  <c r="C640" i="3" s="1"/>
  <c r="D640" i="3" s="1"/>
  <c r="C664" i="3" a="1"/>
  <c r="C664" i="3" s="1"/>
  <c r="D664" i="3" s="1"/>
  <c r="C673" i="3" a="1"/>
  <c r="C673" i="3" s="1"/>
  <c r="D673" i="3" s="1"/>
  <c r="C685" i="3" a="1"/>
  <c r="C685" i="3" s="1"/>
  <c r="D685" i="3" s="1"/>
  <c r="C694" i="3" a="1"/>
  <c r="C694" i="3" s="1"/>
  <c r="D694" i="3" s="1"/>
  <c r="C706" i="3" a="1"/>
  <c r="C706" i="3" s="1"/>
  <c r="D706" i="3" s="1"/>
  <c r="C718" i="3" a="1"/>
  <c r="C718" i="3" s="1"/>
  <c r="D718" i="3" s="1"/>
  <c r="C727" i="3" a="1"/>
  <c r="C727" i="3" s="1"/>
  <c r="D727" i="3" s="1"/>
  <c r="C739" i="3" a="1"/>
  <c r="C739" i="3" s="1"/>
  <c r="D739" i="3" s="1"/>
  <c r="C759" i="3" a="1"/>
  <c r="C759" i="3" s="1"/>
  <c r="D759" i="3" s="1"/>
  <c r="C770" i="3" a="1"/>
  <c r="C770" i="3" s="1"/>
  <c r="D770" i="3" s="1"/>
  <c r="C779" i="3" a="1"/>
  <c r="C779" i="3" s="1"/>
  <c r="D779" i="3" s="1"/>
  <c r="C790" i="3" a="1"/>
  <c r="C790" i="3" s="1"/>
  <c r="D790" i="3" s="1"/>
  <c r="C799" i="3" a="1"/>
  <c r="C799" i="3" s="1"/>
  <c r="D799" i="3" s="1"/>
  <c r="C38" i="3" a="1"/>
  <c r="C38" i="3" s="1"/>
  <c r="D38" i="3" s="1"/>
  <c r="C45" i="3" a="1"/>
  <c r="C45" i="3" s="1"/>
  <c r="D45" i="3" s="1"/>
  <c r="C59" i="3" a="1"/>
  <c r="C59" i="3" s="1"/>
  <c r="D59" i="3" s="1"/>
  <c r="C65" i="3" a="1"/>
  <c r="C65" i="3" s="1"/>
  <c r="D65" i="3" s="1"/>
  <c r="C72" i="3" a="1"/>
  <c r="C72" i="3" s="1"/>
  <c r="D72" i="3" s="1"/>
  <c r="C79" i="3" a="1"/>
  <c r="C79" i="3" s="1"/>
  <c r="D79" i="3" s="1"/>
  <c r="C85" i="3" a="1"/>
  <c r="C85" i="3" s="1"/>
  <c r="D85" i="3" s="1"/>
  <c r="C99" i="3" a="1"/>
  <c r="C99" i="3" s="1"/>
  <c r="D99" i="3" s="1"/>
  <c r="C105" i="3" a="1"/>
  <c r="C105" i="3" s="1"/>
  <c r="C113" i="3" a="1"/>
  <c r="C113" i="3" s="1"/>
  <c r="D113" i="3" s="1"/>
  <c r="C119" i="3" a="1"/>
  <c r="C119" i="3" s="1"/>
  <c r="D119" i="3" s="1"/>
  <c r="C126" i="3" a="1"/>
  <c r="C126" i="3" s="1"/>
  <c r="D126" i="3" s="1"/>
  <c r="C133" i="3" a="1"/>
  <c r="C133" i="3" s="1"/>
  <c r="D133" i="3" s="1"/>
  <c r="C139" i="3" a="1"/>
  <c r="C139" i="3" s="1"/>
  <c r="D139" i="3" s="1"/>
  <c r="C146" i="3" a="1"/>
  <c r="C146" i="3" s="1"/>
  <c r="D146" i="3" s="1"/>
  <c r="C153" i="3" a="1"/>
  <c r="C153" i="3" s="1"/>
  <c r="C166" i="3" a="1"/>
  <c r="C166" i="3" s="1"/>
  <c r="C173" i="3" a="1"/>
  <c r="C173" i="3" s="1"/>
  <c r="C186" i="3" a="1"/>
  <c r="C186" i="3" s="1"/>
  <c r="D186" i="3" s="1"/>
  <c r="C192" i="3" a="1"/>
  <c r="C192" i="3" s="1"/>
  <c r="D192" i="3" s="1"/>
  <c r="C198" i="3" a="1"/>
  <c r="C198" i="3" s="1"/>
  <c r="D198" i="3" s="1"/>
  <c r="C210" i="3" a="1"/>
  <c r="C210" i="3" s="1"/>
  <c r="D210" i="3" s="1"/>
  <c r="C223" i="3" a="1"/>
  <c r="C223" i="3" s="1"/>
  <c r="D223" i="3" s="1"/>
  <c r="C229" i="3" a="1"/>
  <c r="C229" i="3" s="1"/>
  <c r="D229" i="3" s="1"/>
  <c r="C235" i="3" a="1"/>
  <c r="C235" i="3" s="1"/>
  <c r="D235" i="3" s="1"/>
  <c r="C247" i="3" a="1"/>
  <c r="C247" i="3" s="1"/>
  <c r="D247" i="3" s="1"/>
  <c r="C254" i="3" a="1"/>
  <c r="C254" i="3" s="1"/>
  <c r="D254" i="3" s="1"/>
  <c r="C260" i="3" a="1"/>
  <c r="C260" i="3" s="1"/>
  <c r="D260" i="3" s="1"/>
  <c r="C266" i="3" a="1"/>
  <c r="C266" i="3" s="1"/>
  <c r="D266" i="3" s="1"/>
  <c r="C280" i="3" a="1"/>
  <c r="C280" i="3" s="1"/>
  <c r="D280" i="3" s="1"/>
  <c r="C287" i="3" a="1"/>
  <c r="C287" i="3" s="1"/>
  <c r="D287" i="3" s="1"/>
  <c r="C300" i="3" a="1"/>
  <c r="C300" i="3" s="1"/>
  <c r="D300" i="3" s="1"/>
  <c r="C307" i="3" a="1"/>
  <c r="C307" i="3" s="1"/>
  <c r="D307" i="3" s="1"/>
  <c r="C313" i="3" a="1"/>
  <c r="C313" i="3" s="1"/>
  <c r="D313" i="3" s="1"/>
  <c r="C332" i="3" a="1"/>
  <c r="C332" i="3" s="1"/>
  <c r="D332" i="3" s="1"/>
  <c r="C338" i="3" a="1"/>
  <c r="C338" i="3" s="1"/>
  <c r="D338" i="3" s="1"/>
  <c r="C344" i="3" a="1"/>
  <c r="C344" i="3" s="1"/>
  <c r="D344" i="3" s="1"/>
  <c r="C351" i="3" a="1"/>
  <c r="C351" i="3" s="1"/>
  <c r="D351" i="3" s="1"/>
  <c r="C357" i="3" a="1"/>
  <c r="C357" i="3" s="1"/>
  <c r="D357" i="3" s="1"/>
  <c r="C370" i="3" a="1"/>
  <c r="C370" i="3" s="1"/>
  <c r="D370" i="3" s="1"/>
  <c r="C376" i="3" a="1"/>
  <c r="C376" i="3" s="1"/>
  <c r="D376" i="3" s="1"/>
  <c r="C383" i="3" a="1"/>
  <c r="C383" i="3" s="1"/>
  <c r="D383" i="3" s="1"/>
  <c r="C389" i="3" a="1"/>
  <c r="C389" i="3" s="1"/>
  <c r="D389" i="3" s="1"/>
  <c r="C314" i="3" a="1"/>
  <c r="C314" i="3" s="1"/>
  <c r="D314" i="3" s="1"/>
  <c r="C326" i="3" a="1"/>
  <c r="C326" i="3" s="1"/>
  <c r="D326" i="3" s="1"/>
  <c r="C345" i="3" a="1"/>
  <c r="C345" i="3" s="1"/>
  <c r="D345" i="3" s="1"/>
  <c r="C358" i="3" a="1"/>
  <c r="C358" i="3" s="1"/>
  <c r="D358" i="3" s="1"/>
  <c r="C371" i="3" a="1"/>
  <c r="C371" i="3" s="1"/>
  <c r="D371" i="3" s="1"/>
  <c r="C377" i="3" a="1"/>
  <c r="C377" i="3" s="1"/>
  <c r="D377" i="3" s="1"/>
  <c r="C390" i="3" a="1"/>
  <c r="C390" i="3" s="1"/>
  <c r="D390" i="3" s="1"/>
  <c r="C68" i="3" a="1"/>
  <c r="C68" i="3" s="1"/>
  <c r="D68" i="3" s="1"/>
  <c r="C148" i="3" a="1"/>
  <c r="C148" i="3" s="1"/>
  <c r="D148" i="3" s="1"/>
  <c r="C195" i="3" a="1"/>
  <c r="C195" i="3" s="1"/>
  <c r="D195" i="3" s="1"/>
  <c r="C231" i="3" a="1"/>
  <c r="C231" i="3" s="1"/>
  <c r="D231" i="3" s="1"/>
  <c r="C269" i="3" a="1"/>
  <c r="C269" i="3" s="1"/>
  <c r="D269" i="3" s="1"/>
  <c r="C303" i="3" a="1"/>
  <c r="C303" i="3" s="1"/>
  <c r="D303" i="3" s="1"/>
  <c r="C322" i="3" a="1"/>
  <c r="C322" i="3" s="1"/>
  <c r="D322" i="3" s="1"/>
  <c r="C347" i="3" a="1"/>
  <c r="C347" i="3" s="1"/>
  <c r="D347" i="3" s="1"/>
  <c r="C366" i="3" a="1"/>
  <c r="C366" i="3" s="1"/>
  <c r="D366" i="3" s="1"/>
  <c r="C35" i="3" a="1"/>
  <c r="C35" i="3" s="1"/>
  <c r="D35" i="3" s="1"/>
  <c r="C69" i="3" a="1"/>
  <c r="C69" i="3" s="1"/>
  <c r="D69" i="3" s="1"/>
  <c r="C102" i="3" a="1"/>
  <c r="C102" i="3" s="1"/>
  <c r="D102" i="3" s="1"/>
  <c r="C136" i="3" a="1"/>
  <c r="C136" i="3" s="1"/>
  <c r="D136" i="3" s="1"/>
  <c r="C169" i="3" a="1"/>
  <c r="C169" i="3" s="1"/>
  <c r="C201" i="3" a="1"/>
  <c r="C201" i="3" s="1"/>
  <c r="D201" i="3" s="1"/>
  <c r="C232" i="3" a="1"/>
  <c r="C232" i="3" s="1"/>
  <c r="D232" i="3" s="1"/>
  <c r="C257" i="3" a="1"/>
  <c r="C257" i="3" s="1"/>
  <c r="D257" i="3" s="1"/>
  <c r="C284" i="3" a="1"/>
  <c r="C284" i="3" s="1"/>
  <c r="D284" i="3" s="1"/>
  <c r="C360" i="3" a="1"/>
  <c r="C360" i="3" s="1"/>
  <c r="D360" i="3" s="1"/>
  <c r="C392" i="3" a="1"/>
  <c r="C392" i="3" s="1"/>
  <c r="D392" i="3" s="1"/>
  <c r="C441" i="3" a="1"/>
  <c r="C441" i="3" s="1"/>
  <c r="D441" i="3" s="1"/>
  <c r="C455" i="3" a="1"/>
  <c r="C455" i="3" s="1"/>
  <c r="D455" i="3" s="1"/>
  <c r="C484" i="3" a="1"/>
  <c r="C484" i="3" s="1"/>
  <c r="D484" i="3" s="1"/>
  <c r="C499" i="3" a="1"/>
  <c r="C499" i="3" s="1"/>
  <c r="D499" i="3" s="1"/>
  <c r="C524" i="3" a="1"/>
  <c r="C524" i="3" s="1"/>
  <c r="D524" i="3" s="1"/>
  <c r="C535" i="3" a="1"/>
  <c r="C535" i="3" s="1"/>
  <c r="D535" i="3" s="1"/>
  <c r="C559" i="3" a="1"/>
  <c r="C559" i="3" s="1"/>
  <c r="D559" i="3" s="1"/>
  <c r="C567" i="3" a="1"/>
  <c r="C567" i="3" s="1"/>
  <c r="D567" i="3" s="1"/>
  <c r="C579" i="3" a="1"/>
  <c r="C579" i="3" s="1"/>
  <c r="D579" i="3" s="1"/>
  <c r="C590" i="3" a="1"/>
  <c r="C590" i="3" s="1"/>
  <c r="D590" i="3" s="1"/>
  <c r="C599" i="3" a="1"/>
  <c r="C599" i="3" s="1"/>
  <c r="D599" i="3" s="1"/>
  <c r="C611" i="3" a="1"/>
  <c r="C611" i="3" s="1"/>
  <c r="D611" i="3" s="1"/>
  <c r="C632" i="3" a="1"/>
  <c r="C632" i="3" s="1"/>
  <c r="D632" i="3" s="1"/>
  <c r="C644" i="3" a="1"/>
  <c r="C644" i="3" s="1"/>
  <c r="D644" i="3" s="1"/>
  <c r="C653" i="3" a="1"/>
  <c r="C653" i="3" s="1"/>
  <c r="D653" i="3" s="1"/>
  <c r="C665" i="3" a="1"/>
  <c r="C665" i="3" s="1"/>
  <c r="D665" i="3" s="1"/>
  <c r="C674" i="3" a="1"/>
  <c r="C674" i="3" s="1"/>
  <c r="D674" i="3" s="1"/>
  <c r="C686" i="3" a="1"/>
  <c r="C686" i="3" s="1"/>
  <c r="D686" i="3" s="1"/>
  <c r="C698" i="3" a="1"/>
  <c r="C698" i="3" s="1"/>
  <c r="D698" i="3" s="1"/>
  <c r="C707" i="3" a="1"/>
  <c r="C707" i="3" s="1"/>
  <c r="D707" i="3" s="1"/>
  <c r="C719" i="3" a="1"/>
  <c r="C719" i="3" s="1"/>
  <c r="D719" i="3" s="1"/>
  <c r="C728" i="3" a="1"/>
  <c r="C728" i="3" s="1"/>
  <c r="D728" i="3" s="1"/>
  <c r="C740" i="3" a="1"/>
  <c r="C740" i="3" s="1"/>
  <c r="D740" i="3" s="1"/>
  <c r="C751" i="3" a="1"/>
  <c r="C751" i="3" s="1"/>
  <c r="D751" i="3" s="1"/>
  <c r="C771" i="3" a="1"/>
  <c r="C771" i="3" s="1"/>
  <c r="D771" i="3" s="1"/>
  <c r="C791" i="3" a="1"/>
  <c r="C791" i="3" s="1"/>
  <c r="D791" i="3" s="1"/>
  <c r="C39" i="3" a="1"/>
  <c r="C39" i="3" s="1"/>
  <c r="D39" i="3" s="1"/>
  <c r="C46" i="3" a="1"/>
  <c r="C46" i="3" s="1"/>
  <c r="D46" i="3" s="1"/>
  <c r="C52" i="3" a="1"/>
  <c r="C52" i="3" s="1"/>
  <c r="D52" i="3" s="1"/>
  <c r="C60" i="3" a="1"/>
  <c r="C60" i="3" s="1"/>
  <c r="D60" i="3" s="1"/>
  <c r="C66" i="3" a="1"/>
  <c r="C66" i="3" s="1"/>
  <c r="D66" i="3" s="1"/>
  <c r="C80" i="3" a="1"/>
  <c r="C80" i="3" s="1"/>
  <c r="D80" i="3" s="1"/>
  <c r="C86" i="3" a="1"/>
  <c r="C86" i="3" s="1"/>
  <c r="D86" i="3" s="1"/>
  <c r="C93" i="3" a="1"/>
  <c r="C93" i="3" s="1"/>
  <c r="D93" i="3" s="1"/>
  <c r="C100" i="3" a="1"/>
  <c r="C100" i="3" s="1"/>
  <c r="D100" i="3" s="1"/>
  <c r="C106" i="3" a="1"/>
  <c r="C106" i="3" s="1"/>
  <c r="D106" i="3" s="1"/>
  <c r="C120" i="3" a="1"/>
  <c r="C120" i="3" s="1"/>
  <c r="D120" i="3" s="1"/>
  <c r="C127" i="3" a="1"/>
  <c r="C127" i="3" s="1"/>
  <c r="D127" i="3" s="1"/>
  <c r="C140" i="3" a="1"/>
  <c r="C140" i="3" s="1"/>
  <c r="D140" i="3" s="1"/>
  <c r="C147" i="3" a="1"/>
  <c r="C147" i="3" s="1"/>
  <c r="D147" i="3" s="1"/>
  <c r="C154" i="3" a="1"/>
  <c r="C154" i="3" s="1"/>
  <c r="C160" i="3" a="1"/>
  <c r="C160" i="3" s="1"/>
  <c r="C167" i="3" a="1"/>
  <c r="C167" i="3" s="1"/>
  <c r="C174" i="3" a="1"/>
  <c r="C174" i="3" s="1"/>
  <c r="D174" i="3" s="1"/>
  <c r="C180" i="3" a="1"/>
  <c r="C180" i="3" s="1"/>
  <c r="D180" i="3" s="1"/>
  <c r="C187" i="3" a="1"/>
  <c r="C187" i="3" s="1"/>
  <c r="D187" i="3" s="1"/>
  <c r="C193" i="3" a="1"/>
  <c r="C193" i="3" s="1"/>
  <c r="D193" i="3" s="1"/>
  <c r="C199" i="3" a="1"/>
  <c r="C199" i="3" s="1"/>
  <c r="D199" i="3" s="1"/>
  <c r="C205" i="3" a="1"/>
  <c r="C205" i="3" s="1"/>
  <c r="D205" i="3" s="1"/>
  <c r="C211" i="3" a="1"/>
  <c r="C211" i="3" s="1"/>
  <c r="D211" i="3" s="1"/>
  <c r="C217" i="3" a="1"/>
  <c r="C217" i="3" s="1"/>
  <c r="D217" i="3" s="1"/>
  <c r="C236" i="3" a="1"/>
  <c r="C236" i="3" s="1"/>
  <c r="D236" i="3" s="1"/>
  <c r="C242" i="3" a="1"/>
  <c r="C242" i="3" s="1"/>
  <c r="D242" i="3" s="1"/>
  <c r="C248" i="3" a="1"/>
  <c r="C248" i="3" s="1"/>
  <c r="D248" i="3" s="1"/>
  <c r="C255" i="3" a="1"/>
  <c r="C255" i="3" s="1"/>
  <c r="D255" i="3" s="1"/>
  <c r="C261" i="3" a="1"/>
  <c r="C261" i="3" s="1"/>
  <c r="D261" i="3" s="1"/>
  <c r="C267" i="3" a="1"/>
  <c r="C267" i="3" s="1"/>
  <c r="D267" i="3" s="1"/>
  <c r="C274" i="3" a="1"/>
  <c r="C274" i="3" s="1"/>
  <c r="D274" i="3" s="1"/>
  <c r="C281" i="3" a="1"/>
  <c r="C281" i="3" s="1"/>
  <c r="D281" i="3" s="1"/>
  <c r="C294" i="3" a="1"/>
  <c r="C294" i="3" s="1"/>
  <c r="D294" i="3" s="1"/>
  <c r="C301" i="3" a="1"/>
  <c r="C301" i="3" s="1"/>
  <c r="D301" i="3" s="1"/>
  <c r="C320" i="3" a="1"/>
  <c r="C320" i="3" s="1"/>
  <c r="D320" i="3" s="1"/>
  <c r="C339" i="3" a="1"/>
  <c r="C339" i="3" s="1"/>
  <c r="D339" i="3" s="1"/>
  <c r="C364" i="3" a="1"/>
  <c r="C364" i="3" s="1"/>
  <c r="D364" i="3" s="1"/>
  <c r="C396" i="3" a="1"/>
  <c r="C396" i="3" s="1"/>
  <c r="D396" i="3" s="1"/>
  <c r="C34" i="3" a="1"/>
  <c r="C34" i="3" s="1"/>
  <c r="D34" i="3" s="1"/>
  <c r="C74" i="3" a="1"/>
  <c r="C74" i="3" s="1"/>
  <c r="D74" i="3" s="1"/>
  <c r="C122" i="3" a="1"/>
  <c r="C122" i="3" s="1"/>
  <c r="D122" i="3" s="1"/>
  <c r="C142" i="3" a="1"/>
  <c r="C142" i="3" s="1"/>
  <c r="D142" i="3" s="1"/>
  <c r="C176" i="3" a="1"/>
  <c r="C176" i="3" s="1"/>
  <c r="D176" i="3" s="1"/>
  <c r="C219" i="3" a="1"/>
  <c r="C219" i="3" s="1"/>
  <c r="D219" i="3" s="1"/>
  <c r="C262" i="3" a="1"/>
  <c r="C262" i="3" s="1"/>
  <c r="D262" i="3" s="1"/>
  <c r="C296" i="3" a="1"/>
  <c r="C296" i="3" s="1"/>
  <c r="D296" i="3" s="1"/>
  <c r="C328" i="3" a="1"/>
  <c r="C328" i="3" s="1"/>
  <c r="D328" i="3" s="1"/>
  <c r="C353" i="3" a="1"/>
  <c r="C353" i="3" s="1"/>
  <c r="D353" i="3" s="1"/>
  <c r="C385" i="3" a="1"/>
  <c r="C385" i="3" s="1"/>
  <c r="D385" i="3" s="1"/>
  <c r="C49" i="3" a="1"/>
  <c r="C49" i="3" s="1"/>
  <c r="D49" i="3" s="1"/>
  <c r="C75" i="3" a="1"/>
  <c r="C75" i="3" s="1"/>
  <c r="D75" i="3" s="1"/>
  <c r="C109" i="3" a="1"/>
  <c r="C109" i="3" s="1"/>
  <c r="D109" i="3" s="1"/>
  <c r="C143" i="3" a="1"/>
  <c r="C143" i="3" s="1"/>
  <c r="D143" i="3" s="1"/>
  <c r="C177" i="3" a="1"/>
  <c r="C177" i="3" s="1"/>
  <c r="C220" i="3" a="1"/>
  <c r="C220" i="3" s="1"/>
  <c r="D220" i="3" s="1"/>
  <c r="C244" i="3" a="1"/>
  <c r="C244" i="3" s="1"/>
  <c r="D244" i="3" s="1"/>
  <c r="C270" i="3" a="1"/>
  <c r="C270" i="3" s="1"/>
  <c r="D270" i="3" s="1"/>
  <c r="C335" i="3" a="1"/>
  <c r="C335" i="3" s="1"/>
  <c r="D335" i="3" s="1"/>
  <c r="C367" i="3" a="1"/>
  <c r="C367" i="3" s="1"/>
  <c r="D367" i="3" s="1"/>
  <c r="C399" i="3" a="1"/>
  <c r="C399" i="3" s="1"/>
  <c r="D399" i="3" s="1"/>
  <c r="C56" i="3" a="1"/>
  <c r="C56" i="3" s="1"/>
  <c r="D56" i="3" s="1"/>
  <c r="C474" i="3" a="1"/>
  <c r="C474" i="3" s="1"/>
  <c r="D474" i="3" s="1"/>
  <c r="C488" i="3" a="1"/>
  <c r="C488" i="3" s="1"/>
  <c r="D488" i="3" s="1"/>
  <c r="C502" i="3" a="1"/>
  <c r="C502" i="3" s="1"/>
  <c r="D502" i="3" s="1"/>
  <c r="C515" i="3" a="1"/>
  <c r="C515" i="3" s="1"/>
  <c r="C527" i="3" a="1"/>
  <c r="C527" i="3" s="1"/>
  <c r="D527" i="3" s="1"/>
  <c r="C540" i="3" a="1"/>
  <c r="C540" i="3" s="1"/>
  <c r="D540" i="3" s="1"/>
  <c r="C549" i="3" a="1"/>
  <c r="C549" i="3" s="1"/>
  <c r="D549" i="3" s="1"/>
  <c r="C560" i="3" a="1"/>
  <c r="C560" i="3" s="1"/>
  <c r="D560" i="3" s="1"/>
  <c r="C571" i="3" a="1"/>
  <c r="C571" i="3" s="1"/>
  <c r="D571" i="3" s="1"/>
  <c r="C580" i="3" a="1"/>
  <c r="C580" i="3" s="1"/>
  <c r="D580" i="3" s="1"/>
  <c r="C591" i="3" a="1"/>
  <c r="C591" i="3" s="1"/>
  <c r="D591" i="3" s="1"/>
  <c r="C600" i="3" a="1"/>
  <c r="C600" i="3" s="1"/>
  <c r="D600" i="3" s="1"/>
  <c r="C612" i="3" a="1"/>
  <c r="C612" i="3" s="1"/>
  <c r="D612" i="3" s="1"/>
  <c r="C624" i="3" a="1"/>
  <c r="C624" i="3" s="1"/>
  <c r="D624" i="3" s="1"/>
  <c r="C633" i="3" a="1"/>
  <c r="C633" i="3" s="1"/>
  <c r="D633" i="3" s="1"/>
  <c r="C645" i="3" a="1"/>
  <c r="C645" i="3" s="1"/>
  <c r="D645" i="3" s="1"/>
  <c r="C654" i="3" a="1"/>
  <c r="C654" i="3" s="1"/>
  <c r="D654" i="3" s="1"/>
  <c r="C666" i="3" a="1"/>
  <c r="C666" i="3" s="1"/>
  <c r="D666" i="3" s="1"/>
  <c r="C678" i="3" a="1"/>
  <c r="C678" i="3" s="1"/>
  <c r="D678" i="3" s="1"/>
  <c r="C687" i="3" a="1"/>
  <c r="C687" i="3" s="1"/>
  <c r="D687" i="3" s="1"/>
  <c r="C699" i="3" a="1"/>
  <c r="C699" i="3" s="1"/>
  <c r="D699" i="3" s="1"/>
  <c r="C708" i="3" a="1"/>
  <c r="C708" i="3" s="1"/>
  <c r="D708" i="3" s="1"/>
  <c r="C720" i="3" a="1"/>
  <c r="C720" i="3" s="1"/>
  <c r="D720" i="3" s="1"/>
  <c r="C732" i="3" a="1"/>
  <c r="C732" i="3" s="1"/>
  <c r="D732" i="3" s="1"/>
  <c r="C741" i="3" a="1"/>
  <c r="C741" i="3" s="1"/>
  <c r="D741" i="3" s="1"/>
  <c r="C760" i="3" a="1"/>
  <c r="C760" i="3" s="1"/>
  <c r="D760" i="3" s="1"/>
  <c r="C783" i="3" a="1"/>
  <c r="C783" i="3" s="1"/>
  <c r="D783" i="3" s="1"/>
  <c r="C33" i="3" a="1"/>
  <c r="C33" i="3" s="1"/>
  <c r="D33" i="3" s="1"/>
  <c r="C40" i="3" a="1"/>
  <c r="C40" i="3" s="1"/>
  <c r="D40" i="3" s="1"/>
  <c r="C47" i="3" a="1"/>
  <c r="C47" i="3" s="1"/>
  <c r="D47" i="3" s="1"/>
  <c r="C53" i="3" a="1"/>
  <c r="C53" i="3" s="1"/>
  <c r="D53" i="3" s="1"/>
  <c r="C67" i="3" a="1"/>
  <c r="C67" i="3" s="1"/>
  <c r="D67" i="3" s="1"/>
  <c r="C73" i="3" a="1"/>
  <c r="C73" i="3" s="1"/>
  <c r="D73" i="3" s="1"/>
  <c r="C81" i="3" a="1"/>
  <c r="C81" i="3" s="1"/>
  <c r="D81" i="3" s="1"/>
  <c r="C87" i="3" a="1"/>
  <c r="C87" i="3" s="1"/>
  <c r="D87" i="3" s="1"/>
  <c r="C94" i="3" a="1"/>
  <c r="C94" i="3" s="1"/>
  <c r="D94" i="3" s="1"/>
  <c r="C101" i="3" a="1"/>
  <c r="C101" i="3" s="1"/>
  <c r="D101" i="3" s="1"/>
  <c r="C107" i="3" a="1"/>
  <c r="C107" i="3" s="1"/>
  <c r="D107" i="3" s="1"/>
  <c r="C114" i="3" a="1"/>
  <c r="C114" i="3" s="1"/>
  <c r="D114" i="3" s="1"/>
  <c r="C121" i="3" a="1"/>
  <c r="C121" i="3" s="1"/>
  <c r="D121" i="3" s="1"/>
  <c r="C134" i="3" a="1"/>
  <c r="C134" i="3" s="1"/>
  <c r="D134" i="3" s="1"/>
  <c r="C141" i="3" a="1"/>
  <c r="C141" i="3" s="1"/>
  <c r="C155" i="3" a="1"/>
  <c r="C155" i="3" s="1"/>
  <c r="D155" i="3" s="1"/>
  <c r="C161" i="3" a="1"/>
  <c r="C161" i="3" s="1"/>
  <c r="D161" i="3" s="1"/>
  <c r="C168" i="3" a="1"/>
  <c r="C168" i="3" s="1"/>
  <c r="D168" i="3" s="1"/>
  <c r="C175" i="3" a="1"/>
  <c r="C175" i="3" s="1"/>
  <c r="D175" i="3" s="1"/>
  <c r="C181" i="3" a="1"/>
  <c r="C181" i="3" s="1"/>
  <c r="D181" i="3" s="1"/>
  <c r="C188" i="3" a="1"/>
  <c r="C188" i="3" s="1"/>
  <c r="D188" i="3" s="1"/>
  <c r="C194" i="3" a="1"/>
  <c r="C194" i="3" s="1"/>
  <c r="D194" i="3" s="1"/>
  <c r="C200" i="3" a="1"/>
  <c r="C200" i="3" s="1"/>
  <c r="D200" i="3" s="1"/>
  <c r="C206" i="3" a="1"/>
  <c r="C206" i="3" s="1"/>
  <c r="D206" i="3" s="1"/>
  <c r="C218" i="3" a="1"/>
  <c r="C218" i="3" s="1"/>
  <c r="D218" i="3" s="1"/>
  <c r="C224" i="3" a="1"/>
  <c r="C224" i="3" s="1"/>
  <c r="D224" i="3" s="1"/>
  <c r="C230" i="3" a="1"/>
  <c r="C230" i="3" s="1"/>
  <c r="D230" i="3" s="1"/>
  <c r="C243" i="3" a="1"/>
  <c r="C243" i="3" s="1"/>
  <c r="D243" i="3" s="1"/>
  <c r="C249" i="3" a="1"/>
  <c r="C249" i="3" s="1"/>
  <c r="D249" i="3" s="1"/>
  <c r="C268" i="3" a="1"/>
  <c r="C268" i="3" s="1"/>
  <c r="D268" i="3" s="1"/>
  <c r="C275" i="3" a="1"/>
  <c r="C275" i="3" s="1"/>
  <c r="D275" i="3" s="1"/>
  <c r="C282" i="3" a="1"/>
  <c r="C282" i="3" s="1"/>
  <c r="D282" i="3" s="1"/>
  <c r="C288" i="3" a="1"/>
  <c r="C288" i="3" s="1"/>
  <c r="D288" i="3" s="1"/>
  <c r="C295" i="3" a="1"/>
  <c r="C295" i="3" s="1"/>
  <c r="D295" i="3" s="1"/>
  <c r="C302" i="3" a="1"/>
  <c r="C302" i="3" s="1"/>
  <c r="D302" i="3" s="1"/>
  <c r="C308" i="3" a="1"/>
  <c r="C308" i="3" s="1"/>
  <c r="D308" i="3" s="1"/>
  <c r="C315" i="3" a="1"/>
  <c r="C315" i="3" s="1"/>
  <c r="D315" i="3" s="1"/>
  <c r="C321" i="3" a="1"/>
  <c r="C321" i="3" s="1"/>
  <c r="D321" i="3" s="1"/>
  <c r="C327" i="3" a="1"/>
  <c r="C327" i="3" s="1"/>
  <c r="D327" i="3" s="1"/>
  <c r="C333" i="3" a="1"/>
  <c r="C333" i="3" s="1"/>
  <c r="D333" i="3" s="1"/>
  <c r="C346" i="3" a="1"/>
  <c r="C346" i="3" s="1"/>
  <c r="D346" i="3" s="1"/>
  <c r="C352" i="3" a="1"/>
  <c r="C352" i="3" s="1"/>
  <c r="D352" i="3" s="1"/>
  <c r="C359" i="3" a="1"/>
  <c r="C359" i="3" s="1"/>
  <c r="D359" i="3" s="1"/>
  <c r="C365" i="3" a="1"/>
  <c r="C365" i="3" s="1"/>
  <c r="D365" i="3" s="1"/>
  <c r="C378" i="3" a="1"/>
  <c r="C378" i="3" s="1"/>
  <c r="D378" i="3" s="1"/>
  <c r="C384" i="3" a="1"/>
  <c r="C384" i="3" s="1"/>
  <c r="D384" i="3" s="1"/>
  <c r="C391" i="3" a="1"/>
  <c r="C391" i="3" s="1"/>
  <c r="D391" i="3" s="1"/>
  <c r="C397" i="3" a="1"/>
  <c r="C397" i="3" s="1"/>
  <c r="D397" i="3" s="1"/>
  <c r="C48" i="3" a="1"/>
  <c r="C48" i="3" s="1"/>
  <c r="D48" i="3" s="1"/>
  <c r="C61" i="3" a="1"/>
  <c r="C61" i="3" s="1"/>
  <c r="D61" i="3" s="1"/>
  <c r="C88" i="3" a="1"/>
  <c r="C88" i="3" s="1"/>
  <c r="D88" i="3" s="1"/>
  <c r="C115" i="3" a="1"/>
  <c r="C115" i="3" s="1"/>
  <c r="D115" i="3" s="1"/>
  <c r="C135" i="3" a="1"/>
  <c r="C135" i="3" s="1"/>
  <c r="D135" i="3" s="1"/>
  <c r="C162" i="3" a="1"/>
  <c r="C162" i="3" s="1"/>
  <c r="D162" i="3" s="1"/>
  <c r="C212" i="3" a="1"/>
  <c r="C212" i="3" s="1"/>
  <c r="D212" i="3" s="1"/>
  <c r="C237" i="3" a="1"/>
  <c r="C237" i="3" s="1"/>
  <c r="D237" i="3" s="1"/>
  <c r="C256" i="3" a="1"/>
  <c r="C256" i="3" s="1"/>
  <c r="D256" i="3" s="1"/>
  <c r="C289" i="3" a="1"/>
  <c r="C289" i="3" s="1"/>
  <c r="D289" i="3" s="1"/>
  <c r="C316" i="3" a="1"/>
  <c r="C316" i="3" s="1"/>
  <c r="D316" i="3" s="1"/>
  <c r="C340" i="3" a="1"/>
  <c r="C340" i="3" s="1"/>
  <c r="D340" i="3" s="1"/>
  <c r="C372" i="3" a="1"/>
  <c r="C372" i="3" s="1"/>
  <c r="D372" i="3" s="1"/>
  <c r="C398" i="3" a="1"/>
  <c r="C398" i="3" s="1"/>
  <c r="D398" i="3" s="1"/>
  <c r="C55" i="3" a="1"/>
  <c r="C55" i="3" s="1"/>
  <c r="D55" i="3" s="1"/>
  <c r="C82" i="3" a="1"/>
  <c r="C82" i="3" s="1"/>
  <c r="D82" i="3" s="1"/>
  <c r="C129" i="3" a="1"/>
  <c r="C129" i="3" s="1"/>
  <c r="D129" i="3" s="1"/>
  <c r="C163" i="3" a="1"/>
  <c r="C163" i="3" s="1"/>
  <c r="D163" i="3" s="1"/>
  <c r="C189" i="3" a="1"/>
  <c r="C189" i="3" s="1"/>
  <c r="D189" i="3" s="1"/>
  <c r="C213" i="3" a="1"/>
  <c r="C213" i="3" s="1"/>
  <c r="D213" i="3" s="1"/>
  <c r="C238" i="3" a="1"/>
  <c r="C238" i="3" s="1"/>
  <c r="D238" i="3" s="1"/>
  <c r="C263" i="3" a="1"/>
  <c r="C263" i="3" s="1"/>
  <c r="D263" i="3" s="1"/>
  <c r="C290" i="3" a="1"/>
  <c r="C290" i="3" s="1"/>
  <c r="D290" i="3" s="1"/>
  <c r="C341" i="3" a="1"/>
  <c r="C341" i="3" s="1"/>
  <c r="D341" i="3" s="1"/>
  <c r="C373" i="3" a="1"/>
  <c r="C373" i="3" s="1"/>
  <c r="D373" i="3" s="1"/>
  <c r="C83" i="3" a="1"/>
  <c r="C83" i="3" s="1"/>
  <c r="D83" i="3" s="1"/>
  <c r="C446" i="3" a="1"/>
  <c r="C446" i="3" s="1"/>
  <c r="D446" i="3" s="1"/>
  <c r="C461" i="3" a="1"/>
  <c r="C461" i="3" s="1"/>
  <c r="D461" i="3" s="1"/>
  <c r="C475" i="3" a="1"/>
  <c r="C475" i="3" s="1"/>
  <c r="D475" i="3" s="1"/>
  <c r="C489" i="3" a="1"/>
  <c r="C489" i="3" s="1"/>
  <c r="D489" i="3" s="1"/>
  <c r="C516" i="3" a="1"/>
  <c r="C516" i="3" s="1"/>
  <c r="D516" i="3" s="1"/>
  <c r="C528" i="3" a="1"/>
  <c r="C528" i="3" s="1"/>
  <c r="D528" i="3" s="1"/>
  <c r="C541" i="3" a="1"/>
  <c r="C541" i="3" s="1"/>
  <c r="D541" i="3" s="1"/>
  <c r="C552" i="3" a="1"/>
  <c r="C552" i="3" s="1"/>
  <c r="D552" i="3" s="1"/>
  <c r="C561" i="3" a="1"/>
  <c r="C561" i="3" s="1"/>
  <c r="D561" i="3" s="1"/>
  <c r="C572" i="3" a="1"/>
  <c r="C572" i="3" s="1"/>
  <c r="D572" i="3" s="1"/>
  <c r="C592" i="3" a="1"/>
  <c r="C592" i="3" s="1"/>
  <c r="D592" i="3" s="1"/>
  <c r="C604" i="3" a="1"/>
  <c r="C604" i="3" s="1"/>
  <c r="D604" i="3" s="1"/>
  <c r="C613" i="3" a="1"/>
  <c r="C613" i="3" s="1"/>
  <c r="D613" i="3" s="1"/>
  <c r="C625" i="3" a="1"/>
  <c r="C625" i="3" s="1"/>
  <c r="D625" i="3" s="1"/>
  <c r="C634" i="3" a="1"/>
  <c r="C634" i="3" s="1"/>
  <c r="D634" i="3" s="1"/>
  <c r="C646" i="3" a="1"/>
  <c r="C646" i="3" s="1"/>
  <c r="D646" i="3" s="1"/>
  <c r="C658" i="3" a="1"/>
  <c r="C658" i="3" s="1"/>
  <c r="D658" i="3" s="1"/>
  <c r="C667" i="3" a="1"/>
  <c r="C667" i="3" s="1"/>
  <c r="D667" i="3" s="1"/>
  <c r="C688" i="3" a="1"/>
  <c r="C688" i="3" s="1"/>
  <c r="D688" i="3" s="1"/>
  <c r="C700" i="3" a="1"/>
  <c r="C700" i="3" s="1"/>
  <c r="D700" i="3" s="1"/>
  <c r="C711" i="3" a="1"/>
  <c r="C711" i="3" s="1"/>
  <c r="D711" i="3" s="1"/>
  <c r="C721" i="3" a="1"/>
  <c r="C721" i="3" s="1"/>
  <c r="D721" i="3" s="1"/>
  <c r="C733" i="3" a="1"/>
  <c r="C733" i="3" s="1"/>
  <c r="D733" i="3" s="1"/>
  <c r="C742" i="3" a="1"/>
  <c r="C742" i="3" s="1"/>
  <c r="D742" i="3" s="1"/>
  <c r="C752" i="3" a="1"/>
  <c r="C752" i="3" s="1"/>
  <c r="D752" i="3" s="1"/>
  <c r="C772" i="3" a="1"/>
  <c r="C772" i="3" s="1"/>
  <c r="D772" i="3" s="1"/>
  <c r="C792" i="3" a="1"/>
  <c r="C792" i="3" s="1"/>
  <c r="D792" i="3" s="1"/>
  <c r="C323" i="3" a="1"/>
  <c r="C323" i="3" s="1"/>
  <c r="D323" i="3" s="1"/>
  <c r="C42" i="3" a="1"/>
  <c r="C42" i="3" s="1"/>
  <c r="D42" i="3" s="1"/>
  <c r="C447" i="3" a="1"/>
  <c r="C447" i="3" s="1"/>
  <c r="D447" i="3" s="1"/>
  <c r="C476" i="3" a="1"/>
  <c r="C476" i="3" s="1"/>
  <c r="D476" i="3" s="1"/>
  <c r="C490" i="3" a="1"/>
  <c r="C490" i="3" s="1"/>
  <c r="D490" i="3" s="1"/>
  <c r="C503" i="3" a="1"/>
  <c r="C503" i="3" s="1"/>
  <c r="D503" i="3" s="1"/>
  <c r="C529" i="3" a="1"/>
  <c r="C529" i="3" s="1"/>
  <c r="D529" i="3" s="1"/>
  <c r="C553" i="3" a="1"/>
  <c r="C553" i="3" s="1"/>
  <c r="C562" i="3" a="1"/>
  <c r="C562" i="3" s="1"/>
  <c r="D562" i="3" s="1"/>
  <c r="C573" i="3" a="1"/>
  <c r="C573" i="3" s="1"/>
  <c r="D573" i="3" s="1"/>
  <c r="C583" i="3" a="1"/>
  <c r="C583" i="3" s="1"/>
  <c r="D583" i="3" s="1"/>
  <c r="C593" i="3" a="1"/>
  <c r="C593" i="3" s="1"/>
  <c r="D593" i="3" s="1"/>
  <c r="C605" i="3" a="1"/>
  <c r="C605" i="3" s="1"/>
  <c r="D605" i="3" s="1"/>
  <c r="C614" i="3" a="1"/>
  <c r="C614" i="3" s="1"/>
  <c r="D614" i="3" s="1"/>
  <c r="C626" i="3" a="1"/>
  <c r="C626" i="3" s="1"/>
  <c r="D626" i="3" s="1"/>
  <c r="C659" i="3" a="1"/>
  <c r="C659" i="3" s="1"/>
  <c r="D659" i="3" s="1"/>
  <c r="C668" i="3" a="1"/>
  <c r="C668" i="3" s="1"/>
  <c r="D668" i="3" s="1"/>
  <c r="C679" i="3" a="1"/>
  <c r="C679" i="3" s="1"/>
  <c r="D679" i="3" s="1"/>
  <c r="C692" i="3" a="1"/>
  <c r="C692" i="3" s="1"/>
  <c r="D692" i="3" s="1"/>
  <c r="C701" i="3" a="1"/>
  <c r="C701" i="3" s="1"/>
  <c r="D701" i="3" s="1"/>
  <c r="C712" i="3" a="1"/>
  <c r="C712" i="3" s="1"/>
  <c r="D712" i="3" s="1"/>
  <c r="C722" i="3" a="1"/>
  <c r="C722" i="3" s="1"/>
  <c r="D722" i="3" s="1"/>
  <c r="C744" i="3" a="1"/>
  <c r="C744" i="3" s="1"/>
  <c r="D744" i="3" s="1"/>
  <c r="C753" i="3" a="1"/>
  <c r="C753" i="3" s="1"/>
  <c r="D753" i="3" s="1"/>
  <c r="C764" i="3" a="1"/>
  <c r="C764" i="3" s="1"/>
  <c r="D764" i="3" s="1"/>
  <c r="C773" i="3" a="1"/>
  <c r="C773" i="3" s="1"/>
  <c r="D773" i="3" s="1"/>
  <c r="C784" i="3" a="1"/>
  <c r="C784" i="3" s="1"/>
  <c r="D784" i="3" s="1"/>
  <c r="C89" i="3" a="1"/>
  <c r="C89" i="3" s="1"/>
  <c r="D89" i="3" s="1"/>
  <c r="C63" i="3" a="1"/>
  <c r="C63" i="3" s="1"/>
  <c r="D63" i="3" s="1"/>
  <c r="C434" i="3" a="1"/>
  <c r="C434" i="3" s="1"/>
  <c r="D434" i="3" s="1"/>
  <c r="C448" i="3" a="1"/>
  <c r="C448" i="3" s="1"/>
  <c r="D448" i="3" s="1"/>
  <c r="C462" i="3" a="1"/>
  <c r="C462" i="3" s="1"/>
  <c r="D462" i="3" s="1"/>
  <c r="C477" i="3" a="1"/>
  <c r="C477" i="3" s="1"/>
  <c r="D477" i="3" s="1"/>
  <c r="C492" i="3" a="1"/>
  <c r="C492" i="3" s="1"/>
  <c r="D492" i="3" s="1"/>
  <c r="C504" i="3" a="1"/>
  <c r="C504" i="3" s="1"/>
  <c r="D504" i="3" s="1"/>
  <c r="C517" i="3" a="1"/>
  <c r="C517" i="3" s="1"/>
  <c r="D517" i="3" s="1"/>
  <c r="C530" i="3" a="1"/>
  <c r="C530" i="3" s="1"/>
  <c r="D530" i="3" s="1"/>
  <c r="C542" i="3" a="1"/>
  <c r="C542" i="3" s="1"/>
  <c r="D542" i="3" s="1"/>
  <c r="C554" i="3" a="1"/>
  <c r="C554" i="3" s="1"/>
  <c r="C565" i="3" a="1"/>
  <c r="C565" i="3" s="1"/>
  <c r="D565" i="3" s="1"/>
  <c r="C584" i="3" a="1"/>
  <c r="C584" i="3" s="1"/>
  <c r="D584" i="3" s="1"/>
  <c r="C594" i="3" a="1"/>
  <c r="C594" i="3" s="1"/>
  <c r="D594" i="3" s="1"/>
  <c r="C617" i="3" a="1"/>
  <c r="C617" i="3" s="1"/>
  <c r="D617" i="3" s="1"/>
  <c r="C627" i="3" a="1"/>
  <c r="C627" i="3" s="1"/>
  <c r="D627" i="3" s="1"/>
  <c r="C638" i="3" a="1"/>
  <c r="C638" i="3" s="1"/>
  <c r="D638" i="3" s="1"/>
  <c r="C647" i="3" a="1"/>
  <c r="C647" i="3" s="1"/>
  <c r="D647" i="3" s="1"/>
  <c r="C660" i="3" a="1"/>
  <c r="C660" i="3" s="1"/>
  <c r="D660" i="3" s="1"/>
  <c r="C680" i="3" a="1"/>
  <c r="C680" i="3" s="1"/>
  <c r="D680" i="3" s="1"/>
  <c r="C713" i="3" a="1"/>
  <c r="C713" i="3" s="1"/>
  <c r="D713" i="3" s="1"/>
  <c r="C725" i="3" a="1"/>
  <c r="C725" i="3" s="1"/>
  <c r="D725" i="3" s="1"/>
  <c r="C734" i="3" a="1"/>
  <c r="C734" i="3" s="1"/>
  <c r="D734" i="3" s="1"/>
  <c r="C745" i="3" a="1"/>
  <c r="C745" i="3" s="1"/>
  <c r="D745" i="3" s="1"/>
  <c r="C754" i="3" a="1"/>
  <c r="C754" i="3" s="1"/>
  <c r="D754" i="3" s="1"/>
  <c r="C765" i="3" a="1"/>
  <c r="C765" i="3" s="1"/>
  <c r="D765" i="3" s="1"/>
  <c r="C776" i="3" a="1"/>
  <c r="C776" i="3" s="1"/>
  <c r="D776" i="3" s="1"/>
  <c r="C785" i="3" a="1"/>
  <c r="C785" i="3" s="1"/>
  <c r="D785" i="3" s="1"/>
  <c r="C796" i="3" a="1"/>
  <c r="C796" i="3" s="1"/>
  <c r="D796" i="3" s="1"/>
  <c r="C36" i="3" a="1"/>
  <c r="C36" i="3" s="1"/>
  <c r="D36" i="3" s="1"/>
  <c r="C76" i="3" a="1"/>
  <c r="C76" i="3" s="1"/>
  <c r="D76" i="3" s="1"/>
  <c r="C438" i="3" a="1"/>
  <c r="C438" i="3" s="1"/>
  <c r="D438" i="3" s="1"/>
  <c r="C468" i="3" a="1"/>
  <c r="C468" i="3" s="1"/>
  <c r="D468" i="3" s="1"/>
  <c r="C481" i="3" a="1"/>
  <c r="C481" i="3" s="1"/>
  <c r="D481" i="3" s="1"/>
  <c r="C495" i="3" a="1"/>
  <c r="C495" i="3" s="1"/>
  <c r="D495" i="3" s="1"/>
  <c r="C509" i="3" a="1"/>
  <c r="C509" i="3" s="1"/>
  <c r="D509" i="3" s="1"/>
  <c r="C521" i="3" a="1"/>
  <c r="C521" i="3" s="1"/>
  <c r="D521" i="3" s="1"/>
  <c r="C546" i="3" a="1"/>
  <c r="C546" i="3" s="1"/>
  <c r="D546" i="3" s="1"/>
  <c r="C555" i="3" a="1"/>
  <c r="C555" i="3" s="1"/>
  <c r="D555" i="3" s="1"/>
  <c r="C574" i="3" a="1"/>
  <c r="C574" i="3" s="1"/>
  <c r="D574" i="3" s="1"/>
  <c r="C585" i="3" a="1"/>
  <c r="C585" i="3" s="1"/>
  <c r="D585" i="3" s="1"/>
  <c r="C597" i="3" a="1"/>
  <c r="C597" i="3" s="1"/>
  <c r="D597" i="3" s="1"/>
  <c r="C606" i="3" a="1"/>
  <c r="C606" i="3" s="1"/>
  <c r="D606" i="3" s="1"/>
  <c r="C618" i="3" a="1"/>
  <c r="C618" i="3" s="1"/>
  <c r="D618" i="3" s="1"/>
  <c r="C628" i="3" a="1"/>
  <c r="C628" i="3" s="1"/>
  <c r="D628" i="3" s="1"/>
  <c r="C651" i="3" a="1"/>
  <c r="C651" i="3" s="1"/>
  <c r="D651" i="3" s="1"/>
  <c r="C671" i="3" a="1"/>
  <c r="C671" i="3" s="1"/>
  <c r="D671" i="3" s="1"/>
  <c r="C681" i="3" a="1"/>
  <c r="C681" i="3" s="1"/>
  <c r="D681" i="3" s="1"/>
  <c r="C693" i="3" a="1"/>
  <c r="C693" i="3" s="1"/>
  <c r="D693" i="3" s="1"/>
  <c r="C704" i="3" a="1"/>
  <c r="C704" i="3" s="1"/>
  <c r="D704" i="3" s="1"/>
  <c r="C714" i="3" a="1"/>
  <c r="C714" i="3" s="1"/>
  <c r="D714" i="3" s="1"/>
  <c r="C746" i="3" a="1"/>
  <c r="C746" i="3" s="1"/>
  <c r="D746" i="3" s="1"/>
  <c r="C757" i="3" a="1"/>
  <c r="C757" i="3" s="1"/>
  <c r="D757" i="3" s="1"/>
  <c r="C766" i="3" a="1"/>
  <c r="C766" i="3" s="1"/>
  <c r="D766" i="3" s="1"/>
  <c r="C777" i="3" a="1"/>
  <c r="C777" i="3" s="1"/>
  <c r="D777" i="3" s="1"/>
  <c r="C786" i="3" a="1"/>
  <c r="C786" i="3" s="1"/>
  <c r="D786" i="3" s="1"/>
  <c r="C797" i="3" a="1"/>
  <c r="C797" i="3" s="1"/>
  <c r="D797" i="3" s="1"/>
  <c r="C454" i="3" a="1"/>
  <c r="C454" i="3" s="1"/>
  <c r="C482" i="3" a="1"/>
  <c r="C482" i="3" s="1"/>
  <c r="D482" i="3" s="1"/>
  <c r="C496" i="3" a="1"/>
  <c r="C496" i="3" s="1"/>
  <c r="D496" i="3" s="1"/>
  <c r="C522" i="3" a="1"/>
  <c r="C522" i="3" s="1"/>
  <c r="D522" i="3" s="1"/>
  <c r="C534" i="3" a="1"/>
  <c r="C534" i="3" s="1"/>
  <c r="D534" i="3" s="1"/>
  <c r="C547" i="3" a="1"/>
  <c r="C547" i="3" s="1"/>
  <c r="D547" i="3" s="1"/>
  <c r="C556" i="3" a="1"/>
  <c r="C556" i="3" s="1"/>
  <c r="D556" i="3" s="1"/>
  <c r="C566" i="3" a="1"/>
  <c r="C566" i="3" s="1"/>
  <c r="D566" i="3" s="1"/>
  <c r="C577" i="3" a="1"/>
  <c r="C577" i="3" s="1"/>
  <c r="D577" i="3" s="1"/>
  <c r="C586" i="3" a="1"/>
  <c r="C586" i="3" s="1"/>
  <c r="D586" i="3" s="1"/>
  <c r="C619" i="3" a="1"/>
  <c r="C619" i="3" s="1"/>
  <c r="D619" i="3" s="1"/>
  <c r="C630" i="3" a="1"/>
  <c r="C630" i="3" s="1"/>
  <c r="D630" i="3" s="1"/>
  <c r="C639" i="3" a="1"/>
  <c r="C639" i="3" s="1"/>
  <c r="D639" i="3" s="1"/>
  <c r="C652" i="3" a="1"/>
  <c r="C652" i="3" s="1"/>
  <c r="D652" i="3" s="1"/>
  <c r="C661" i="3" a="1"/>
  <c r="C661" i="3" s="1"/>
  <c r="D661" i="3" s="1"/>
  <c r="C672" i="3" a="1"/>
  <c r="C672" i="3" s="1"/>
  <c r="D672" i="3" s="1"/>
  <c r="C705" i="3" a="1"/>
  <c r="C705" i="3" s="1"/>
  <c r="D705" i="3" s="1"/>
  <c r="C715" i="3" a="1"/>
  <c r="C715" i="3" s="1"/>
  <c r="D715" i="3" s="1"/>
  <c r="C726" i="3" a="1"/>
  <c r="C726" i="3" s="1"/>
  <c r="D726" i="3" s="1"/>
  <c r="C738" i="3" a="1"/>
  <c r="C738" i="3" s="1"/>
  <c r="D738" i="3" s="1"/>
  <c r="C747" i="3" a="1"/>
  <c r="C747" i="3" s="1"/>
  <c r="D747" i="3" s="1"/>
  <c r="C758" i="3" a="1"/>
  <c r="C758" i="3" s="1"/>
  <c r="D758" i="3" s="1"/>
  <c r="C767" i="3" a="1"/>
  <c r="C767" i="3" s="1"/>
  <c r="D767" i="3" s="1"/>
  <c r="C778" i="3" a="1"/>
  <c r="C778" i="3" s="1"/>
  <c r="D778" i="3" s="1"/>
  <c r="C789" i="3" a="1"/>
  <c r="C789" i="3" s="1"/>
  <c r="D789" i="3" s="1"/>
  <c r="C798" i="3" a="1"/>
  <c r="C798" i="3" s="1"/>
  <c r="D798" i="3" s="1"/>
  <c r="C44" i="3" a="1"/>
  <c r="C44" i="3" s="1"/>
  <c r="D44" i="3" s="1"/>
  <c r="C51" i="3" a="1"/>
  <c r="C51" i="3" s="1"/>
  <c r="D51" i="3" s="1"/>
  <c r="C58" i="3" a="1"/>
  <c r="C58" i="3" s="1"/>
  <c r="D58" i="3" s="1"/>
  <c r="C64" i="3" a="1"/>
  <c r="C64" i="3" s="1"/>
  <c r="D64" i="3" s="1"/>
  <c r="C71" i="3" a="1"/>
  <c r="C71" i="3" s="1"/>
  <c r="D71" i="3" s="1"/>
  <c r="C78" i="3" a="1"/>
  <c r="C78" i="3" s="1"/>
  <c r="D78" i="3" s="1"/>
  <c r="C84" i="3" a="1"/>
  <c r="C84" i="3" s="1"/>
  <c r="D84" i="3" s="1"/>
  <c r="C92" i="3" a="1"/>
  <c r="C92" i="3" s="1"/>
  <c r="D92" i="3" s="1"/>
  <c r="C98" i="3" a="1"/>
  <c r="C98" i="3" s="1"/>
  <c r="D98" i="3" s="1"/>
  <c r="C112" i="3" a="1"/>
  <c r="C112" i="3" s="1"/>
  <c r="D112" i="3" s="1"/>
  <c r="C118" i="3" a="1"/>
  <c r="C118" i="3" s="1"/>
  <c r="D118" i="3" s="1"/>
  <c r="C125" i="3" a="1"/>
  <c r="C125" i="3" s="1"/>
  <c r="D125" i="3" s="1"/>
  <c r="C132" i="3" a="1"/>
  <c r="C132" i="3" s="1"/>
  <c r="D132" i="3" s="1"/>
  <c r="C138" i="3" a="1"/>
  <c r="C138" i="3" s="1"/>
  <c r="D138" i="3" s="1"/>
  <c r="C152" i="3" a="1"/>
  <c r="C152" i="3" s="1"/>
  <c r="D152" i="3" s="1"/>
  <c r="C159" i="3" a="1"/>
  <c r="C159" i="3" s="1"/>
  <c r="D159" i="3" s="1"/>
  <c r="C172" i="3" a="1"/>
  <c r="C172" i="3" s="1"/>
  <c r="D172" i="3" s="1"/>
  <c r="C179" i="3" a="1"/>
  <c r="C179" i="3" s="1"/>
  <c r="D179" i="3" s="1"/>
  <c r="C185" i="3" a="1"/>
  <c r="C185" i="3" s="1"/>
  <c r="D185" i="3" s="1"/>
  <c r="C204" i="3" a="1"/>
  <c r="C204" i="3" s="1"/>
  <c r="D204" i="3" s="1"/>
  <c r="C216" i="3" a="1"/>
  <c r="C216" i="3" s="1"/>
  <c r="D216" i="3" s="1"/>
  <c r="C222" i="3" a="1"/>
  <c r="C222" i="3" s="1"/>
  <c r="D222" i="3" s="1"/>
  <c r="C228" i="3" a="1"/>
  <c r="C228" i="3" s="1"/>
  <c r="D228" i="3" s="1"/>
  <c r="C234" i="3" a="1"/>
  <c r="C234" i="3" s="1"/>
  <c r="D234" i="3" s="1"/>
  <c r="C241" i="3" a="1"/>
  <c r="C241" i="3" s="1"/>
  <c r="D241" i="3" s="1"/>
  <c r="C246" i="3" a="1"/>
  <c r="C246" i="3" s="1"/>
  <c r="D246" i="3" s="1"/>
  <c r="C253" i="3" a="1"/>
  <c r="C253" i="3" s="1"/>
  <c r="D253" i="3" s="1"/>
  <c r="C265" i="3" a="1"/>
  <c r="C265" i="3" s="1"/>
  <c r="D265" i="3" s="1"/>
  <c r="C273" i="3" a="1"/>
  <c r="C273" i="3" s="1"/>
  <c r="D273" i="3" s="1"/>
  <c r="C279" i="3" a="1"/>
  <c r="C279" i="3" s="1"/>
  <c r="D279" i="3" s="1"/>
  <c r="C286" i="3" a="1"/>
  <c r="C286" i="3" s="1"/>
  <c r="D286" i="3" s="1"/>
  <c r="C293" i="3" a="1"/>
  <c r="C293" i="3" s="1"/>
  <c r="D293" i="3" s="1"/>
  <c r="C299" i="3" a="1"/>
  <c r="C299" i="3" s="1"/>
  <c r="D299" i="3" s="1"/>
  <c r="C306" i="3" a="1"/>
  <c r="C306" i="3" s="1"/>
  <c r="D306" i="3" s="1"/>
  <c r="C312" i="3" a="1"/>
  <c r="C312" i="3" s="1"/>
  <c r="D312" i="3" s="1"/>
  <c r="C319" i="3" a="1"/>
  <c r="C319" i="3" s="1"/>
  <c r="D319" i="3" s="1"/>
  <c r="C325" i="3" a="1"/>
  <c r="C325" i="3" s="1"/>
  <c r="D325" i="3" s="1"/>
  <c r="C331" i="3" a="1"/>
  <c r="C331" i="3" s="1"/>
  <c r="D331" i="3" s="1"/>
  <c r="C350" i="3" a="1"/>
  <c r="C350" i="3" s="1"/>
  <c r="D350" i="3" s="1"/>
  <c r="C356" i="3" a="1"/>
  <c r="C356" i="3" s="1"/>
  <c r="D356" i="3" s="1"/>
  <c r="C363" i="3" a="1"/>
  <c r="C363" i="3" s="1"/>
  <c r="D363" i="3" s="1"/>
  <c r="C369" i="3" a="1"/>
  <c r="C369" i="3" s="1"/>
  <c r="D369" i="3" s="1"/>
  <c r="C382" i="3" a="1"/>
  <c r="C382" i="3" s="1"/>
  <c r="D382" i="3" s="1"/>
  <c r="C388" i="3" a="1"/>
  <c r="C388" i="3" s="1"/>
  <c r="D388" i="3" s="1"/>
  <c r="C395" i="3" a="1"/>
  <c r="C395" i="3" s="1"/>
  <c r="D395" i="3" s="1"/>
  <c r="C54" i="3" a="1"/>
  <c r="C54" i="3" s="1"/>
  <c r="D54" i="3" s="1"/>
  <c r="C95" i="3" a="1"/>
  <c r="C95" i="3" s="1"/>
  <c r="D95" i="3" s="1"/>
  <c r="C108" i="3" a="1"/>
  <c r="C108" i="3" s="1"/>
  <c r="D108" i="3" s="1"/>
  <c r="C128" i="3" a="1"/>
  <c r="C128" i="3" s="1"/>
  <c r="D128" i="3" s="1"/>
  <c r="C156" i="3" a="1"/>
  <c r="C156" i="3" s="1"/>
  <c r="D156" i="3" s="1"/>
  <c r="C207" i="3" a="1"/>
  <c r="C207" i="3" s="1"/>
  <c r="D207" i="3" s="1"/>
  <c r="C225" i="3" a="1"/>
  <c r="C225" i="3" s="1"/>
  <c r="D225" i="3" s="1"/>
  <c r="C250" i="3" a="1"/>
  <c r="C250" i="3" s="1"/>
  <c r="D250" i="3" s="1"/>
  <c r="C283" i="3" a="1"/>
  <c r="C283" i="3" s="1"/>
  <c r="D283" i="3" s="1"/>
  <c r="C309" i="3" a="1"/>
  <c r="C309" i="3" s="1"/>
  <c r="D309" i="3" s="1"/>
  <c r="C334" i="3" a="1"/>
  <c r="C334" i="3" s="1"/>
  <c r="D334" i="3" s="1"/>
  <c r="C379" i="3" a="1"/>
  <c r="C379" i="3" s="1"/>
  <c r="D379" i="3" s="1"/>
  <c r="C41" i="3" a="1"/>
  <c r="C41" i="3" s="1"/>
  <c r="D41" i="3" s="1"/>
  <c r="C62" i="3" a="1"/>
  <c r="C62" i="3" s="1"/>
  <c r="D62" i="3" s="1"/>
  <c r="C123" i="3" a="1"/>
  <c r="C123" i="3" s="1"/>
  <c r="D123" i="3" s="1"/>
  <c r="C149" i="3" a="1"/>
  <c r="C149" i="3" s="1"/>
  <c r="D149" i="3" s="1"/>
  <c r="C182" i="3" a="1"/>
  <c r="C182" i="3" s="1"/>
  <c r="D182" i="3" s="1"/>
  <c r="C226" i="3" a="1"/>
  <c r="C226" i="3" s="1"/>
  <c r="D226" i="3" s="1"/>
  <c r="C251" i="3" a="1"/>
  <c r="C251" i="3" s="1"/>
  <c r="D251" i="3" s="1"/>
  <c r="C276" i="3" a="1"/>
  <c r="C276" i="3" s="1"/>
  <c r="D276" i="3" s="1"/>
  <c r="C304" i="3" a="1"/>
  <c r="C304" i="3" s="1"/>
  <c r="D304" i="3" s="1"/>
  <c r="C354" i="3" a="1"/>
  <c r="C354" i="3" s="1"/>
  <c r="D354" i="3" s="1"/>
  <c r="C386" i="3" a="1"/>
  <c r="C386" i="3" s="1"/>
  <c r="D386" i="3" s="1"/>
  <c r="C43" i="3" a="1"/>
  <c r="C43" i="3" s="1"/>
  <c r="D43" i="3" s="1"/>
  <c r="C91" i="3" a="1"/>
  <c r="C91" i="3" s="1"/>
  <c r="D91" i="3" s="1"/>
  <c r="C117" i="3" a="1"/>
  <c r="C117" i="3" s="1"/>
  <c r="D117" i="3" s="1"/>
  <c r="C145" i="3" a="1"/>
  <c r="C145" i="3" s="1"/>
  <c r="D145" i="3" s="1"/>
  <c r="C171" i="3" a="1"/>
  <c r="C171" i="3" s="1"/>
  <c r="D171" i="3" s="1"/>
  <c r="C197" i="3" a="1"/>
  <c r="C197" i="3" s="1"/>
  <c r="D197" i="3" s="1"/>
  <c r="C221" i="3" a="1"/>
  <c r="C221" i="3" s="1"/>
  <c r="D221" i="3" s="1"/>
  <c r="C272" i="3" a="1"/>
  <c r="C272" i="3" s="1"/>
  <c r="D272" i="3" s="1"/>
  <c r="C298" i="3" a="1"/>
  <c r="C298" i="3" s="1"/>
  <c r="D298" i="3" s="1"/>
  <c r="C324" i="3" a="1"/>
  <c r="C324" i="3" s="1"/>
  <c r="D324" i="3" s="1"/>
  <c r="C349" i="3" a="1"/>
  <c r="C349" i="3" s="1"/>
  <c r="D349" i="3" s="1"/>
  <c r="C375" i="3" a="1"/>
  <c r="C375" i="3" s="1"/>
  <c r="D375" i="3" s="1"/>
  <c r="C400" i="3" a="1"/>
  <c r="C400" i="3" s="1"/>
  <c r="D400" i="3" s="1"/>
  <c r="C208" i="3" a="1"/>
  <c r="C208" i="3" s="1"/>
  <c r="D208" i="3" s="1"/>
  <c r="C258" i="3" a="1"/>
  <c r="C258" i="3" s="1"/>
  <c r="D258" i="3" s="1"/>
  <c r="C387" i="3" a="1"/>
  <c r="C387" i="3" s="1"/>
  <c r="D387" i="3" s="1"/>
  <c r="C158" i="3" a="1"/>
  <c r="C158" i="3" s="1"/>
  <c r="D158" i="3" s="1"/>
  <c r="C311" i="3" a="1"/>
  <c r="C311" i="3" s="1"/>
  <c r="D311" i="3" s="1"/>
  <c r="C240" i="3" a="1"/>
  <c r="C240" i="3" s="1"/>
  <c r="D240" i="3" s="1"/>
  <c r="C50" i="3" a="1"/>
  <c r="C50" i="3" s="1"/>
  <c r="D50" i="3" s="1"/>
  <c r="C96" i="3" a="1"/>
  <c r="C96" i="3" s="1"/>
  <c r="D96" i="3" s="1"/>
  <c r="C124" i="3" a="1"/>
  <c r="C124" i="3" s="1"/>
  <c r="D124" i="3" s="1"/>
  <c r="C150" i="3" a="1"/>
  <c r="C150" i="3" s="1"/>
  <c r="D150" i="3" s="1"/>
  <c r="C202" i="3" a="1"/>
  <c r="C202" i="3" s="1"/>
  <c r="D202" i="3" s="1"/>
  <c r="C227" i="3" a="1"/>
  <c r="C227" i="3" s="1"/>
  <c r="D227" i="3" s="1"/>
  <c r="C252" i="3" a="1"/>
  <c r="C252" i="3" s="1"/>
  <c r="D252" i="3" s="1"/>
  <c r="C277" i="3" a="1"/>
  <c r="C277" i="3" s="1"/>
  <c r="D277" i="3" s="1"/>
  <c r="C305" i="3" a="1"/>
  <c r="C305" i="3" s="1"/>
  <c r="D305" i="3" s="1"/>
  <c r="C329" i="3" a="1"/>
  <c r="C329" i="3" s="1"/>
  <c r="D329" i="3" s="1"/>
  <c r="C355" i="3" a="1"/>
  <c r="C355" i="3" s="1"/>
  <c r="D355" i="3" s="1"/>
  <c r="C380" i="3" a="1"/>
  <c r="C380" i="3" s="1"/>
  <c r="D380" i="3" s="1"/>
  <c r="C157" i="3" a="1"/>
  <c r="C157" i="3" s="1"/>
  <c r="D157" i="3" s="1"/>
  <c r="C104" i="3" a="1"/>
  <c r="C104" i="3" s="1"/>
  <c r="D104" i="3" s="1"/>
  <c r="C259" i="3" a="1"/>
  <c r="C259" i="3" s="1"/>
  <c r="D259" i="3" s="1"/>
  <c r="C394" i="3" a="1"/>
  <c r="C394" i="3" s="1"/>
  <c r="D394" i="3" s="1"/>
  <c r="C57" i="3" a="1"/>
  <c r="C57" i="3" s="1"/>
  <c r="D57" i="3" s="1"/>
  <c r="C97" i="3" a="1"/>
  <c r="C97" i="3" s="1"/>
  <c r="D97" i="3" s="1"/>
  <c r="C151" i="3" a="1"/>
  <c r="C151" i="3" s="1"/>
  <c r="D151" i="3" s="1"/>
  <c r="C178" i="3" a="1"/>
  <c r="C178" i="3" s="1"/>
  <c r="D178" i="3" s="1"/>
  <c r="C203" i="3" a="1"/>
  <c r="C203" i="3" s="1"/>
  <c r="D203" i="3" s="1"/>
  <c r="C278" i="3" a="1"/>
  <c r="C278" i="3" s="1"/>
  <c r="D278" i="3" s="1"/>
  <c r="C330" i="3" a="1"/>
  <c r="C330" i="3" s="1"/>
  <c r="D330" i="3" s="1"/>
  <c r="C381" i="3" a="1"/>
  <c r="C381" i="3" s="1"/>
  <c r="D381" i="3" s="1"/>
  <c r="C103" i="3" a="1"/>
  <c r="C103" i="3" s="1"/>
  <c r="D103" i="3" s="1"/>
  <c r="C130" i="3" a="1"/>
  <c r="C130" i="3" s="1"/>
  <c r="D130" i="3" s="1"/>
  <c r="C336" i="3" a="1"/>
  <c r="C336" i="3" s="1"/>
  <c r="D336" i="3" s="1"/>
  <c r="C131" i="3" a="1"/>
  <c r="C131" i="3" s="1"/>
  <c r="D131" i="3" s="1"/>
  <c r="C233" i="3" a="1"/>
  <c r="C233" i="3" s="1"/>
  <c r="D233" i="3" s="1"/>
  <c r="C337" i="3" a="1"/>
  <c r="C337" i="3" s="1"/>
  <c r="D337" i="3" s="1"/>
  <c r="C368" i="3" a="1"/>
  <c r="C368" i="3" s="1"/>
  <c r="D368" i="3" s="1"/>
  <c r="C70" i="3" a="1"/>
  <c r="C70" i="3" s="1"/>
  <c r="D70" i="3" s="1"/>
  <c r="C362" i="3" a="1"/>
  <c r="C362" i="3" s="1"/>
  <c r="D362" i="3" s="1"/>
  <c r="C318" i="3" a="1"/>
  <c r="C318" i="3" s="1"/>
  <c r="D318" i="3" s="1"/>
  <c r="C209" i="3" a="1"/>
  <c r="C209" i="3" s="1"/>
  <c r="D209" i="3" s="1"/>
  <c r="C292" i="3" a="1"/>
  <c r="C292" i="3" s="1"/>
  <c r="D292" i="3" s="1"/>
  <c r="C77" i="3" a="1"/>
  <c r="C77" i="3" s="1"/>
  <c r="D77" i="3" s="1"/>
  <c r="C110" i="3" a="1"/>
  <c r="C110" i="3" s="1"/>
  <c r="D110" i="3" s="1"/>
  <c r="C164" i="3" a="1"/>
  <c r="C164" i="3" s="1"/>
  <c r="D164" i="3" s="1"/>
  <c r="C190" i="3" a="1"/>
  <c r="C190" i="3" s="1"/>
  <c r="D190" i="3" s="1"/>
  <c r="C214" i="3" a="1"/>
  <c r="C214" i="3" s="1"/>
  <c r="D214" i="3" s="1"/>
  <c r="C239" i="3" a="1"/>
  <c r="C239" i="3" s="1"/>
  <c r="D239" i="3" s="1"/>
  <c r="C264" i="3" a="1"/>
  <c r="C264" i="3" s="1"/>
  <c r="D264" i="3" s="1"/>
  <c r="C291" i="3" a="1"/>
  <c r="C291" i="3" s="1"/>
  <c r="D291" i="3" s="1"/>
  <c r="C317" i="3" a="1"/>
  <c r="C317" i="3" s="1"/>
  <c r="D317" i="3" s="1"/>
  <c r="C342" i="3" a="1"/>
  <c r="C342" i="3" s="1"/>
  <c r="D342" i="3" s="1"/>
  <c r="C393" i="3" a="1"/>
  <c r="C393" i="3" s="1"/>
  <c r="D393" i="3" s="1"/>
  <c r="C343" i="3" a="1"/>
  <c r="C343" i="3" s="1"/>
  <c r="D343" i="3" s="1"/>
  <c r="C111" i="3" a="1"/>
  <c r="C111" i="3" s="1"/>
  <c r="D111" i="3" s="1"/>
  <c r="C137" i="3" a="1"/>
  <c r="C137" i="3" s="1"/>
  <c r="D137" i="3" s="1"/>
  <c r="C165" i="3" a="1"/>
  <c r="C165" i="3" s="1"/>
  <c r="D165" i="3" s="1"/>
  <c r="C191" i="3" a="1"/>
  <c r="C191" i="3" s="1"/>
  <c r="D191" i="3" s="1"/>
  <c r="C215" i="3" a="1"/>
  <c r="C215" i="3" s="1"/>
  <c r="D215" i="3" s="1"/>
  <c r="C37" i="3" a="1"/>
  <c r="C37" i="3" s="1"/>
  <c r="D37" i="3" s="1"/>
  <c r="C90" i="3" a="1"/>
  <c r="C90" i="3" s="1"/>
  <c r="D90" i="3" s="1"/>
  <c r="C116" i="3" a="1"/>
  <c r="C116" i="3" s="1"/>
  <c r="D116" i="3" s="1"/>
  <c r="C144" i="3" a="1"/>
  <c r="C144" i="3" s="1"/>
  <c r="D144" i="3" s="1"/>
  <c r="C170" i="3" a="1"/>
  <c r="C170" i="3" s="1"/>
  <c r="D170" i="3" s="1"/>
  <c r="C196" i="3" a="1"/>
  <c r="C196" i="3" s="1"/>
  <c r="D196" i="3" s="1"/>
  <c r="C245" i="3" a="1"/>
  <c r="C245" i="3" s="1"/>
  <c r="D245" i="3" s="1"/>
  <c r="C271" i="3" a="1"/>
  <c r="C271" i="3" s="1"/>
  <c r="D271" i="3" s="1"/>
  <c r="C297" i="3" a="1"/>
  <c r="C297" i="3" s="1"/>
  <c r="D297" i="3" s="1"/>
  <c r="C348" i="3" a="1"/>
  <c r="C348" i="3" s="1"/>
  <c r="D348" i="3" s="1"/>
  <c r="C374" i="3" a="1"/>
  <c r="C374" i="3" s="1"/>
  <c r="D374" i="3" s="1"/>
  <c r="C183" i="3" a="1"/>
  <c r="C183" i="3" s="1"/>
  <c r="D183" i="3" s="1"/>
  <c r="C310" i="3" a="1"/>
  <c r="C310" i="3" s="1"/>
  <c r="D310" i="3" s="1"/>
  <c r="C361" i="3" a="1"/>
  <c r="C361" i="3" s="1"/>
  <c r="D361" i="3" s="1"/>
  <c r="C184" i="3" a="1"/>
  <c r="C184" i="3" s="1"/>
  <c r="D184" i="3" s="1"/>
  <c r="C285" i="3" a="1"/>
  <c r="C285" i="3" s="1"/>
  <c r="D285" i="3" s="1"/>
  <c r="A1629" i="3" l="1"/>
  <c r="A1630" i="3" s="1"/>
  <c r="D1628" i="3"/>
  <c r="D553" i="3"/>
  <c r="D1269" i="3"/>
  <c r="D809" i="3"/>
  <c r="D1205" i="3"/>
  <c r="D23" i="3"/>
  <c r="D17" i="3"/>
  <c r="D497" i="3"/>
  <c r="D851" i="3"/>
  <c r="D835" i="3"/>
  <c r="D1272" i="3"/>
  <c r="D1356" i="3"/>
  <c r="D1209" i="3"/>
  <c r="D807" i="3"/>
  <c r="D554" i="3"/>
  <c r="D456" i="3"/>
  <c r="D491" i="3"/>
  <c r="D1298" i="3"/>
  <c r="D1293" i="3"/>
  <c r="D1314" i="3"/>
  <c r="D1243" i="3"/>
  <c r="D410" i="3"/>
  <c r="D1207" i="3"/>
  <c r="D1221" i="3"/>
  <c r="D454" i="3"/>
  <c r="D515" i="3"/>
  <c r="D1335" i="3"/>
  <c r="D1349" i="3"/>
  <c r="D1235" i="3"/>
  <c r="D810" i="3"/>
  <c r="D22" i="3"/>
  <c r="D1380" i="3"/>
  <c r="D1285" i="3"/>
  <c r="D1210" i="3"/>
  <c r="D422" i="3"/>
  <c r="D519" i="3"/>
  <c r="D1328" i="3"/>
  <c r="D1279" i="3"/>
  <c r="D1228" i="3"/>
  <c r="D480" i="3"/>
  <c r="D1363" i="3"/>
  <c r="D1300" i="3"/>
  <c r="D1307" i="3"/>
  <c r="D1264" i="3"/>
  <c r="D1332" i="3"/>
  <c r="D1223" i="3"/>
  <c r="D808" i="3"/>
  <c r="D1258" i="3"/>
  <c r="D1321" i="3"/>
  <c r="D1251" i="3"/>
  <c r="D409" i="3"/>
  <c r="D811" i="3"/>
  <c r="D20" i="3"/>
  <c r="D898" i="3"/>
  <c r="D872" i="3"/>
  <c r="D879" i="3"/>
  <c r="D935" i="3"/>
  <c r="D885" i="3"/>
  <c r="D821" i="3"/>
  <c r="D947" i="3"/>
  <c r="D858" i="3"/>
  <c r="D928" i="3"/>
  <c r="D1347" i="3"/>
  <c r="D828" i="3"/>
  <c r="D869" i="3"/>
  <c r="D900" i="3"/>
  <c r="D843" i="3"/>
  <c r="D823" i="3"/>
  <c r="D932" i="3"/>
  <c r="D980" i="3"/>
  <c r="D963" i="3"/>
  <c r="D941" i="3"/>
  <c r="D864" i="3"/>
  <c r="D907" i="3"/>
  <c r="D1341" i="3"/>
  <c r="D921" i="3"/>
  <c r="D956" i="3"/>
  <c r="D949" i="3"/>
  <c r="D914" i="3"/>
  <c r="D893" i="3"/>
  <c r="D177" i="3"/>
  <c r="D154" i="3"/>
  <c r="D31" i="3"/>
  <c r="D8" i="3"/>
  <c r="D16" i="3"/>
  <c r="D30" i="3"/>
  <c r="D25" i="3"/>
  <c r="D6" i="3"/>
  <c r="D26" i="3"/>
  <c r="D24" i="3"/>
  <c r="D3" i="3"/>
  <c r="D5" i="3"/>
  <c r="D9" i="3"/>
  <c r="D28" i="3"/>
  <c r="D14" i="3"/>
  <c r="D18" i="3"/>
  <c r="D11" i="3"/>
  <c r="D173" i="3"/>
  <c r="D32" i="3"/>
  <c r="D21" i="3"/>
  <c r="D15" i="3"/>
  <c r="D29" i="3"/>
  <c r="D167" i="3"/>
  <c r="D166" i="3"/>
  <c r="D105" i="3"/>
  <c r="D7" i="3"/>
  <c r="D141" i="3"/>
  <c r="D160" i="3"/>
  <c r="D169" i="3"/>
  <c r="D153" i="3"/>
  <c r="D4" i="3"/>
  <c r="D12" i="3"/>
  <c r="D10" i="3"/>
  <c r="D13" i="3"/>
  <c r="D19" i="3"/>
  <c r="D954" i="3"/>
  <c r="D889" i="3"/>
  <c r="D863" i="3"/>
  <c r="D984" i="3"/>
  <c r="D918" i="3"/>
  <c r="D845" i="3"/>
  <c r="D950" i="3"/>
  <c r="D860" i="3"/>
  <c r="D933" i="3"/>
  <c r="D868" i="3"/>
  <c r="D976" i="3"/>
  <c r="D905" i="3"/>
  <c r="D1259" i="3"/>
  <c r="D1306" i="3"/>
  <c r="D1344" i="3"/>
  <c r="D1301" i="3"/>
  <c r="D1359" i="3"/>
  <c r="D1247" i="3"/>
  <c r="D1352" i="3"/>
  <c r="D1238" i="3"/>
  <c r="D1304" i="3"/>
  <c r="D1354" i="3"/>
  <c r="D1296" i="3"/>
  <c r="D1242" i="3"/>
  <c r="D1232" i="3"/>
  <c r="D1217" i="3"/>
  <c r="D827" i="3"/>
  <c r="D825" i="3"/>
  <c r="D1231" i="3"/>
  <c r="D1226" i="3"/>
  <c r="D913" i="3"/>
  <c r="D916" i="3"/>
  <c r="D931" i="3"/>
  <c r="D850" i="3"/>
  <c r="D946" i="3"/>
  <c r="D881" i="3"/>
  <c r="D985" i="3"/>
  <c r="D920" i="3"/>
  <c r="D854" i="3"/>
  <c r="D910" i="3"/>
  <c r="D838" i="3"/>
  <c r="D942" i="3"/>
  <c r="D853" i="3"/>
  <c r="D924" i="3"/>
  <c r="D859" i="3"/>
  <c r="D969" i="3"/>
  <c r="D1374" i="3"/>
  <c r="D1294" i="3"/>
  <c r="D1278" i="3"/>
  <c r="D1351" i="3"/>
  <c r="D1287" i="3"/>
  <c r="D1338" i="3"/>
  <c r="D1340" i="3"/>
  <c r="D1288" i="3"/>
  <c r="D1252" i="3"/>
  <c r="D1368" i="3"/>
  <c r="D1291" i="3"/>
  <c r="D1303" i="3"/>
  <c r="D1236" i="3"/>
  <c r="D1290" i="3"/>
  <c r="D433" i="3"/>
  <c r="D1227" i="3"/>
  <c r="D1225" i="3"/>
  <c r="D824" i="3"/>
  <c r="D840" i="3"/>
  <c r="D917" i="3"/>
  <c r="D852" i="3"/>
  <c r="D962" i="3"/>
  <c r="D884" i="3"/>
  <c r="D1364" i="3"/>
  <c r="D1324" i="3"/>
  <c r="D1266" i="3"/>
  <c r="D1275" i="3"/>
  <c r="D1329" i="3"/>
  <c r="D1334" i="3"/>
  <c r="D1276" i="3"/>
  <c r="D1245" i="3"/>
  <c r="D1355" i="3"/>
  <c r="D1286" i="3"/>
  <c r="D1297" i="3"/>
  <c r="D1343" i="3"/>
  <c r="D1241" i="3"/>
  <c r="D829" i="3"/>
  <c r="D1224" i="3"/>
  <c r="D904" i="3"/>
  <c r="D968" i="3"/>
  <c r="D908" i="3"/>
  <c r="D948" i="3"/>
  <c r="D876" i="3"/>
  <c r="D1346" i="3"/>
  <c r="D1382" i="3"/>
  <c r="D1271" i="3"/>
  <c r="D1316" i="3"/>
  <c r="D1361" i="3"/>
  <c r="D1255" i="3"/>
  <c r="D1331" i="3"/>
  <c r="D1377" i="3"/>
  <c r="D1367" i="3"/>
  <c r="D1263" i="3"/>
  <c r="D1319" i="3"/>
  <c r="D1270" i="3"/>
  <c r="D1350" i="3"/>
  <c r="D1268" i="3"/>
  <c r="D1280" i="3"/>
  <c r="D1337" i="3"/>
  <c r="D1234" i="3"/>
  <c r="D833" i="3"/>
  <c r="D1229" i="3"/>
  <c r="D923" i="3"/>
  <c r="D873" i="3"/>
  <c r="D967" i="3"/>
  <c r="D844" i="3"/>
  <c r="D959" i="3"/>
  <c r="D894" i="3"/>
  <c r="D896" i="3"/>
  <c r="D880" i="3"/>
  <c r="D891" i="3"/>
  <c r="D890" i="3"/>
  <c r="D922" i="3"/>
  <c r="D857" i="3"/>
  <c r="D960" i="3"/>
  <c r="D895" i="3"/>
  <c r="D951" i="3"/>
  <c r="D886" i="3"/>
  <c r="D982" i="3"/>
  <c r="D909" i="3"/>
  <c r="D901" i="3"/>
  <c r="D837" i="3"/>
  <c r="D940" i="3"/>
  <c r="D862" i="3"/>
  <c r="D1327" i="3"/>
  <c r="D1292" i="3"/>
  <c r="D1342" i="3"/>
  <c r="D1330" i="3"/>
  <c r="D1358" i="3"/>
  <c r="D1322" i="3"/>
  <c r="D1257" i="3"/>
  <c r="D1274" i="3"/>
  <c r="D1384" i="3"/>
  <c r="D1325" i="3"/>
  <c r="D1273" i="3"/>
  <c r="D1233" i="3"/>
  <c r="D822" i="3"/>
  <c r="D830" i="3"/>
  <c r="D915" i="3"/>
  <c r="D842" i="3"/>
  <c r="D938" i="3"/>
  <c r="D945" i="3"/>
  <c r="D965" i="3"/>
  <c r="D930" i="3"/>
  <c r="D865" i="3"/>
  <c r="D903" i="3"/>
  <c r="D839" i="3"/>
  <c r="D925" i="3"/>
  <c r="D937" i="3"/>
  <c r="D856" i="3"/>
  <c r="D883" i="3"/>
  <c r="D971" i="3"/>
  <c r="D849" i="3"/>
  <c r="D952" i="3"/>
  <c r="D887" i="3"/>
  <c r="D943" i="3"/>
  <c r="D878" i="3"/>
  <c r="D974" i="3"/>
  <c r="D892" i="3"/>
  <c r="D926" i="3"/>
  <c r="D855" i="3"/>
  <c r="D1318" i="3"/>
  <c r="D1345" i="3"/>
  <c r="D1371" i="3"/>
  <c r="D1281" i="3"/>
  <c r="D1333" i="3"/>
  <c r="D1289" i="3"/>
  <c r="D1312" i="3"/>
  <c r="D1348" i="3"/>
  <c r="D1376" i="3"/>
  <c r="D1295" i="3"/>
  <c r="D1317" i="3"/>
  <c r="D1267" i="3"/>
  <c r="D1372" i="3"/>
  <c r="D1320" i="3"/>
  <c r="D1240" i="3"/>
  <c r="D411" i="3"/>
  <c r="D1222" i="3"/>
  <c r="D1230" i="3"/>
  <c r="D929" i="3"/>
  <c r="D972" i="3"/>
  <c r="D977" i="3"/>
  <c r="D911" i="3"/>
  <c r="D846" i="3"/>
  <c r="D934" i="3"/>
  <c r="D961" i="3"/>
  <c r="D899" i="3"/>
  <c r="D834" i="3"/>
  <c r="D953" i="3"/>
  <c r="D939" i="3"/>
  <c r="D867" i="3"/>
  <c r="D964" i="3"/>
  <c r="D874" i="3"/>
  <c r="D979" i="3"/>
  <c r="D906" i="3"/>
  <c r="D841" i="3"/>
  <c r="D944" i="3"/>
  <c r="D870" i="3"/>
  <c r="D966" i="3"/>
  <c r="D877" i="3"/>
  <c r="D957" i="3"/>
  <c r="D919" i="3"/>
  <c r="D1283" i="3"/>
  <c r="D1336" i="3"/>
  <c r="D1362" i="3"/>
  <c r="D1323" i="3"/>
  <c r="D1378" i="3"/>
  <c r="D1277" i="3"/>
  <c r="D1299" i="3"/>
  <c r="D1339" i="3"/>
  <c r="D1365" i="3"/>
  <c r="D1284" i="3"/>
  <c r="D1369" i="3"/>
  <c r="D1311" i="3"/>
  <c r="D1253" i="3"/>
  <c r="D1385" i="3"/>
  <c r="D1315" i="3"/>
  <c r="D1244" i="3"/>
  <c r="D1262" i="3"/>
  <c r="D1366" i="3"/>
  <c r="D1308" i="3"/>
  <c r="D1256" i="3"/>
  <c r="D1239" i="3"/>
  <c r="D1220" i="3"/>
  <c r="D1208" i="3"/>
  <c r="D836" i="3"/>
  <c r="D847" i="3"/>
  <c r="D902" i="3"/>
  <c r="D970" i="3"/>
  <c r="D888" i="3"/>
  <c r="D978" i="3"/>
  <c r="D955" i="3"/>
  <c r="D866" i="3"/>
  <c r="D897" i="3"/>
  <c r="D936" i="3"/>
  <c r="D871" i="3"/>
  <c r="D927" i="3"/>
  <c r="D958" i="3"/>
  <c r="D875" i="3"/>
  <c r="D912" i="3"/>
  <c r="D1326" i="3"/>
  <c r="D1353" i="3"/>
  <c r="D1313" i="3"/>
  <c r="D1370" i="3"/>
  <c r="D1254" i="3"/>
  <c r="D1265" i="3"/>
  <c r="D1310" i="3"/>
  <c r="D1260" i="3"/>
  <c r="D1357" i="3"/>
  <c r="D1305" i="3"/>
  <c r="D1246" i="3"/>
  <c r="D1379" i="3"/>
  <c r="D1309" i="3"/>
  <c r="D1237" i="3"/>
  <c r="D1250" i="3"/>
  <c r="D1360" i="3"/>
  <c r="D1302" i="3"/>
  <c r="D1249" i="3"/>
  <c r="D832" i="3"/>
  <c r="D831" i="3"/>
  <c r="D826" i="3"/>
  <c r="D818" i="3"/>
  <c r="D819" i="3"/>
  <c r="D1218" i="3"/>
  <c r="D815" i="3"/>
  <c r="D1219" i="3"/>
  <c r="D812" i="3"/>
  <c r="D1215" i="3"/>
  <c r="D816" i="3"/>
  <c r="D1212" i="3"/>
  <c r="D1216" i="3"/>
  <c r="D820" i="3"/>
  <c r="D813" i="3"/>
  <c r="D814" i="3"/>
  <c r="D817" i="3"/>
  <c r="D1213" i="3"/>
  <c r="D1211" i="3"/>
  <c r="D1214" i="3"/>
  <c r="A1631" i="3" l="1"/>
  <c r="A1632" i="3" s="1"/>
  <c r="D1632" i="3" s="1"/>
  <c r="D1630" i="3"/>
  <c r="E1106" i="4" a="1"/>
  <c r="E1106" i="4" s="1"/>
  <c r="E3339" i="4" a="1"/>
  <c r="E3339" i="4" s="1"/>
  <c r="E2064" i="4" a="1"/>
  <c r="E2064" i="4" s="1"/>
  <c r="E3152" i="4" a="1"/>
  <c r="E3152" i="4" s="1"/>
  <c r="E4429" i="4" a="1"/>
  <c r="E4429" i="4" s="1"/>
  <c r="E3762" i="4" a="1"/>
  <c r="E3762" i="4" s="1"/>
  <c r="E3246" i="4" a="1"/>
  <c r="E3246" i="4" s="1"/>
  <c r="E2749" i="4" a="1"/>
  <c r="E2749" i="4" s="1"/>
  <c r="E1587" i="4" a="1"/>
  <c r="E1587" i="4" s="1"/>
  <c r="E4801" i="4" a="1"/>
  <c r="E4801" i="4" s="1"/>
  <c r="E4042" i="4" a="1"/>
  <c r="E4042" i="4" s="1"/>
  <c r="E3506" i="4" a="1"/>
  <c r="E3506" i="4" s="1"/>
  <c r="E2993" i="4" a="1"/>
  <c r="E2993" i="4" s="1"/>
  <c r="E2350" i="4" a="1"/>
  <c r="E2350" i="4" s="1"/>
  <c r="E1311" i="4" a="1"/>
  <c r="E1311" i="4" s="1"/>
  <c r="E4750" i="4" a="1"/>
  <c r="E4750" i="4" s="1"/>
  <c r="E4231" i="4" a="1"/>
  <c r="E4231" i="4" s="1"/>
  <c r="E3593" i="4" a="1"/>
  <c r="E3593" i="4" s="1"/>
  <c r="E3108" i="4" a="1"/>
  <c r="E3108" i="4" s="1"/>
  <c r="E2548" i="4" a="1"/>
  <c r="E2548" i="4" s="1"/>
  <c r="E1370" i="4" a="1"/>
  <c r="E1370" i="4" s="1"/>
  <c r="E4562" i="4" a="1"/>
  <c r="E4562" i="4" s="1"/>
  <c r="E3679" i="4" a="1"/>
  <c r="E3679" i="4" s="1"/>
  <c r="E2676" i="4" a="1"/>
  <c r="E2676" i="4" s="1"/>
  <c r="E1397" i="4" a="1"/>
  <c r="E1397" i="4" s="1"/>
  <c r="E3842" i="4" a="1"/>
  <c r="E3842" i="4" s="1"/>
  <c r="E4832" i="4" a="1"/>
  <c r="E4832" i="4" s="1"/>
  <c r="E4979" i="4" a="1"/>
  <c r="E4979" i="4" s="1"/>
  <c r="E4858" i="4" a="1"/>
  <c r="E4858" i="4" s="1"/>
  <c r="E4707" i="4" a="1"/>
  <c r="E4707" i="4" s="1"/>
  <c r="E4586" i="4" a="1"/>
  <c r="E4586" i="4" s="1"/>
  <c r="E4458" i="4" a="1"/>
  <c r="E4458" i="4" s="1"/>
  <c r="E4331" i="4" a="1"/>
  <c r="E4331" i="4" s="1"/>
  <c r="E4209" i="4" a="1"/>
  <c r="E4209" i="4" s="1"/>
  <c r="E4079" i="4" a="1"/>
  <c r="E4079" i="4" s="1"/>
  <c r="E3945" i="4" a="1"/>
  <c r="E3945" i="4" s="1"/>
  <c r="E3793" i="4" a="1"/>
  <c r="E3793" i="4" s="1"/>
  <c r="E3658" i="4" a="1"/>
  <c r="E3658" i="4" s="1"/>
  <c r="E3541" i="4" a="1"/>
  <c r="E3541" i="4" s="1"/>
  <c r="E3417" i="4" a="1"/>
  <c r="E3417" i="4" s="1"/>
  <c r="E3277" i="4" a="1"/>
  <c r="E3277" i="4" s="1"/>
  <c r="E3148" i="4" a="1"/>
  <c r="E3148" i="4" s="1"/>
  <c r="E3032" i="4" a="1"/>
  <c r="E3032" i="4" s="1"/>
  <c r="E2905" i="4" a="1"/>
  <c r="E2905" i="4" s="1"/>
  <c r="E2779" i="4" a="1"/>
  <c r="E2779" i="4" s="1"/>
  <c r="E2654" i="4" a="1"/>
  <c r="E2654" i="4" s="1"/>
  <c r="E2426" i="4" a="1"/>
  <c r="E2426" i="4" s="1"/>
  <c r="E2151" i="4" a="1"/>
  <c r="E2151" i="4" s="1"/>
  <c r="E1912" i="4" a="1"/>
  <c r="E1912" i="4" s="1"/>
  <c r="E1658" i="4" a="1"/>
  <c r="E1658" i="4" s="1"/>
  <c r="E1400" i="4" a="1"/>
  <c r="E1400" i="4" s="1"/>
  <c r="E1131" i="4" a="1"/>
  <c r="E1131" i="4" s="1"/>
  <c r="E867" i="4" a="1"/>
  <c r="E867" i="4" s="1"/>
  <c r="E4904" i="4" a="1"/>
  <c r="E4904" i="4" s="1"/>
  <c r="E4786" i="4" a="1"/>
  <c r="E4786" i="4" s="1"/>
  <c r="E4653" i="4" a="1"/>
  <c r="E4653" i="4" s="1"/>
  <c r="E4525" i="4" a="1"/>
  <c r="E4525" i="4" s="1"/>
  <c r="E4399" i="4" a="1"/>
  <c r="E4399" i="4" s="1"/>
  <c r="E4268" i="4" a="1"/>
  <c r="E4268" i="4" s="1"/>
  <c r="E4140" i="4" a="1"/>
  <c r="E4140" i="4" s="1"/>
  <c r="E4019" i="4" a="1"/>
  <c r="E4019" i="4" s="1"/>
  <c r="E3883" i="4" a="1"/>
  <c r="E3883" i="4" s="1"/>
  <c r="E3761" i="4" a="1"/>
  <c r="E3761" i="4" s="1"/>
  <c r="E3630" i="4" a="1"/>
  <c r="E3630" i="4" s="1"/>
  <c r="E3505" i="4" a="1"/>
  <c r="E3505" i="4" s="1"/>
  <c r="E3385" i="4" a="1"/>
  <c r="E3385" i="4" s="1"/>
  <c r="E3268" i="4" a="1"/>
  <c r="E3268" i="4" s="1"/>
  <c r="E3147" i="4" a="1"/>
  <c r="E3147" i="4" s="1"/>
  <c r="E3008" i="4" a="1"/>
  <c r="E3008" i="4" s="1"/>
  <c r="E2880" i="4" a="1"/>
  <c r="E2880" i="4" s="1"/>
  <c r="E2755" i="4" a="1"/>
  <c r="E2755" i="4" s="1"/>
  <c r="E2621" i="4" a="1"/>
  <c r="E2621" i="4" s="1"/>
  <c r="E2381" i="4" a="1"/>
  <c r="E2381" i="4" s="1"/>
  <c r="E2150" i="4" a="1"/>
  <c r="E2150" i="4" s="1"/>
  <c r="E1789" i="4" a="1"/>
  <c r="E1789" i="4" s="1"/>
  <c r="E1399" i="4" a="1"/>
  <c r="E1399" i="4" s="1"/>
  <c r="E1101" i="4" a="1"/>
  <c r="E1101" i="4" s="1"/>
  <c r="E4971" i="4" a="1"/>
  <c r="E4971" i="4" s="1"/>
  <c r="E4778" i="4" a="1"/>
  <c r="E4778" i="4" s="1"/>
  <c r="E4630" i="4" a="1"/>
  <c r="E4630" i="4" s="1"/>
  <c r="E4427" i="4" a="1"/>
  <c r="E4427" i="4" s="1"/>
  <c r="E4230" i="4" a="1"/>
  <c r="E4230" i="4" s="1"/>
  <c r="E4084" i="4" a="1"/>
  <c r="E4084" i="4" s="1"/>
  <c r="E3874" i="4" a="1"/>
  <c r="E3874" i="4" s="1"/>
  <c r="E3702" i="4" a="1"/>
  <c r="E3702" i="4" s="1"/>
  <c r="E3562" i="4" a="1"/>
  <c r="E3562" i="4" s="1"/>
  <c r="E3392" i="4" a="1"/>
  <c r="E3392" i="4" s="1"/>
  <c r="E3214" i="4" a="1"/>
  <c r="E3214" i="4" s="1"/>
  <c r="E3053" i="4" a="1"/>
  <c r="E3053" i="4" s="1"/>
  <c r="E2871" i="4" a="1"/>
  <c r="E2871" i="4" s="1"/>
  <c r="E2691" i="4" a="1"/>
  <c r="E2691" i="4" s="1"/>
  <c r="E2483" i="4" a="1"/>
  <c r="E2483" i="4" s="1"/>
  <c r="E2119" i="4" a="1"/>
  <c r="E2119" i="4" s="1"/>
  <c r="E1816" i="4" a="1"/>
  <c r="E1816" i="4" s="1"/>
  <c r="E1500" i="4" a="1"/>
  <c r="E1500" i="4" s="1"/>
  <c r="E1158" i="4" a="1"/>
  <c r="E1158" i="4" s="1"/>
  <c r="E893" i="4" a="1"/>
  <c r="E893" i="4" s="1"/>
  <c r="E4896" i="4" a="1"/>
  <c r="E4896" i="4" s="1"/>
  <c r="E4719" i="4" a="1"/>
  <c r="E4719" i="4" s="1"/>
  <c r="E4584" i="4" a="1"/>
  <c r="E4584" i="4" s="1"/>
  <c r="E4404" i="4" a="1"/>
  <c r="E4404" i="4" s="1"/>
  <c r="E4214" i="4" a="1"/>
  <c r="E4214" i="4" s="1"/>
  <c r="E4076" i="4" a="1"/>
  <c r="E4076" i="4" s="1"/>
  <c r="E3896" i="4" a="1"/>
  <c r="E3896" i="4" s="1"/>
  <c r="E3709" i="4" a="1"/>
  <c r="E3709" i="4" s="1"/>
  <c r="E3569" i="4" a="1"/>
  <c r="E3569" i="4" s="1"/>
  <c r="E3399" i="4" a="1"/>
  <c r="E3399" i="4" s="1"/>
  <c r="E3213" i="4" a="1"/>
  <c r="E3213" i="4" s="1"/>
  <c r="E3080" i="4" a="1"/>
  <c r="E3080" i="4" s="1"/>
  <c r="E2902" i="4" a="1"/>
  <c r="E2902" i="4" s="1"/>
  <c r="E2706" i="4" a="1"/>
  <c r="E2706" i="4" s="1"/>
  <c r="E2511" i="4" a="1"/>
  <c r="E2511" i="4" s="1"/>
  <c r="E2144" i="4" a="1"/>
  <c r="E2144" i="4" s="1"/>
  <c r="E1799" i="4" a="1"/>
  <c r="E1799" i="4" s="1"/>
  <c r="E1523" i="4" a="1"/>
  <c r="E1523" i="4" s="1"/>
  <c r="E1154" i="4" a="1"/>
  <c r="E1154" i="4" s="1"/>
  <c r="E814" i="4" a="1"/>
  <c r="E814" i="4" s="1"/>
  <c r="E4455" i="4" a="1"/>
  <c r="E4455" i="4" s="1"/>
  <c r="E4259" i="4" a="1"/>
  <c r="E4259" i="4" s="1"/>
  <c r="E4075" i="4" a="1"/>
  <c r="E4075" i="4" s="1"/>
  <c r="E3941" i="4" a="1"/>
  <c r="E3941" i="4" s="1"/>
  <c r="E3765" i="4" a="1"/>
  <c r="E3765" i="4" s="1"/>
  <c r="E3582" i="4" a="1"/>
  <c r="E3582" i="4" s="1"/>
  <c r="E3428" i="4" a="1"/>
  <c r="E3428" i="4" s="1"/>
  <c r="E3235" i="4" a="1"/>
  <c r="E3235" i="4" s="1"/>
  <c r="E3043" i="4" a="1"/>
  <c r="E3043" i="4" s="1"/>
  <c r="E2901" i="4" a="1"/>
  <c r="E2901" i="4" s="1"/>
  <c r="E2721" i="4" a="1"/>
  <c r="E2721" i="4" s="1"/>
  <c r="E2448" i="4" a="1"/>
  <c r="E2448" i="4" s="1"/>
  <c r="E2173" i="4" a="1"/>
  <c r="E2173" i="4" s="1"/>
  <c r="E1666" i="4" a="1"/>
  <c r="E1666" i="4" s="1"/>
  <c r="E1109" i="4" a="1"/>
  <c r="E1109" i="4" s="1"/>
  <c r="E4921" i="4" a="1"/>
  <c r="E4921" i="4" s="1"/>
  <c r="E4657" i="4" a="1"/>
  <c r="E4657" i="4" s="1"/>
  <c r="E4854" i="4" a="1"/>
  <c r="E4854" i="4" s="1"/>
  <c r="E4589" i="4" a="1"/>
  <c r="E4589" i="4" s="1"/>
  <c r="E4287" i="4" a="1"/>
  <c r="E4287" i="4" s="1"/>
  <c r="E4007" i="4" a="1"/>
  <c r="E4007" i="4" s="1"/>
  <c r="E3676" i="4" a="1"/>
  <c r="E3676" i="4" s="1"/>
  <c r="E3323" i="4" a="1"/>
  <c r="E3323" i="4" s="1"/>
  <c r="E3012" i="4" a="1"/>
  <c r="E3012" i="4" s="1"/>
  <c r="E2665" i="4" a="1"/>
  <c r="E2665" i="4" s="1"/>
  <c r="E1997" i="4" a="1"/>
  <c r="E1997" i="4" s="1"/>
  <c r="E1333" i="4" a="1"/>
  <c r="E1333" i="4" s="1"/>
  <c r="E4942" i="4" a="1"/>
  <c r="E4942" i="4" s="1"/>
  <c r="E4573" i="4" a="1"/>
  <c r="E4573" i="4" s="1"/>
  <c r="E4241" i="4" a="1"/>
  <c r="E4241" i="4" s="1"/>
  <c r="E3901" i="4" a="1"/>
  <c r="E3901" i="4" s="1"/>
  <c r="E3558" i="4" a="1"/>
  <c r="E3558" i="4" s="1"/>
  <c r="E3033" i="4" a="1"/>
  <c r="E3033" i="4" s="1"/>
  <c r="E2126" i="4" a="1"/>
  <c r="E2126" i="4" s="1"/>
  <c r="E4556" i="4" a="1"/>
  <c r="E4556" i="4" s="1"/>
  <c r="E2622" i="4" a="1"/>
  <c r="E2622" i="4" s="1"/>
  <c r="E1326" i="4" a="1"/>
  <c r="E1326" i="4" s="1"/>
  <c r="E1056" i="4" a="1"/>
  <c r="E1056" i="4" s="1"/>
  <c r="E806" i="4" a="1"/>
  <c r="E806" i="4" s="1"/>
  <c r="E4870" i="4" a="1"/>
  <c r="E4870" i="4" s="1"/>
  <c r="E4758" i="4" a="1"/>
  <c r="E4758" i="4" s="1"/>
  <c r="E4623" i="4" a="1"/>
  <c r="E4623" i="4" s="1"/>
  <c r="E4495" i="4" a="1"/>
  <c r="E4495" i="4" s="1"/>
  <c r="E4367" i="4" a="1"/>
  <c r="E4367" i="4" s="1"/>
  <c r="E4238" i="4" a="1"/>
  <c r="E4238" i="4" s="1"/>
  <c r="E4108" i="4" a="1"/>
  <c r="E4108" i="4" s="1"/>
  <c r="E3989" i="4" a="1"/>
  <c r="E3989" i="4" s="1"/>
  <c r="E3852" i="4" a="1"/>
  <c r="E3852" i="4" s="1"/>
  <c r="E3732" i="4" a="1"/>
  <c r="E3732" i="4" s="1"/>
  <c r="E3600" i="4" a="1"/>
  <c r="E3600" i="4" s="1"/>
  <c r="E3474" i="4" a="1"/>
  <c r="E3474" i="4" s="1"/>
  <c r="E3355" i="4" a="1"/>
  <c r="E3355" i="4" s="1"/>
  <c r="E3238" i="4" a="1"/>
  <c r="E3238" i="4" s="1"/>
  <c r="E3116" i="4" a="1"/>
  <c r="E3116" i="4" s="1"/>
  <c r="E2976" i="4" a="1"/>
  <c r="E2976" i="4" s="1"/>
  <c r="E2848" i="4" a="1"/>
  <c r="E2848" i="4" s="1"/>
  <c r="E2724" i="4" a="1"/>
  <c r="E2724" i="4" s="1"/>
  <c r="E2562" i="4" a="1"/>
  <c r="E2562" i="4" s="1"/>
  <c r="E2320" i="4" a="1"/>
  <c r="E2320" i="4" s="1"/>
  <c r="E2063" i="4" a="1"/>
  <c r="E2063" i="4" s="1"/>
  <c r="E1760" i="4" a="1"/>
  <c r="E1760" i="4" s="1"/>
  <c r="E1385" i="4" a="1"/>
  <c r="E1385" i="4" s="1"/>
  <c r="E998" i="4" a="1"/>
  <c r="E998" i="4" s="1"/>
  <c r="E4965" i="4" a="1"/>
  <c r="E4965" i="4" s="1"/>
  <c r="E4772" i="4" a="1"/>
  <c r="E4772" i="4" s="1"/>
  <c r="E4569" i="4" a="1"/>
  <c r="E4569" i="4" s="1"/>
  <c r="E4419" i="4" a="1"/>
  <c r="E4419" i="4" s="1"/>
  <c r="E4223" i="4" a="1"/>
  <c r="E4223" i="4" s="1"/>
  <c r="E4018" i="4" a="1"/>
  <c r="E4018" i="4" s="1"/>
  <c r="E3867" i="4" a="1"/>
  <c r="E3867" i="4" s="1"/>
  <c r="E3687" i="4" a="1"/>
  <c r="E3687" i="4" s="1"/>
  <c r="E3519" i="4" a="1"/>
  <c r="E3519" i="4" s="1"/>
  <c r="E3384" i="4" a="1"/>
  <c r="E3384" i="4" s="1"/>
  <c r="E3207" i="4" a="1"/>
  <c r="E3207" i="4" s="1"/>
  <c r="E3007" i="4" a="1"/>
  <c r="E3007" i="4" s="1"/>
  <c r="E2863" i="4" a="1"/>
  <c r="E2863" i="4" s="1"/>
  <c r="E2684" i="4" a="1"/>
  <c r="E2684" i="4" s="1"/>
  <c r="E2394" i="4" a="1"/>
  <c r="E2394" i="4" s="1"/>
  <c r="E2105" i="4" a="1"/>
  <c r="E2105" i="4" s="1"/>
  <c r="E1758" i="4" a="1"/>
  <c r="E1758" i="4" s="1"/>
  <c r="E1485" i="4" a="1"/>
  <c r="E1485" i="4" s="1"/>
  <c r="E1143" i="4" a="1"/>
  <c r="E1143" i="4" s="1"/>
  <c r="E803" i="4" a="1"/>
  <c r="E803" i="4" s="1"/>
  <c r="E4889" i="4" a="1"/>
  <c r="E4889" i="4" s="1"/>
  <c r="E4712" i="4" a="1"/>
  <c r="E4712" i="4" s="1"/>
  <c r="E4538" i="4" a="1"/>
  <c r="E4538" i="4" s="1"/>
  <c r="E4397" i="4" a="1"/>
  <c r="E4397" i="4" s="1"/>
  <c r="E4206" i="4" a="1"/>
  <c r="E4206" i="4" s="1"/>
  <c r="E4032" i="4" a="1"/>
  <c r="E4032" i="4" s="1"/>
  <c r="E3889" i="4" a="1"/>
  <c r="E3889" i="4" s="1"/>
  <c r="E3701" i="4" a="1"/>
  <c r="E3701" i="4" s="1"/>
  <c r="E3525" i="4" a="1"/>
  <c r="E3525" i="4" s="1"/>
  <c r="E3391" i="4" a="1"/>
  <c r="E3391" i="4" s="1"/>
  <c r="E3206" i="4" a="1"/>
  <c r="E3206" i="4" s="1"/>
  <c r="E3036" i="4" a="1"/>
  <c r="E3036" i="4" s="1"/>
  <c r="E2894" i="4" a="1"/>
  <c r="E2894" i="4" s="1"/>
  <c r="E2698" i="4" a="1"/>
  <c r="E2698" i="4" s="1"/>
  <c r="E2419" i="4" a="1"/>
  <c r="E2419" i="4" s="1"/>
  <c r="E2129" i="4" a="1"/>
  <c r="E2129" i="4" s="1"/>
  <c r="E1784" i="4" a="1"/>
  <c r="E1784" i="4" s="1"/>
  <c r="E1438" i="4" a="1"/>
  <c r="E1438" i="4" s="1"/>
  <c r="E1139" i="4" a="1"/>
  <c r="E1139" i="4" s="1"/>
  <c r="E799" i="4" a="1"/>
  <c r="E799" i="4" s="1"/>
  <c r="E4396" i="4" a="1"/>
  <c r="E4396" i="4" s="1"/>
  <c r="E4251" i="4" a="1"/>
  <c r="E4251" i="4" s="1"/>
  <c r="E4067" i="4" a="1"/>
  <c r="E4067" i="4" s="1"/>
  <c r="E3895" i="4" a="1"/>
  <c r="E3895" i="4" s="1"/>
  <c r="E3751" i="4" a="1"/>
  <c r="E3751" i="4" s="1"/>
  <c r="E3575" i="4" a="1"/>
  <c r="E3575" i="4" s="1"/>
  <c r="E3367" i="4" a="1"/>
  <c r="E3367" i="4" s="1"/>
  <c r="E3227" i="4" a="1"/>
  <c r="E3227" i="4" s="1"/>
  <c r="E3035" i="4" a="1"/>
  <c r="E3035" i="4" s="1"/>
  <c r="E2853" i="4" a="1"/>
  <c r="E2853" i="4" s="1"/>
  <c r="E2713" i="4" a="1"/>
  <c r="E2713" i="4" s="1"/>
  <c r="E2433" i="4" a="1"/>
  <c r="E2433" i="4" s="1"/>
  <c r="E2057" i="4" a="1"/>
  <c r="E2057" i="4" s="1"/>
  <c r="E1551" i="4" a="1"/>
  <c r="E1551" i="4" s="1"/>
  <c r="E1006" i="4" a="1"/>
  <c r="E1006" i="4" s="1"/>
  <c r="E4908" i="4" a="1"/>
  <c r="E4908" i="4" s="1"/>
  <c r="E4650" i="4" a="1"/>
  <c r="E4650" i="4" s="1"/>
  <c r="E4849" i="4" a="1"/>
  <c r="E4849" i="4" s="1"/>
  <c r="E4582" i="4" a="1"/>
  <c r="E4582" i="4" s="1"/>
  <c r="E4280" i="4" a="1"/>
  <c r="E4280" i="4" s="1"/>
  <c r="E4000" i="4" a="1"/>
  <c r="E4000" i="4" s="1"/>
  <c r="E3646" i="4" a="1"/>
  <c r="E3646" i="4" s="1"/>
  <c r="E3315" i="4" a="1"/>
  <c r="E3315" i="4" s="1"/>
  <c r="E3004" i="4" a="1"/>
  <c r="E3004" i="4" s="1"/>
  <c r="E2649" i="4" a="1"/>
  <c r="E2649" i="4" s="1"/>
  <c r="E1981" i="4" a="1"/>
  <c r="E1981" i="4" s="1"/>
  <c r="E1317" i="4" a="1"/>
  <c r="E1317" i="4" s="1"/>
  <c r="E4920" i="4" a="1"/>
  <c r="E4920" i="4" s="1"/>
  <c r="E4566" i="4" a="1"/>
  <c r="E4566" i="4" s="1"/>
  <c r="E4233" i="4" a="1"/>
  <c r="E4233" i="4" s="1"/>
  <c r="E3886" i="4" a="1"/>
  <c r="E3886" i="4" s="1"/>
  <c r="E3543" i="4" a="1"/>
  <c r="E3543" i="4" s="1"/>
  <c r="E2955" i="4" a="1"/>
  <c r="E2955" i="4" s="1"/>
  <c r="E1932" i="4" a="1"/>
  <c r="E1932" i="4" s="1"/>
  <c r="E3198" i="4" a="1"/>
  <c r="E3198" i="4" s="1"/>
  <c r="E3029" i="4" a="1"/>
  <c r="E3029" i="4" s="1"/>
  <c r="E2846" i="4" a="1"/>
  <c r="E2846" i="4" s="1"/>
  <c r="E2690" i="4" a="1"/>
  <c r="E2690" i="4" s="1"/>
  <c r="E2405" i="4" a="1"/>
  <c r="E2405" i="4" s="1"/>
  <c r="E2044" i="4" a="1"/>
  <c r="E2044" i="4" s="1"/>
  <c r="E1769" i="4" a="1"/>
  <c r="E1769" i="4" s="1"/>
  <c r="E1423" i="4" a="1"/>
  <c r="E1423" i="4" s="1"/>
  <c r="E1050" i="4" a="1"/>
  <c r="E1050" i="4" s="1"/>
  <c r="E783" i="4" a="1"/>
  <c r="E783" i="4" s="1"/>
  <c r="E4380" i="4" a="1"/>
  <c r="E4380" i="4" s="1"/>
  <c r="E4197" i="4" a="1"/>
  <c r="E4197" i="4" s="1"/>
  <c r="E4059" i="4" a="1"/>
  <c r="E4059" i="4" s="1"/>
  <c r="E3888" i="4" a="1"/>
  <c r="E3888" i="4" s="1"/>
  <c r="E3708" i="4" a="1"/>
  <c r="E3708" i="4" s="1"/>
  <c r="E3568" i="4" a="1"/>
  <c r="E3568" i="4" s="1"/>
  <c r="E3360" i="4" a="1"/>
  <c r="E3360" i="4" s="1"/>
  <c r="E3182" i="4" a="1"/>
  <c r="E3182" i="4" s="1"/>
  <c r="E3028" i="4" a="1"/>
  <c r="E3028" i="4" s="1"/>
  <c r="E2845" i="4" a="1"/>
  <c r="E2845" i="4" s="1"/>
  <c r="E2666" i="4" a="1"/>
  <c r="E2666" i="4" s="1"/>
  <c r="E2418" i="4" a="1"/>
  <c r="E2418" i="4" s="1"/>
  <c r="E2043" i="4" a="1"/>
  <c r="E2043" i="4" s="1"/>
  <c r="E1536" i="4" a="1"/>
  <c r="E1536" i="4" s="1"/>
  <c r="E992" i="4" a="1"/>
  <c r="E992" i="4" s="1"/>
  <c r="E4855" i="4" a="1"/>
  <c r="E4855" i="4" s="1"/>
  <c r="E4590" i="4" a="1"/>
  <c r="E4590" i="4" s="1"/>
  <c r="E4790" i="4" a="1"/>
  <c r="E4790" i="4" s="1"/>
  <c r="E4506" i="4" a="1"/>
  <c r="E4506" i="4" s="1"/>
  <c r="E4220" i="4" a="1"/>
  <c r="E4220" i="4" s="1"/>
  <c r="E3932" i="4" a="1"/>
  <c r="E3932" i="4" s="1"/>
  <c r="E3574" i="4" a="1"/>
  <c r="E3574" i="4" s="1"/>
  <c r="E3248" i="4" a="1"/>
  <c r="E3248" i="4" s="1"/>
  <c r="E2924" i="4" a="1"/>
  <c r="E2924" i="4" s="1"/>
  <c r="E2540" i="4" a="1"/>
  <c r="E2540" i="4" s="1"/>
  <c r="E1826" i="4" a="1"/>
  <c r="E1826" i="4" s="1"/>
  <c r="E1168" i="4" a="1"/>
  <c r="E1168" i="4" s="1"/>
  <c r="E4834" i="4" a="1"/>
  <c r="E4834" i="4" s="1"/>
  <c r="E4490" i="4" a="1"/>
  <c r="E4490" i="4" s="1"/>
  <c r="E4150" i="4" a="1"/>
  <c r="E4150" i="4" s="1"/>
  <c r="E3816" i="4" a="1"/>
  <c r="E3816" i="4" s="1"/>
  <c r="E3455" i="4" a="1"/>
  <c r="E3455" i="4" s="1"/>
  <c r="E2867" i="4" a="1"/>
  <c r="E2867" i="4" s="1"/>
  <c r="E1766" i="4" a="1"/>
  <c r="E1766" i="4" s="1"/>
  <c r="E4291" i="4" a="1"/>
  <c r="E4291" i="4" s="1"/>
  <c r="E3340" i="4" a="1"/>
  <c r="E3340" i="4" s="1"/>
  <c r="E2985" i="4" a="1"/>
  <c r="E2985" i="4" s="1"/>
  <c r="E4479" i="4" a="1"/>
  <c r="E4479" i="4" s="1"/>
  <c r="E3101" i="4" a="1"/>
  <c r="E3101" i="4" s="1"/>
  <c r="E1265" i="4" a="1"/>
  <c r="E1265" i="4" s="1"/>
  <c r="E4168" i="4" a="1"/>
  <c r="E4168" i="4" s="1"/>
  <c r="E3636" i="4" a="1"/>
  <c r="E3636" i="4" s="1"/>
  <c r="E3138" i="4" a="1"/>
  <c r="E3138" i="4" s="1"/>
  <c r="E2363" i="4" a="1"/>
  <c r="E2363" i="4" s="1"/>
  <c r="E1039" i="4" a="1"/>
  <c r="E1039" i="4" s="1"/>
  <c r="E4658" i="4" a="1"/>
  <c r="E4658" i="4" s="1"/>
  <c r="E4153" i="4" a="1"/>
  <c r="E4153" i="4" s="1"/>
  <c r="E3834" i="4" a="1"/>
  <c r="E3834" i="4" s="1"/>
  <c r="E3648" i="4" a="1"/>
  <c r="E3648" i="4" s="1"/>
  <c r="E3511" i="4" a="1"/>
  <c r="E3511" i="4" s="1"/>
  <c r="E3332" i="4" a="1"/>
  <c r="E3332" i="4" s="1"/>
  <c r="E3021" i="4" a="1"/>
  <c r="E3021" i="4" s="1"/>
  <c r="E2838" i="4" a="1"/>
  <c r="E2838" i="4" s="1"/>
  <c r="E2643" i="4" a="1"/>
  <c r="E2643" i="4" s="1"/>
  <c r="E2390" i="4" a="1"/>
  <c r="E2390" i="4" s="1"/>
  <c r="E2029" i="4" a="1"/>
  <c r="E2029" i="4" s="1"/>
  <c r="E1682" i="4" a="1"/>
  <c r="E1682" i="4" s="1"/>
  <c r="E1409" i="4" a="1"/>
  <c r="E1409" i="4" s="1"/>
  <c r="E1036" i="4" a="1"/>
  <c r="E1036" i="4" s="1"/>
  <c r="E4560" i="4" a="1"/>
  <c r="E4560" i="4" s="1"/>
  <c r="E4372" i="4" a="1"/>
  <c r="E4372" i="4" s="1"/>
  <c r="E4189" i="4" a="1"/>
  <c r="E4189" i="4" s="1"/>
  <c r="E4016" i="4" a="1"/>
  <c r="E4016" i="4" s="1"/>
  <c r="E3880" i="4" a="1"/>
  <c r="E3880" i="4" s="1"/>
  <c r="E3700" i="4" a="1"/>
  <c r="E3700" i="4" s="1"/>
  <c r="E3510" i="4" a="1"/>
  <c r="E3510" i="4" s="1"/>
  <c r="E3352" i="4" a="1"/>
  <c r="E3352" i="4" s="1"/>
  <c r="E3174" i="4" a="1"/>
  <c r="E3174" i="4" s="1"/>
  <c r="E2981" i="4" a="1"/>
  <c r="E2981" i="4" s="1"/>
  <c r="E2837" i="4" a="1"/>
  <c r="E2837" i="4" s="1"/>
  <c r="E2658" i="4" a="1"/>
  <c r="E2658" i="4" s="1"/>
  <c r="E2328" i="4" a="1"/>
  <c r="E2328" i="4" s="1"/>
  <c r="E1935" i="4" a="1"/>
  <c r="E1935" i="4" s="1"/>
  <c r="E1408" i="4" a="1"/>
  <c r="E1408" i="4" s="1"/>
  <c r="E978" i="4" a="1"/>
  <c r="E978" i="4" s="1"/>
  <c r="E4843" i="4" a="1"/>
  <c r="E4843" i="4" s="1"/>
  <c r="E4583" i="4" a="1"/>
  <c r="E4583" i="4" s="1"/>
  <c r="E4783" i="4" a="1"/>
  <c r="E4783" i="4" s="1"/>
  <c r="E4499" i="4" a="1"/>
  <c r="E4499" i="4" s="1"/>
  <c r="E4212" i="4" a="1"/>
  <c r="E4212" i="4" s="1"/>
  <c r="E3917" i="4" a="1"/>
  <c r="E3917" i="4" s="1"/>
  <c r="E3567" i="4" a="1"/>
  <c r="E3567" i="4" s="1"/>
  <c r="E3241" i="4" a="1"/>
  <c r="E3241" i="4" s="1"/>
  <c r="E2908" i="4" a="1"/>
  <c r="E2908" i="4" s="1"/>
  <c r="E2524" i="4" a="1"/>
  <c r="E2524" i="4" s="1"/>
  <c r="E1811" i="4" a="1"/>
  <c r="E1811" i="4" s="1"/>
  <c r="E1137" i="4" a="1"/>
  <c r="E1137" i="4" s="1"/>
  <c r="E4826" i="4" a="1"/>
  <c r="E4826" i="4" s="1"/>
  <c r="E4482" i="4" a="1"/>
  <c r="E4482" i="4" s="1"/>
  <c r="E4135" i="4" a="1"/>
  <c r="E4135" i="4" s="1"/>
  <c r="E3809" i="4" a="1"/>
  <c r="E3809" i="4" s="1"/>
  <c r="E3448" i="4" a="1"/>
  <c r="E3448" i="4" s="1"/>
  <c r="E2773" i="4" a="1"/>
  <c r="E2773" i="4" s="1"/>
  <c r="E1592" i="4" a="1"/>
  <c r="E1592" i="4" s="1"/>
  <c r="E4677" i="4" a="1"/>
  <c r="E4677" i="4" s="1"/>
  <c r="E4048" i="4" a="1"/>
  <c r="E4048" i="4" s="1"/>
  <c r="E3386" i="4" a="1"/>
  <c r="E3386" i="4" s="1"/>
  <c r="E3001" i="4" a="1"/>
  <c r="E3001" i="4" s="1"/>
  <c r="E2366" i="4" a="1"/>
  <c r="E2366" i="4" s="1"/>
  <c r="E4940" i="4" a="1"/>
  <c r="E4940" i="4" s="1"/>
  <c r="E4421" i="4" a="1"/>
  <c r="E4421" i="4" s="1"/>
  <c r="E3755" i="4" a="1"/>
  <c r="E3755" i="4" s="1"/>
  <c r="E3378" i="4" a="1"/>
  <c r="E3378" i="4" s="1"/>
  <c r="E2741" i="4" a="1"/>
  <c r="E2741" i="4" s="1"/>
  <c r="E1819" i="4" a="1"/>
  <c r="E1819" i="4" s="1"/>
  <c r="E4863" i="4" a="1"/>
  <c r="E4863" i="4" s="1"/>
  <c r="E4359" i="4" a="1"/>
  <c r="E4359" i="4" s="1"/>
  <c r="E3844" i="4" a="1"/>
  <c r="E3844" i="4" s="1"/>
  <c r="E3348" i="4" a="1"/>
  <c r="E3348" i="4" s="1"/>
  <c r="E2716" i="4" a="1"/>
  <c r="E2716" i="4" s="1"/>
  <c r="E1630" i="4" a="1"/>
  <c r="E1630" i="4" s="1"/>
  <c r="E4765" i="4" a="1"/>
  <c r="E4765" i="4" s="1"/>
  <c r="E3820" i="4" a="1"/>
  <c r="E3820" i="4" s="1"/>
  <c r="E2816" i="4" a="1"/>
  <c r="E2816" i="4" s="1"/>
  <c r="E2003" i="4" a="1"/>
  <c r="E2003" i="4" s="1"/>
  <c r="E787" i="4" a="1"/>
  <c r="E787" i="4" s="1"/>
  <c r="E4530" i="4" a="1"/>
  <c r="E4530" i="4" s="1"/>
  <c r="E4350" i="4" a="1"/>
  <c r="E4350" i="4" s="1"/>
  <c r="E4198" i="4" a="1"/>
  <c r="E4198" i="4" s="1"/>
  <c r="E4025" i="4" a="1"/>
  <c r="E4025" i="4" s="1"/>
  <c r="E3518" i="4" a="1"/>
  <c r="E3518" i="4" s="1"/>
  <c r="E4933" i="4" a="1"/>
  <c r="E4933" i="4" s="1"/>
  <c r="E4794" i="4" a="1"/>
  <c r="E4794" i="4" s="1"/>
  <c r="E4661" i="4" a="1"/>
  <c r="E4661" i="4" s="1"/>
  <c r="E4541" i="4" a="1"/>
  <c r="E4541" i="4" s="1"/>
  <c r="E4414" i="4" a="1"/>
  <c r="E4414" i="4" s="1"/>
  <c r="E4284" i="4" a="1"/>
  <c r="E4284" i="4" s="1"/>
  <c r="E4156" i="4" a="1"/>
  <c r="E4156" i="4" s="1"/>
  <c r="E4027" i="4" a="1"/>
  <c r="E4027" i="4" s="1"/>
  <c r="E3891" i="4" a="1"/>
  <c r="E3891" i="4" s="1"/>
  <c r="E3748" i="4" a="1"/>
  <c r="E3748" i="4" s="1"/>
  <c r="E3616" i="4" a="1"/>
  <c r="E3616" i="4" s="1"/>
  <c r="E3498" i="4" a="1"/>
  <c r="E3498" i="4" s="1"/>
  <c r="E3371" i="4" a="1"/>
  <c r="E3371" i="4" s="1"/>
  <c r="E3223" i="4" a="1"/>
  <c r="E3223" i="4" s="1"/>
  <c r="E3102" i="4" a="1"/>
  <c r="E3102" i="4" s="1"/>
  <c r="E2857" i="4" a="1"/>
  <c r="E2857" i="4" s="1"/>
  <c r="E2733" i="4" a="1"/>
  <c r="E2733" i="4" s="1"/>
  <c r="E2594" i="4" a="1"/>
  <c r="E2594" i="4" s="1"/>
  <c r="E2335" i="4" a="1"/>
  <c r="E2335" i="4" s="1"/>
  <c r="E1805" i="4" a="1"/>
  <c r="E1805" i="4" s="1"/>
  <c r="E1558" i="4" a="1"/>
  <c r="E1558" i="4" s="1"/>
  <c r="E1296" i="4" a="1"/>
  <c r="E1296" i="4" s="1"/>
  <c r="E1027" i="4" a="1"/>
  <c r="E1027" i="4" s="1"/>
  <c r="E4998" i="4" a="1"/>
  <c r="E4998" i="4" s="1"/>
  <c r="E4857" i="4" a="1"/>
  <c r="E4857" i="4" s="1"/>
  <c r="E4743" i="4" a="1"/>
  <c r="E4743" i="4" s="1"/>
  <c r="E4601" i="4" a="1"/>
  <c r="E4601" i="4" s="1"/>
  <c r="E4352" i="4" a="1"/>
  <c r="E4352" i="4" s="1"/>
  <c r="E4224" i="4" a="1"/>
  <c r="E4224" i="4" s="1"/>
  <c r="E4092" i="4" a="1"/>
  <c r="E4092" i="4" s="1"/>
  <c r="E3973" i="4" a="1"/>
  <c r="E3973" i="4" s="1"/>
  <c r="E3836" i="4" a="1"/>
  <c r="E3836" i="4" s="1"/>
  <c r="E3718" i="4" a="1"/>
  <c r="E3718" i="4" s="1"/>
  <c r="E3585" i="4" a="1"/>
  <c r="E3585" i="4" s="1"/>
  <c r="E3460" i="4" a="1"/>
  <c r="E3460" i="4" s="1"/>
  <c r="E3341" i="4" a="1"/>
  <c r="E3341" i="4" s="1"/>
  <c r="E3222" i="4" a="1"/>
  <c r="E3222" i="4" s="1"/>
  <c r="E2960" i="4" a="1"/>
  <c r="E2960" i="4" s="1"/>
  <c r="E2832" i="4" a="1"/>
  <c r="E2832" i="4" s="1"/>
  <c r="E2708" i="4" a="1"/>
  <c r="E2708" i="4" s="1"/>
  <c r="E2532" i="4" a="1"/>
  <c r="E2532" i="4" s="1"/>
  <c r="E2293" i="4" a="1"/>
  <c r="E2293" i="4" s="1"/>
  <c r="E2019" i="4" a="1"/>
  <c r="E2019" i="4" s="1"/>
  <c r="E1615" i="4" a="1"/>
  <c r="E1615" i="4" s="1"/>
  <c r="E970" i="4" a="1"/>
  <c r="E970" i="4" s="1"/>
  <c r="E4917" i="4" a="1"/>
  <c r="E4917" i="4" s="1"/>
  <c r="E4706" i="4" a="1"/>
  <c r="E4706" i="4" s="1"/>
  <c r="E4554" i="4" a="1"/>
  <c r="E4554" i="4" s="1"/>
  <c r="E4366" i="4" a="1"/>
  <c r="E4366" i="4" s="1"/>
  <c r="E4002" i="4" a="1"/>
  <c r="E4002" i="4" s="1"/>
  <c r="E3813" i="4" a="1"/>
  <c r="E3813" i="4" s="1"/>
  <c r="E3504" i="4" a="1"/>
  <c r="E3504" i="4" s="1"/>
  <c r="E3333" i="4" a="1"/>
  <c r="E3333" i="4" s="1"/>
  <c r="E2991" i="4" a="1"/>
  <c r="E2991" i="4" s="1"/>
  <c r="E2809" i="4" a="1"/>
  <c r="E2809" i="4" s="1"/>
  <c r="E2628" i="4" a="1"/>
  <c r="E2628" i="4" s="1"/>
  <c r="E1987" i="4" a="1"/>
  <c r="E1987" i="4" s="1"/>
  <c r="E1727" i="4" a="1"/>
  <c r="E1727" i="4" s="1"/>
  <c r="E1383" i="4" a="1"/>
  <c r="E1383" i="4" s="1"/>
  <c r="E772" i="4" a="1"/>
  <c r="E772" i="4" s="1"/>
  <c r="E4844" i="4" a="1"/>
  <c r="E4844" i="4" s="1"/>
  <c r="E4523" i="4" a="1"/>
  <c r="E4523" i="4" s="1"/>
  <c r="E4343" i="4" a="1"/>
  <c r="E4343" i="4" s="1"/>
  <c r="E4017" i="4" a="1"/>
  <c r="E4017" i="4" s="1"/>
  <c r="E7082" i="4" a="1"/>
  <c r="E7082" i="4" s="1"/>
  <c r="E4918" i="4" a="1"/>
  <c r="E4918" i="4" s="1"/>
  <c r="E4780" i="4" a="1"/>
  <c r="E4780" i="4" s="1"/>
  <c r="E4647" i="4" a="1"/>
  <c r="E4647" i="4" s="1"/>
  <c r="E4526" i="4" a="1"/>
  <c r="E4526" i="4" s="1"/>
  <c r="E4400" i="4" a="1"/>
  <c r="E4400" i="4" s="1"/>
  <c r="E4269" i="4" a="1"/>
  <c r="E4269" i="4" s="1"/>
  <c r="E4141" i="4" a="1"/>
  <c r="E4141" i="4" s="1"/>
  <c r="E4012" i="4" a="1"/>
  <c r="E4012" i="4" s="1"/>
  <c r="E3876" i="4" a="1"/>
  <c r="E3876" i="4" s="1"/>
  <c r="E3719" i="4" a="1"/>
  <c r="E3719" i="4" s="1"/>
  <c r="E3601" i="4" a="1"/>
  <c r="E3601" i="4" s="1"/>
  <c r="E3483" i="4" a="1"/>
  <c r="E3483" i="4" s="1"/>
  <c r="E3356" i="4" a="1"/>
  <c r="E3356" i="4" s="1"/>
  <c r="E3209" i="4" a="1"/>
  <c r="E3209" i="4" s="1"/>
  <c r="E3090" i="4" a="1"/>
  <c r="E3090" i="4" s="1"/>
  <c r="E2969" i="4" a="1"/>
  <c r="E2969" i="4" s="1"/>
  <c r="E2841" i="4" a="1"/>
  <c r="E2841" i="4" s="1"/>
  <c r="E2717" i="4" a="1"/>
  <c r="E2717" i="4" s="1"/>
  <c r="E2563" i="4" a="1"/>
  <c r="E2563" i="4" s="1"/>
  <c r="E2294" i="4" a="1"/>
  <c r="E2294" i="4" s="1"/>
  <c r="E2036" i="4" a="1"/>
  <c r="E2036" i="4" s="1"/>
  <c r="E1775" i="4" a="1"/>
  <c r="E1775" i="4" s="1"/>
  <c r="E1529" i="4" a="1"/>
  <c r="E1529" i="4" s="1"/>
  <c r="E1266" i="4" a="1"/>
  <c r="E1266" i="4" s="1"/>
  <c r="E999" i="4" a="1"/>
  <c r="E999" i="4" s="1"/>
  <c r="E4978" i="4" a="1"/>
  <c r="E4978" i="4" s="1"/>
  <c r="E4846" i="4" a="1"/>
  <c r="E4846" i="4" s="1"/>
  <c r="E4727" i="4" a="1"/>
  <c r="E4727" i="4" s="1"/>
  <c r="E4585" i="4" a="1"/>
  <c r="E4585" i="4" s="1"/>
  <c r="E4457" i="4" a="1"/>
  <c r="E4457" i="4" s="1"/>
  <c r="E4330" i="4" a="1"/>
  <c r="E4330" i="4" s="1"/>
  <c r="E4208" i="4" a="1"/>
  <c r="E4208" i="4" s="1"/>
  <c r="E4078" i="4" a="1"/>
  <c r="E4078" i="4" s="1"/>
  <c r="E3952" i="4" a="1"/>
  <c r="E3952" i="4" s="1"/>
  <c r="E3821" i="4" a="1"/>
  <c r="E3821" i="4" s="1"/>
  <c r="E3703" i="4" a="1"/>
  <c r="E3703" i="4" s="1"/>
  <c r="E3571" i="4" a="1"/>
  <c r="E3571" i="4" s="1"/>
  <c r="E3445" i="4" a="1"/>
  <c r="E3445" i="4" s="1"/>
  <c r="E3326" i="4" a="1"/>
  <c r="E3326" i="4" s="1"/>
  <c r="E3208" i="4" a="1"/>
  <c r="E3208" i="4" s="1"/>
  <c r="E3074" i="4" a="1"/>
  <c r="E3074" i="4" s="1"/>
  <c r="E2944" i="4" a="1"/>
  <c r="E2944" i="4" s="1"/>
  <c r="E2817" i="4" a="1"/>
  <c r="E2817" i="4" s="1"/>
  <c r="E2692" i="4" a="1"/>
  <c r="E2692" i="4" s="1"/>
  <c r="E2501" i="4" a="1"/>
  <c r="E2501" i="4" s="1"/>
  <c r="E2263" i="4" a="1"/>
  <c r="E2263" i="4" s="1"/>
  <c r="E1926" i="4" a="1"/>
  <c r="E1926" i="4" s="1"/>
  <c r="E1601" i="4" a="1"/>
  <c r="E1601" i="4" s="1"/>
  <c r="E1250" i="4" a="1"/>
  <c r="E1250" i="4" s="1"/>
  <c r="E866" i="4" a="1"/>
  <c r="E866" i="4" s="1"/>
  <c r="E4910" i="4" a="1"/>
  <c r="E4910" i="4" s="1"/>
  <c r="E4698" i="4" a="1"/>
  <c r="E4698" i="4" s="1"/>
  <c r="E4509" i="4" a="1"/>
  <c r="E4509" i="4" s="1"/>
  <c r="E4358" i="4" a="1"/>
  <c r="E4358" i="4" s="1"/>
  <c r="E4154" i="4" a="1"/>
  <c r="E4154" i="4" s="1"/>
  <c r="E3951" i="4" a="1"/>
  <c r="E3951" i="4" s="1"/>
  <c r="E3805" i="4" a="1"/>
  <c r="E3805" i="4" s="1"/>
  <c r="E3629" i="4" a="1"/>
  <c r="E3629" i="4" s="1"/>
  <c r="E3459" i="4" a="1"/>
  <c r="E3459" i="4" s="1"/>
  <c r="E3318" i="4" a="1"/>
  <c r="E3318" i="4" s="1"/>
  <c r="E3131" i="4" a="1"/>
  <c r="E3131" i="4" s="1"/>
  <c r="E2943" i="4" a="1"/>
  <c r="E2943" i="4" s="1"/>
  <c r="E2801" i="4" a="1"/>
  <c r="E2801" i="4" s="1"/>
  <c r="E2620" i="4" a="1"/>
  <c r="E2620" i="4" s="1"/>
  <c r="E2261" i="4" a="1"/>
  <c r="E2261" i="4" s="1"/>
  <c r="E1971" i="4" a="1"/>
  <c r="E1971" i="4" s="1"/>
  <c r="E1628" i="4" a="1"/>
  <c r="E1628" i="4" s="1"/>
  <c r="E1368" i="4" a="1"/>
  <c r="E1368" i="4" s="1"/>
  <c r="E1025" i="4" a="1"/>
  <c r="E1025" i="4" s="1"/>
  <c r="E4964" i="4" a="1"/>
  <c r="E4964" i="4" s="1"/>
  <c r="E4837" i="4" a="1"/>
  <c r="E4837" i="4" s="1"/>
  <c r="E4651" i="4" a="1"/>
  <c r="E4651" i="4" s="1"/>
  <c r="E4477" i="4" a="1"/>
  <c r="E4477" i="4" s="1"/>
  <c r="E4336" i="4" a="1"/>
  <c r="E4336" i="4" s="1"/>
  <c r="E4145" i="4" a="1"/>
  <c r="E4145" i="4" s="1"/>
  <c r="E3964" i="4" a="1"/>
  <c r="E3964" i="4" s="1"/>
  <c r="E3827" i="4" a="1"/>
  <c r="E3827" i="4" s="1"/>
  <c r="E3641" i="4" a="1"/>
  <c r="E3641" i="4" s="1"/>
  <c r="E3465" i="4" a="1"/>
  <c r="E3465" i="4" s="1"/>
  <c r="E3325" i="4" a="1"/>
  <c r="E3325" i="4" s="1"/>
  <c r="E3145" i="4" a="1"/>
  <c r="E3145" i="4" s="1"/>
  <c r="E2974" i="4" a="1"/>
  <c r="E2974" i="4" s="1"/>
  <c r="E2830" i="4" a="1"/>
  <c r="E2830" i="4" s="1"/>
  <c r="E2635" i="4" a="1"/>
  <c r="E2635" i="4" s="1"/>
  <c r="E2273" i="4" a="1"/>
  <c r="E2273" i="4" s="1"/>
  <c r="E2014" i="4" a="1"/>
  <c r="E2014" i="4" s="1"/>
  <c r="E1667" i="4" a="1"/>
  <c r="E1667" i="4" s="1"/>
  <c r="E1290" i="4" a="1"/>
  <c r="E1290" i="4" s="1"/>
  <c r="E1021" i="4" a="1"/>
  <c r="E1021" i="4" s="1"/>
  <c r="E4529" i="4" a="1"/>
  <c r="E4529" i="4" s="1"/>
  <c r="E4327" i="4" a="1"/>
  <c r="E4327" i="4" s="1"/>
  <c r="E4181" i="4" a="1"/>
  <c r="E4181" i="4" s="1"/>
  <c r="E4008" i="4" a="1"/>
  <c r="E4008" i="4" s="1"/>
  <c r="E3833" i="4" a="1"/>
  <c r="E3833" i="4" s="1"/>
  <c r="E3693" i="4" a="1"/>
  <c r="E3693" i="4" s="1"/>
  <c r="E3502" i="4" a="1"/>
  <c r="E3502" i="4" s="1"/>
  <c r="E3309" i="4" a="1"/>
  <c r="E3309" i="4" s="1"/>
  <c r="E3166" i="4" a="1"/>
  <c r="E3166" i="4" s="1"/>
  <c r="E2973" i="4" a="1"/>
  <c r="E2973" i="4" s="1"/>
  <c r="E2791" i="4" a="1"/>
  <c r="E2791" i="4" s="1"/>
  <c r="E2650" i="4" a="1"/>
  <c r="E2650" i="4" s="1"/>
  <c r="E2315" i="4" a="1"/>
  <c r="E2315" i="4" s="1"/>
  <c r="E1920" i="4" a="1"/>
  <c r="E1920" i="4" s="1"/>
  <c r="E1393" i="4" a="1"/>
  <c r="E1393" i="4" s="1"/>
  <c r="E859" i="4" a="1"/>
  <c r="E859" i="4" s="1"/>
  <c r="E4791" i="4" a="1"/>
  <c r="E4791" i="4" s="1"/>
  <c r="E4994" i="4" a="1"/>
  <c r="E4994" i="4" s="1"/>
  <c r="E4731" i="4" a="1"/>
  <c r="E4731" i="4" s="1"/>
  <c r="E4440" i="4" a="1"/>
  <c r="E4440" i="4" s="1"/>
  <c r="E4151" i="4" a="1"/>
  <c r="E4151" i="4" s="1"/>
  <c r="E3848" i="4" a="1"/>
  <c r="E3848" i="4" s="1"/>
  <c r="E3501" i="4" a="1"/>
  <c r="E3501" i="4" s="1"/>
  <c r="E3165" i="4" a="1"/>
  <c r="E3165" i="4" s="1"/>
  <c r="E2836" i="4" a="1"/>
  <c r="E2836" i="4" s="1"/>
  <c r="E2373" i="4" a="1"/>
  <c r="E2373" i="4" s="1"/>
  <c r="E1637" i="4" a="1"/>
  <c r="E1637" i="4" s="1"/>
  <c r="E991" i="4" a="1"/>
  <c r="E991" i="4" s="1"/>
  <c r="E4753" i="4" a="1"/>
  <c r="E4753" i="4" s="1"/>
  <c r="E4401" i="4" a="1"/>
  <c r="E4401" i="4" s="1"/>
  <c r="E4057" i="4" a="1"/>
  <c r="E4057" i="4" s="1"/>
  <c r="E3742" i="4" a="1"/>
  <c r="E3742" i="4" s="1"/>
  <c r="E3365" i="4" a="1"/>
  <c r="E3365" i="4" s="1"/>
  <c r="E2695" i="4" a="1"/>
  <c r="E2695" i="4" s="1"/>
  <c r="E1434" i="4" a="1"/>
  <c r="E1434" i="4" s="1"/>
  <c r="E4215" i="4" a="1"/>
  <c r="E4215" i="4" s="1"/>
  <c r="E4892" i="4" a="1"/>
  <c r="E4892" i="4" s="1"/>
  <c r="E4736" i="4" a="1"/>
  <c r="E4736" i="4" s="1"/>
  <c r="E4616" i="4" a="1"/>
  <c r="E4616" i="4" s="1"/>
  <c r="E4496" i="4" a="1"/>
  <c r="E4496" i="4" s="1"/>
  <c r="E4368" i="4" a="1"/>
  <c r="E4368" i="4" s="1"/>
  <c r="E4239" i="4" a="1"/>
  <c r="E4239" i="4" s="1"/>
  <c r="E4109" i="4" a="1"/>
  <c r="E4109" i="4" s="1"/>
  <c r="E3982" i="4" a="1"/>
  <c r="E3982" i="4" s="1"/>
  <c r="E3837" i="4" a="1"/>
  <c r="E3837" i="4" s="1"/>
  <c r="E3689" i="4" a="1"/>
  <c r="E3689" i="4" s="1"/>
  <c r="E3572" i="4" a="1"/>
  <c r="E3572" i="4" s="1"/>
  <c r="E3446" i="4" a="1"/>
  <c r="E3446" i="4" s="1"/>
  <c r="E3327" i="4" a="1"/>
  <c r="E3327" i="4" s="1"/>
  <c r="E3178" i="4" a="1"/>
  <c r="E3178" i="4" s="1"/>
  <c r="E3061" i="4" a="1"/>
  <c r="E3061" i="4" s="1"/>
  <c r="E2937" i="4" a="1"/>
  <c r="E2937" i="4" s="1"/>
  <c r="E2811" i="4" a="1"/>
  <c r="E2811" i="4" s="1"/>
  <c r="E2685" i="4" a="1"/>
  <c r="E2685" i="4" s="1"/>
  <c r="E2502" i="4" a="1"/>
  <c r="E2502" i="4" s="1"/>
  <c r="E2208" i="4" a="1"/>
  <c r="E2208" i="4" s="1"/>
  <c r="E1974" i="4" a="1"/>
  <c r="E1974" i="4" s="1"/>
  <c r="E1716" i="4" a="1"/>
  <c r="E1716" i="4" s="1"/>
  <c r="E1472" i="4" a="1"/>
  <c r="E1472" i="4" s="1"/>
  <c r="E1192" i="4" a="1"/>
  <c r="E1192" i="4" s="1"/>
  <c r="E925" i="4" a="1"/>
  <c r="E925" i="4" s="1"/>
  <c r="E4939" i="4" a="1"/>
  <c r="E4939" i="4" s="1"/>
  <c r="E4815" i="4" a="1"/>
  <c r="E4815" i="4" s="1"/>
  <c r="E4683" i="4" a="1"/>
  <c r="E4683" i="4" s="1"/>
  <c r="E4555" i="4" a="1"/>
  <c r="E4555" i="4" s="1"/>
  <c r="E4428" i="4" a="1"/>
  <c r="E4428" i="4" s="1"/>
  <c r="E4298" i="4" a="1"/>
  <c r="E4298" i="4" s="1"/>
  <c r="E4169" i="4" a="1"/>
  <c r="E4169" i="4" s="1"/>
  <c r="E4047" i="4" a="1"/>
  <c r="E4047" i="4" s="1"/>
  <c r="E3913" i="4" a="1"/>
  <c r="E3913" i="4" s="1"/>
  <c r="E3792" i="4" a="1"/>
  <c r="E3792" i="4" s="1"/>
  <c r="E3672" i="4" a="1"/>
  <c r="E3672" i="4" s="1"/>
  <c r="E3534" i="4" a="1"/>
  <c r="E3534" i="4" s="1"/>
  <c r="E3416" i="4" a="1"/>
  <c r="E3416" i="4" s="1"/>
  <c r="E3298" i="4" a="1"/>
  <c r="E3298" i="4" s="1"/>
  <c r="E3177" i="4" a="1"/>
  <c r="E3177" i="4" s="1"/>
  <c r="E3038" i="4" a="1"/>
  <c r="E3038" i="4" s="1"/>
  <c r="E2912" i="4" a="1"/>
  <c r="E2912" i="4" s="1"/>
  <c r="E2786" i="4" a="1"/>
  <c r="E2786" i="4" s="1"/>
  <c r="E2653" i="4" a="1"/>
  <c r="E2653" i="4" s="1"/>
  <c r="E2440" i="4" a="1"/>
  <c r="E2440" i="4" s="1"/>
  <c r="E2207" i="4" a="1"/>
  <c r="E2207" i="4" s="1"/>
  <c r="E1911" i="4" a="1"/>
  <c r="E1911" i="4" s="1"/>
  <c r="E1515" i="4" a="1"/>
  <c r="E1515" i="4" s="1"/>
  <c r="E1236" i="4" a="1"/>
  <c r="E1236" i="4" s="1"/>
  <c r="E850" i="4" a="1"/>
  <c r="E850" i="4" s="1"/>
  <c r="E4851" i="4" a="1"/>
  <c r="E4851" i="4" s="1"/>
  <c r="E4690" i="4" a="1"/>
  <c r="E4690" i="4" s="1"/>
  <c r="E4502" i="4" a="1"/>
  <c r="E4502" i="4" s="1"/>
  <c r="E4305" i="4" a="1"/>
  <c r="E4305" i="4" s="1"/>
  <c r="E4146" i="4" a="1"/>
  <c r="E4146" i="4" s="1"/>
  <c r="E3943" i="4" a="1"/>
  <c r="E3943" i="4" s="1"/>
  <c r="E3760" i="4" a="1"/>
  <c r="E3760" i="4" s="1"/>
  <c r="E3622" i="4" a="1"/>
  <c r="E3622" i="4" s="1"/>
  <c r="E3452" i="4" a="1"/>
  <c r="E3452" i="4" s="1"/>
  <c r="E3275" i="4" a="1"/>
  <c r="E3275" i="4" s="1"/>
  <c r="E3123" i="4" a="1"/>
  <c r="E3123" i="4" s="1"/>
  <c r="E2935" i="4" a="1"/>
  <c r="E2935" i="4" s="1"/>
  <c r="E2754" i="4" a="1"/>
  <c r="E2754" i="4" s="1"/>
  <c r="E2607" i="4" a="1"/>
  <c r="E2607" i="4" s="1"/>
  <c r="E2246" i="4" a="1"/>
  <c r="E2246" i="4" s="1"/>
  <c r="E1879" i="4" a="1"/>
  <c r="E1879" i="4" s="1"/>
  <c r="E1614" i="4" a="1"/>
  <c r="E1614" i="4" s="1"/>
  <c r="E1278" i="4" a="1"/>
  <c r="E1278" i="4" s="1"/>
  <c r="E1010" i="4" a="1"/>
  <c r="E1010" i="4" s="1"/>
  <c r="E4950" i="4" a="1"/>
  <c r="E4950" i="4" s="1"/>
  <c r="E4785" i="4" a="1"/>
  <c r="E4785" i="4" s="1"/>
  <c r="E4644" i="4" a="1"/>
  <c r="E4644" i="4" s="1"/>
  <c r="E4470" i="4" a="1"/>
  <c r="E4470" i="4" s="1"/>
  <c r="E4282" i="4" a="1"/>
  <c r="E4282" i="4" s="1"/>
  <c r="E4138" i="4" a="1"/>
  <c r="E4138" i="4" s="1"/>
  <c r="E3957" i="4" a="1"/>
  <c r="E3957" i="4" s="1"/>
  <c r="E3774" i="4" a="1"/>
  <c r="E3774" i="4" s="1"/>
  <c r="E3635" i="4" a="1"/>
  <c r="E3635" i="4" s="1"/>
  <c r="E3458" i="4" a="1"/>
  <c r="E3458" i="4" s="1"/>
  <c r="E3282" i="4" a="1"/>
  <c r="E3282" i="4" s="1"/>
  <c r="E3137" i="4" a="1"/>
  <c r="E3137" i="4" s="1"/>
  <c r="E2966" i="4" a="1"/>
  <c r="E2966" i="4" s="1"/>
  <c r="E2784" i="4" a="1"/>
  <c r="E2784" i="4" s="1"/>
  <c r="E2627" i="4" a="1"/>
  <c r="E2627" i="4" s="1"/>
  <c r="E2257" i="4" a="1"/>
  <c r="E2257" i="4" s="1"/>
  <c r="E1921" i="4" a="1"/>
  <c r="E1921" i="4" s="1"/>
  <c r="E1652" i="4" a="1"/>
  <c r="E1652" i="4" s="1"/>
  <c r="E1274" i="4" a="1"/>
  <c r="E1274" i="4" s="1"/>
  <c r="E933" i="4" a="1"/>
  <c r="E933" i="4" s="1"/>
  <c r="E4522" i="4" a="1"/>
  <c r="E4522" i="4" s="1"/>
  <c r="E4319" i="4" a="1"/>
  <c r="E4319" i="4" s="1"/>
  <c r="E4137" i="4" a="1"/>
  <c r="E4137" i="4" s="1"/>
  <c r="E4001" i="4" a="1"/>
  <c r="E4001" i="4" s="1"/>
  <c r="E3826" i="4" a="1"/>
  <c r="E3826" i="4" s="1"/>
  <c r="E3647" i="4" a="1"/>
  <c r="E3647" i="4" s="1"/>
  <c r="E3494" i="4" a="1"/>
  <c r="E3494" i="4" s="1"/>
  <c r="E3295" i="4" a="1"/>
  <c r="E3295" i="4" s="1"/>
  <c r="E3099" i="4" a="1"/>
  <c r="E3099" i="4" s="1"/>
  <c r="E2965" i="4" a="1"/>
  <c r="E2965" i="4" s="1"/>
  <c r="E2783" i="4" a="1"/>
  <c r="E2783" i="4" s="1"/>
  <c r="E2586" i="4" a="1"/>
  <c r="E2586" i="4" s="1"/>
  <c r="E2302" i="4" a="1"/>
  <c r="E2302" i="4" s="1"/>
  <c r="E1812" i="4" a="1"/>
  <c r="E1812" i="4" s="1"/>
  <c r="E1289" i="4" a="1"/>
  <c r="E1289" i="4" s="1"/>
  <c r="E843" i="4" a="1"/>
  <c r="E843" i="4" s="1"/>
  <c r="E4784" i="4" a="1"/>
  <c r="E4784" i="4" s="1"/>
  <c r="E4987" i="4" a="1"/>
  <c r="E4987" i="4" s="1"/>
  <c r="E4724" i="4" a="1"/>
  <c r="E4724" i="4" s="1"/>
  <c r="E4432" i="4" a="1"/>
  <c r="E4432" i="4" s="1"/>
  <c r="E4143" i="4" a="1"/>
  <c r="E4143" i="4" s="1"/>
  <c r="E3840" i="4" a="1"/>
  <c r="E3840" i="4" s="1"/>
  <c r="E3493" i="4" a="1"/>
  <c r="E3493" i="4" s="1"/>
  <c r="E3151" i="4" a="1"/>
  <c r="E3151" i="4" s="1"/>
  <c r="E2821" i="4" a="1"/>
  <c r="E2821" i="4" s="1"/>
  <c r="E2357" i="4" a="1"/>
  <c r="E2357" i="4" s="1"/>
  <c r="E1608" i="4" a="1"/>
  <c r="E1608" i="4" s="1"/>
  <c r="E962" i="4" a="1"/>
  <c r="E962" i="4" s="1"/>
  <c r="E4746" i="4" a="1"/>
  <c r="E4746" i="4" s="1"/>
  <c r="E4386" i="4" a="1"/>
  <c r="E4386" i="4" s="1"/>
  <c r="E4050" i="4" a="1"/>
  <c r="E4050" i="4" s="1"/>
  <c r="E3735" i="4" a="1"/>
  <c r="E3735" i="4" s="1"/>
  <c r="E3279" i="4" a="1"/>
  <c r="E3279" i="4" s="1"/>
  <c r="E2599" i="4" a="1"/>
  <c r="E2599" i="4" s="1"/>
  <c r="E1271" i="4" a="1"/>
  <c r="E1271" i="4" s="1"/>
  <c r="E4816" i="4" a="1"/>
  <c r="E4816" i="4" s="1"/>
  <c r="E4177" i="4" a="1"/>
  <c r="E4177" i="4" s="1"/>
  <c r="E3631" i="4" a="1"/>
  <c r="E3631" i="4" s="1"/>
  <c r="E2873" i="4" a="1"/>
  <c r="E2873" i="4" s="1"/>
  <c r="E1835" i="4" a="1"/>
  <c r="E1835" i="4" s="1"/>
  <c r="E4548" i="4" a="1"/>
  <c r="E4548" i="4" s="1"/>
  <c r="E3899" i="4" a="1"/>
  <c r="E3899" i="4" s="1"/>
  <c r="E3231" i="4" a="1"/>
  <c r="E3231" i="4" s="1"/>
  <c r="E2865" i="4" a="1"/>
  <c r="E2865" i="4" s="1"/>
  <c r="E2079" i="4" a="1"/>
  <c r="E2079" i="4" s="1"/>
  <c r="E1042" i="4" a="1"/>
  <c r="E1042" i="4" s="1"/>
  <c r="E4615" i="4" a="1"/>
  <c r="E4615" i="4" s="1"/>
  <c r="E4100" i="4" a="1"/>
  <c r="E4100" i="4" s="1"/>
  <c r="E3726" i="4" a="1"/>
  <c r="E3726" i="4" s="1"/>
  <c r="E3230" i="4" a="1"/>
  <c r="E3230" i="4" s="1"/>
  <c r="E2840" i="4" a="1"/>
  <c r="E2840" i="4" s="1"/>
  <c r="E2035" i="4" a="1"/>
  <c r="E2035" i="4" s="1"/>
  <c r="E4923" i="4" a="1"/>
  <c r="E4923" i="4" s="1"/>
  <c r="E4010" i="4" a="1"/>
  <c r="E4010" i="4" s="1"/>
  <c r="E3199" i="4" a="1"/>
  <c r="E3199" i="4" s="1"/>
  <c r="E2379" i="4" a="1"/>
  <c r="E2379" i="4" s="1"/>
  <c r="E1128" i="4" a="1"/>
  <c r="E1128" i="4" s="1"/>
  <c r="E4705" i="4" a="1"/>
  <c r="E4705" i="4" s="1"/>
  <c r="E3694" i="4" a="1"/>
  <c r="E3694" i="4" s="1"/>
  <c r="E4417" i="4" a="1"/>
  <c r="E4417" i="4" s="1"/>
  <c r="E4878" i="4" a="1"/>
  <c r="E4878" i="4" s="1"/>
  <c r="E4728" i="4" a="1"/>
  <c r="E4728" i="4" s="1"/>
  <c r="E4609" i="4" a="1"/>
  <c r="E4609" i="4" s="1"/>
  <c r="E4488" i="4" a="1"/>
  <c r="E4488" i="4" s="1"/>
  <c r="E4360" i="4" a="1"/>
  <c r="E4360" i="4" s="1"/>
  <c r="E4232" i="4" a="1"/>
  <c r="E4232" i="4" s="1"/>
  <c r="E4101" i="4" a="1"/>
  <c r="E4101" i="4" s="1"/>
  <c r="E3974" i="4" a="1"/>
  <c r="E3974" i="4" s="1"/>
  <c r="E3822" i="4" a="1"/>
  <c r="E3822" i="4" s="1"/>
  <c r="E3681" i="4" a="1"/>
  <c r="E3681" i="4" s="1"/>
  <c r="E3564" i="4" a="1"/>
  <c r="E3564" i="4" s="1"/>
  <c r="E3440" i="4" a="1"/>
  <c r="E3440" i="4" s="1"/>
  <c r="E3320" i="4" a="1"/>
  <c r="E3320" i="4" s="1"/>
  <c r="E3170" i="4" a="1"/>
  <c r="E3170" i="4" s="1"/>
  <c r="E3055" i="4" a="1"/>
  <c r="E3055" i="4" s="1"/>
  <c r="E2929" i="4" a="1"/>
  <c r="E2929" i="4" s="1"/>
  <c r="E2803" i="4" a="1"/>
  <c r="E2803" i="4" s="1"/>
  <c r="E2678" i="4" a="1"/>
  <c r="E2678" i="4" s="1"/>
  <c r="E2486" i="4" a="1"/>
  <c r="E2486" i="4" s="1"/>
  <c r="E2194" i="4" a="1"/>
  <c r="E2194" i="4" s="1"/>
  <c r="E1959" i="4" a="1"/>
  <c r="E1959" i="4" s="1"/>
  <c r="E1701" i="4" a="1"/>
  <c r="E1701" i="4" s="1"/>
  <c r="E1456" i="4" a="1"/>
  <c r="E1456" i="4" s="1"/>
  <c r="E1177" i="4" a="1"/>
  <c r="E1177" i="4" s="1"/>
  <c r="E911" i="4" a="1"/>
  <c r="E911" i="4" s="1"/>
  <c r="E4932" i="4" a="1"/>
  <c r="E4932" i="4" s="1"/>
  <c r="E4808" i="4" a="1"/>
  <c r="E4808" i="4" s="1"/>
  <c r="E4676" i="4" a="1"/>
  <c r="E4676" i="4" s="1"/>
  <c r="E4547" i="4" a="1"/>
  <c r="E4547" i="4" s="1"/>
  <c r="E4420" i="4" a="1"/>
  <c r="E4420" i="4" s="1"/>
  <c r="E4290" i="4" a="1"/>
  <c r="E4290" i="4" s="1"/>
  <c r="E4162" i="4" a="1"/>
  <c r="E4162" i="4" s="1"/>
  <c r="E4041" i="4" a="1"/>
  <c r="E4041" i="4" s="1"/>
  <c r="E3906" i="4" a="1"/>
  <c r="E3906" i="4" s="1"/>
  <c r="E3784" i="4" a="1"/>
  <c r="E3784" i="4" s="1"/>
  <c r="E3664" i="4" a="1"/>
  <c r="E3664" i="4" s="1"/>
  <c r="E3527" i="4" a="1"/>
  <c r="E3527" i="4" s="1"/>
  <c r="E3409" i="4" a="1"/>
  <c r="E3409" i="4" s="1"/>
  <c r="E3291" i="4" a="1"/>
  <c r="E3291" i="4" s="1"/>
  <c r="E3169" i="4" a="1"/>
  <c r="E3169" i="4" s="1"/>
  <c r="E3031" i="4" a="1"/>
  <c r="E3031" i="4" s="1"/>
  <c r="E2904" i="4" a="1"/>
  <c r="E2904" i="4" s="1"/>
  <c r="E2778" i="4" a="1"/>
  <c r="E2778" i="4" s="1"/>
  <c r="E2645" i="4" a="1"/>
  <c r="E2645" i="4" s="1"/>
  <c r="E2425" i="4" a="1"/>
  <c r="E2425" i="4" s="1"/>
  <c r="E2193" i="4" a="1"/>
  <c r="E2193" i="4" s="1"/>
  <c r="E1895" i="4" a="1"/>
  <c r="E1895" i="4" s="1"/>
  <c r="E1502" i="4" a="1"/>
  <c r="E1502" i="4" s="1"/>
  <c r="E1130" i="4" a="1"/>
  <c r="E1130" i="4" s="1"/>
  <c r="E835" i="4" a="1"/>
  <c r="E835" i="4" s="1"/>
  <c r="E4845" i="4" a="1"/>
  <c r="E4845" i="4" s="1"/>
  <c r="E4645" i="4" a="1"/>
  <c r="E4645" i="4" s="1"/>
  <c r="E4494" i="4" a="1"/>
  <c r="E4494" i="4" s="1"/>
  <c r="E4297" i="4" a="1"/>
  <c r="E4297" i="4" s="1"/>
  <c r="E4099" i="4" a="1"/>
  <c r="E4099" i="4" s="1"/>
  <c r="E3935" i="4" a="1"/>
  <c r="E3935" i="4" s="1"/>
  <c r="E3753" i="4" a="1"/>
  <c r="E3753" i="4" s="1"/>
  <c r="E3577" i="4" a="1"/>
  <c r="E3577" i="4" s="1"/>
  <c r="E3444" i="4" a="1"/>
  <c r="E3444" i="4" s="1"/>
  <c r="E3267" i="4" a="1"/>
  <c r="E3267" i="4" s="1"/>
  <c r="E3066" i="4" a="1"/>
  <c r="E3066" i="4" s="1"/>
  <c r="E2927" i="4" a="1"/>
  <c r="E2927" i="4" s="1"/>
  <c r="E2747" i="4" a="1"/>
  <c r="E2747" i="4" s="1"/>
  <c r="E2514" i="4" a="1"/>
  <c r="E2514" i="4" s="1"/>
  <c r="E2232" i="4" a="1"/>
  <c r="E2232" i="4" s="1"/>
  <c r="E1863" i="4" a="1"/>
  <c r="E1863" i="4" s="1"/>
  <c r="E1599" i="4" a="1"/>
  <c r="E1599" i="4" s="1"/>
  <c r="E1263" i="4" a="1"/>
  <c r="E1263" i="4" s="1"/>
  <c r="E922" i="4" a="1"/>
  <c r="E922" i="4" s="1"/>
  <c r="E4944" i="4" a="1"/>
  <c r="E4944" i="4" s="1"/>
  <c r="E4777" i="4" a="1"/>
  <c r="E4777" i="4" s="1"/>
  <c r="E4599" i="4" a="1"/>
  <c r="E4599" i="4" s="1"/>
  <c r="E4463" i="4" a="1"/>
  <c r="E4463" i="4" s="1"/>
  <c r="E4274" i="4" a="1"/>
  <c r="E4274" i="4" s="1"/>
  <c r="E4090" i="4" a="1"/>
  <c r="E4090" i="4" s="1"/>
  <c r="E3950" i="4" a="1"/>
  <c r="E3950" i="4" s="1"/>
  <c r="E3766" i="4" a="1"/>
  <c r="E3766" i="4" s="1"/>
  <c r="E3583" i="4" a="1"/>
  <c r="E3583" i="4" s="1"/>
  <c r="E3451" i="4" a="1"/>
  <c r="E3451" i="4" s="1"/>
  <c r="E3274" i="4" a="1"/>
  <c r="E3274" i="4" s="1"/>
  <c r="E3094" i="4" a="1"/>
  <c r="E3094" i="4" s="1"/>
  <c r="E2958" i="4" a="1"/>
  <c r="E2958" i="4" s="1"/>
  <c r="E2776" i="4" a="1"/>
  <c r="E2776" i="4" s="1"/>
  <c r="E2542" i="4" a="1"/>
  <c r="E2542" i="4" s="1"/>
  <c r="E2243" i="4" a="1"/>
  <c r="E2243" i="4" s="1"/>
  <c r="E1905" i="4" a="1"/>
  <c r="E1905" i="4" s="1"/>
  <c r="E1552" i="4" a="1"/>
  <c r="E1552" i="4" s="1"/>
  <c r="E1260" i="4" a="1"/>
  <c r="E1260" i="4" s="1"/>
  <c r="E918" i="4" a="1"/>
  <c r="E918" i="4" s="1"/>
  <c r="E4469" i="4" a="1"/>
  <c r="E4469" i="4" s="1"/>
  <c r="E4311" i="4" a="1"/>
  <c r="E4311" i="4" s="1"/>
  <c r="E4129" i="4" a="1"/>
  <c r="E4129" i="4" s="1"/>
  <c r="E3956" i="4" a="1"/>
  <c r="E3956" i="4" s="1"/>
  <c r="E3818" i="4" a="1"/>
  <c r="E3818" i="4" s="1"/>
  <c r="E3640" i="4" a="1"/>
  <c r="E3640" i="4" s="1"/>
  <c r="E3450" i="4" a="1"/>
  <c r="E3450" i="4" s="1"/>
  <c r="E3288" i="4" a="1"/>
  <c r="E3288" i="4" s="1"/>
  <c r="E3093" i="4" a="1"/>
  <c r="E3093" i="4" s="1"/>
  <c r="E2917" i="4" a="1"/>
  <c r="E2917" i="4" s="1"/>
  <c r="E2775" i="4" a="1"/>
  <c r="E2775" i="4" s="1"/>
  <c r="E2570" i="4" a="1"/>
  <c r="E2570" i="4" s="1"/>
  <c r="E2201" i="4" a="1"/>
  <c r="E2201" i="4" s="1"/>
  <c r="E1798" i="4" a="1"/>
  <c r="E1798" i="4" s="1"/>
  <c r="E1259" i="4" a="1"/>
  <c r="E1259" i="4" s="1"/>
  <c r="E4982" i="4" a="1"/>
  <c r="E4982" i="4" s="1"/>
  <c r="E4725" i="4" a="1"/>
  <c r="E4725" i="4" s="1"/>
  <c r="E4914" i="4" a="1"/>
  <c r="E4914" i="4" s="1"/>
  <c r="E4672" i="4" a="1"/>
  <c r="E4672" i="4" s="1"/>
  <c r="E4363" i="4" a="1"/>
  <c r="E4363" i="4" s="1"/>
  <c r="E4081" i="4" a="1"/>
  <c r="E4081" i="4" s="1"/>
  <c r="E3772" i="4" a="1"/>
  <c r="E3772" i="4" s="1"/>
  <c r="E3420" i="4" a="1"/>
  <c r="E3420" i="4" s="1"/>
  <c r="E3085" i="4" a="1"/>
  <c r="E3085" i="4" s="1"/>
  <c r="E2752" i="4" a="1"/>
  <c r="E2752" i="4" s="1"/>
  <c r="E2172" i="4" a="1"/>
  <c r="E2172" i="4" s="1"/>
  <c r="E1479" i="4" a="1"/>
  <c r="E1479" i="4" s="1"/>
  <c r="E797" i="4" a="1"/>
  <c r="E797" i="4" s="1"/>
  <c r="E4663" i="4" a="1"/>
  <c r="E4663" i="4" s="1"/>
  <c r="E4317" i="4" a="1"/>
  <c r="E4317" i="4" s="1"/>
  <c r="E3984" i="4" a="1"/>
  <c r="E3984" i="4" s="1"/>
  <c r="E3660" i="4" a="1"/>
  <c r="E3660" i="4" s="1"/>
  <c r="E3203" i="4" a="1"/>
  <c r="E3203" i="4" s="1"/>
  <c r="E2431" i="4" a="1"/>
  <c r="E2431" i="4" s="1"/>
  <c r="E4946" i="4" a="1"/>
  <c r="E4946" i="4" s="1"/>
  <c r="E4299" i="4" a="1"/>
  <c r="E4299" i="4" s="1"/>
  <c r="E3914" i="4" a="1"/>
  <c r="E3914" i="4" s="1"/>
  <c r="E3514" i="4" a="1"/>
  <c r="E3514" i="4" s="1"/>
  <c r="E3117" i="4" a="1"/>
  <c r="E3117" i="4" s="1"/>
  <c r="E2094" i="4" a="1"/>
  <c r="E2094" i="4" s="1"/>
  <c r="E4669" i="4" a="1"/>
  <c r="E4669" i="4" s="1"/>
  <c r="E4170" i="4" a="1"/>
  <c r="E4170" i="4" s="1"/>
  <c r="E3624" i="4" a="1"/>
  <c r="E3624" i="4" s="1"/>
  <c r="E3109" i="4" a="1"/>
  <c r="E3109" i="4" s="1"/>
  <c r="E2610" i="4" a="1"/>
  <c r="E2610" i="4" s="1"/>
  <c r="E1573" i="4" a="1"/>
  <c r="E1573" i="4" s="1"/>
  <c r="E790" i="4" a="1"/>
  <c r="E790" i="4" s="1"/>
  <c r="E4487" i="4" a="1"/>
  <c r="E4487" i="4" s="1"/>
  <c r="E3981" i="4" a="1"/>
  <c r="E3981" i="4" s="1"/>
  <c r="E3467" i="4" a="1"/>
  <c r="E3467" i="4" s="1"/>
  <c r="E2968" i="4" a="1"/>
  <c r="E2968" i="4" s="1"/>
  <c r="E2307" i="4" a="1"/>
  <c r="E2307" i="4" s="1"/>
  <c r="E985" i="4" a="1"/>
  <c r="E985" i="4" s="1"/>
  <c r="E4374" i="4" a="1"/>
  <c r="E4374" i="4" s="1"/>
  <c r="E3512" i="4" a="1"/>
  <c r="E3512" i="4" s="1"/>
  <c r="E2999" i="4" a="1"/>
  <c r="E2999" i="4" s="1"/>
  <c r="E1742" i="4" a="1"/>
  <c r="E1742" i="4" s="1"/>
  <c r="E4850" i="4" a="1"/>
  <c r="E4850" i="4" s="1"/>
  <c r="E8422" i="4" a="1"/>
  <c r="E8422" i="4" s="1"/>
  <c r="E2828" i="4" a="1"/>
  <c r="E2828" i="4" s="1"/>
  <c r="E3779" i="4" a="1"/>
  <c r="E3779" i="4" s="1"/>
  <c r="E4187" i="4" a="1"/>
  <c r="E4187" i="4" s="1"/>
  <c r="E4446" i="4" a="1"/>
  <c r="E4446" i="4" s="1"/>
  <c r="E4709" i="4" a="1"/>
  <c r="E4709" i="4" s="1"/>
  <c r="E4981" i="4" a="1"/>
  <c r="E4981" i="4" s="1"/>
  <c r="E1243" i="4" a="1"/>
  <c r="E1243" i="4" s="1"/>
  <c r="E1707" i="4" a="1"/>
  <c r="E1707" i="4" s="1"/>
  <c r="E2271" i="4" a="1"/>
  <c r="E2271" i="4" s="1"/>
  <c r="E2625" i="4" a="1"/>
  <c r="E2625" i="4" s="1"/>
  <c r="E2884" i="4" a="1"/>
  <c r="E2884" i="4" s="1"/>
  <c r="E3204" i="4" a="1"/>
  <c r="E3204" i="4" s="1"/>
  <c r="E3538" i="4" a="1"/>
  <c r="E3538" i="4" s="1"/>
  <c r="E3810" i="4" a="1"/>
  <c r="E3810" i="4" s="1"/>
  <c r="E4037" i="4" a="1"/>
  <c r="E4037" i="4" s="1"/>
  <c r="E4258" i="4" a="1"/>
  <c r="E4258" i="4" s="1"/>
  <c r="E4468" i="4" a="1"/>
  <c r="E4468" i="4" s="1"/>
  <c r="E4703" i="4" a="1"/>
  <c r="E4703" i="4" s="1"/>
  <c r="E4819" i="4" a="1"/>
  <c r="E4819" i="4" s="1"/>
  <c r="E4552" i="4" a="1"/>
  <c r="E4552" i="4" s="1"/>
  <c r="E4755" i="4" a="1"/>
  <c r="E4755" i="4" s="1"/>
  <c r="E4956" i="4" a="1"/>
  <c r="E4956" i="4" s="1"/>
  <c r="E1063" i="4" a="1"/>
  <c r="E1063" i="4" s="1"/>
  <c r="E1480" i="4" a="1"/>
  <c r="E1480" i="4" s="1"/>
  <c r="E1874" i="4" a="1"/>
  <c r="E1874" i="4" s="1"/>
  <c r="E2272" i="4" a="1"/>
  <c r="E2272" i="4" s="1"/>
  <c r="E2634" i="4" a="1"/>
  <c r="E2634" i="4" s="1"/>
  <c r="E2822" i="4" a="1"/>
  <c r="E2822" i="4" s="1"/>
  <c r="E3013" i="4" a="1"/>
  <c r="E3013" i="4" s="1"/>
  <c r="E3212" i="4" a="1"/>
  <c r="E3212" i="4" s="1"/>
  <c r="E3406" i="4" a="1"/>
  <c r="E3406" i="4" s="1"/>
  <c r="E3552" i="4" a="1"/>
  <c r="E3552" i="4" s="1"/>
  <c r="E3737" i="4" a="1"/>
  <c r="E3737" i="4" s="1"/>
  <c r="E3925" i="4" a="1"/>
  <c r="E3925" i="4" s="1"/>
  <c r="E4105" i="4" a="1"/>
  <c r="E4105" i="4" s="1"/>
  <c r="E4295" i="4" a="1"/>
  <c r="E4295" i="4" s="1"/>
  <c r="E4507" i="4" a="1"/>
  <c r="E4507" i="4" s="1"/>
  <c r="E993" i="4" a="1"/>
  <c r="E993" i="4" s="1"/>
  <c r="E1350" i="4" a="1"/>
  <c r="E1350" i="4" s="1"/>
  <c r="E1738" i="4" a="1"/>
  <c r="E1738" i="4" s="1"/>
  <c r="E2101" i="4" a="1"/>
  <c r="E2101" i="4" s="1"/>
  <c r="E2480" i="4" a="1"/>
  <c r="E2480" i="4" s="1"/>
  <c r="E2738" i="4" a="1"/>
  <c r="E2738" i="4" s="1"/>
  <c r="E2942" i="4" a="1"/>
  <c r="E2942" i="4" s="1"/>
  <c r="E3183" i="4" a="1"/>
  <c r="E3183" i="4" s="1"/>
  <c r="E3375" i="4" a="1"/>
  <c r="E3375" i="4" s="1"/>
  <c r="E3553" i="4" a="1"/>
  <c r="E3553" i="4" s="1"/>
  <c r="E3745" i="4" a="1"/>
  <c r="E3745" i="4" s="1"/>
  <c r="E3934" i="4" a="1"/>
  <c r="E3934" i="4" s="1"/>
  <c r="E4122" i="4" a="1"/>
  <c r="E4122" i="4" s="1"/>
  <c r="E4320" i="4" a="1"/>
  <c r="E4320" i="4" s="1"/>
  <c r="E4508" i="4" a="1"/>
  <c r="E4508" i="4" s="1"/>
  <c r="E4689" i="4" a="1"/>
  <c r="E4689" i="4" s="1"/>
  <c r="E4876" i="4" a="1"/>
  <c r="E4876" i="4" s="1"/>
  <c r="E864" i="4" a="1"/>
  <c r="E864" i="4" s="1"/>
  <c r="E1339" i="4" a="1"/>
  <c r="E1339" i="4" s="1"/>
  <c r="E1686" i="4" a="1"/>
  <c r="E1686" i="4" s="1"/>
  <c r="E2191" i="4" a="1"/>
  <c r="E2191" i="4" s="1"/>
  <c r="E2575" i="4" a="1"/>
  <c r="E2575" i="4" s="1"/>
  <c r="E2785" i="4" a="1"/>
  <c r="E2785" i="4" s="1"/>
  <c r="E2975" i="4" a="1"/>
  <c r="E2975" i="4" s="1"/>
  <c r="E3176" i="4" a="1"/>
  <c r="E3176" i="4" s="1"/>
  <c r="E3369" i="4" a="1"/>
  <c r="E3369" i="4" s="1"/>
  <c r="E3547" i="4" a="1"/>
  <c r="E3547" i="4" s="1"/>
  <c r="E3731" i="4" a="1"/>
  <c r="E3731" i="4" s="1"/>
  <c r="E3920" i="4" a="1"/>
  <c r="E3920" i="4" s="1"/>
  <c r="E4131" i="4" a="1"/>
  <c r="E4131" i="4" s="1"/>
  <c r="E4405" i="4" a="1"/>
  <c r="E4405" i="4" s="1"/>
  <c r="E4608" i="4" a="1"/>
  <c r="E4608" i="4" s="1"/>
  <c r="E4822" i="4" a="1"/>
  <c r="E4822" i="4" s="1"/>
  <c r="E805" i="4" a="1"/>
  <c r="E805" i="4" s="1"/>
  <c r="E1191" i="4" a="1"/>
  <c r="E1191" i="4" s="1"/>
  <c r="E1729" i="4" a="1"/>
  <c r="E1729" i="4" s="1"/>
  <c r="E8828" i="4" a="1"/>
  <c r="E8828" i="4" s="1"/>
  <c r="E2735" i="4" a="1"/>
  <c r="E2735" i="4" s="1"/>
  <c r="E3698" i="4" a="1"/>
  <c r="E3698" i="4" s="1"/>
  <c r="E4111" i="4" a="1"/>
  <c r="E4111" i="4" s="1"/>
  <c r="E4362" i="4" a="1"/>
  <c r="E4362" i="4" s="1"/>
  <c r="E4618" i="4" a="1"/>
  <c r="E4618" i="4" s="1"/>
  <c r="E4886" i="4" a="1"/>
  <c r="E4886" i="4" s="1"/>
  <c r="E1093" i="4" a="1"/>
  <c r="E1093" i="4" s="1"/>
  <c r="E1564" i="4" a="1"/>
  <c r="E1564" i="4" s="1"/>
  <c r="E2099" i="4" a="1"/>
  <c r="E2099" i="4" s="1"/>
  <c r="E2704" i="4" a="1"/>
  <c r="E2704" i="4" s="1"/>
  <c r="E3050" i="4" a="1"/>
  <c r="E3050" i="4" s="1"/>
  <c r="E3287" i="4" a="1"/>
  <c r="E3287" i="4" s="1"/>
  <c r="E3619" i="4" a="1"/>
  <c r="E3619" i="4" s="1"/>
  <c r="E3894" i="4" a="1"/>
  <c r="E3894" i="4" s="1"/>
  <c r="E4120" i="4" a="1"/>
  <c r="E4120" i="4" s="1"/>
  <c r="E4326" i="4" a="1"/>
  <c r="E4326" i="4" s="1"/>
  <c r="E4544" i="4" a="1"/>
  <c r="E4544" i="4" s="1"/>
  <c r="E4762" i="4" a="1"/>
  <c r="E4762" i="4" s="1"/>
  <c r="E4962" i="4" a="1"/>
  <c r="E4962" i="4" s="1"/>
  <c r="E4696" i="4" a="1"/>
  <c r="E4696" i="4" s="1"/>
  <c r="E4881" i="4" a="1"/>
  <c r="E4881" i="4" s="1"/>
  <c r="E947" i="4" a="1"/>
  <c r="E947" i="4" s="1"/>
  <c r="E1349" i="4" a="1"/>
  <c r="E1349" i="4" s="1"/>
  <c r="E1753" i="4" a="1"/>
  <c r="E1753" i="4" s="1"/>
  <c r="E2143" i="4" a="1"/>
  <c r="E2143" i="4" s="1"/>
  <c r="E2510" i="4" a="1"/>
  <c r="E2510" i="4" s="1"/>
  <c r="E2760" i="4" a="1"/>
  <c r="E2760" i="4" s="1"/>
  <c r="E2949" i="4" a="1"/>
  <c r="E2949" i="4" s="1"/>
  <c r="E3144" i="4" a="1"/>
  <c r="E3144" i="4" s="1"/>
  <c r="E3338" i="4" a="1"/>
  <c r="E3338" i="4" s="1"/>
  <c r="E3620" i="4" a="1"/>
  <c r="E3620" i="4" s="1"/>
  <c r="E3804" i="4" a="1"/>
  <c r="E3804" i="4" s="1"/>
  <c r="E3986" i="4" a="1"/>
  <c r="E3986" i="4" s="1"/>
  <c r="E4166" i="4" a="1"/>
  <c r="E4166" i="4" s="1"/>
  <c r="E4356" i="4" a="1"/>
  <c r="E4356" i="4" s="1"/>
  <c r="E874" i="4" a="1"/>
  <c r="E874" i="4" s="1"/>
  <c r="E1230" i="4" a="1"/>
  <c r="E1230" i="4" s="1"/>
  <c r="E1625" i="4" a="1"/>
  <c r="E1625" i="4" s="1"/>
  <c r="E1983" i="4" a="1"/>
  <c r="E1983" i="4" s="1"/>
  <c r="E2359" i="4" a="1"/>
  <c r="E2359" i="4" s="1"/>
  <c r="E2675" i="4" a="1"/>
  <c r="E2675" i="4" s="1"/>
  <c r="E2878" i="4" a="1"/>
  <c r="E2878" i="4" s="1"/>
  <c r="E3065" i="4" a="1"/>
  <c r="E3065" i="4" s="1"/>
  <c r="E3310" i="4" a="1"/>
  <c r="E3310" i="4" s="1"/>
  <c r="E3495" i="4" a="1"/>
  <c r="E3495" i="4" s="1"/>
  <c r="E3678" i="4" a="1"/>
  <c r="E3678" i="4" s="1"/>
  <c r="E3873" i="4" a="1"/>
  <c r="E3873" i="4" s="1"/>
  <c r="E4060" i="4" a="1"/>
  <c r="E4060" i="4" s="1"/>
  <c r="E4244" i="4" a="1"/>
  <c r="E4244" i="4" s="1"/>
  <c r="E4442" i="4" a="1"/>
  <c r="E4442" i="4" s="1"/>
  <c r="E4629" i="4" a="1"/>
  <c r="E4629" i="4" s="1"/>
  <c r="E4821" i="4" a="1"/>
  <c r="E4821" i="4" s="1"/>
  <c r="E4989" i="4" a="1"/>
  <c r="E4989" i="4" s="1"/>
  <c r="E1099" i="4" a="1"/>
  <c r="E1099" i="4" s="1"/>
  <c r="E1453" i="4" a="1"/>
  <c r="E1453" i="4" s="1"/>
  <c r="E1940" i="4" a="1"/>
  <c r="E1940" i="4" s="1"/>
  <c r="E2332" i="4" a="1"/>
  <c r="E2332" i="4" s="1"/>
  <c r="E2660" i="4" a="1"/>
  <c r="E2660" i="4" s="1"/>
  <c r="E2911" i="4" a="1"/>
  <c r="E2911" i="4" s="1"/>
  <c r="E3107" i="4" a="1"/>
  <c r="E3107" i="4" s="1"/>
  <c r="E3303" i="4" a="1"/>
  <c r="E3303" i="4" s="1"/>
  <c r="E3488" i="4" a="1"/>
  <c r="E3488" i="4" s="1"/>
  <c r="E3663" i="4" a="1"/>
  <c r="E3663" i="4" s="1"/>
  <c r="E3851" i="4" a="1"/>
  <c r="E3851" i="4" s="1"/>
  <c r="E4069" i="4" a="1"/>
  <c r="E4069" i="4" s="1"/>
  <c r="E4267" i="4" a="1"/>
  <c r="E4267" i="4" s="1"/>
  <c r="E4478" i="4" a="1"/>
  <c r="E4478" i="4" s="1"/>
  <c r="E4675" i="4" a="1"/>
  <c r="E4675" i="4" s="1"/>
  <c r="E4897" i="4" a="1"/>
  <c r="E4897" i="4" s="1"/>
  <c r="E939" i="4" a="1"/>
  <c r="E939" i="4" s="1"/>
  <c r="E1325" i="4" a="1"/>
  <c r="E1325" i="4" s="1"/>
  <c r="E1865" i="4" a="1"/>
  <c r="E1865" i="4" s="1"/>
  <c r="E8525" i="4" a="1"/>
  <c r="E8525" i="4" s="1"/>
  <c r="E1820" i="4" a="1"/>
  <c r="E1820" i="4" s="1"/>
  <c r="E2412" i="4" a="1"/>
  <c r="E2412" i="4" s="1"/>
  <c r="E2710" i="4" a="1"/>
  <c r="E2710" i="4" s="1"/>
  <c r="E2804" i="4" a="1"/>
  <c r="E2804" i="4" s="1"/>
  <c r="E2906" i="4" a="1"/>
  <c r="E2906" i="4" s="1"/>
  <c r="E3025" i="4" a="1"/>
  <c r="E3025" i="4" s="1"/>
  <c r="E3134" i="4" a="1"/>
  <c r="E3134" i="4" s="1"/>
  <c r="E3343" i="4" a="1"/>
  <c r="E3343" i="4" s="1"/>
  <c r="E3454" i="4" a="1"/>
  <c r="E3454" i="4" s="1"/>
  <c r="E3550" i="4" a="1"/>
  <c r="E3550" i="4" s="1"/>
  <c r="E3632" i="4" a="1"/>
  <c r="E3632" i="4" s="1"/>
  <c r="E3720" i="4" a="1"/>
  <c r="E3720" i="4" s="1"/>
  <c r="E3808" i="4" a="1"/>
  <c r="E3808" i="4" s="1"/>
  <c r="E3892" i="4" a="1"/>
  <c r="E3892" i="4" s="1"/>
  <c r="E3968" i="4" a="1"/>
  <c r="E3968" i="4" s="1"/>
  <c r="E4056" i="4" a="1"/>
  <c r="E4056" i="4" s="1"/>
  <c r="E4157" i="4" a="1"/>
  <c r="E4157" i="4" s="1"/>
  <c r="E4324" i="4" a="1"/>
  <c r="E4324" i="4" s="1"/>
  <c r="E4415" i="4" a="1"/>
  <c r="E4415" i="4" s="1"/>
  <c r="E4489" i="4" a="1"/>
  <c r="E4489" i="4" s="1"/>
  <c r="E4580" i="4" a="1"/>
  <c r="E4580" i="4" s="1"/>
  <c r="E4662" i="4" a="1"/>
  <c r="E4662" i="4" s="1"/>
  <c r="E4737" i="4" a="1"/>
  <c r="E4737" i="4" s="1"/>
  <c r="E4817" i="4" a="1"/>
  <c r="E4817" i="4" s="1"/>
  <c r="E4906" i="4" a="1"/>
  <c r="E4906" i="4" s="1"/>
  <c r="E4980" i="4" a="1"/>
  <c r="E4980" i="4" s="1"/>
  <c r="E840" i="4" a="1"/>
  <c r="E840" i="4" s="1"/>
  <c r="E1032" i="4" a="1"/>
  <c r="E1032" i="4" s="1"/>
  <c r="E1181" i="4" a="1"/>
  <c r="E1181" i="4" s="1"/>
  <c r="E1346" i="4" a="1"/>
  <c r="E1346" i="4" s="1"/>
  <c r="E1520" i="4" a="1"/>
  <c r="E1520" i="4" s="1"/>
  <c r="E1663" i="4" a="1"/>
  <c r="E1663" i="4" s="1"/>
  <c r="E1855" i="4" a="1"/>
  <c r="E1855" i="4" s="1"/>
  <c r="E2025" i="4" a="1"/>
  <c r="E2025" i="4" s="1"/>
  <c r="E2199" i="4" a="1"/>
  <c r="E2199" i="4" s="1"/>
  <c r="E2522" i="4" a="1"/>
  <c r="E2522" i="4" s="1"/>
  <c r="E2648" i="4" a="1"/>
  <c r="E2648" i="4" s="1"/>
  <c r="E2907" i="4" a="1"/>
  <c r="E2907" i="4" s="1"/>
  <c r="E2995" i="4" a="1"/>
  <c r="E2995" i="4" s="1"/>
  <c r="E3077" i="4" a="1"/>
  <c r="E3077" i="4" s="1"/>
  <c r="E3157" i="4" a="1"/>
  <c r="E3157" i="4" s="1"/>
  <c r="E3240" i="4" a="1"/>
  <c r="E3240" i="4" s="1"/>
  <c r="E3329" i="4" a="1"/>
  <c r="E3329" i="4" s="1"/>
  <c r="E3404" i="4" a="1"/>
  <c r="E3404" i="4" s="1"/>
  <c r="E3500" i="4" a="1"/>
  <c r="E3500" i="4" s="1"/>
  <c r="E3618" i="4" a="1"/>
  <c r="E3618" i="4" s="1"/>
  <c r="E3863" i="4" a="1"/>
  <c r="E3863" i="4" s="1"/>
  <c r="E3939" i="4" a="1"/>
  <c r="E3939" i="4" s="1"/>
  <c r="E4022" i="4" a="1"/>
  <c r="E4022" i="4" s="1"/>
  <c r="E4279" i="4" a="1"/>
  <c r="E4279" i="4" s="1"/>
  <c r="E4535" i="4" a="1"/>
  <c r="E4535" i="4" s="1"/>
  <c r="E4796" i="4" a="1"/>
  <c r="E4796" i="4" s="1"/>
  <c r="E903" i="4" a="1"/>
  <c r="E903" i="4" s="1"/>
  <c r="E1407" i="4" a="1"/>
  <c r="E1407" i="4" s="1"/>
  <c r="E1919" i="4" a="1"/>
  <c r="E1919" i="4" s="1"/>
  <c r="E2463" i="4" a="1"/>
  <c r="E2463" i="4" s="1"/>
  <c r="E2790" i="4" a="1"/>
  <c r="E2790" i="4" s="1"/>
  <c r="E2964" i="4" a="1"/>
  <c r="E2964" i="4" s="1"/>
  <c r="E3128" i="4" a="1"/>
  <c r="E3128" i="4" s="1"/>
  <c r="E3456" i="4" a="1"/>
  <c r="E3456" i="4" s="1"/>
  <c r="E3714" i="4" a="1"/>
  <c r="E3714" i="4" s="1"/>
  <c r="E3970" i="4" a="1"/>
  <c r="E3970" i="4" s="1"/>
  <c r="E4188" i="4" a="1"/>
  <c r="E4188" i="4" s="1"/>
  <c r="E4395" i="4" a="1"/>
  <c r="E4395" i="4" s="1"/>
  <c r="E4627" i="4" a="1"/>
  <c r="E4627" i="4" s="1"/>
  <c r="E4887" i="4" a="1"/>
  <c r="E4887" i="4" s="1"/>
  <c r="E4628" i="4" a="1"/>
  <c r="E4628" i="4" s="1"/>
  <c r="E4820" i="4" a="1"/>
  <c r="E4820" i="4" s="1"/>
  <c r="E782" i="4" a="1"/>
  <c r="E782" i="4" s="1"/>
  <c r="E1184" i="4" a="1"/>
  <c r="E1184" i="4" s="1"/>
  <c r="E1624" i="4" a="1"/>
  <c r="E1624" i="4" s="1"/>
  <c r="E1998" i="4" a="1"/>
  <c r="E1998" i="4" s="1"/>
  <c r="E2389" i="4" a="1"/>
  <c r="E2389" i="4" s="1"/>
  <c r="E2697" i="4" a="1"/>
  <c r="E2697" i="4" s="1"/>
  <c r="E2885" i="4" a="1"/>
  <c r="E2885" i="4" s="1"/>
  <c r="E3072" i="4" a="1"/>
  <c r="E3072" i="4" s="1"/>
  <c r="E3273" i="4" a="1"/>
  <c r="E3273" i="4" s="1"/>
  <c r="E3479" i="4" a="1"/>
  <c r="E3479" i="4" s="1"/>
  <c r="E3677" i="4" a="1"/>
  <c r="E3677" i="4" s="1"/>
  <c r="E3865" i="4" a="1"/>
  <c r="E3865" i="4" s="1"/>
  <c r="E4045" i="4" a="1"/>
  <c r="E4045" i="4" s="1"/>
  <c r="E4235" i="4" a="1"/>
  <c r="E4235" i="4" s="1"/>
  <c r="E4441" i="4" a="1"/>
  <c r="E4441" i="4" s="1"/>
  <c r="E4915" i="4" a="1"/>
  <c r="E4915" i="4" s="1"/>
  <c r="E1110" i="4" a="1"/>
  <c r="E1110" i="4" s="1"/>
  <c r="E1496" i="4" a="1"/>
  <c r="E1496" i="4" s="1"/>
  <c r="E1859" i="4" a="1"/>
  <c r="E1859" i="4" s="1"/>
  <c r="E2215" i="4" a="1"/>
  <c r="E2215" i="4" s="1"/>
  <c r="E2603" i="4" a="1"/>
  <c r="E2603" i="4" s="1"/>
  <c r="E2815" i="4" a="1"/>
  <c r="E2815" i="4" s="1"/>
  <c r="E3006" i="4" a="1"/>
  <c r="E3006" i="4" s="1"/>
  <c r="E3122" i="4" a="1"/>
  <c r="E3122" i="4" s="1"/>
  <c r="E3250" i="4" a="1"/>
  <c r="E3250" i="4" s="1"/>
  <c r="E3437" i="4" a="1"/>
  <c r="E3437" i="4" s="1"/>
  <c r="E3621" i="4" a="1"/>
  <c r="E3621" i="4" s="1"/>
  <c r="E3812" i="4" a="1"/>
  <c r="E3812" i="4" s="1"/>
  <c r="E3995" i="4" a="1"/>
  <c r="E3995" i="4" s="1"/>
  <c r="E4182" i="4" a="1"/>
  <c r="E4182" i="4" s="1"/>
  <c r="E4381" i="4" a="1"/>
  <c r="E4381" i="4" s="1"/>
  <c r="E4568" i="4" a="1"/>
  <c r="E4568" i="4" s="1"/>
  <c r="E4756" i="4" a="1"/>
  <c r="E4756" i="4" s="1"/>
  <c r="E4930" i="4" a="1"/>
  <c r="E4930" i="4" s="1"/>
  <c r="E983" i="4" a="1"/>
  <c r="E983" i="4" s="1"/>
  <c r="E1220" i="4" a="1"/>
  <c r="E1220" i="4" s="1"/>
  <c r="E1570" i="4" a="1"/>
  <c r="E1570" i="4" s="1"/>
  <c r="E2061" i="4" a="1"/>
  <c r="E2061" i="4" s="1"/>
  <c r="E2453" i="4" a="1"/>
  <c r="E2453" i="4" s="1"/>
  <c r="E2723" i="4" a="1"/>
  <c r="E2723" i="4" s="1"/>
  <c r="E2847" i="4" a="1"/>
  <c r="E2847" i="4" s="1"/>
  <c r="E3037" i="4" a="1"/>
  <c r="E3037" i="4" s="1"/>
  <c r="E3244" i="4" a="1"/>
  <c r="E3244" i="4" s="1"/>
  <c r="E3430" i="4" a="1"/>
  <c r="E3430" i="4" s="1"/>
  <c r="E3606" i="4" a="1"/>
  <c r="E3606" i="4" s="1"/>
  <c r="E3791" i="4" a="1"/>
  <c r="E3791" i="4" s="1"/>
  <c r="E3988" i="4" a="1"/>
  <c r="E3988" i="4" s="1"/>
  <c r="E4199" i="4" a="1"/>
  <c r="E4199" i="4" s="1"/>
  <c r="E4344" i="4" a="1"/>
  <c r="E4344" i="4" s="1"/>
  <c r="E4539" i="4" a="1"/>
  <c r="E4539" i="4" s="1"/>
  <c r="E4749" i="4" a="1"/>
  <c r="E4749" i="4" s="1"/>
  <c r="E4951" i="4" a="1"/>
  <c r="E4951" i="4" s="1"/>
  <c r="E1070" i="4" a="1"/>
  <c r="E1070" i="4" s="1"/>
  <c r="E1455" i="4" a="1"/>
  <c r="E1455" i="4" s="1"/>
  <c r="E1572" i="4" a="1"/>
  <c r="E1572" i="4" s="1"/>
  <c r="E1989" i="4" a="1"/>
  <c r="E1989" i="4" s="1"/>
  <c r="E9834" i="4" a="1"/>
  <c r="E9834" i="4" s="1"/>
  <c r="E9948" i="4" a="1"/>
  <c r="E9948" i="4" s="1"/>
  <c r="E444" i="4" a="1"/>
  <c r="E444" i="4" s="1"/>
  <c r="E545" i="4" a="1"/>
  <c r="E545" i="4" s="1"/>
  <c r="E649" i="4" a="1"/>
  <c r="E649" i="4" s="1"/>
  <c r="E737" i="4" a="1"/>
  <c r="E737" i="4" s="1"/>
  <c r="E7372" i="4" a="1"/>
  <c r="E7372" i="4" s="1"/>
  <c r="E7563" i="4" a="1"/>
  <c r="E7563" i="4" s="1"/>
  <c r="E7767" i="4" a="1"/>
  <c r="E7767" i="4" s="1"/>
  <c r="E7984" i="4" a="1"/>
  <c r="E7984" i="4" s="1"/>
  <c r="E8122" i="4" a="1"/>
  <c r="E8122" i="4" s="1"/>
  <c r="E8298" i="4" a="1"/>
  <c r="E8298" i="4" s="1"/>
  <c r="E8635" i="4" a="1"/>
  <c r="E8635" i="4" s="1"/>
  <c r="E8722" i="4" a="1"/>
  <c r="E8722" i="4" s="1"/>
  <c r="E8941" i="4" a="1"/>
  <c r="E8941" i="4" s="1"/>
  <c r="E9042" i="4" a="1"/>
  <c r="E9042" i="4" s="1"/>
  <c r="E9162" i="4" a="1"/>
  <c r="E9162" i="4" s="1"/>
  <c r="E9250" i="4" a="1"/>
  <c r="E9250" i="4" s="1"/>
  <c r="E9362" i="4" a="1"/>
  <c r="E9362" i="4" s="1"/>
  <c r="E9458" i="4" a="1"/>
  <c r="E9458" i="4" s="1"/>
  <c r="E9562" i="4" a="1"/>
  <c r="E9562" i="4" s="1"/>
  <c r="E9674" i="4" a="1"/>
  <c r="E9674" i="4" s="1"/>
  <c r="E9762" i="4" a="1"/>
  <c r="E9762" i="4" s="1"/>
  <c r="E9873" i="4" a="1"/>
  <c r="E9873" i="4" s="1"/>
  <c r="E9971" i="4" a="1"/>
  <c r="E9971" i="4" s="1"/>
  <c r="E477" i="4" a="1"/>
  <c r="E477" i="4" s="1"/>
  <c r="E582" i="4" a="1"/>
  <c r="E582" i="4" s="1"/>
  <c r="E665" i="4" a="1"/>
  <c r="E665" i="4" s="1"/>
  <c r="E791" i="4" a="1"/>
  <c r="E791" i="4" s="1"/>
  <c r="E972" i="4" a="1"/>
  <c r="E972" i="4" s="1"/>
  <c r="E1193" i="4" a="1"/>
  <c r="E1193" i="4" s="1"/>
  <c r="E1401" i="4" a="1"/>
  <c r="E1401" i="4" s="1"/>
  <c r="E1602" i="4" a="1"/>
  <c r="E1602" i="4" s="1"/>
  <c r="E2007" i="4" a="1"/>
  <c r="E2007" i="4" s="1"/>
  <c r="E2209" i="4" a="1"/>
  <c r="E2209" i="4" s="1"/>
  <c r="E2579" i="4" a="1"/>
  <c r="E2579" i="4" s="1"/>
  <c r="E3254" i="4" a="1"/>
  <c r="E3254" i="4" s="1"/>
  <c r="E4240" i="4" a="1"/>
  <c r="E4240" i="4" s="1"/>
  <c r="E2355" i="4" a="1"/>
  <c r="E2355" i="4" s="1"/>
  <c r="E3381" i="4" a="1"/>
  <c r="E3381" i="4" s="1"/>
  <c r="E8651" i="4" a="1"/>
  <c r="E8651" i="4" s="1"/>
  <c r="E3741" i="4" a="1"/>
  <c r="E3741" i="4" s="1"/>
  <c r="E3907" i="4" a="1"/>
  <c r="E3907" i="4" s="1"/>
  <c r="E4080" i="4" a="1"/>
  <c r="E4080" i="4" s="1"/>
  <c r="E4171" i="4" a="1"/>
  <c r="E4171" i="4" s="1"/>
  <c r="E4346" i="4" a="1"/>
  <c r="E4346" i="4" s="1"/>
  <c r="E4430" i="4" a="1"/>
  <c r="E4430" i="4" s="1"/>
  <c r="E4519" i="4" a="1"/>
  <c r="E4519" i="4" s="1"/>
  <c r="E4678" i="4" a="1"/>
  <c r="E4678" i="4" s="1"/>
  <c r="E4760" i="4" a="1"/>
  <c r="E4760" i="4" s="1"/>
  <c r="E4841" i="4" a="1"/>
  <c r="E4841" i="4" s="1"/>
  <c r="E4999" i="4" a="1"/>
  <c r="E4999" i="4" s="1"/>
  <c r="E901" i="4" a="1"/>
  <c r="E901" i="4" s="1"/>
  <c r="E1061" i="4" a="1"/>
  <c r="E1061" i="4" s="1"/>
  <c r="E1227" i="4" a="1"/>
  <c r="E1227" i="4" s="1"/>
  <c r="E1548" i="4" a="1"/>
  <c r="E1548" i="4" s="1"/>
  <c r="E1720" i="4" a="1"/>
  <c r="E1720" i="4" s="1"/>
  <c r="E1901" i="4" a="1"/>
  <c r="E1901" i="4" s="1"/>
  <c r="E2239" i="4" a="1"/>
  <c r="E2239" i="4" s="1"/>
  <c r="E2401" i="4" a="1"/>
  <c r="E2401" i="4" s="1"/>
  <c r="E2554" i="4" a="1"/>
  <c r="E2554" i="4" s="1"/>
  <c r="E2758" i="4" a="1"/>
  <c r="E2758" i="4" s="1"/>
  <c r="E2843" i="4" a="1"/>
  <c r="E2843" i="4" s="1"/>
  <c r="E2931" i="4" a="1"/>
  <c r="E2931" i="4" s="1"/>
  <c r="E3097" i="4" a="1"/>
  <c r="E3097" i="4" s="1"/>
  <c r="E3180" i="4" a="1"/>
  <c r="E3180" i="4" s="1"/>
  <c r="E3263" i="4" a="1"/>
  <c r="E3263" i="4" s="1"/>
  <c r="E3434" i="4" a="1"/>
  <c r="E3434" i="4" s="1"/>
  <c r="E3537" i="4" a="1"/>
  <c r="E3537" i="4" s="1"/>
  <c r="E3638" i="4" a="1"/>
  <c r="E3638" i="4" s="1"/>
  <c r="E3721" i="4" a="1"/>
  <c r="E3721" i="4" s="1"/>
  <c r="E3878" i="4" a="1"/>
  <c r="E3878" i="4" s="1"/>
  <c r="E3961" i="4" a="1"/>
  <c r="E3961" i="4" s="1"/>
  <c r="E4044" i="4" a="1"/>
  <c r="E4044" i="4" s="1"/>
  <c r="E4211" i="4" a="1"/>
  <c r="E4211" i="4" s="1"/>
  <c r="E4301" i="4" a="1"/>
  <c r="E4301" i="4" s="1"/>
  <c r="E4378" i="4" a="1"/>
  <c r="E4378" i="4" s="1"/>
  <c r="E4558" i="4" a="1"/>
  <c r="E4558" i="4" s="1"/>
  <c r="E4634" i="4" a="1"/>
  <c r="E4634" i="4" s="1"/>
  <c r="E4730" i="4" a="1"/>
  <c r="E4730" i="4" s="1"/>
  <c r="E4818" i="4" a="1"/>
  <c r="E4818" i="4" s="1"/>
  <c r="E4410" i="4" a="1"/>
  <c r="E4410" i="4" s="1"/>
  <c r="E946" i="4" a="1"/>
  <c r="E946" i="4" s="1"/>
  <c r="E1123" i="4" a="1"/>
  <c r="E1123" i="4" s="1"/>
  <c r="E1288" i="4" a="1"/>
  <c r="E1288" i="4" s="1"/>
  <c r="E1594" i="4" a="1"/>
  <c r="E1594" i="4" s="1"/>
  <c r="E1782" i="4" a="1"/>
  <c r="E1782" i="4" s="1"/>
  <c r="E1966" i="4" a="1"/>
  <c r="E1966" i="4" s="1"/>
  <c r="E2128" i="4" a="1"/>
  <c r="E2128" i="4" s="1"/>
  <c r="E2314" i="4" a="1"/>
  <c r="E2314" i="4" s="1"/>
  <c r="E2509" i="4" a="1"/>
  <c r="E2509" i="4" s="1"/>
  <c r="E2728" i="4" a="1"/>
  <c r="E2728" i="4" s="1"/>
  <c r="E2813" i="4" a="1"/>
  <c r="E2813" i="4" s="1"/>
  <c r="E2900" i="4" a="1"/>
  <c r="E2900" i="4" s="1"/>
  <c r="E2988" i="4" a="1"/>
  <c r="E2988" i="4" s="1"/>
  <c r="E3071" i="4" a="1"/>
  <c r="E3071" i="4" s="1"/>
  <c r="E3143" i="4" a="1"/>
  <c r="E3143" i="4" s="1"/>
  <c r="E3226" i="4" a="1"/>
  <c r="E3226" i="4" s="1"/>
  <c r="E3308" i="4" a="1"/>
  <c r="E3308" i="4" s="1"/>
  <c r="E3478" i="4" a="1"/>
  <c r="E3478" i="4" s="1"/>
  <c r="E3559" i="4" a="1"/>
  <c r="E3559" i="4" s="1"/>
  <c r="E3639" i="4" a="1"/>
  <c r="E3639" i="4" s="1"/>
  <c r="E3736" i="4" a="1"/>
  <c r="E3736" i="4" s="1"/>
  <c r="E3832" i="4" a="1"/>
  <c r="E3832" i="4" s="1"/>
  <c r="E3909" i="4" a="1"/>
  <c r="E3909" i="4" s="1"/>
  <c r="E3993" i="4" a="1"/>
  <c r="E3993" i="4" s="1"/>
  <c r="E4066" i="4" a="1"/>
  <c r="E4066" i="4" s="1"/>
  <c r="E4136" i="4" a="1"/>
  <c r="E4136" i="4" s="1"/>
  <c r="E4204" i="4" a="1"/>
  <c r="E4204" i="4" s="1"/>
  <c r="E4272" i="4" a="1"/>
  <c r="E4272" i="4" s="1"/>
  <c r="E4409" i="4" a="1"/>
  <c r="E4409" i="4" s="1"/>
  <c r="E4491" i="4" a="1"/>
  <c r="E4491" i="4" s="1"/>
  <c r="E4574" i="4" a="1"/>
  <c r="E4574" i="4" s="1"/>
  <c r="E4649" i="4" a="1"/>
  <c r="E4649" i="4" s="1"/>
  <c r="E4717" i="4" a="1"/>
  <c r="E4717" i="4" s="1"/>
  <c r="E4775" i="4" a="1"/>
  <c r="E4775" i="4" s="1"/>
  <c r="E4835" i="4" a="1"/>
  <c r="E4835" i="4" s="1"/>
  <c r="E4901" i="4" a="1"/>
  <c r="E4901" i="4" s="1"/>
  <c r="E4975" i="4" a="1"/>
  <c r="E4975" i="4" s="1"/>
  <c r="E4575" i="4" a="1"/>
  <c r="E4575" i="4" s="1"/>
  <c r="E4643" i="4" a="1"/>
  <c r="E4643" i="4" s="1"/>
  <c r="E4711" i="4" a="1"/>
  <c r="E4711" i="4" s="1"/>
  <c r="E4770" i="4" a="1"/>
  <c r="E4770" i="4" s="1"/>
  <c r="E4836" i="4" a="1"/>
  <c r="E4836" i="4" s="1"/>
  <c r="E4895" i="4" a="1"/>
  <c r="E4895" i="4" s="1"/>
  <c r="E4969" i="4" a="1"/>
  <c r="E4969" i="4" s="1"/>
  <c r="E828" i="4" a="1"/>
  <c r="E828" i="4" s="1"/>
  <c r="E1094" i="4" a="1"/>
  <c r="E1094" i="4" s="1"/>
  <c r="E1215" i="4" a="1"/>
  <c r="E1215" i="4" s="1"/>
  <c r="E1379" i="4" a="1"/>
  <c r="E1379" i="4" s="1"/>
  <c r="E1509" i="4" a="1"/>
  <c r="E1509" i="4" s="1"/>
  <c r="E1651" i="4" a="1"/>
  <c r="E1651" i="4" s="1"/>
  <c r="E1783" i="4" a="1"/>
  <c r="E1783" i="4" s="1"/>
  <c r="E1904" i="4" a="1"/>
  <c r="E1904" i="4" s="1"/>
  <c r="E2028" i="4" a="1"/>
  <c r="E2028" i="4" s="1"/>
  <c r="E9872" i="4" a="1"/>
  <c r="E9872" i="4" s="1"/>
  <c r="E9964" i="4" a="1"/>
  <c r="E9964" i="4" s="1"/>
  <c r="E476" i="4" a="1"/>
  <c r="E476" i="4" s="1"/>
  <c r="E567" i="4" a="1"/>
  <c r="E567" i="4" s="1"/>
  <c r="E664" i="4" a="1"/>
  <c r="E664" i="4" s="1"/>
  <c r="E7165" i="4" a="1"/>
  <c r="E7165" i="4" s="1"/>
  <c r="E7403" i="4" a="1"/>
  <c r="E7403" i="4" s="1"/>
  <c r="E7623" i="4" a="1"/>
  <c r="E7623" i="4" s="1"/>
  <c r="E7812" i="4" a="1"/>
  <c r="E7812" i="4" s="1"/>
  <c r="E8007" i="4" a="1"/>
  <c r="E8007" i="4" s="1"/>
  <c r="E8185" i="4" a="1"/>
  <c r="E8185" i="4" s="1"/>
  <c r="E8322" i="4" a="1"/>
  <c r="E8322" i="4" s="1"/>
  <c r="E8454" i="4" a="1"/>
  <c r="E8454" i="4" s="1"/>
  <c r="E8548" i="4" a="1"/>
  <c r="E8548" i="4" s="1"/>
  <c r="E8762" i="4" a="1"/>
  <c r="E8762" i="4" s="1"/>
  <c r="E8843" i="4" a="1"/>
  <c r="E8843" i="4" s="1"/>
  <c r="E8972" i="4" a="1"/>
  <c r="E8972" i="4" s="1"/>
  <c r="E9064" i="4" a="1"/>
  <c r="E9064" i="4" s="1"/>
  <c r="E9178" i="4" a="1"/>
  <c r="E9178" i="4" s="1"/>
  <c r="E9290" i="4" a="1"/>
  <c r="E9290" i="4" s="1"/>
  <c r="E9378" i="4" a="1"/>
  <c r="E9378" i="4" s="1"/>
  <c r="E9490" i="4" a="1"/>
  <c r="E9490" i="4" s="1"/>
  <c r="E9586" i="4" a="1"/>
  <c r="E9586" i="4" s="1"/>
  <c r="E9690" i="4" a="1"/>
  <c r="E9690" i="4" s="1"/>
  <c r="E9798" i="4" a="1"/>
  <c r="E9798" i="4" s="1"/>
  <c r="E9887" i="4" a="1"/>
  <c r="E9887" i="4" s="1"/>
  <c r="E410" i="4" a="1"/>
  <c r="E410" i="4" s="1"/>
  <c r="E500" i="4" a="1"/>
  <c r="E500" i="4" s="1"/>
  <c r="E598" i="4" a="1"/>
  <c r="E598" i="4" s="1"/>
  <c r="E701" i="4" a="1"/>
  <c r="E701" i="4" s="1"/>
  <c r="E822" i="4" a="1"/>
  <c r="E822" i="4" s="1"/>
  <c r="E1028" i="4" a="1"/>
  <c r="E1028" i="4" s="1"/>
  <c r="E1238" i="4" a="1"/>
  <c r="E1238" i="4" s="1"/>
  <c r="E1444" i="4" a="1"/>
  <c r="E1444" i="4" s="1"/>
  <c r="E1675" i="4" a="1"/>
  <c r="E1675" i="4" s="1"/>
  <c r="E1851" i="4" a="1"/>
  <c r="E1851" i="4" s="1"/>
  <c r="E2065" i="4" a="1"/>
  <c r="E2065" i="4" s="1"/>
  <c r="E2250" i="4" a="1"/>
  <c r="E2250" i="4" s="1"/>
  <c r="E2441" i="4" a="1"/>
  <c r="E2441" i="4" s="1"/>
  <c r="E2639" i="4" a="1"/>
  <c r="E2639" i="4" s="1"/>
  <c r="E2726" i="4" a="1"/>
  <c r="E2726" i="4" s="1"/>
  <c r="E2834" i="4" a="1"/>
  <c r="E2834" i="4" s="1"/>
  <c r="E2930" i="4" a="1"/>
  <c r="E2930" i="4" s="1"/>
  <c r="E3048" i="4" a="1"/>
  <c r="E3048" i="4" s="1"/>
  <c r="E3171" i="4" a="1"/>
  <c r="E3171" i="4" s="1"/>
  <c r="E3270" i="4" a="1"/>
  <c r="E3270" i="4" s="1"/>
  <c r="E3379" i="4" a="1"/>
  <c r="E3379" i="4" s="1"/>
  <c r="E3491" i="4" a="1"/>
  <c r="E3491" i="4" s="1"/>
  <c r="E3573" i="4" a="1"/>
  <c r="E3573" i="4" s="1"/>
  <c r="E3652" i="4" a="1"/>
  <c r="E3652" i="4" s="1"/>
  <c r="E3830" i="4" a="1"/>
  <c r="E3830" i="4" s="1"/>
  <c r="E3991" i="4" a="1"/>
  <c r="E3991" i="4" s="1"/>
  <c r="E4263" i="4" a="1"/>
  <c r="E4263" i="4" s="1"/>
  <c r="E4603" i="4" a="1"/>
  <c r="E4603" i="4" s="1"/>
  <c r="E4919" i="4" a="1"/>
  <c r="E4919" i="4" s="1"/>
  <c r="E1390" i="4" a="1"/>
  <c r="E1390" i="4" s="1"/>
  <c r="E2069" i="4" a="1"/>
  <c r="E2069" i="4" s="1"/>
  <c r="E2672" i="4" a="1"/>
  <c r="E2672" i="4" s="1"/>
  <c r="E3018" i="4" a="1"/>
  <c r="E3018" i="4" s="1"/>
  <c r="E3344" i="4" a="1"/>
  <c r="E3344" i="4" s="1"/>
  <c r="E3802" i="4" a="1"/>
  <c r="E3802" i="4" s="1"/>
  <c r="E4127" i="4" a="1"/>
  <c r="E4127" i="4" s="1"/>
  <c r="E4467" i="4" a="1"/>
  <c r="E4467" i="4" s="1"/>
  <c r="E4900" i="4" a="1"/>
  <c r="E4900" i="4" s="1"/>
  <c r="E1449" i="4" a="1"/>
  <c r="E1449" i="4" s="1"/>
  <c r="E2641" i="4" a="1"/>
  <c r="E2641" i="4" s="1"/>
  <c r="E3397" i="4" a="1"/>
  <c r="E3397" i="4" s="1"/>
  <c r="E4341" i="4" a="1"/>
  <c r="E4341" i="4" s="1"/>
  <c r="E9886" i="4" a="1"/>
  <c r="E9886" i="4" s="1"/>
  <c r="E9978" i="4" a="1"/>
  <c r="E9978" i="4" s="1"/>
  <c r="E483" i="4" a="1"/>
  <c r="E483" i="4" s="1"/>
  <c r="E589" i="4" a="1"/>
  <c r="E589" i="4" s="1"/>
  <c r="E679" i="4" a="1"/>
  <c r="E679" i="4" s="1"/>
  <c r="E7229" i="4" a="1"/>
  <c r="E7229" i="4" s="1"/>
  <c r="E7434" i="4" a="1"/>
  <c r="E7434" i="4" s="1"/>
  <c r="E7637" i="4" a="1"/>
  <c r="E7637" i="4" s="1"/>
  <c r="E7860" i="4" a="1"/>
  <c r="E7860" i="4" s="1"/>
  <c r="E8020" i="4" a="1"/>
  <c r="E8020" i="4" s="1"/>
  <c r="E8197" i="4" a="1"/>
  <c r="E8197" i="4" s="1"/>
  <c r="E8359" i="4" a="1"/>
  <c r="E8359" i="4" s="1"/>
  <c r="E8462" i="4" a="1"/>
  <c r="E8462" i="4" s="1"/>
  <c r="E8572" i="4" a="1"/>
  <c r="E8572" i="4" s="1"/>
  <c r="E8659" i="4" a="1"/>
  <c r="E8659" i="4" s="1"/>
  <c r="E8770" i="4" a="1"/>
  <c r="E8770" i="4" s="1"/>
  <c r="E8858" i="4" a="1"/>
  <c r="E8858" i="4" s="1"/>
  <c r="E8979" i="4" a="1"/>
  <c r="E8979" i="4" s="1"/>
  <c r="E9100" i="4" a="1"/>
  <c r="E9100" i="4" s="1"/>
  <c r="E9186" i="4" a="1"/>
  <c r="E9186" i="4" s="1"/>
  <c r="E9298" i="4" a="1"/>
  <c r="E9298" i="4" s="1"/>
  <c r="E9394" i="4" a="1"/>
  <c r="E9394" i="4" s="1"/>
  <c r="E9498" i="4" a="1"/>
  <c r="E9498" i="4" s="1"/>
  <c r="E9610" i="4" a="1"/>
  <c r="E9610" i="4" s="1"/>
  <c r="E9698" i="4" a="1"/>
  <c r="E9698" i="4" s="1"/>
  <c r="E9806" i="4" a="1"/>
  <c r="E9806" i="4" s="1"/>
  <c r="E9903" i="4" a="1"/>
  <c r="E9903" i="4" s="1"/>
  <c r="E418" i="4" a="1"/>
  <c r="E418" i="4" s="1"/>
  <c r="E524" i="4" a="1"/>
  <c r="E524" i="4" s="1"/>
  <c r="E606" i="4" a="1"/>
  <c r="E606" i="4" s="1"/>
  <c r="E709" i="4" a="1"/>
  <c r="E709" i="4" s="1"/>
  <c r="E852" i="4" a="1"/>
  <c r="E852" i="4" s="1"/>
  <c r="E1043" i="4" a="1"/>
  <c r="E1043" i="4" s="1"/>
  <c r="E1282" i="4" a="1"/>
  <c r="E1282" i="4" s="1"/>
  <c r="E1457" i="4" a="1"/>
  <c r="E1457" i="4" s="1"/>
  <c r="E1689" i="4" a="1"/>
  <c r="E1689" i="4" s="1"/>
  <c r="E1882" i="4" a="1"/>
  <c r="E1882" i="4" s="1"/>
  <c r="E2080" i="4" a="1"/>
  <c r="E2080" i="4" s="1"/>
  <c r="E2295" i="4" a="1"/>
  <c r="E2295" i="4" s="1"/>
  <c r="E2457" i="4" a="1"/>
  <c r="E2457" i="4" s="1"/>
  <c r="E2647" i="4" a="1"/>
  <c r="E2647" i="4" s="1"/>
  <c r="E2742" i="4" a="1"/>
  <c r="E2742" i="4" s="1"/>
  <c r="E2842" i="4" a="1"/>
  <c r="E2842" i="4" s="1"/>
  <c r="E2954" i="4" a="1"/>
  <c r="E2954" i="4" s="1"/>
  <c r="E3069" i="4" a="1"/>
  <c r="E3069" i="4" s="1"/>
  <c r="E3179" i="4" a="1"/>
  <c r="E3179" i="4" s="1"/>
  <c r="E3285" i="4" a="1"/>
  <c r="E3285" i="4" s="1"/>
  <c r="E3387" i="4" a="1"/>
  <c r="E3387" i="4" s="1"/>
  <c r="E3507" i="4" a="1"/>
  <c r="E3507" i="4" s="1"/>
  <c r="E3580" i="4" a="1"/>
  <c r="E3580" i="4" s="1"/>
  <c r="E3659" i="4" a="1"/>
  <c r="E3659" i="4" s="1"/>
  <c r="E3756" i="4" a="1"/>
  <c r="E3756" i="4" s="1"/>
  <c r="E3838" i="4" a="1"/>
  <c r="E3838" i="4" s="1"/>
  <c r="E3915" i="4" a="1"/>
  <c r="E3915" i="4" s="1"/>
  <c r="E4013" i="4" a="1"/>
  <c r="E4013" i="4" s="1"/>
  <c r="E4094" i="4" a="1"/>
  <c r="E4094" i="4" s="1"/>
  <c r="E4178" i="4" a="1"/>
  <c r="E4178" i="4" s="1"/>
  <c r="E4278" i="4" a="1"/>
  <c r="E4278" i="4" s="1"/>
  <c r="E4353" i="4" a="1"/>
  <c r="E4353" i="4" s="1"/>
  <c r="E4438" i="4" a="1"/>
  <c r="E4438" i="4" s="1"/>
  <c r="E4534" i="4" a="1"/>
  <c r="E4534" i="4" s="1"/>
  <c r="E4610" i="4" a="1"/>
  <c r="E4610" i="4" s="1"/>
  <c r="E4685" i="4" a="1"/>
  <c r="E4685" i="4" s="1"/>
  <c r="E4774" i="4" a="1"/>
  <c r="E4774" i="4" s="1"/>
  <c r="E4847" i="4" a="1"/>
  <c r="E4847" i="4" s="1"/>
  <c r="E4926" i="4" a="1"/>
  <c r="E4926" i="4" s="1"/>
  <c r="E4929" i="4" a="1"/>
  <c r="E4929" i="4" s="1"/>
  <c r="E915" i="4" a="1"/>
  <c r="E915" i="4" s="1"/>
  <c r="E1075" i="4" a="1"/>
  <c r="E1075" i="4" s="1"/>
  <c r="E1256" i="4" a="1"/>
  <c r="E1256" i="4" s="1"/>
  <c r="E1405" i="4" a="1"/>
  <c r="E1405" i="4" s="1"/>
  <c r="E1562" i="4" a="1"/>
  <c r="E1562" i="4" s="1"/>
  <c r="E1750" i="4" a="1"/>
  <c r="E1750" i="4" s="1"/>
  <c r="E1917" i="4" a="1"/>
  <c r="E1917" i="4" s="1"/>
  <c r="E2083" i="4" a="1"/>
  <c r="E2083" i="4" s="1"/>
  <c r="E2269" i="4" a="1"/>
  <c r="E2269" i="4" s="1"/>
  <c r="E2415" i="4" a="1"/>
  <c r="E2415" i="4" s="1"/>
  <c r="E2568" i="4" a="1"/>
  <c r="E2568" i="4" s="1"/>
  <c r="E2687" i="4" a="1"/>
  <c r="E2687" i="4" s="1"/>
  <c r="E2765" i="4" a="1"/>
  <c r="E2765" i="4" s="1"/>
  <c r="E2851" i="4" a="1"/>
  <c r="E2851" i="4" s="1"/>
  <c r="E2947" i="4" a="1"/>
  <c r="E2947" i="4" s="1"/>
  <c r="E3026" i="4" a="1"/>
  <c r="E3026" i="4" s="1"/>
  <c r="E3104" i="4" a="1"/>
  <c r="E3104" i="4" s="1"/>
  <c r="E3195" i="4" a="1"/>
  <c r="E3195" i="4" s="1"/>
  <c r="E3271" i="4" a="1"/>
  <c r="E3271" i="4" s="1"/>
  <c r="E3350" i="4" a="1"/>
  <c r="E3350" i="4" s="1"/>
  <c r="E9789" i="4" a="1"/>
  <c r="E9789" i="4" s="1"/>
  <c r="E9894" i="4" a="1"/>
  <c r="E9894" i="4" s="1"/>
  <c r="E409" i="4" a="1"/>
  <c r="E409" i="4" s="1"/>
  <c r="E491" i="4" a="1"/>
  <c r="E491" i="4" s="1"/>
  <c r="E597" i="4" a="1"/>
  <c r="E597" i="4" s="1"/>
  <c r="E693" i="4" a="1"/>
  <c r="E693" i="4" s="1"/>
  <c r="E7263" i="4" a="1"/>
  <c r="E7263" i="4" s="1"/>
  <c r="E7476" i="4" a="1"/>
  <c r="E7476" i="4" s="1"/>
  <c r="E7663" i="4" a="1"/>
  <c r="E7663" i="4" s="1"/>
  <c r="E7876" i="4" a="1"/>
  <c r="E7876" i="4" s="1"/>
  <c r="E8045" i="4" a="1"/>
  <c r="E8045" i="4" s="1"/>
  <c r="E8210" i="4" a="1"/>
  <c r="E8210" i="4" s="1"/>
  <c r="E8384" i="4" a="1"/>
  <c r="E8384" i="4" s="1"/>
  <c r="E8470" i="4" a="1"/>
  <c r="E8470" i="4" s="1"/>
  <c r="E8580" i="4" a="1"/>
  <c r="E8580" i="4" s="1"/>
  <c r="E8675" i="4" a="1"/>
  <c r="E8675" i="4" s="1"/>
  <c r="E8778" i="4" a="1"/>
  <c r="E8778" i="4" s="1"/>
  <c r="E8895" i="4" a="1"/>
  <c r="E8895" i="4" s="1"/>
  <c r="E8986" i="4" a="1"/>
  <c r="E8986" i="4" s="1"/>
  <c r="E9107" i="4" a="1"/>
  <c r="E9107" i="4" s="1"/>
  <c r="E9202" i="4" a="1"/>
  <c r="E9202" i="4" s="1"/>
  <c r="E9306" i="4" a="1"/>
  <c r="E9306" i="4" s="1"/>
  <c r="E9418" i="4" a="1"/>
  <c r="E9418" i="4" s="1"/>
  <c r="E9506" i="4" a="1"/>
  <c r="E9506" i="4" s="1"/>
  <c r="E9618" i="4" a="1"/>
  <c r="E9618" i="4" s="1"/>
  <c r="E9714" i="4" a="1"/>
  <c r="E9714" i="4" s="1"/>
  <c r="E9813" i="4" a="1"/>
  <c r="E9813" i="4" s="1"/>
  <c r="E9927" i="4" a="1"/>
  <c r="E9927" i="4" s="1"/>
  <c r="E424" i="4" a="1"/>
  <c r="E424" i="4" s="1"/>
  <c r="E531" i="4" a="1"/>
  <c r="E531" i="4" s="1"/>
  <c r="E621" i="4" a="1"/>
  <c r="E621" i="4" s="1"/>
  <c r="E717" i="4" a="1"/>
  <c r="E717" i="4" s="1"/>
  <c r="E897" i="4" a="1"/>
  <c r="E897" i="4" s="1"/>
  <c r="E1057" i="4" a="1"/>
  <c r="E1057" i="4" s="1"/>
  <c r="E1297" i="4" a="1"/>
  <c r="E1297" i="4" s="1"/>
  <c r="E1489" i="4" a="1"/>
  <c r="E1489" i="4" s="1"/>
  <c r="E1702" i="4" a="1"/>
  <c r="E1702" i="4" s="1"/>
  <c r="E1928" i="4" a="1"/>
  <c r="E1928" i="4" s="1"/>
  <c r="E2095" i="4" a="1"/>
  <c r="E2095" i="4" s="1"/>
  <c r="E2309" i="4" a="1"/>
  <c r="E2309" i="4" s="1"/>
  <c r="E2487" i="4" a="1"/>
  <c r="E2487" i="4" s="1"/>
  <c r="E2655" i="4" a="1"/>
  <c r="E2655" i="4" s="1"/>
  <c r="E2764" i="4" a="1"/>
  <c r="E2764" i="4" s="1"/>
  <c r="E2850" i="4" a="1"/>
  <c r="E2850" i="4" s="1"/>
  <c r="E2962" i="4" a="1"/>
  <c r="E2962" i="4" s="1"/>
  <c r="E3083" i="4" a="1"/>
  <c r="E3083" i="4" s="1"/>
  <c r="E3186" i="4" a="1"/>
  <c r="E3186" i="4" s="1"/>
  <c r="E3306" i="4" a="1"/>
  <c r="E3306" i="4" s="1"/>
  <c r="E3395" i="4" a="1"/>
  <c r="E3395" i="4" s="1"/>
  <c r="E3515" i="4" a="1"/>
  <c r="E3515" i="4" s="1"/>
  <c r="E3587" i="4" a="1"/>
  <c r="E3587" i="4" s="1"/>
  <c r="E3674" i="4" a="1"/>
  <c r="E3674" i="4" s="1"/>
  <c r="E3763" i="4" a="1"/>
  <c r="E3763" i="4" s="1"/>
  <c r="E3846" i="4" a="1"/>
  <c r="E3846" i="4" s="1"/>
  <c r="E3930" i="4" a="1"/>
  <c r="E3930" i="4" s="1"/>
  <c r="E4021" i="4" a="1"/>
  <c r="E4021" i="4" s="1"/>
  <c r="E4102" i="4" a="1"/>
  <c r="E4102" i="4" s="1"/>
  <c r="E4194" i="4" a="1"/>
  <c r="E4194" i="4" s="1"/>
  <c r="E4285" i="4" a="1"/>
  <c r="E4285" i="4" s="1"/>
  <c r="E4361" i="4" a="1"/>
  <c r="E4361" i="4" s="1"/>
  <c r="E4452" i="4" a="1"/>
  <c r="E4452" i="4" s="1"/>
  <c r="E4542" i="4" a="1"/>
  <c r="E4542" i="4" s="1"/>
  <c r="E4617" i="4" a="1"/>
  <c r="E4617" i="4" s="1"/>
  <c r="E4701" i="4" a="1"/>
  <c r="E4701" i="4" s="1"/>
  <c r="E4781" i="4" a="1"/>
  <c r="E4781" i="4" s="1"/>
  <c r="E4853" i="4" a="1"/>
  <c r="E4853" i="4" s="1"/>
  <c r="E4941" i="4" a="1"/>
  <c r="E4941" i="4" s="1"/>
  <c r="A3" i="4" a="1"/>
  <c r="E4991" i="4" a="1"/>
  <c r="E4991" i="4" s="1"/>
  <c r="E4871" i="4" a="1"/>
  <c r="E4871" i="4" s="1"/>
  <c r="E4721" i="4" a="1"/>
  <c r="E4721" i="4" s="1"/>
  <c r="E4602" i="4" a="1"/>
  <c r="E4602" i="4" s="1"/>
  <c r="E4480" i="4" a="1"/>
  <c r="E4480" i="4" s="1"/>
  <c r="E4345" i="4" a="1"/>
  <c r="E4345" i="4" s="1"/>
  <c r="E4225" i="4" a="1"/>
  <c r="E4225" i="4" s="1"/>
  <c r="E4093" i="4" a="1"/>
  <c r="E4093" i="4" s="1"/>
  <c r="E3967" i="4" a="1"/>
  <c r="E3967" i="4" s="1"/>
  <c r="E3807" i="4" a="1"/>
  <c r="E3807" i="4" s="1"/>
  <c r="E3673" i="4" a="1"/>
  <c r="E3673" i="4" s="1"/>
  <c r="E3556" i="4" a="1"/>
  <c r="E3556" i="4" s="1"/>
  <c r="E3432" i="4" a="1"/>
  <c r="E3432" i="4" s="1"/>
  <c r="E3305" i="4" a="1"/>
  <c r="E3305" i="4" s="1"/>
  <c r="E3162" i="4" a="1"/>
  <c r="E3162" i="4" s="1"/>
  <c r="E3047" i="4" a="1"/>
  <c r="E3047" i="4" s="1"/>
  <c r="E2921" i="4" a="1"/>
  <c r="E2921" i="4" s="1"/>
  <c r="E2795" i="4" a="1"/>
  <c r="E2795" i="4" s="1"/>
  <c r="E2670" i="4" a="1"/>
  <c r="E2670" i="4" s="1"/>
  <c r="E2472" i="4" a="1"/>
  <c r="E2472" i="4" s="1"/>
  <c r="E2180" i="4" a="1"/>
  <c r="E2180" i="4" s="1"/>
  <c r="E1943" i="4" a="1"/>
  <c r="E1943" i="4" s="1"/>
  <c r="E1688" i="4" a="1"/>
  <c r="E1688" i="4" s="1"/>
  <c r="E1430" i="4" a="1"/>
  <c r="E1430" i="4" s="1"/>
  <c r="E1161" i="4" a="1"/>
  <c r="E1161" i="4" s="1"/>
  <c r="E896" i="4" a="1"/>
  <c r="E896" i="4" s="1"/>
  <c r="E4924" i="4" a="1"/>
  <c r="E4924" i="4" s="1"/>
  <c r="E4800" i="4" a="1"/>
  <c r="E4800" i="4" s="1"/>
  <c r="E4668" i="4" a="1"/>
  <c r="E4668" i="4" s="1"/>
  <c r="E4540" i="4" a="1"/>
  <c r="E4540" i="4" s="1"/>
  <c r="E4413" i="4" a="1"/>
  <c r="E4413" i="4" s="1"/>
  <c r="E4283" i="4" a="1"/>
  <c r="E4283" i="4" s="1"/>
  <c r="E4155" i="4" a="1"/>
  <c r="E4155" i="4" s="1"/>
  <c r="E4034" i="4" a="1"/>
  <c r="E4034" i="4" s="1"/>
  <c r="E3898" i="4" a="1"/>
  <c r="E3898" i="4" s="1"/>
  <c r="E3776" i="4" a="1"/>
  <c r="E3776" i="4" s="1"/>
  <c r="E3657" i="4" a="1"/>
  <c r="E3657" i="4" s="1"/>
  <c r="E3520" i="4" a="1"/>
  <c r="E3520" i="4" s="1"/>
  <c r="E3401" i="4" a="1"/>
  <c r="E3401" i="4" s="1"/>
  <c r="E3284" i="4" a="1"/>
  <c r="E3284" i="4" s="1"/>
  <c r="E3161" i="4" a="1"/>
  <c r="E3161" i="4" s="1"/>
  <c r="E3023" i="4" a="1"/>
  <c r="E3023" i="4" s="1"/>
  <c r="E2896" i="4" a="1"/>
  <c r="E2896" i="4" s="1"/>
  <c r="E2770" i="4" a="1"/>
  <c r="E2770" i="4" s="1"/>
  <c r="E2637" i="4" a="1"/>
  <c r="E2637" i="4" s="1"/>
  <c r="E2410" i="4" a="1"/>
  <c r="E2410" i="4" s="1"/>
  <c r="E2179" i="4" a="1"/>
  <c r="E2179" i="4" s="1"/>
  <c r="E1804" i="4" a="1"/>
  <c r="E1804" i="4" s="1"/>
  <c r="E1487" i="4" a="1"/>
  <c r="E1487" i="4" s="1"/>
  <c r="E1115" i="4" a="1"/>
  <c r="E1115" i="4" s="1"/>
  <c r="E4984" i="4" a="1"/>
  <c r="E4984" i="4" s="1"/>
  <c r="E4838" i="4" a="1"/>
  <c r="E4838" i="4" s="1"/>
  <c r="E4637" i="4" a="1"/>
  <c r="E4637" i="4" s="1"/>
  <c r="E4435" i="4" a="1"/>
  <c r="E4435" i="4" s="1"/>
  <c r="E4289" i="4" a="1"/>
  <c r="E4289" i="4" s="1"/>
  <c r="E4091" i="4" a="1"/>
  <c r="E4091" i="4" s="1"/>
  <c r="E3882" i="4" a="1"/>
  <c r="E3882" i="4" s="1"/>
  <c r="E3746" i="4" a="1"/>
  <c r="E3746" i="4" s="1"/>
  <c r="E3570" i="4" a="1"/>
  <c r="E3570" i="4" s="1"/>
  <c r="E3400" i="4" a="1"/>
  <c r="E3400" i="4" s="1"/>
  <c r="E3259" i="4" a="1"/>
  <c r="E3259" i="4" s="1"/>
  <c r="E3060" i="4" a="1"/>
  <c r="E3060" i="4" s="1"/>
  <c r="E2879" i="4" a="1"/>
  <c r="E2879" i="4" s="1"/>
  <c r="E2739" i="4" a="1"/>
  <c r="E2739" i="4" s="1"/>
  <c r="E2499" i="4" a="1"/>
  <c r="E2499" i="4" s="1"/>
  <c r="E2133" i="4" a="1"/>
  <c r="E2133" i="4" s="1"/>
  <c r="E1847" i="4" a="1"/>
  <c r="E1847" i="4" s="1"/>
  <c r="E1514" i="4" a="1"/>
  <c r="E1514" i="4" s="1"/>
  <c r="E1248" i="4" a="1"/>
  <c r="E1248" i="4" s="1"/>
  <c r="E909" i="4" a="1"/>
  <c r="E909" i="4" s="1"/>
  <c r="E4902" i="4" a="1"/>
  <c r="E4902" i="4" s="1"/>
  <c r="E4771" i="4" a="1"/>
  <c r="E4771" i="4" s="1"/>
  <c r="E4591" i="4" a="1"/>
  <c r="E4591" i="4" s="1"/>
  <c r="E4411" i="4" a="1"/>
  <c r="E4411" i="4" s="1"/>
  <c r="E4260" i="4" a="1"/>
  <c r="E4260" i="4" s="1"/>
  <c r="E4083" i="4" a="1"/>
  <c r="E4083" i="4" s="1"/>
  <c r="E3904" i="4" a="1"/>
  <c r="E3904" i="4" s="1"/>
  <c r="E3759" i="4" a="1"/>
  <c r="E3759" i="4" s="1"/>
  <c r="E3576" i="4" a="1"/>
  <c r="E3576" i="4" s="1"/>
  <c r="E3407" i="4" a="1"/>
  <c r="E3407" i="4" s="1"/>
  <c r="E3266" i="4" a="1"/>
  <c r="E3266" i="4" s="1"/>
  <c r="E3087" i="4" a="1"/>
  <c r="E3087" i="4" s="1"/>
  <c r="E2910" i="4" a="1"/>
  <c r="E2910" i="4" s="1"/>
  <c r="E2768" i="4" a="1"/>
  <c r="E2768" i="4" s="1"/>
  <c r="E2526" i="4" a="1"/>
  <c r="E2526" i="4" s="1"/>
  <c r="E2160" i="4" a="1"/>
  <c r="E2160" i="4" s="1"/>
  <c r="E1889" i="4" a="1"/>
  <c r="E1889" i="4" s="1"/>
  <c r="E1537" i="4" a="1"/>
  <c r="E1537" i="4" s="1"/>
  <c r="E1170" i="4" a="1"/>
  <c r="E1170" i="4" s="1"/>
  <c r="E905" i="4" a="1"/>
  <c r="E905" i="4" s="1"/>
  <c r="E4462" i="4" a="1"/>
  <c r="E4462" i="4" s="1"/>
  <c r="E4266" i="4" a="1"/>
  <c r="E4266" i="4" s="1"/>
  <c r="E4121" i="4" a="1"/>
  <c r="E4121" i="4" s="1"/>
  <c r="E3949" i="4" a="1"/>
  <c r="E3949" i="4" s="1"/>
  <c r="E3773" i="4" a="1"/>
  <c r="E3773" i="4" s="1"/>
  <c r="E3634" i="4" a="1"/>
  <c r="E3634" i="4" s="1"/>
  <c r="E3436" i="4" a="1"/>
  <c r="E3436" i="4" s="1"/>
  <c r="E3242" i="4" a="1"/>
  <c r="E3242" i="4" s="1"/>
  <c r="E3086" i="4" a="1"/>
  <c r="E3086" i="4" s="1"/>
  <c r="E2909" i="4" a="1"/>
  <c r="E2909" i="4" s="1"/>
  <c r="E2729" i="4" a="1"/>
  <c r="E2729" i="4" s="1"/>
  <c r="E2541" i="4" a="1"/>
  <c r="E2541" i="4" s="1"/>
  <c r="E2186" i="4" a="1"/>
  <c r="E2186" i="4" s="1"/>
  <c r="E1681" i="4" a="1"/>
  <c r="E1681" i="4" s="1"/>
  <c r="E1124" i="4" a="1"/>
  <c r="E1124" i="4" s="1"/>
  <c r="E4976" i="4" a="1"/>
  <c r="E4976" i="4" s="1"/>
  <c r="E4718" i="4" a="1"/>
  <c r="E4718" i="4" s="1"/>
  <c r="E4907" i="4" a="1"/>
  <c r="E4907" i="4" s="1"/>
  <c r="E4664" i="4" a="1"/>
  <c r="E4664" i="4" s="1"/>
  <c r="E4348" i="4" a="1"/>
  <c r="E4348" i="4" s="1"/>
  <c r="E4074" i="4" a="1"/>
  <c r="E4074" i="4" s="1"/>
  <c r="E3758" i="4" a="1"/>
  <c r="E3758" i="4" s="1"/>
  <c r="E3405" i="4" a="1"/>
  <c r="E3405" i="4" s="1"/>
  <c r="E3078" i="4" a="1"/>
  <c r="E3078" i="4" s="1"/>
  <c r="E2744" i="4" a="1"/>
  <c r="E2744" i="4" s="1"/>
  <c r="E2142" i="4" a="1"/>
  <c r="E2142" i="4" s="1"/>
  <c r="E1463" i="4" a="1"/>
  <c r="E1463" i="4" s="1"/>
  <c r="E781" i="4" a="1"/>
  <c r="E781" i="4" s="1"/>
  <c r="E4641" i="4" a="1"/>
  <c r="E4641" i="4" s="1"/>
  <c r="E4309" i="4" a="1"/>
  <c r="E4309" i="4" s="1"/>
  <c r="E3976" i="4" a="1"/>
  <c r="E3976" i="4" s="1"/>
  <c r="E3645" i="4" a="1"/>
  <c r="E3645" i="4" s="1"/>
  <c r="E3119" i="4" a="1"/>
  <c r="E3119" i="4" s="1"/>
  <c r="E2284" i="4" a="1"/>
  <c r="E2284" i="4" s="1"/>
  <c r="E930" i="4" a="1"/>
  <c r="E930" i="4" s="1"/>
  <c r="E9681" i="4" a="1"/>
  <c r="E9681" i="4" s="1"/>
  <c r="E9561" i="4" a="1"/>
  <c r="E9561" i="4" s="1"/>
  <c r="E9433" i="4" a="1"/>
  <c r="E9433" i="4" s="1"/>
  <c r="E9305" i="4" a="1"/>
  <c r="E9305" i="4" s="1"/>
  <c r="E9177" i="4" a="1"/>
  <c r="E9177" i="4" s="1"/>
  <c r="E9055" i="4" a="1"/>
  <c r="E9055" i="4" s="1"/>
  <c r="E8924" i="4" a="1"/>
  <c r="E8924" i="4" s="1"/>
  <c r="E8797" i="4" a="1"/>
  <c r="E8797" i="4" s="1"/>
  <c r="E8666" i="4" a="1"/>
  <c r="E8666" i="4" s="1"/>
  <c r="E8540" i="4" a="1"/>
  <c r="E8540" i="4" s="1"/>
  <c r="E8414" i="4" a="1"/>
  <c r="E8414" i="4" s="1"/>
  <c r="E8234" i="4" a="1"/>
  <c r="E8234" i="4" s="1"/>
  <c r="E8031" i="4" a="1"/>
  <c r="E8031" i="4" s="1"/>
  <c r="E7765" i="4" a="1"/>
  <c r="E7765" i="4" s="1"/>
  <c r="E7519" i="4" a="1"/>
  <c r="E7519" i="4" s="1"/>
  <c r="E7221" i="4" a="1"/>
  <c r="E7221" i="4" s="1"/>
  <c r="E671" i="4" a="1"/>
  <c r="E671" i="4" s="1"/>
  <c r="E529" i="4" a="1"/>
  <c r="E529" i="4" s="1"/>
  <c r="E9993" i="4" a="1"/>
  <c r="E9993" i="4" s="1"/>
  <c r="E9856" i="4" a="1"/>
  <c r="E9856" i="4" s="1"/>
  <c r="E9736" i="4" a="1"/>
  <c r="E9736" i="4" s="1"/>
  <c r="E9608" i="4" a="1"/>
  <c r="E9608" i="4" s="1"/>
  <c r="E9480" i="4" a="1"/>
  <c r="E9480" i="4" s="1"/>
  <c r="E9352" i="4" a="1"/>
  <c r="E9352" i="4" s="1"/>
  <c r="E9224" i="4" a="1"/>
  <c r="E9224" i="4" s="1"/>
  <c r="E9098" i="4" a="1"/>
  <c r="E9098" i="4" s="1"/>
  <c r="E8947" i="4" a="1"/>
  <c r="E8947" i="4" s="1"/>
  <c r="E8826" i="4" a="1"/>
  <c r="E8826" i="4" s="1"/>
  <c r="E8696" i="4" a="1"/>
  <c r="E8696" i="4" s="1"/>
  <c r="E8570" i="4" a="1"/>
  <c r="E8570" i="4" s="1"/>
  <c r="E8436" i="4" a="1"/>
  <c r="E8436" i="4" s="1"/>
  <c r="E8270" i="4" a="1"/>
  <c r="E8270" i="4" s="1"/>
  <c r="E8067" i="4" a="1"/>
  <c r="E8067" i="4" s="1"/>
  <c r="E7825" i="4" a="1"/>
  <c r="E7825" i="4" s="1"/>
  <c r="E7561" i="4" a="1"/>
  <c r="E7561" i="4" s="1"/>
  <c r="E7307" i="4" a="1"/>
  <c r="E7307" i="4" s="1"/>
  <c r="E2531" i="4" a="1"/>
  <c r="E2531" i="4" s="1"/>
  <c r="E2402" i="4" a="1"/>
  <c r="E2402" i="4" s="1"/>
  <c r="E2285" i="4" a="1"/>
  <c r="E2285" i="4" s="1"/>
  <c r="E2171" i="4" a="1"/>
  <c r="E2171" i="4" s="1"/>
  <c r="E2055" i="4" a="1"/>
  <c r="E2055" i="4" s="1"/>
  <c r="E1918" i="4" a="1"/>
  <c r="E1918" i="4" s="1"/>
  <c r="E1788" i="4" a="1"/>
  <c r="E1788" i="4" s="1"/>
  <c r="E1672" i="4" a="1"/>
  <c r="E1672" i="4" s="1"/>
  <c r="E1541" i="4" a="1"/>
  <c r="E1541" i="4" s="1"/>
  <c r="E1413" i="4" a="1"/>
  <c r="E1413" i="4" s="1"/>
  <c r="E1287" i="4" a="1"/>
  <c r="E1287" i="4" s="1"/>
  <c r="E1159" i="4" a="1"/>
  <c r="E1159" i="4" s="1"/>
  <c r="E1019" i="4" a="1"/>
  <c r="E1019" i="4" s="1"/>
  <c r="E894" i="4" a="1"/>
  <c r="E894" i="4" s="1"/>
  <c r="E773" i="4" a="1"/>
  <c r="E773" i="4" s="1"/>
  <c r="E632" i="4" a="1"/>
  <c r="E632" i="4" s="1"/>
  <c r="E489" i="4" a="1"/>
  <c r="E489" i="4" s="1"/>
  <c r="E9962" i="4" a="1"/>
  <c r="E9962" i="4" s="1"/>
  <c r="E9832" i="4" a="1"/>
  <c r="E9832" i="4" s="1"/>
  <c r="E9711" i="4" a="1"/>
  <c r="E9711" i="4" s="1"/>
  <c r="E9583" i="4" a="1"/>
  <c r="E9583" i="4" s="1"/>
  <c r="E9455" i="4" a="1"/>
  <c r="E9455" i="4" s="1"/>
  <c r="E9327" i="4" a="1"/>
  <c r="E9327" i="4" s="1"/>
  <c r="E9199" i="4" a="1"/>
  <c r="E9199" i="4" s="1"/>
  <c r="E9069" i="4" a="1"/>
  <c r="E9069" i="4" s="1"/>
  <c r="E8938" i="4" a="1"/>
  <c r="E8938" i="4" s="1"/>
  <c r="E8811" i="4" a="1"/>
  <c r="E8811" i="4" s="1"/>
  <c r="E8687" i="4" a="1"/>
  <c r="E8687" i="4" s="1"/>
  <c r="E8561" i="4" a="1"/>
  <c r="E8561" i="4" s="1"/>
  <c r="E8435" i="4" a="1"/>
  <c r="E8435" i="4" s="1"/>
  <c r="E8268" i="4" a="1"/>
  <c r="E8268" i="4" s="1"/>
  <c r="E8066" i="4" a="1"/>
  <c r="E8066" i="4" s="1"/>
  <c r="E7837" i="4" a="1"/>
  <c r="E7837" i="4" s="1"/>
  <c r="E7558" i="4" a="1"/>
  <c r="E7558" i="4" s="1"/>
  <c r="E7288" i="4" a="1"/>
  <c r="E7288" i="4" s="1"/>
  <c r="E669" i="4" a="1"/>
  <c r="E669" i="4" s="1"/>
  <c r="E549" i="4" a="1"/>
  <c r="E549" i="4" s="1"/>
  <c r="E9999" i="4" a="1"/>
  <c r="E9999" i="4" s="1"/>
  <c r="E9877" i="4" a="1"/>
  <c r="E9877" i="4" s="1"/>
  <c r="E9758" i="4" a="1"/>
  <c r="E9758" i="4" s="1"/>
  <c r="E9630" i="4" a="1"/>
  <c r="E9630" i="4" s="1"/>
  <c r="E9502" i="4" a="1"/>
  <c r="E9502" i="4" s="1"/>
  <c r="E9374" i="4" a="1"/>
  <c r="E9374" i="4" s="1"/>
  <c r="E9246" i="4" a="1"/>
  <c r="E9246" i="4" s="1"/>
  <c r="E9111" i="4" a="1"/>
  <c r="E9111" i="4" s="1"/>
  <c r="E8983" i="4" a="1"/>
  <c r="E8983" i="4" s="1"/>
  <c r="E8862" i="4" a="1"/>
  <c r="E8862" i="4" s="1"/>
  <c r="E8734" i="4" a="1"/>
  <c r="E8734" i="4" s="1"/>
  <c r="E8600" i="4" a="1"/>
  <c r="E8600" i="4" s="1"/>
  <c r="E8474" i="4" a="1"/>
  <c r="E8474" i="4" s="1"/>
  <c r="E8329" i="4" a="1"/>
  <c r="E8329" i="4" s="1"/>
  <c r="E8115" i="4" a="1"/>
  <c r="E8115" i="4" s="1"/>
  <c r="E7900" i="4" a="1"/>
  <c r="E7900" i="4" s="1"/>
  <c r="E7657" i="4" a="1"/>
  <c r="E7657" i="4" s="1"/>
  <c r="E7396" i="4" a="1"/>
  <c r="E7396" i="4" s="1"/>
  <c r="E2590" i="4" a="1"/>
  <c r="E2590" i="4" s="1"/>
  <c r="E2460" i="4" a="1"/>
  <c r="E2460" i="4" s="1"/>
  <c r="E2331" i="4" a="1"/>
  <c r="E2331" i="4" s="1"/>
  <c r="E2198" i="4" a="1"/>
  <c r="E2198" i="4" s="1"/>
  <c r="E2076" i="4" a="1"/>
  <c r="E2076" i="4" s="1"/>
  <c r="E1931" i="4" a="1"/>
  <c r="E1931" i="4" s="1"/>
  <c r="E1809" i="4" a="1"/>
  <c r="E1809" i="4" s="1"/>
  <c r="E1677" i="4" a="1"/>
  <c r="E1677" i="4" s="1"/>
  <c r="E1547" i="4" a="1"/>
  <c r="E1547" i="4" s="1"/>
  <c r="E1411" i="4" a="1"/>
  <c r="E1411" i="4" s="1"/>
  <c r="E1277" i="4" a="1"/>
  <c r="E1277" i="4" s="1"/>
  <c r="E1149" i="4" a="1"/>
  <c r="E1149" i="4" s="1"/>
  <c r="E1017" i="4" a="1"/>
  <c r="E1017" i="4" s="1"/>
  <c r="E892" i="4" a="1"/>
  <c r="E892" i="4" s="1"/>
  <c r="E771" i="4" a="1"/>
  <c r="E771" i="4" s="1"/>
  <c r="E645" i="4" a="1"/>
  <c r="E645" i="4" s="1"/>
  <c r="E527" i="4" a="1"/>
  <c r="E527" i="4" s="1"/>
  <c r="E9998" i="4" a="1"/>
  <c r="E9998" i="4" s="1"/>
  <c r="E9869" i="4" a="1"/>
  <c r="E9869" i="4" s="1"/>
  <c r="E9749" i="4" a="1"/>
  <c r="E9749" i="4" s="1"/>
  <c r="E9621" i="4" a="1"/>
  <c r="E9621" i="4" s="1"/>
  <c r="E9493" i="4" a="1"/>
  <c r="E9493" i="4" s="1"/>
  <c r="E9365" i="4" a="1"/>
  <c r="E9365" i="4" s="1"/>
  <c r="E9237" i="4" a="1"/>
  <c r="E9237" i="4" s="1"/>
  <c r="E9110" i="4" a="1"/>
  <c r="E9110" i="4" s="1"/>
  <c r="E8975" i="4" a="1"/>
  <c r="E8975" i="4" s="1"/>
  <c r="E8838" i="4" a="1"/>
  <c r="E8838" i="4" s="1"/>
  <c r="E8717" i="4" a="1"/>
  <c r="E8717" i="4" s="1"/>
  <c r="E8583" i="4" a="1"/>
  <c r="E8583" i="4" s="1"/>
  <c r="E8457" i="4" a="1"/>
  <c r="E8457" i="4" s="1"/>
  <c r="E8314" i="4" a="1"/>
  <c r="E8314" i="4" s="1"/>
  <c r="E8114" i="4" a="1"/>
  <c r="E8114" i="4" s="1"/>
  <c r="E7866" i="4" a="1"/>
  <c r="E7866" i="4" s="1"/>
  <c r="E7614" i="4" a="1"/>
  <c r="E7614" i="4" s="1"/>
  <c r="E7362" i="4" a="1"/>
  <c r="E7362" i="4" s="1"/>
  <c r="E2573" i="4" a="1"/>
  <c r="E2573" i="4" s="1"/>
  <c r="E2443" i="4" a="1"/>
  <c r="E2443" i="4" s="1"/>
  <c r="E2317" i="4" a="1"/>
  <c r="E2317" i="4" s="1"/>
  <c r="E2189" i="4" a="1"/>
  <c r="E2189" i="4" s="1"/>
  <c r="E2046" i="4" a="1"/>
  <c r="E2046" i="4" s="1"/>
  <c r="E1923" i="4" a="1"/>
  <c r="E1923" i="4" s="1"/>
  <c r="E1801" i="4" a="1"/>
  <c r="E1801" i="4" s="1"/>
  <c r="E1684" i="4" a="1"/>
  <c r="E1684" i="4" s="1"/>
  <c r="E1560" i="4" a="1"/>
  <c r="E1560" i="4" s="1"/>
  <c r="E1403" i="4" a="1"/>
  <c r="E1403" i="4" s="1"/>
  <c r="E1276" i="4" a="1"/>
  <c r="E1276" i="4" s="1"/>
  <c r="E1156" i="4" a="1"/>
  <c r="E1156" i="4" s="1"/>
  <c r="E1030" i="4" a="1"/>
  <c r="E1030" i="4" s="1"/>
  <c r="E907" i="4" a="1"/>
  <c r="E907" i="4" s="1"/>
  <c r="E777" i="4" a="1"/>
  <c r="E777" i="4" s="1"/>
  <c r="E652" i="4" a="1"/>
  <c r="E652" i="4" s="1"/>
  <c r="E494" i="4" a="1"/>
  <c r="E494" i="4" s="1"/>
  <c r="E9943" i="4" a="1"/>
  <c r="E9943" i="4" s="1"/>
  <c r="E9777" i="4" a="1"/>
  <c r="E9777" i="4" s="1"/>
  <c r="E9620" i="4" a="1"/>
  <c r="E9620" i="4" s="1"/>
  <c r="E9476" i="4" a="1"/>
  <c r="E9476" i="4" s="1"/>
  <c r="E9332" i="4" a="1"/>
  <c r="E9332" i="4" s="1"/>
  <c r="E9188" i="4" a="1"/>
  <c r="E9188" i="4" s="1"/>
  <c r="E9044" i="4" a="1"/>
  <c r="E9044" i="4" s="1"/>
  <c r="E8911" i="4" a="1"/>
  <c r="E8911" i="4" s="1"/>
  <c r="E8772" i="4" a="1"/>
  <c r="E8772" i="4" s="1"/>
  <c r="E8622" i="4" a="1"/>
  <c r="E8622" i="4" s="1"/>
  <c r="E8472" i="4" a="1"/>
  <c r="E8472" i="4" s="1"/>
  <c r="E8313" i="4" a="1"/>
  <c r="E8313" i="4" s="1"/>
  <c r="E8086" i="4" a="1"/>
  <c r="E8086" i="4" s="1"/>
  <c r="E7817" i="4" a="1"/>
  <c r="E7817" i="4" s="1"/>
  <c r="E7511" i="4" a="1"/>
  <c r="E7511" i="4" s="1"/>
  <c r="E2596" i="4" a="1"/>
  <c r="E2596" i="4" s="1"/>
  <c r="E2435" i="4" a="1"/>
  <c r="E2435" i="4" s="1"/>
  <c r="E2258" i="4" a="1"/>
  <c r="E2258" i="4" s="1"/>
  <c r="E2066" i="4" a="1"/>
  <c r="E2066" i="4" s="1"/>
  <c r="E1906" i="4" a="1"/>
  <c r="E1906" i="4" s="1"/>
  <c r="E1739" i="4" a="1"/>
  <c r="E1739" i="4" s="1"/>
  <c r="E1553" i="4" a="1"/>
  <c r="E1553" i="4" s="1"/>
  <c r="E1394" i="4" a="1"/>
  <c r="E1394" i="4" s="1"/>
  <c r="E1231" i="4" a="1"/>
  <c r="E1231" i="4" s="1"/>
  <c r="E1051" i="4" a="1"/>
  <c r="E1051" i="4" s="1"/>
  <c r="E875" i="4" a="1"/>
  <c r="E875" i="4" s="1"/>
  <c r="E710" i="4" a="1"/>
  <c r="E710" i="4" s="1"/>
  <c r="E532" i="4" a="1"/>
  <c r="E532" i="4" s="1"/>
  <c r="E9950" i="4" a="1"/>
  <c r="E9950" i="4" s="1"/>
  <c r="E9791" i="4" a="1"/>
  <c r="E9791" i="4" s="1"/>
  <c r="E9611" i="4" a="1"/>
  <c r="E9611" i="4" s="1"/>
  <c r="E9443" i="4" a="1"/>
  <c r="E9443" i="4" s="1"/>
  <c r="E9275" i="4" a="1"/>
  <c r="E9275" i="4" s="1"/>
  <c r="E9101" i="4" a="1"/>
  <c r="E9101" i="4" s="1"/>
  <c r="E8926" i="4" a="1"/>
  <c r="E8926" i="4" s="1"/>
  <c r="E8589" i="4" a="1"/>
  <c r="E8589" i="4" s="1"/>
  <c r="E8046" i="4" a="1"/>
  <c r="E8046" i="4" s="1"/>
  <c r="E9761" i="4" a="1"/>
  <c r="E9761" i="4" s="1"/>
  <c r="E9673" i="4" a="1"/>
  <c r="E9673" i="4" s="1"/>
  <c r="E9553" i="4" a="1"/>
  <c r="E9553" i="4" s="1"/>
  <c r="E9425" i="4" a="1"/>
  <c r="E9425" i="4" s="1"/>
  <c r="E9297" i="4" a="1"/>
  <c r="E9297" i="4" s="1"/>
  <c r="E9169" i="4" a="1"/>
  <c r="E9169" i="4" s="1"/>
  <c r="E9034" i="4" a="1"/>
  <c r="E9034" i="4" s="1"/>
  <c r="E8916" i="4" a="1"/>
  <c r="E8916" i="4" s="1"/>
  <c r="E8790" i="4" a="1"/>
  <c r="E8790" i="4" s="1"/>
  <c r="E8658" i="4" a="1"/>
  <c r="E8658" i="4" s="1"/>
  <c r="E8532" i="4" a="1"/>
  <c r="E8532" i="4" s="1"/>
  <c r="E8406" i="4" a="1"/>
  <c r="E8406" i="4" s="1"/>
  <c r="E8221" i="4" a="1"/>
  <c r="E8221" i="4" s="1"/>
  <c r="E8019" i="4" a="1"/>
  <c r="E8019" i="4" s="1"/>
  <c r="E7750" i="4" a="1"/>
  <c r="E7750" i="4" s="1"/>
  <c r="E7504" i="4" a="1"/>
  <c r="E7504" i="4" s="1"/>
  <c r="E7158" i="4" a="1"/>
  <c r="E7158" i="4" s="1"/>
  <c r="E656" i="4" a="1"/>
  <c r="E656" i="4" s="1"/>
  <c r="E522" i="4" a="1"/>
  <c r="E522" i="4" s="1"/>
  <c r="E9985" i="4" a="1"/>
  <c r="E9985" i="4" s="1"/>
  <c r="E9849" i="4" a="1"/>
  <c r="E9849" i="4" s="1"/>
  <c r="E9728" i="4" a="1"/>
  <c r="E9728" i="4" s="1"/>
  <c r="E9600" i="4" a="1"/>
  <c r="E9600" i="4" s="1"/>
  <c r="E9472" i="4" a="1"/>
  <c r="E9472" i="4" s="1"/>
  <c r="E9344" i="4" a="1"/>
  <c r="E9344" i="4" s="1"/>
  <c r="E9216" i="4" a="1"/>
  <c r="E9216" i="4" s="1"/>
  <c r="E9090" i="4" a="1"/>
  <c r="E9090" i="4" s="1"/>
  <c r="E8939" i="4" a="1"/>
  <c r="E8939" i="4" s="1"/>
  <c r="E8818" i="4" a="1"/>
  <c r="E8818" i="4" s="1"/>
  <c r="E8688" i="4" a="1"/>
  <c r="E8688" i="4" s="1"/>
  <c r="E8562" i="4" a="1"/>
  <c r="E8562" i="4" s="1"/>
  <c r="E8428" i="4" a="1"/>
  <c r="E8428" i="4" s="1"/>
  <c r="E8257" i="4" a="1"/>
  <c r="E8257" i="4" s="1"/>
  <c r="E8054" i="4" a="1"/>
  <c r="E8054" i="4" s="1"/>
  <c r="E7809" i="4" a="1"/>
  <c r="E7809" i="4" s="1"/>
  <c r="E7547" i="4" a="1"/>
  <c r="E7547" i="4" s="1"/>
  <c r="E7292" i="4" a="1"/>
  <c r="E7292" i="4" s="1"/>
  <c r="E2523" i="4" a="1"/>
  <c r="E2523" i="4" s="1"/>
  <c r="E2395" i="4" a="1"/>
  <c r="E2395" i="4" s="1"/>
  <c r="E2278" i="4" a="1"/>
  <c r="E2278" i="4" s="1"/>
  <c r="E2163" i="4" a="1"/>
  <c r="E2163" i="4" s="1"/>
  <c r="E2049" i="4" a="1"/>
  <c r="E2049" i="4" s="1"/>
  <c r="E1910" i="4" a="1"/>
  <c r="E1910" i="4" s="1"/>
  <c r="E1781" i="4" a="1"/>
  <c r="E1781" i="4" s="1"/>
  <c r="E1664" i="4" a="1"/>
  <c r="E1664" i="4" s="1"/>
  <c r="E1534" i="4" a="1"/>
  <c r="E1534" i="4" s="1"/>
  <c r="E1406" i="4" a="1"/>
  <c r="E1406" i="4" s="1"/>
  <c r="E1279" i="4" a="1"/>
  <c r="E1279" i="4" s="1"/>
  <c r="E1151" i="4" a="1"/>
  <c r="E1151" i="4" s="1"/>
  <c r="E1011" i="4" a="1"/>
  <c r="E1011" i="4" s="1"/>
  <c r="E887" i="4" a="1"/>
  <c r="E887" i="4" s="1"/>
  <c r="E765" i="4" a="1"/>
  <c r="E765" i="4" s="1"/>
  <c r="E626" i="4" a="1"/>
  <c r="E626" i="4" s="1"/>
  <c r="E482" i="4" a="1"/>
  <c r="E482" i="4" s="1"/>
  <c r="E9954" i="4" a="1"/>
  <c r="E9954" i="4" s="1"/>
  <c r="E9825" i="4" a="1"/>
  <c r="E9825" i="4" s="1"/>
  <c r="E9703" i="4" a="1"/>
  <c r="E9703" i="4" s="1"/>
  <c r="E9575" i="4" a="1"/>
  <c r="E9575" i="4" s="1"/>
  <c r="E9447" i="4" a="1"/>
  <c r="E9447" i="4" s="1"/>
  <c r="E9319" i="4" a="1"/>
  <c r="E9319" i="4" s="1"/>
  <c r="E9191" i="4" a="1"/>
  <c r="E9191" i="4" s="1"/>
  <c r="E9061" i="4" a="1"/>
  <c r="E9061" i="4" s="1"/>
  <c r="E8930" i="4" a="1"/>
  <c r="E8930" i="4" s="1"/>
  <c r="E8803" i="4" a="1"/>
  <c r="E8803" i="4" s="1"/>
  <c r="E8680" i="4" a="1"/>
  <c r="E8680" i="4" s="1"/>
  <c r="E8553" i="4" a="1"/>
  <c r="E8553" i="4" s="1"/>
  <c r="E8427" i="4" a="1"/>
  <c r="E8427" i="4" s="1"/>
  <c r="E8256" i="4" a="1"/>
  <c r="E8256" i="4" s="1"/>
  <c r="E8053" i="4" a="1"/>
  <c r="E8053" i="4" s="1"/>
  <c r="E7821" i="4" a="1"/>
  <c r="E7821" i="4" s="1"/>
  <c r="E7543" i="4" a="1"/>
  <c r="E7543" i="4" s="1"/>
  <c r="E7272" i="4" a="1"/>
  <c r="E7272" i="4" s="1"/>
  <c r="E662" i="4" a="1"/>
  <c r="E662" i="4" s="1"/>
  <c r="E542" i="4" a="1"/>
  <c r="E542" i="4" s="1"/>
  <c r="E9991" i="4" a="1"/>
  <c r="E9991" i="4" s="1"/>
  <c r="E9870" i="4" a="1"/>
  <c r="E9870" i="4" s="1"/>
  <c r="E9750" i="4" a="1"/>
  <c r="E9750" i="4" s="1"/>
  <c r="E9622" i="4" a="1"/>
  <c r="E9622" i="4" s="1"/>
  <c r="E9494" i="4" a="1"/>
  <c r="E9494" i="4" s="1"/>
  <c r="E9366" i="4" a="1"/>
  <c r="E9366" i="4" s="1"/>
  <c r="E9238" i="4" a="1"/>
  <c r="E9238" i="4" s="1"/>
  <c r="E9103" i="4" a="1"/>
  <c r="E9103" i="4" s="1"/>
  <c r="E8976" i="4" a="1"/>
  <c r="E8976" i="4" s="1"/>
  <c r="E8854" i="4" a="1"/>
  <c r="E8854" i="4" s="1"/>
  <c r="E8726" i="4" a="1"/>
  <c r="E8726" i="4" s="1"/>
  <c r="E8592" i="4" a="1"/>
  <c r="E8592" i="4" s="1"/>
  <c r="E8466" i="4" a="1"/>
  <c r="E8466" i="4" s="1"/>
  <c r="E8316" i="4" a="1"/>
  <c r="E8316" i="4" s="1"/>
  <c r="E8102" i="4" a="1"/>
  <c r="E8102" i="4" s="1"/>
  <c r="E7884" i="4" a="1"/>
  <c r="E7884" i="4" s="1"/>
  <c r="E7630" i="4" a="1"/>
  <c r="E7630" i="4" s="1"/>
  <c r="E7380" i="4" a="1"/>
  <c r="E7380" i="4" s="1"/>
  <c r="E2582" i="4" a="1"/>
  <c r="E2582" i="4" s="1"/>
  <c r="E2452" i="4" a="1"/>
  <c r="E2452" i="4" s="1"/>
  <c r="E2324" i="4" a="1"/>
  <c r="E2324" i="4" s="1"/>
  <c r="E2190" i="4" a="1"/>
  <c r="E2190" i="4" s="1"/>
  <c r="E2068" i="4" a="1"/>
  <c r="E2068" i="4" s="1"/>
  <c r="E1924" i="4" a="1"/>
  <c r="E1924" i="4" s="1"/>
  <c r="E1794" i="4" a="1"/>
  <c r="E1794" i="4" s="1"/>
  <c r="E1670" i="4" a="1"/>
  <c r="E1670" i="4" s="1"/>
  <c r="E1532" i="4" a="1"/>
  <c r="E1532" i="4" s="1"/>
  <c r="E1404" i="4" a="1"/>
  <c r="E1404" i="4" s="1"/>
  <c r="E1270" i="4" a="1"/>
  <c r="E1270" i="4" s="1"/>
  <c r="E1142" i="4" a="1"/>
  <c r="E1142" i="4" s="1"/>
  <c r="E1002" i="4" a="1"/>
  <c r="E1002" i="4" s="1"/>
  <c r="E885" i="4" a="1"/>
  <c r="E885" i="4" s="1"/>
  <c r="E763" i="4" a="1"/>
  <c r="E763" i="4" s="1"/>
  <c r="E638" i="4" a="1"/>
  <c r="E638" i="4" s="1"/>
  <c r="E519" i="4" a="1"/>
  <c r="E519" i="4" s="1"/>
  <c r="E9990" i="4" a="1"/>
  <c r="E9990" i="4" s="1"/>
  <c r="E9861" i="4" a="1"/>
  <c r="E9861" i="4" s="1"/>
  <c r="E9741" i="4" a="1"/>
  <c r="E9741" i="4" s="1"/>
  <c r="E9613" i="4" a="1"/>
  <c r="E9613" i="4" s="1"/>
  <c r="E9485" i="4" a="1"/>
  <c r="E9485" i="4" s="1"/>
  <c r="E9357" i="4" a="1"/>
  <c r="E9357" i="4" s="1"/>
  <c r="E9229" i="4" a="1"/>
  <c r="E9229" i="4" s="1"/>
  <c r="E9095" i="4" a="1"/>
  <c r="E9095" i="4" s="1"/>
  <c r="E8967" i="4" a="1"/>
  <c r="E8967" i="4" s="1"/>
  <c r="E8830" i="4" a="1"/>
  <c r="E8830" i="4" s="1"/>
  <c r="E8709" i="4" a="1"/>
  <c r="E8709" i="4" s="1"/>
  <c r="E8575" i="4" a="1"/>
  <c r="E8575" i="4" s="1"/>
  <c r="E8449" i="4" a="1"/>
  <c r="E8449" i="4" s="1"/>
  <c r="E8303" i="4" a="1"/>
  <c r="E8303" i="4" s="1"/>
  <c r="E8101" i="4" a="1"/>
  <c r="E8101" i="4" s="1"/>
  <c r="E7850" i="4" a="1"/>
  <c r="E7850" i="4" s="1"/>
  <c r="E7598" i="4" a="1"/>
  <c r="E7598" i="4" s="1"/>
  <c r="E7347" i="4" a="1"/>
  <c r="E7347" i="4" s="1"/>
  <c r="E2566" i="4" a="1"/>
  <c r="E2566" i="4" s="1"/>
  <c r="E2436" i="4" a="1"/>
  <c r="E2436" i="4" s="1"/>
  <c r="E2310" i="4" a="1"/>
  <c r="E2310" i="4" s="1"/>
  <c r="E2175" i="4" a="1"/>
  <c r="E2175" i="4" s="1"/>
  <c r="E2039" i="4" a="1"/>
  <c r="E2039" i="4" s="1"/>
  <c r="E1915" i="4" a="1"/>
  <c r="E1915" i="4" s="1"/>
  <c r="E1793" i="4" a="1"/>
  <c r="E1793" i="4" s="1"/>
  <c r="E1676" i="4" a="1"/>
  <c r="E1676" i="4" s="1"/>
  <c r="E1546" i="4" a="1"/>
  <c r="E1546" i="4" s="1"/>
  <c r="E1395" i="4" a="1"/>
  <c r="E1395" i="4" s="1"/>
  <c r="E1269" i="4" a="1"/>
  <c r="E1269" i="4" s="1"/>
  <c r="E1148" i="4" a="1"/>
  <c r="E1148" i="4" s="1"/>
  <c r="E1023" i="4" a="1"/>
  <c r="E1023" i="4" s="1"/>
  <c r="E899" i="4" a="1"/>
  <c r="E899" i="4" s="1"/>
  <c r="E770" i="4" a="1"/>
  <c r="E770" i="4" s="1"/>
  <c r="E637" i="4" a="1"/>
  <c r="E637" i="4" s="1"/>
  <c r="E486" i="4" a="1"/>
  <c r="E486" i="4" s="1"/>
  <c r="E9929" i="4" a="1"/>
  <c r="E9929" i="4" s="1"/>
  <c r="E9770" i="4" a="1"/>
  <c r="E9770" i="4" s="1"/>
  <c r="E9612" i="4" a="1"/>
  <c r="E9612" i="4" s="1"/>
  <c r="E9468" i="4" a="1"/>
  <c r="E9468" i="4" s="1"/>
  <c r="E9324" i="4" a="1"/>
  <c r="E9324" i="4" s="1"/>
  <c r="E9172" i="4" a="1"/>
  <c r="E9172" i="4" s="1"/>
  <c r="E9037" i="4" a="1"/>
  <c r="E9037" i="4" s="1"/>
  <c r="E8904" i="4" a="1"/>
  <c r="E8904" i="4" s="1"/>
  <c r="E8764" i="4" a="1"/>
  <c r="E8764" i="4" s="1"/>
  <c r="E8614" i="4" a="1"/>
  <c r="E8614" i="4" s="1"/>
  <c r="E8464" i="4" a="1"/>
  <c r="E8464" i="4" s="1"/>
  <c r="E8301" i="4" a="1"/>
  <c r="E8301" i="4" s="1"/>
  <c r="E8061" i="4" a="1"/>
  <c r="E8061" i="4" s="1"/>
  <c r="E7801" i="4" a="1"/>
  <c r="E7801" i="4" s="1"/>
  <c r="E7496" i="4" a="1"/>
  <c r="E7496" i="4" s="1"/>
  <c r="E2588" i="4" a="1"/>
  <c r="E2588" i="4" s="1"/>
  <c r="E2420" i="4" a="1"/>
  <c r="E2420" i="4" s="1"/>
  <c r="E2251" i="4" a="1"/>
  <c r="E2251" i="4" s="1"/>
  <c r="E2059" i="4" a="1"/>
  <c r="E2059" i="4" s="1"/>
  <c r="E1890" i="4" a="1"/>
  <c r="E1890" i="4" s="1"/>
  <c r="E1731" i="4" a="1"/>
  <c r="E1731" i="4" s="1"/>
  <c r="E1545" i="4" a="1"/>
  <c r="E1545" i="4" s="1"/>
  <c r="E1380" i="4" a="1"/>
  <c r="E1380" i="4" s="1"/>
  <c r="E1224" i="4" a="1"/>
  <c r="E1224" i="4" s="1"/>
  <c r="E1044" i="4" a="1"/>
  <c r="E1044" i="4" s="1"/>
  <c r="E861" i="4" a="1"/>
  <c r="E861" i="4" s="1"/>
  <c r="E702" i="4" a="1"/>
  <c r="E702" i="4" s="1"/>
  <c r="E525" i="4" a="1"/>
  <c r="E525" i="4" s="1"/>
  <c r="E9935" i="4" a="1"/>
  <c r="E9935" i="4" s="1"/>
  <c r="E9776" i="4" a="1"/>
  <c r="E9776" i="4" s="1"/>
  <c r="E9603" i="4" a="1"/>
  <c r="E9603" i="4" s="1"/>
  <c r="E9427" i="4" a="1"/>
  <c r="E9427" i="4" s="1"/>
  <c r="E9267" i="4" a="1"/>
  <c r="E9267" i="4" s="1"/>
  <c r="E9093" i="4" a="1"/>
  <c r="E9093" i="4" s="1"/>
  <c r="E8866" i="4" a="1"/>
  <c r="E8866" i="4" s="1"/>
  <c r="E8534" i="4" a="1"/>
  <c r="E8534" i="4" s="1"/>
  <c r="E7909" i="4" a="1"/>
  <c r="E7909" i="4" s="1"/>
  <c r="E9753" i="4" a="1"/>
  <c r="E9753" i="4" s="1"/>
  <c r="E9649" i="4" a="1"/>
  <c r="E9649" i="4" s="1"/>
  <c r="E9545" i="4" a="1"/>
  <c r="E9545" i="4" s="1"/>
  <c r="E9417" i="4" a="1"/>
  <c r="E9417" i="4" s="1"/>
  <c r="E9289" i="4" a="1"/>
  <c r="E9289" i="4" s="1"/>
  <c r="E9161" i="4" a="1"/>
  <c r="E9161" i="4" s="1"/>
  <c r="E9026" i="4" a="1"/>
  <c r="E9026" i="4" s="1"/>
  <c r="E8909" i="4" a="1"/>
  <c r="E8909" i="4" s="1"/>
  <c r="E8777" i="4" a="1"/>
  <c r="E8777" i="4" s="1"/>
  <c r="E8650" i="4" a="1"/>
  <c r="E8650" i="4" s="1"/>
  <c r="E8524" i="4" a="1"/>
  <c r="E8524" i="4" s="1"/>
  <c r="E8399" i="4" a="1"/>
  <c r="E8399" i="4" s="1"/>
  <c r="E8209" i="4" a="1"/>
  <c r="E8209" i="4" s="1"/>
  <c r="E8006" i="4" a="1"/>
  <c r="E8006" i="4" s="1"/>
  <c r="E7734" i="4" a="1"/>
  <c r="E7734" i="4" s="1"/>
  <c r="E7490" i="4" a="1"/>
  <c r="E7490" i="4" s="1"/>
  <c r="E7095" i="4" a="1"/>
  <c r="E7095" i="4" s="1"/>
  <c r="E648" i="4" a="1"/>
  <c r="E648" i="4" s="1"/>
  <c r="E514" i="4" a="1"/>
  <c r="E514" i="4" s="1"/>
  <c r="E9977" i="4" a="1"/>
  <c r="E9977" i="4" s="1"/>
  <c r="E9841" i="4" a="1"/>
  <c r="E9841" i="4" s="1"/>
  <c r="E9720" i="4" a="1"/>
  <c r="E9720" i="4" s="1"/>
  <c r="E9592" i="4" a="1"/>
  <c r="E9592" i="4" s="1"/>
  <c r="E9464" i="4" a="1"/>
  <c r="E9464" i="4" s="1"/>
  <c r="E9336" i="4" a="1"/>
  <c r="E9336" i="4" s="1"/>
  <c r="E9208" i="4" a="1"/>
  <c r="E9208" i="4" s="1"/>
  <c r="E9084" i="4" a="1"/>
  <c r="E9084" i="4" s="1"/>
  <c r="E8931" i="4" a="1"/>
  <c r="E8931" i="4" s="1"/>
  <c r="E8812" i="4" a="1"/>
  <c r="E8812" i="4" s="1"/>
  <c r="E8681" i="4" a="1"/>
  <c r="E8681" i="4" s="1"/>
  <c r="E8554" i="4" a="1"/>
  <c r="E8554" i="4" s="1"/>
  <c r="E8420" i="4" a="1"/>
  <c r="E8420" i="4" s="1"/>
  <c r="E8244" i="4" a="1"/>
  <c r="E8244" i="4" s="1"/>
  <c r="E8030" i="4" a="1"/>
  <c r="E8030" i="4" s="1"/>
  <c r="E7794" i="4" a="1"/>
  <c r="E7794" i="4" s="1"/>
  <c r="E7531" i="4" a="1"/>
  <c r="E7531" i="4" s="1"/>
  <c r="E7276" i="4" a="1"/>
  <c r="E7276" i="4" s="1"/>
  <c r="E2515" i="4" a="1"/>
  <c r="E2515" i="4" s="1"/>
  <c r="E2387" i="4" a="1"/>
  <c r="E2387" i="4" s="1"/>
  <c r="E2270" i="4" a="1"/>
  <c r="E2270" i="4" s="1"/>
  <c r="E2157" i="4" a="1"/>
  <c r="E2157" i="4" s="1"/>
  <c r="E2041" i="4" a="1"/>
  <c r="E2041" i="4" s="1"/>
  <c r="E1902" i="4" a="1"/>
  <c r="E1902" i="4" s="1"/>
  <c r="E1774" i="4" a="1"/>
  <c r="E1774" i="4" s="1"/>
  <c r="E1657" i="4" a="1"/>
  <c r="E1657" i="4" s="1"/>
  <c r="E1527" i="4" a="1"/>
  <c r="E1527" i="4" s="1"/>
  <c r="E1398" i="4" a="1"/>
  <c r="E1398" i="4" s="1"/>
  <c r="E1272" i="4" a="1"/>
  <c r="E1272" i="4" s="1"/>
  <c r="E1144" i="4" a="1"/>
  <c r="E1144" i="4" s="1"/>
  <c r="E1004" i="4" a="1"/>
  <c r="E1004" i="4" s="1"/>
  <c r="E879" i="4" a="1"/>
  <c r="E879" i="4" s="1"/>
  <c r="E750" i="4" a="1"/>
  <c r="E750" i="4" s="1"/>
  <c r="E611" i="4" a="1"/>
  <c r="E611" i="4" s="1"/>
  <c r="E474" i="4" a="1"/>
  <c r="E474" i="4" s="1"/>
  <c r="E9946" i="4" a="1"/>
  <c r="E9946" i="4" s="1"/>
  <c r="E9818" i="4" a="1"/>
  <c r="E9818" i="4" s="1"/>
  <c r="E9695" i="4" a="1"/>
  <c r="E9695" i="4" s="1"/>
  <c r="E9567" i="4" a="1"/>
  <c r="E9567" i="4" s="1"/>
  <c r="E9439" i="4" a="1"/>
  <c r="E9439" i="4" s="1"/>
  <c r="E9311" i="4" a="1"/>
  <c r="E9311" i="4" s="1"/>
  <c r="E9183" i="4" a="1"/>
  <c r="E9183" i="4" s="1"/>
  <c r="E9053" i="4" a="1"/>
  <c r="E9053" i="4" s="1"/>
  <c r="E8922" i="4" a="1"/>
  <c r="E8922" i="4" s="1"/>
  <c r="E8795" i="4" a="1"/>
  <c r="E8795" i="4" s="1"/>
  <c r="E8672" i="4" a="1"/>
  <c r="E8672" i="4" s="1"/>
  <c r="E8545" i="4" a="1"/>
  <c r="E8545" i="4" s="1"/>
  <c r="E8412" i="4" a="1"/>
  <c r="E8412" i="4" s="1"/>
  <c r="E8243" i="4" a="1"/>
  <c r="E8243" i="4" s="1"/>
  <c r="E8041" i="4" a="1"/>
  <c r="E8041" i="4" s="1"/>
  <c r="E7805" i="4" a="1"/>
  <c r="E7805" i="4" s="1"/>
  <c r="E7528" i="4" a="1"/>
  <c r="E7528" i="4" s="1"/>
  <c r="E7256" i="4" a="1"/>
  <c r="E7256" i="4" s="1"/>
  <c r="E654" i="4" a="1"/>
  <c r="E654" i="4" s="1"/>
  <c r="E535" i="4" a="1"/>
  <c r="E535" i="4" s="1"/>
  <c r="E9983" i="4" a="1"/>
  <c r="E9983" i="4" s="1"/>
  <c r="E9862" i="4" a="1"/>
  <c r="E9862" i="4" s="1"/>
  <c r="E9742" i="4" a="1"/>
  <c r="E9742" i="4" s="1"/>
  <c r="E9614" i="4" a="1"/>
  <c r="E9614" i="4" s="1"/>
  <c r="E9486" i="4" a="1"/>
  <c r="E9486" i="4" s="1"/>
  <c r="E9358" i="4" a="1"/>
  <c r="E9358" i="4" s="1"/>
  <c r="E9230" i="4" a="1"/>
  <c r="E9230" i="4" s="1"/>
  <c r="E9096" i="4" a="1"/>
  <c r="E9096" i="4" s="1"/>
  <c r="E8968" i="4" a="1"/>
  <c r="E8968" i="4" s="1"/>
  <c r="E8846" i="4" a="1"/>
  <c r="E8846" i="4" s="1"/>
  <c r="E8718" i="4" a="1"/>
  <c r="E8718" i="4" s="1"/>
  <c r="E8584" i="4" a="1"/>
  <c r="E8584" i="4" s="1"/>
  <c r="E8458" i="4" a="1"/>
  <c r="E8458" i="4" s="1"/>
  <c r="E8304" i="4" a="1"/>
  <c r="E8304" i="4" s="1"/>
  <c r="E8090" i="4" a="1"/>
  <c r="E8090" i="4" s="1"/>
  <c r="E7868" i="4" a="1"/>
  <c r="E7868" i="4" s="1"/>
  <c r="E7616" i="4" a="1"/>
  <c r="E7616" i="4" s="1"/>
  <c r="E7364" i="4" a="1"/>
  <c r="E7364" i="4" s="1"/>
  <c r="E2574" i="4" a="1"/>
  <c r="E2574" i="4" s="1"/>
  <c r="E2444" i="4" a="1"/>
  <c r="E2444" i="4" s="1"/>
  <c r="E2311" i="4" a="1"/>
  <c r="E2311" i="4" s="1"/>
  <c r="E2182" i="4" a="1"/>
  <c r="E2182" i="4" s="1"/>
  <c r="E2047" i="4" a="1"/>
  <c r="E2047" i="4" s="1"/>
  <c r="E1916" i="4" a="1"/>
  <c r="E1916" i="4" s="1"/>
  <c r="E1779" i="4" a="1"/>
  <c r="E1779" i="4" s="1"/>
  <c r="E1662" i="4" a="1"/>
  <c r="E1662" i="4" s="1"/>
  <c r="E1525" i="4" a="1"/>
  <c r="E1525" i="4" s="1"/>
  <c r="E1396" i="4" a="1"/>
  <c r="E1396" i="4" s="1"/>
  <c r="E1255" i="4" a="1"/>
  <c r="E1255" i="4" s="1"/>
  <c r="E1134" i="4" a="1"/>
  <c r="E1134" i="4" s="1"/>
  <c r="E995" i="4" a="1"/>
  <c r="E995" i="4" s="1"/>
  <c r="E877" i="4" a="1"/>
  <c r="E877" i="4" s="1"/>
  <c r="E756" i="4" a="1"/>
  <c r="E756" i="4" s="1"/>
  <c r="E630" i="4" a="1"/>
  <c r="E630" i="4" s="1"/>
  <c r="E511" i="4" a="1"/>
  <c r="E511" i="4" s="1"/>
  <c r="E9982" i="4" a="1"/>
  <c r="E9982" i="4" s="1"/>
  <c r="E9853" i="4" a="1"/>
  <c r="E9853" i="4" s="1"/>
  <c r="E9733" i="4" a="1"/>
  <c r="E9733" i="4" s="1"/>
  <c r="E9605" i="4" a="1"/>
  <c r="E9605" i="4" s="1"/>
  <c r="E9477" i="4" a="1"/>
  <c r="E9477" i="4" s="1"/>
  <c r="E9349" i="4" a="1"/>
  <c r="E9349" i="4" s="1"/>
  <c r="E9221" i="4" a="1"/>
  <c r="E9221" i="4" s="1"/>
  <c r="E9088" i="4" a="1"/>
  <c r="E9088" i="4" s="1"/>
  <c r="E8960" i="4" a="1"/>
  <c r="E8960" i="4" s="1"/>
  <c r="E8823" i="4" a="1"/>
  <c r="E8823" i="4" s="1"/>
  <c r="E8701" i="4" a="1"/>
  <c r="E8701" i="4" s="1"/>
  <c r="E8567" i="4" a="1"/>
  <c r="E8567" i="4" s="1"/>
  <c r="E8441" i="4" a="1"/>
  <c r="E8441" i="4" s="1"/>
  <c r="E8290" i="4" a="1"/>
  <c r="E8290" i="4" s="1"/>
  <c r="E8088" i="4" a="1"/>
  <c r="E8088" i="4" s="1"/>
  <c r="E7834" i="4" a="1"/>
  <c r="E7834" i="4" s="1"/>
  <c r="E7583" i="4" a="1"/>
  <c r="E7583" i="4" s="1"/>
  <c r="E7331" i="4" a="1"/>
  <c r="E7331" i="4" s="1"/>
  <c r="E2559" i="4" a="1"/>
  <c r="E2559" i="4" s="1"/>
  <c r="E2429" i="4" a="1"/>
  <c r="E2429" i="4" s="1"/>
  <c r="E2297" i="4" a="1"/>
  <c r="E2297" i="4" s="1"/>
  <c r="E2168" i="4" a="1"/>
  <c r="E2168" i="4" s="1"/>
  <c r="E2031" i="4" a="1"/>
  <c r="E2031" i="4" s="1"/>
  <c r="E1907" i="4" a="1"/>
  <c r="E1907" i="4" s="1"/>
  <c r="E1786" i="4" a="1"/>
  <c r="E1786" i="4" s="1"/>
  <c r="E1669" i="4" a="1"/>
  <c r="E1669" i="4" s="1"/>
  <c r="E1539" i="4" a="1"/>
  <c r="E1539" i="4" s="1"/>
  <c r="E1388" i="4" a="1"/>
  <c r="E1388" i="4" s="1"/>
  <c r="E1262" i="4" a="1"/>
  <c r="E1262" i="4" s="1"/>
  <c r="E1141" i="4" a="1"/>
  <c r="E1141" i="4" s="1"/>
  <c r="E1016" i="4" a="1"/>
  <c r="E1016" i="4" s="1"/>
  <c r="E891" i="4" a="1"/>
  <c r="E891" i="4" s="1"/>
  <c r="E762" i="4" a="1"/>
  <c r="E762" i="4" s="1"/>
  <c r="E629" i="4" a="1"/>
  <c r="E629" i="4" s="1"/>
  <c r="E479" i="4" a="1"/>
  <c r="E479" i="4" s="1"/>
  <c r="E9921" i="4" a="1"/>
  <c r="E9921" i="4" s="1"/>
  <c r="E9748" i="4" a="1"/>
  <c r="E9748" i="4" s="1"/>
  <c r="E9604" i="4" a="1"/>
  <c r="E9604" i="4" s="1"/>
  <c r="E9460" i="4" a="1"/>
  <c r="E9460" i="4" s="1"/>
  <c r="E9316" i="4" a="1"/>
  <c r="E9316" i="4" s="1"/>
  <c r="E9164" i="4" a="1"/>
  <c r="E9164" i="4" s="1"/>
  <c r="E9029" i="4" a="1"/>
  <c r="E9029" i="4" s="1"/>
  <c r="E8897" i="4" a="1"/>
  <c r="E8897" i="4" s="1"/>
  <c r="E8748" i="4" a="1"/>
  <c r="E8748" i="4" s="1"/>
  <c r="E8606" i="4" a="1"/>
  <c r="E8606" i="4" s="1"/>
  <c r="E8456" i="4" a="1"/>
  <c r="E8456" i="4" s="1"/>
  <c r="E8288" i="4" a="1"/>
  <c r="E8288" i="4" s="1"/>
  <c r="E8048" i="4" a="1"/>
  <c r="E8048" i="4" s="1"/>
  <c r="E7772" i="4" a="1"/>
  <c r="E7772" i="4" s="1"/>
  <c r="E7466" i="4" a="1"/>
  <c r="E7466" i="4" s="1"/>
  <c r="E2580" i="4" a="1"/>
  <c r="E2580" i="4" s="1"/>
  <c r="E2399" i="4" a="1"/>
  <c r="E2399" i="4" s="1"/>
  <c r="E2236" i="4" a="1"/>
  <c r="E2236" i="4" s="1"/>
  <c r="E2052" i="4" a="1"/>
  <c r="E2052" i="4" s="1"/>
  <c r="E1883" i="4" a="1"/>
  <c r="E1883" i="4" s="1"/>
  <c r="E1710" i="4" a="1"/>
  <c r="E1710" i="4" s="1"/>
  <c r="E1538" i="4" a="1"/>
  <c r="E1538" i="4" s="1"/>
  <c r="E1373" i="4" a="1"/>
  <c r="E1373" i="4" s="1"/>
  <c r="E1209" i="4" a="1"/>
  <c r="E1209" i="4" s="1"/>
  <c r="E1037" i="4" a="1"/>
  <c r="E1037" i="4" s="1"/>
  <c r="E853" i="4" a="1"/>
  <c r="E853" i="4" s="1"/>
  <c r="E681" i="4" a="1"/>
  <c r="E681" i="4" s="1"/>
  <c r="E517" i="4" a="1"/>
  <c r="E517" i="4" s="1"/>
  <c r="E9928" i="4" a="1"/>
  <c r="E9928" i="4" s="1"/>
  <c r="E9763" i="4" a="1"/>
  <c r="E9763" i="4" s="1"/>
  <c r="E9595" i="4" a="1"/>
  <c r="E9595" i="4" s="1"/>
  <c r="E9419" i="4" a="1"/>
  <c r="E9419" i="4" s="1"/>
  <c r="E9251" i="4" a="1"/>
  <c r="E9251" i="4" s="1"/>
  <c r="E9086" i="4" a="1"/>
  <c r="E9086" i="4" s="1"/>
  <c r="E8844" i="4" a="1"/>
  <c r="E8844" i="4" s="1"/>
  <c r="E8503" i="4" a="1"/>
  <c r="E8503" i="4" s="1"/>
  <c r="E7737" i="4" a="1"/>
  <c r="E7737" i="4" s="1"/>
  <c r="E4985" i="4" a="1"/>
  <c r="E4985" i="4" s="1"/>
  <c r="E4925" i="4" a="1"/>
  <c r="E4925" i="4" s="1"/>
  <c r="E4864" i="4" a="1"/>
  <c r="E4864" i="4" s="1"/>
  <c r="E4787" i="4" a="1"/>
  <c r="E4787" i="4" s="1"/>
  <c r="E4714" i="4" a="1"/>
  <c r="E4714" i="4" s="1"/>
  <c r="E4654" i="4" a="1"/>
  <c r="E4654" i="4" s="1"/>
  <c r="E4594" i="4" a="1"/>
  <c r="E4594" i="4" s="1"/>
  <c r="E4533" i="4" a="1"/>
  <c r="E4533" i="4" s="1"/>
  <c r="E4465" i="4" a="1"/>
  <c r="E4465" i="4" s="1"/>
  <c r="E4407" i="4" a="1"/>
  <c r="E4407" i="4" s="1"/>
  <c r="E4338" i="4" a="1"/>
  <c r="E4338" i="4" s="1"/>
  <c r="E4277" i="4" a="1"/>
  <c r="E4277" i="4" s="1"/>
  <c r="E4217" i="4" a="1"/>
  <c r="E4217" i="4" s="1"/>
  <c r="E4148" i="4" a="1"/>
  <c r="E4148" i="4" s="1"/>
  <c r="E4086" i="4" a="1"/>
  <c r="E4086" i="4" s="1"/>
  <c r="E4020" i="4" a="1"/>
  <c r="E4020" i="4" s="1"/>
  <c r="E3959" i="4" a="1"/>
  <c r="E3959" i="4" s="1"/>
  <c r="E3884" i="4" a="1"/>
  <c r="E3884" i="4" s="1"/>
  <c r="E3800" i="4" a="1"/>
  <c r="E3800" i="4" s="1"/>
  <c r="E3733" i="4" a="1"/>
  <c r="E3733" i="4" s="1"/>
  <c r="E3665" i="4" a="1"/>
  <c r="E3665" i="4" s="1"/>
  <c r="E3608" i="4" a="1"/>
  <c r="E3608" i="4" s="1"/>
  <c r="E3549" i="4" a="1"/>
  <c r="E3549" i="4" s="1"/>
  <c r="E3490" i="4" a="1"/>
  <c r="E3490" i="4" s="1"/>
  <c r="E3425" i="4" a="1"/>
  <c r="E3425" i="4" s="1"/>
  <c r="E3363" i="4" a="1"/>
  <c r="E3363" i="4" s="1"/>
  <c r="E3292" i="4" a="1"/>
  <c r="E3292" i="4" s="1"/>
  <c r="E3216" i="4" a="1"/>
  <c r="E3216" i="4" s="1"/>
  <c r="E3155" i="4" a="1"/>
  <c r="E3155" i="4" s="1"/>
  <c r="E3096" i="4" a="1"/>
  <c r="E3096" i="4" s="1"/>
  <c r="E3039" i="4" a="1"/>
  <c r="E3039" i="4" s="1"/>
  <c r="E2977" i="4" a="1"/>
  <c r="E2977" i="4" s="1"/>
  <c r="E2913" i="4" a="1"/>
  <c r="E2913" i="4" s="1"/>
  <c r="E2849" i="4" a="1"/>
  <c r="E2849" i="4" s="1"/>
  <c r="E2787" i="4" a="1"/>
  <c r="E2787" i="4" s="1"/>
  <c r="E2725" i="4" a="1"/>
  <c r="E2725" i="4" s="1"/>
  <c r="E2662" i="4" a="1"/>
  <c r="E2662" i="4" s="1"/>
  <c r="E2578" i="4" a="1"/>
  <c r="E2578" i="4" s="1"/>
  <c r="E2456" i="4" a="1"/>
  <c r="E2456" i="4" s="1"/>
  <c r="E2308" i="4" a="1"/>
  <c r="E2308" i="4" s="1"/>
  <c r="E2165" i="4" a="1"/>
  <c r="E2165" i="4" s="1"/>
  <c r="E2050" i="4" a="1"/>
  <c r="E2050" i="4" s="1"/>
  <c r="E1927" i="4" a="1"/>
  <c r="E1927" i="4" s="1"/>
  <c r="E1790" i="4" a="1"/>
  <c r="E1790" i="4" s="1"/>
  <c r="E1674" i="4" a="1"/>
  <c r="E1674" i="4" s="1"/>
  <c r="E1543" i="4" a="1"/>
  <c r="E1543" i="4" s="1"/>
  <c r="E1415" i="4" a="1"/>
  <c r="E1415" i="4" s="1"/>
  <c r="E1281" i="4" a="1"/>
  <c r="E1281" i="4" s="1"/>
  <c r="E1146" i="4" a="1"/>
  <c r="E1146" i="4" s="1"/>
  <c r="E1013" i="4" a="1"/>
  <c r="E1013" i="4" s="1"/>
  <c r="E881" i="4" a="1"/>
  <c r="E881" i="4" s="1"/>
  <c r="E4990" i="4" a="1"/>
  <c r="E4990" i="4" s="1"/>
  <c r="E4911" i="4" a="1"/>
  <c r="E4911" i="4" s="1"/>
  <c r="E4852" i="4" a="1"/>
  <c r="E4852" i="4" s="1"/>
  <c r="E4793" i="4" a="1"/>
  <c r="E4793" i="4" s="1"/>
  <c r="E4735" i="4" a="1"/>
  <c r="E4735" i="4" s="1"/>
  <c r="E4660" i="4" a="1"/>
  <c r="E4660" i="4" s="1"/>
  <c r="E4593" i="4" a="1"/>
  <c r="E4593" i="4" s="1"/>
  <c r="E4532" i="4" a="1"/>
  <c r="E4532" i="4" s="1"/>
  <c r="E4472" i="4" a="1"/>
  <c r="E4472" i="4" s="1"/>
  <c r="E4406" i="4" a="1"/>
  <c r="E4406" i="4" s="1"/>
  <c r="E4337" i="4" a="1"/>
  <c r="E4337" i="4" s="1"/>
  <c r="E4276" i="4" a="1"/>
  <c r="E4276" i="4" s="1"/>
  <c r="E4216" i="4" a="1"/>
  <c r="E4216" i="4" s="1"/>
  <c r="E4147" i="4" a="1"/>
  <c r="E4147" i="4" s="1"/>
  <c r="E4085" i="4" a="1"/>
  <c r="E4085" i="4" s="1"/>
  <c r="E4026" i="4" a="1"/>
  <c r="E4026" i="4" s="1"/>
  <c r="E3966" i="4" a="1"/>
  <c r="E3966" i="4" s="1"/>
  <c r="E3890" i="4" a="1"/>
  <c r="E3890" i="4" s="1"/>
  <c r="E3829" i="4" a="1"/>
  <c r="E3829" i="4" s="1"/>
  <c r="E3768" i="4" a="1"/>
  <c r="E3768" i="4" s="1"/>
  <c r="E3711" i="4" a="1"/>
  <c r="E3711" i="4" s="1"/>
  <c r="E3650" i="4" a="1"/>
  <c r="E3650" i="4" s="1"/>
  <c r="E3578" i="4" a="1"/>
  <c r="E3578" i="4" s="1"/>
  <c r="E3513" i="4" a="1"/>
  <c r="E3513" i="4" s="1"/>
  <c r="E3453" i="4" a="1"/>
  <c r="E3453" i="4" s="1"/>
  <c r="E3393" i="4" a="1"/>
  <c r="E3393" i="4" s="1"/>
  <c r="E3334" i="4" a="1"/>
  <c r="E3334" i="4" s="1"/>
  <c r="E3276" i="4" a="1"/>
  <c r="E3276" i="4" s="1"/>
  <c r="E3215" i="4" a="1"/>
  <c r="E3215" i="4" s="1"/>
  <c r="E3154" i="4" a="1"/>
  <c r="E3154" i="4" s="1"/>
  <c r="E3089" i="4" a="1"/>
  <c r="E3089" i="4" s="1"/>
  <c r="E3016" i="4" a="1"/>
  <c r="E3016" i="4" s="1"/>
  <c r="E2952" i="4" a="1"/>
  <c r="E2952" i="4" s="1"/>
  <c r="E2888" i="4" a="1"/>
  <c r="E2888" i="4" s="1"/>
  <c r="E2825" i="4" a="1"/>
  <c r="E2825" i="4" s="1"/>
  <c r="E2762" i="4" a="1"/>
  <c r="E2762" i="4" s="1"/>
  <c r="E2700" i="4" a="1"/>
  <c r="E2700" i="4" s="1"/>
  <c r="E2629" i="4" a="1"/>
  <c r="E2629" i="4" s="1"/>
  <c r="E2516" i="4" a="1"/>
  <c r="E2516" i="4" s="1"/>
  <c r="E2396" i="4" a="1"/>
  <c r="E2396" i="4" s="1"/>
  <c r="E2279" i="4" a="1"/>
  <c r="E2279" i="4" s="1"/>
  <c r="E2164" i="4" a="1"/>
  <c r="E2164" i="4" s="1"/>
  <c r="E2005" i="4" a="1"/>
  <c r="E2005" i="4" s="1"/>
  <c r="E1881" i="4" a="1"/>
  <c r="E1881" i="4" s="1"/>
  <c r="E1744" i="4" a="1"/>
  <c r="E1744" i="4" s="1"/>
  <c r="E1586" i="4" a="1"/>
  <c r="E1586" i="4" s="1"/>
  <c r="E1471" i="4" a="1"/>
  <c r="E1471" i="4" s="1"/>
  <c r="E1341" i="4" a="1"/>
  <c r="E1341" i="4" s="1"/>
  <c r="E1207" i="4" a="1"/>
  <c r="E1207" i="4" s="1"/>
  <c r="E1085" i="4" a="1"/>
  <c r="E1085" i="4" s="1"/>
  <c r="E954" i="4" a="1"/>
  <c r="E954" i="4" s="1"/>
  <c r="E820" i="4" a="1"/>
  <c r="E820" i="4" s="1"/>
  <c r="E4957" i="4" a="1"/>
  <c r="E4957" i="4" s="1"/>
  <c r="E4903" i="4" a="1"/>
  <c r="E4903" i="4" s="1"/>
  <c r="E4830" i="4" a="1"/>
  <c r="E4830" i="4" s="1"/>
  <c r="E4757" i="4" a="1"/>
  <c r="E4757" i="4" s="1"/>
  <c r="E4682" i="4" a="1"/>
  <c r="E4682" i="4" s="1"/>
  <c r="E4622" i="4" a="1"/>
  <c r="E4622" i="4" s="1"/>
  <c r="E4546" i="4" a="1"/>
  <c r="E4546" i="4" s="1"/>
  <c r="E4486" i="4" a="1"/>
  <c r="E4486" i="4" s="1"/>
  <c r="E4412" i="4" a="1"/>
  <c r="E4412" i="4" s="1"/>
  <c r="E4351" i="4" a="1"/>
  <c r="E4351" i="4" s="1"/>
  <c r="E4275" i="4" a="1"/>
  <c r="E4275" i="4" s="1"/>
  <c r="E4207" i="4" a="1"/>
  <c r="E4207" i="4" s="1"/>
  <c r="E4139" i="4" a="1"/>
  <c r="E4139" i="4" s="1"/>
  <c r="E4077" i="4" a="1"/>
  <c r="E4077" i="4" s="1"/>
  <c r="E3996" i="4" a="1"/>
  <c r="E3996" i="4" s="1"/>
  <c r="E3927" i="4" a="1"/>
  <c r="E3927" i="4" s="1"/>
  <c r="E3859" i="4" a="1"/>
  <c r="E3859" i="4" s="1"/>
  <c r="E3798" i="4" a="1"/>
  <c r="E3798" i="4" s="1"/>
  <c r="E3739" i="4" a="1"/>
  <c r="E3739" i="4" s="1"/>
  <c r="E3671" i="4" a="1"/>
  <c r="E3671" i="4" s="1"/>
  <c r="E3614" i="4" a="1"/>
  <c r="E3614" i="4" s="1"/>
  <c r="E3554" i="4" a="1"/>
  <c r="E3554" i="4" s="1"/>
  <c r="E3496" i="4" a="1"/>
  <c r="E3496" i="4" s="1"/>
  <c r="E3438" i="4" a="1"/>
  <c r="E3438" i="4" s="1"/>
  <c r="E3376" i="4" a="1"/>
  <c r="E3376" i="4" s="1"/>
  <c r="E3311" i="4" a="1"/>
  <c r="E3311" i="4" s="1"/>
  <c r="E3251" i="4" a="1"/>
  <c r="E3251" i="4" s="1"/>
  <c r="E3191" i="4" a="1"/>
  <c r="E3191" i="4" s="1"/>
  <c r="E3115" i="4" a="1"/>
  <c r="E3115" i="4" s="1"/>
  <c r="E3045" i="4" a="1"/>
  <c r="E3045" i="4" s="1"/>
  <c r="E2983" i="4" a="1"/>
  <c r="E2983" i="4" s="1"/>
  <c r="E2919" i="4" a="1"/>
  <c r="E2919" i="4" s="1"/>
  <c r="E2855" i="4" a="1"/>
  <c r="E2855" i="4" s="1"/>
  <c r="E2793" i="4" a="1"/>
  <c r="E2793" i="4" s="1"/>
  <c r="E2731" i="4" a="1"/>
  <c r="E2731" i="4" s="1"/>
  <c r="E2668" i="4" a="1"/>
  <c r="E2668" i="4" s="1"/>
  <c r="E2591" i="4" a="1"/>
  <c r="E2591" i="4" s="1"/>
  <c r="E2469" i="4" a="1"/>
  <c r="E2469" i="4" s="1"/>
  <c r="E2347" i="4" a="1"/>
  <c r="E2347" i="4" s="1"/>
  <c r="E2205" i="4" a="1"/>
  <c r="E2205" i="4" s="1"/>
  <c r="E2091" i="4" a="1"/>
  <c r="E2091" i="4" s="1"/>
  <c r="E1956" i="4" a="1"/>
  <c r="E1956" i="4" s="1"/>
  <c r="E1832" i="4" a="1"/>
  <c r="E1832" i="4" s="1"/>
  <c r="E1713" i="4" a="1"/>
  <c r="E1713" i="4" s="1"/>
  <c r="E1584" i="4" a="1"/>
  <c r="E1584" i="4" s="1"/>
  <c r="E1469" i="4" a="1"/>
  <c r="E1469" i="4" s="1"/>
  <c r="E1354" i="4" a="1"/>
  <c r="E1354" i="4" s="1"/>
  <c r="E1234" i="4" a="1"/>
  <c r="E1234" i="4" s="1"/>
  <c r="E1114" i="4" a="1"/>
  <c r="E1114" i="4" s="1"/>
  <c r="E996" i="4" a="1"/>
  <c r="E996" i="4" s="1"/>
  <c r="E878" i="4" a="1"/>
  <c r="E878" i="4" s="1"/>
  <c r="E4996" i="4" a="1"/>
  <c r="E4996" i="4" s="1"/>
  <c r="E4937" i="4" a="1"/>
  <c r="E4937" i="4" s="1"/>
  <c r="E4882" i="4" a="1"/>
  <c r="E4882" i="4" s="1"/>
  <c r="E4829" i="4" a="1"/>
  <c r="E4829" i="4" s="1"/>
  <c r="E4764" i="4" a="1"/>
  <c r="E4764" i="4" s="1"/>
  <c r="E4697" i="4" a="1"/>
  <c r="E4697" i="4" s="1"/>
  <c r="E4636" i="4" a="1"/>
  <c r="E4636" i="4" s="1"/>
  <c r="E4576" i="4" a="1"/>
  <c r="E4576" i="4" s="1"/>
  <c r="E4515" i="4" a="1"/>
  <c r="E4515" i="4" s="1"/>
  <c r="E4456" i="4" a="1"/>
  <c r="E4456" i="4" s="1"/>
  <c r="E4389" i="4" a="1"/>
  <c r="E4389" i="4" s="1"/>
  <c r="E4328" i="4" a="1"/>
  <c r="E4328" i="4" s="1"/>
  <c r="E4252" i="4" a="1"/>
  <c r="E4252" i="4" s="1"/>
  <c r="E4190" i="4" a="1"/>
  <c r="E4190" i="4" s="1"/>
  <c r="E4130" i="4" a="1"/>
  <c r="E4130" i="4" s="1"/>
  <c r="E4068" i="4" a="1"/>
  <c r="E4068" i="4" s="1"/>
  <c r="E4009" i="4" a="1"/>
  <c r="E4009" i="4" s="1"/>
  <c r="E3942" i="4" a="1"/>
  <c r="E3942" i="4" s="1"/>
  <c r="E3881" i="4" a="1"/>
  <c r="E3881" i="4" s="1"/>
  <c r="E3819" i="4" a="1"/>
  <c r="E3819" i="4" s="1"/>
  <c r="E3752" i="4" a="1"/>
  <c r="E3752" i="4" s="1"/>
  <c r="E3686" i="4" a="1"/>
  <c r="E3686" i="4" s="1"/>
  <c r="E3628" i="4" a="1"/>
  <c r="E3628" i="4" s="1"/>
  <c r="E3561" i="4" a="1"/>
  <c r="E3561" i="4" s="1"/>
  <c r="E3503" i="4" a="1"/>
  <c r="E3503" i="4" s="1"/>
  <c r="E3443" i="4" a="1"/>
  <c r="E3443" i="4" s="1"/>
  <c r="E3383" i="4" a="1"/>
  <c r="E3383" i="4" s="1"/>
  <c r="E3317" i="4" a="1"/>
  <c r="E3317" i="4" s="1"/>
  <c r="E3258" i="4" a="1"/>
  <c r="E3258" i="4" s="1"/>
  <c r="E3190" i="4" a="1"/>
  <c r="E3190" i="4" s="1"/>
  <c r="E3130" i="4" a="1"/>
  <c r="E3130" i="4" s="1"/>
  <c r="E3073" i="4" a="1"/>
  <c r="E3073" i="4" s="1"/>
  <c r="E3014" i="4" a="1"/>
  <c r="E3014" i="4" s="1"/>
  <c r="E2950" i="4" a="1"/>
  <c r="E2950" i="4" s="1"/>
  <c r="E2886" i="4" a="1"/>
  <c r="E2886" i="4" s="1"/>
  <c r="E2823" i="4" a="1"/>
  <c r="E2823" i="4" s="1"/>
  <c r="E2746" i="4" a="1"/>
  <c r="E2746" i="4" s="1"/>
  <c r="E2683" i="4" a="1"/>
  <c r="E2683" i="4" s="1"/>
  <c r="E2619" i="4" a="1"/>
  <c r="E2619" i="4" s="1"/>
  <c r="E2495" i="4" a="1"/>
  <c r="E2495" i="4" s="1"/>
  <c r="E2375" i="4" a="1"/>
  <c r="E2375" i="4" s="1"/>
  <c r="E2229" i="4" a="1"/>
  <c r="E2229" i="4" s="1"/>
  <c r="E2115" i="4" a="1"/>
  <c r="E2115" i="4" s="1"/>
  <c r="E1999" i="4" a="1"/>
  <c r="E1999" i="4" s="1"/>
  <c r="E1875" i="4" a="1"/>
  <c r="E1875" i="4" s="1"/>
  <c r="E1754" i="4" a="1"/>
  <c r="E1754" i="4" s="1"/>
  <c r="E1639" i="4" a="1"/>
  <c r="E1639" i="4" s="1"/>
  <c r="E1510" i="4" a="1"/>
  <c r="E1510" i="4" s="1"/>
  <c r="E1364" i="4" a="1"/>
  <c r="E1364" i="4" s="1"/>
  <c r="E1244" i="4" a="1"/>
  <c r="E1244" i="4" s="1"/>
  <c r="E1125" i="4" a="1"/>
  <c r="E1125" i="4" s="1"/>
  <c r="E1007" i="4" a="1"/>
  <c r="E1007" i="4" s="1"/>
  <c r="E889" i="4" a="1"/>
  <c r="E889" i="4" s="1"/>
  <c r="E768" i="4" a="1"/>
  <c r="E768" i="4" s="1"/>
  <c r="E4514" i="4" a="1"/>
  <c r="E4514" i="4" s="1"/>
  <c r="E4448" i="4" a="1"/>
  <c r="E4448" i="4" s="1"/>
  <c r="E4364" i="4" a="1"/>
  <c r="E4364" i="4" s="1"/>
  <c r="E4303" i="4" a="1"/>
  <c r="E4303" i="4" s="1"/>
  <c r="E4243" i="4" a="1"/>
  <c r="E4243" i="4" s="1"/>
  <c r="E4174" i="4" a="1"/>
  <c r="E4174" i="4" s="1"/>
  <c r="E4113" i="4" a="1"/>
  <c r="E4113" i="4" s="1"/>
  <c r="E4052" i="4" a="1"/>
  <c r="E4052" i="4" s="1"/>
  <c r="E3994" i="4" a="1"/>
  <c r="E3994" i="4" s="1"/>
  <c r="E3933" i="4" a="1"/>
  <c r="E3933" i="4" s="1"/>
  <c r="E3872" i="4" a="1"/>
  <c r="E3872" i="4" s="1"/>
  <c r="E3811" i="4" a="1"/>
  <c r="E3811" i="4" s="1"/>
  <c r="E3744" i="4" a="1"/>
  <c r="E3744" i="4" s="1"/>
  <c r="E3685" i="4" a="1"/>
  <c r="E3685" i="4" s="1"/>
  <c r="E3627" i="4" a="1"/>
  <c r="E3627" i="4" s="1"/>
  <c r="E3560" i="4" a="1"/>
  <c r="E3560" i="4" s="1"/>
  <c r="E3486" i="4" a="1"/>
  <c r="E3486" i="4" s="1"/>
  <c r="E3421" i="4" a="1"/>
  <c r="E3421" i="4" s="1"/>
  <c r="E3345" i="4" a="1"/>
  <c r="E3345" i="4" s="1"/>
  <c r="E3281" i="4" a="1"/>
  <c r="E3281" i="4" s="1"/>
  <c r="E3220" i="4" a="1"/>
  <c r="E3220" i="4" s="1"/>
  <c r="E3159" i="4" a="1"/>
  <c r="E3159" i="4" s="1"/>
  <c r="E3079" i="4" a="1"/>
  <c r="E3079" i="4" s="1"/>
  <c r="E3020" i="4" a="1"/>
  <c r="E3020" i="4" s="1"/>
  <c r="E2957" i="4" a="1"/>
  <c r="E2957" i="4" s="1"/>
  <c r="E2893" i="4" a="1"/>
  <c r="E2893" i="4" s="1"/>
  <c r="E2829" i="4" a="1"/>
  <c r="E2829" i="4" s="1"/>
  <c r="E2767" i="4" a="1"/>
  <c r="E2767" i="4" s="1"/>
  <c r="E2705" i="4" a="1"/>
  <c r="E2705" i="4" s="1"/>
  <c r="E2642" i="4" a="1"/>
  <c r="E2642" i="4" s="1"/>
  <c r="E2525" i="4" a="1"/>
  <c r="E2525" i="4" s="1"/>
  <c r="E2404" i="4" a="1"/>
  <c r="E2404" i="4" s="1"/>
  <c r="E2287" i="4" a="1"/>
  <c r="E2287" i="4" s="1"/>
  <c r="E2159" i="4" a="1"/>
  <c r="E2159" i="4" s="1"/>
  <c r="E2013" i="4" a="1"/>
  <c r="E2013" i="4" s="1"/>
  <c r="E1888" i="4" a="1"/>
  <c r="E1888" i="4" s="1"/>
  <c r="E1768" i="4" a="1"/>
  <c r="E1768" i="4" s="1"/>
  <c r="E1638" i="4" a="1"/>
  <c r="E1638" i="4" s="1"/>
  <c r="E1495" i="4" a="1"/>
  <c r="E1495" i="4" s="1"/>
  <c r="E1363" i="4" a="1"/>
  <c r="E1363" i="4" s="1"/>
  <c r="E1200" i="4" a="1"/>
  <c r="E1200" i="4" s="1"/>
  <c r="E1078" i="4" a="1"/>
  <c r="E1078" i="4" s="1"/>
  <c r="E963" i="4" a="1"/>
  <c r="E963" i="4" s="1"/>
  <c r="E798" i="4" a="1"/>
  <c r="E798" i="4" s="1"/>
  <c r="E4963" i="4" a="1"/>
  <c r="E4963" i="4" s="1"/>
  <c r="E4888" i="4" a="1"/>
  <c r="E4888" i="4" s="1"/>
  <c r="E4828" i="4" a="1"/>
  <c r="E4828" i="4" s="1"/>
  <c r="E4763" i="4" a="1"/>
  <c r="E4763" i="4" s="1"/>
  <c r="E4704" i="4" a="1"/>
  <c r="E4704" i="4" s="1"/>
  <c r="E4635" i="4" a="1"/>
  <c r="E4635" i="4" s="1"/>
  <c r="E4567" i="4" a="1"/>
  <c r="E4567" i="4" s="1"/>
  <c r="E4968" i="4" a="1"/>
  <c r="E4968" i="4" s="1"/>
  <c r="E4894" i="4" a="1"/>
  <c r="E4894" i="4" s="1"/>
  <c r="E4827" i="4" a="1"/>
  <c r="E4827" i="4" s="1"/>
  <c r="E4769" i="4" a="1"/>
  <c r="E4769" i="4" s="1"/>
  <c r="E4710" i="4" a="1"/>
  <c r="E4710" i="4" s="1"/>
  <c r="E4642" i="4" a="1"/>
  <c r="E4642" i="4" s="1"/>
  <c r="E4559" i="4" a="1"/>
  <c r="E4559" i="4" s="1"/>
  <c r="E4475" i="4" a="1"/>
  <c r="E4475" i="4" s="1"/>
  <c r="E4402" i="4" a="1"/>
  <c r="E4402" i="4" s="1"/>
  <c r="E4334" i="4" a="1"/>
  <c r="E4334" i="4" s="1"/>
  <c r="E4265" i="4" a="1"/>
  <c r="E4265" i="4" s="1"/>
  <c r="E4196" i="4" a="1"/>
  <c r="E4196" i="4" s="1"/>
  <c r="E4128" i="4" a="1"/>
  <c r="E4128" i="4" s="1"/>
  <c r="E4058" i="4" a="1"/>
  <c r="E4058" i="4" s="1"/>
  <c r="E3977" i="4" a="1"/>
  <c r="E3977" i="4" s="1"/>
  <c r="E3902" i="4" a="1"/>
  <c r="E3902" i="4" s="1"/>
  <c r="E3825" i="4" a="1"/>
  <c r="E3825" i="4" s="1"/>
  <c r="E3722" i="4" a="1"/>
  <c r="E3722" i="4" s="1"/>
  <c r="E3626" i="4" a="1"/>
  <c r="E3626" i="4" s="1"/>
  <c r="E3551" i="4" a="1"/>
  <c r="E3551" i="4" s="1"/>
  <c r="E3463" i="4" a="1"/>
  <c r="E3463" i="4" s="1"/>
  <c r="E3389" i="4" a="1"/>
  <c r="E3389" i="4" s="1"/>
  <c r="E3301" i="4" a="1"/>
  <c r="E3301" i="4" s="1"/>
  <c r="E3211" i="4" a="1"/>
  <c r="E3211" i="4" s="1"/>
  <c r="E3136" i="4" a="1"/>
  <c r="E3136" i="4" s="1"/>
  <c r="E3063" i="4" a="1"/>
  <c r="E3063" i="4" s="1"/>
  <c r="E2972" i="4" a="1"/>
  <c r="E2972" i="4" s="1"/>
  <c r="E2892" i="4" a="1"/>
  <c r="E2892" i="4" s="1"/>
  <c r="E2806" i="4" a="1"/>
  <c r="E2806" i="4" s="1"/>
  <c r="E2712" i="4" a="1"/>
  <c r="E2712" i="4" s="1"/>
  <c r="E2633" i="4" a="1"/>
  <c r="E2633" i="4" s="1"/>
  <c r="E2493" i="4" a="1"/>
  <c r="E2493" i="4" s="1"/>
  <c r="E2286" i="4" a="1"/>
  <c r="E2286" i="4" s="1"/>
  <c r="E2114" i="4" a="1"/>
  <c r="E2114" i="4" s="1"/>
  <c r="E1950" i="4" a="1"/>
  <c r="E1950" i="4" s="1"/>
  <c r="E1736" i="4" a="1"/>
  <c r="E1736" i="4" s="1"/>
  <c r="E1579" i="4" a="1"/>
  <c r="E1579" i="4" s="1"/>
  <c r="E1436" i="4" a="1"/>
  <c r="E1436" i="4" s="1"/>
  <c r="E1258" i="4" a="1"/>
  <c r="E1258" i="4" s="1"/>
  <c r="E1108" i="4" a="1"/>
  <c r="E1108" i="4" s="1"/>
  <c r="E931" i="4" a="1"/>
  <c r="E931" i="4" s="1"/>
  <c r="E4993" i="4" a="1"/>
  <c r="E4993" i="4" s="1"/>
  <c r="E4893" i="4" a="1"/>
  <c r="E4893" i="4" s="1"/>
  <c r="E4810" i="4" a="1"/>
  <c r="E4810" i="4" s="1"/>
  <c r="E4716" i="4" a="1"/>
  <c r="E4716" i="4" s="1"/>
  <c r="E4626" i="4" a="1"/>
  <c r="E4626" i="4" s="1"/>
  <c r="E4550" i="4" a="1"/>
  <c r="E4550" i="4" s="1"/>
  <c r="E4453" i="4" a="1"/>
  <c r="E4453" i="4" s="1"/>
  <c r="E4370" i="4" a="1"/>
  <c r="E4370" i="4" s="1"/>
  <c r="E4293" i="4" a="1"/>
  <c r="E4293" i="4" s="1"/>
  <c r="E4195" i="4" a="1"/>
  <c r="E4195" i="4" s="1"/>
  <c r="E4119" i="4" a="1"/>
  <c r="E4119" i="4" s="1"/>
  <c r="E4036" i="4" a="1"/>
  <c r="E4036" i="4" s="1"/>
  <c r="E3947" i="4" a="1"/>
  <c r="E3947" i="4" s="1"/>
  <c r="E3870" i="4" a="1"/>
  <c r="E3870" i="4" s="1"/>
  <c r="E3794" i="4" a="1"/>
  <c r="E3794" i="4" s="1"/>
  <c r="E3706" i="4" a="1"/>
  <c r="E3706" i="4" s="1"/>
  <c r="E3633" i="4" a="1"/>
  <c r="E3633" i="4" s="1"/>
  <c r="E3516" i="4" a="1"/>
  <c r="E3516" i="4" s="1"/>
  <c r="E3412" i="4" a="1"/>
  <c r="E3412" i="4" s="1"/>
  <c r="E3337" i="4" a="1"/>
  <c r="E3337" i="4" s="1"/>
  <c r="E3255" i="4" a="1"/>
  <c r="E3255" i="4" s="1"/>
  <c r="E3164" i="4" a="1"/>
  <c r="E3164" i="4" s="1"/>
  <c r="E3084" i="4" a="1"/>
  <c r="E3084" i="4" s="1"/>
  <c r="E3011" i="4" a="1"/>
  <c r="E3011" i="4" s="1"/>
  <c r="E2915" i="4" a="1"/>
  <c r="E2915" i="4" s="1"/>
  <c r="E2835" i="4" a="1"/>
  <c r="E2835" i="4" s="1"/>
  <c r="E2751" i="4" a="1"/>
  <c r="E2751" i="4" s="1"/>
  <c r="E2656" i="4" a="1"/>
  <c r="E2656" i="4" s="1"/>
  <c r="E2538" i="4" a="1"/>
  <c r="E2538" i="4" s="1"/>
  <c r="E2386" i="4" a="1"/>
  <c r="E2386" i="4" s="1"/>
  <c r="E2212" i="4" a="1"/>
  <c r="E2212" i="4" s="1"/>
  <c r="E2054" i="4" a="1"/>
  <c r="E2054" i="4" s="1"/>
  <c r="E1886" i="4" a="1"/>
  <c r="E1886" i="4" s="1"/>
  <c r="E1678" i="4" a="1"/>
  <c r="E1678" i="4" s="1"/>
  <c r="E1533" i="4" a="1"/>
  <c r="E1533" i="4" s="1"/>
  <c r="E1376" i="4" a="1"/>
  <c r="E1376" i="4" s="1"/>
  <c r="E1197" i="4" a="1"/>
  <c r="E1197" i="4" s="1"/>
  <c r="E1046" i="4" a="1"/>
  <c r="E1046" i="4" s="1"/>
  <c r="E886" i="4" a="1"/>
  <c r="E886" i="4" s="1"/>
  <c r="E4986" i="4" a="1"/>
  <c r="E4986" i="4" s="1"/>
  <c r="E4913" i="4" a="1"/>
  <c r="E4913" i="4" s="1"/>
  <c r="E4833" i="4" a="1"/>
  <c r="E4833" i="4" s="1"/>
  <c r="E4745" i="4" a="1"/>
  <c r="E4745" i="4" s="1"/>
  <c r="E4670" i="4" a="1"/>
  <c r="E4670" i="4" s="1"/>
  <c r="E4595" i="4" a="1"/>
  <c r="E4595" i="4" s="1"/>
  <c r="E4497" i="4" a="1"/>
  <c r="E4497" i="4" s="1"/>
  <c r="E4422" i="4" a="1"/>
  <c r="E4422" i="4" s="1"/>
  <c r="E4339" i="4" a="1"/>
  <c r="E4339" i="4" s="1"/>
  <c r="E4248" i="4" a="1"/>
  <c r="E4248" i="4" s="1"/>
  <c r="E4163" i="4" a="1"/>
  <c r="E4163" i="4" s="1"/>
  <c r="E4072" i="4" a="1"/>
  <c r="E4072" i="4" s="1"/>
  <c r="E3975" i="4" a="1"/>
  <c r="E3975" i="4" s="1"/>
  <c r="E3900" i="4" a="1"/>
  <c r="E3900" i="4" s="1"/>
  <c r="E3823" i="4" a="1"/>
  <c r="E3823" i="4" s="1"/>
  <c r="E3727" i="4" a="1"/>
  <c r="E3727" i="4" s="1"/>
  <c r="E3644" i="4" a="1"/>
  <c r="E3644" i="4" s="1"/>
  <c r="E3565" i="4" a="1"/>
  <c r="E3565" i="4" s="1"/>
  <c r="E3476" i="4" a="1"/>
  <c r="E3476" i="4" s="1"/>
  <c r="E3372" i="4" a="1"/>
  <c r="E3372" i="4" s="1"/>
  <c r="E3262" i="4" a="1"/>
  <c r="E3262" i="4" s="1"/>
  <c r="E3149" i="4" a="1"/>
  <c r="E3149" i="4" s="1"/>
  <c r="E3040" i="4" a="1"/>
  <c r="E3040" i="4" s="1"/>
  <c r="E2914" i="4" a="1"/>
  <c r="E2914" i="4" s="1"/>
  <c r="E2827" i="4" a="1"/>
  <c r="E2827" i="4" s="1"/>
  <c r="E2718" i="4" a="1"/>
  <c r="E2718" i="4" s="1"/>
  <c r="E2611" i="4" a="1"/>
  <c r="E2611" i="4" s="1"/>
  <c r="E2427" i="4" a="1"/>
  <c r="E2427" i="4" s="1"/>
  <c r="E2221" i="4" a="1"/>
  <c r="E2221" i="4" s="1"/>
  <c r="E2051" i="4" a="1"/>
  <c r="E2051" i="4" s="1"/>
  <c r="E1836" i="4" a="1"/>
  <c r="E1836" i="4" s="1"/>
  <c r="E1632" i="4" a="1"/>
  <c r="E1632" i="4" s="1"/>
  <c r="E1416" i="4" a="1"/>
  <c r="E1416" i="4" s="1"/>
  <c r="E1208" i="4" a="1"/>
  <c r="E1208" i="4" s="1"/>
  <c r="E1014" i="4" a="1"/>
  <c r="E1014" i="4" s="1"/>
  <c r="E807" i="4" a="1"/>
  <c r="E807" i="4" s="1"/>
  <c r="E680" i="4" a="1"/>
  <c r="E680" i="4" s="1"/>
  <c r="E590" i="4" a="1"/>
  <c r="E590" i="4" s="1"/>
  <c r="E484" i="4" a="1"/>
  <c r="E484" i="4" s="1"/>
  <c r="E9995" i="4" a="1"/>
  <c r="E9995" i="4" s="1"/>
  <c r="E9880" i="4" a="1"/>
  <c r="E9880" i="4" s="1"/>
  <c r="E9775" i="4" a="1"/>
  <c r="E9775" i="4" s="1"/>
  <c r="E9682" i="4" a="1"/>
  <c r="E9682" i="4" s="1"/>
  <c r="E9570" i="4" a="1"/>
  <c r="E9570" i="4" s="1"/>
  <c r="E9482" i="4" a="1"/>
  <c r="E9482" i="4" s="1"/>
  <c r="E9370" i="4" a="1"/>
  <c r="E9370" i="4" s="1"/>
  <c r="E9266" i="4" a="1"/>
  <c r="E9266" i="4" s="1"/>
  <c r="E9170" i="4" a="1"/>
  <c r="E9170" i="4" s="1"/>
  <c r="E9048" i="4" a="1"/>
  <c r="E9048" i="4" s="1"/>
  <c r="E8964" i="4" a="1"/>
  <c r="E8964" i="4" s="1"/>
  <c r="E8835" i="4" a="1"/>
  <c r="E8835" i="4" s="1"/>
  <c r="E8738" i="4" a="1"/>
  <c r="E8738" i="4" s="1"/>
  <c r="E8643" i="4" a="1"/>
  <c r="E8643" i="4" s="1"/>
  <c r="E8533" i="4" a="1"/>
  <c r="E8533" i="4" s="1"/>
  <c r="E8446" i="4" a="1"/>
  <c r="E8446" i="4" s="1"/>
  <c r="E8310" i="4" a="1"/>
  <c r="E8310" i="4" s="1"/>
  <c r="E8147" i="4" a="1"/>
  <c r="E8147" i="4" s="1"/>
  <c r="E7996" i="4" a="1"/>
  <c r="E7996" i="4" s="1"/>
  <c r="E7783" i="4" a="1"/>
  <c r="E7783" i="4" s="1"/>
  <c r="E7608" i="4" a="1"/>
  <c r="E7608" i="4" s="1"/>
  <c r="E7388" i="4" a="1"/>
  <c r="E7388" i="4" s="1"/>
  <c r="E752" i="4" a="1"/>
  <c r="E752" i="4" s="1"/>
  <c r="E657" i="4" a="1"/>
  <c r="E657" i="4" s="1"/>
  <c r="E552" i="4" a="1"/>
  <c r="E552" i="4" s="1"/>
  <c r="E468" i="4" a="1"/>
  <c r="E468" i="4" s="1"/>
  <c r="E9956" i="4" a="1"/>
  <c r="E9956" i="4" s="1"/>
  <c r="E9850" i="4" a="1"/>
  <c r="E9850" i="4" s="1"/>
  <c r="E9745" i="4" a="1"/>
  <c r="E9745" i="4" s="1"/>
  <c r="E9633" i="4" a="1"/>
  <c r="E9633" i="4" s="1"/>
  <c r="E9505" i="4" a="1"/>
  <c r="E9505" i="4" s="1"/>
  <c r="E9377" i="4" a="1"/>
  <c r="E9377" i="4" s="1"/>
  <c r="E9249" i="4" a="1"/>
  <c r="E9249" i="4" s="1"/>
  <c r="E9122" i="4" a="1"/>
  <c r="E9122" i="4" s="1"/>
  <c r="E8992" i="4" a="1"/>
  <c r="E8992" i="4" s="1"/>
  <c r="E8872" i="4" a="1"/>
  <c r="E8872" i="4" s="1"/>
  <c r="E8737" i="4" a="1"/>
  <c r="E8737" i="4" s="1"/>
  <c r="E8611" i="4" a="1"/>
  <c r="E8611" i="4" s="1"/>
  <c r="E8485" i="4" a="1"/>
  <c r="E8485" i="4" s="1"/>
  <c r="E8357" i="4" a="1"/>
  <c r="E8357" i="4" s="1"/>
  <c r="E8146" i="4" a="1"/>
  <c r="E8146" i="4" s="1"/>
  <c r="E7906" i="4" a="1"/>
  <c r="E7906" i="4" s="1"/>
  <c r="E7661" i="4" a="1"/>
  <c r="E7661" i="4" s="1"/>
  <c r="E7386" i="4" a="1"/>
  <c r="E7386" i="4" s="1"/>
  <c r="E736" i="4" a="1"/>
  <c r="E736" i="4" s="1"/>
  <c r="E604" i="4" a="1"/>
  <c r="E604" i="4" s="1"/>
  <c r="E467" i="4" a="1"/>
  <c r="E467" i="4" s="1"/>
  <c r="E9933" i="4" a="1"/>
  <c r="E9933" i="4" s="1"/>
  <c r="E9804" i="4" a="1"/>
  <c r="E9804" i="4" s="1"/>
  <c r="E9680" i="4" a="1"/>
  <c r="E9680" i="4" s="1"/>
  <c r="E9552" i="4" a="1"/>
  <c r="E9552" i="4" s="1"/>
  <c r="E9424" i="4" a="1"/>
  <c r="E9424" i="4" s="1"/>
  <c r="E9296" i="4" a="1"/>
  <c r="E9296" i="4" s="1"/>
  <c r="E9168" i="4" a="1"/>
  <c r="E9168" i="4" s="1"/>
  <c r="E9041" i="4" a="1"/>
  <c r="E9041" i="4" s="1"/>
  <c r="E8893" i="4" a="1"/>
  <c r="E8893" i="4" s="1"/>
  <c r="E8768" i="4" a="1"/>
  <c r="E8768" i="4" s="1"/>
  <c r="E8641" i="4" a="1"/>
  <c r="E8641" i="4" s="1"/>
  <c r="E8508" i="4" a="1"/>
  <c r="E8508" i="4" s="1"/>
  <c r="E8382" i="4" a="1"/>
  <c r="E8382" i="4" s="1"/>
  <c r="E8181" i="4" a="1"/>
  <c r="E8181" i="4" s="1"/>
  <c r="E7965" i="4" a="1"/>
  <c r="E7965" i="4" s="1"/>
  <c r="E7703" i="4" a="1"/>
  <c r="E7703" i="4" s="1"/>
  <c r="E7445" i="4" a="1"/>
  <c r="E7445" i="4" s="1"/>
  <c r="E2616" i="4" a="1"/>
  <c r="E2616" i="4" s="1"/>
  <c r="E2470" i="4" a="1"/>
  <c r="E2470" i="4" s="1"/>
  <c r="E2348" i="4" a="1"/>
  <c r="E2348" i="4" s="1"/>
  <c r="E2233" i="4" a="1"/>
  <c r="E2233" i="4" s="1"/>
  <c r="E2120" i="4" a="1"/>
  <c r="E2120" i="4" s="1"/>
  <c r="E1996" i="4" a="1"/>
  <c r="E1996" i="4" s="1"/>
  <c r="E1856" i="4" a="1"/>
  <c r="E1856" i="4" s="1"/>
  <c r="E1735" i="4" a="1"/>
  <c r="E1735" i="4" s="1"/>
  <c r="E1607" i="4" a="1"/>
  <c r="E1607" i="4" s="1"/>
  <c r="E1478" i="4" a="1"/>
  <c r="E1478" i="4" s="1"/>
  <c r="E1361" i="4" a="1"/>
  <c r="E1361" i="4" s="1"/>
  <c r="E1228" i="4" a="1"/>
  <c r="E1228" i="4" s="1"/>
  <c r="E1100" i="4" a="1"/>
  <c r="E1100" i="4" s="1"/>
  <c r="E969" i="4" a="1"/>
  <c r="E969" i="4" s="1"/>
  <c r="E841" i="4" a="1"/>
  <c r="E841" i="4" s="1"/>
  <c r="E706" i="4" a="1"/>
  <c r="E706" i="4" s="1"/>
  <c r="E558" i="4" a="1"/>
  <c r="E558" i="4" s="1"/>
  <c r="E434" i="4" a="1"/>
  <c r="E434" i="4" s="1"/>
  <c r="E9908" i="4" a="1"/>
  <c r="E9908" i="4" s="1"/>
  <c r="E9780" i="4" a="1"/>
  <c r="E9780" i="4" s="1"/>
  <c r="E9655" i="4" a="1"/>
  <c r="E9655" i="4" s="1"/>
  <c r="E9527" i="4" a="1"/>
  <c r="E9527" i="4" s="1"/>
  <c r="E9399" i="4" a="1"/>
  <c r="E9399" i="4" s="1"/>
  <c r="E9271" i="4" a="1"/>
  <c r="E9271" i="4" s="1"/>
  <c r="E9143" i="4" a="1"/>
  <c r="E9143" i="4" s="1"/>
  <c r="E9018" i="4" a="1"/>
  <c r="E9018" i="4" s="1"/>
  <c r="E8885" i="4" a="1"/>
  <c r="E8885" i="4" s="1"/>
  <c r="E8759" i="4" a="1"/>
  <c r="E8759" i="4" s="1"/>
  <c r="E8632" i="4" a="1"/>
  <c r="E8632" i="4" s="1"/>
  <c r="E8507" i="4" a="1"/>
  <c r="E8507" i="4" s="1"/>
  <c r="E8373" i="4" a="1"/>
  <c r="E8373" i="4" s="1"/>
  <c r="E8180" i="4" a="1"/>
  <c r="E8180" i="4" s="1"/>
  <c r="E7977" i="4" a="1"/>
  <c r="E7977" i="4" s="1"/>
  <c r="E7729" i="4" a="1"/>
  <c r="E7729" i="4" s="1"/>
  <c r="E7455" i="4" a="1"/>
  <c r="E7455" i="4" s="1"/>
  <c r="E749" i="4" a="1"/>
  <c r="E749" i="4" s="1"/>
  <c r="E618" i="4" a="1"/>
  <c r="E618" i="4" s="1"/>
  <c r="E488" i="4" a="1"/>
  <c r="E488" i="4" s="1"/>
  <c r="E9945" i="4" a="1"/>
  <c r="E9945" i="4" s="1"/>
  <c r="E9824" i="4" a="1"/>
  <c r="E9824" i="4" s="1"/>
  <c r="E9702" i="4" a="1"/>
  <c r="E9702" i="4" s="1"/>
  <c r="E9574" i="4" a="1"/>
  <c r="E9574" i="4" s="1"/>
  <c r="E9446" i="4" a="1"/>
  <c r="E9446" i="4" s="1"/>
  <c r="E9318" i="4" a="1"/>
  <c r="E9318" i="4" s="1"/>
  <c r="E9190" i="4" a="1"/>
  <c r="E9190" i="4" s="1"/>
  <c r="E9060" i="4" a="1"/>
  <c r="E9060" i="4" s="1"/>
  <c r="E8929" i="4" a="1"/>
  <c r="E8929" i="4" s="1"/>
  <c r="E8810" i="4" a="1"/>
  <c r="E8810" i="4" s="1"/>
  <c r="E8671" i="4" a="1"/>
  <c r="E8671" i="4" s="1"/>
  <c r="E8544" i="4" a="1"/>
  <c r="E8544" i="4" s="1"/>
  <c r="E8419" i="4" a="1"/>
  <c r="E8419" i="4" s="1"/>
  <c r="E8242" i="4" a="1"/>
  <c r="E8242" i="4" s="1"/>
  <c r="E8027" i="4" a="1"/>
  <c r="E8027" i="4" s="1"/>
  <c r="E7790" i="4" a="1"/>
  <c r="E7790" i="4" s="1"/>
  <c r="E7542" i="4" a="1"/>
  <c r="E7542" i="4" s="1"/>
  <c r="E7287" i="4" a="1"/>
  <c r="E7287" i="4" s="1"/>
  <c r="E2537" i="4" a="1"/>
  <c r="E2537" i="4" s="1"/>
  <c r="E2407" i="4" a="1"/>
  <c r="E2407" i="4" s="1"/>
  <c r="E2268" i="4" a="1"/>
  <c r="E2268" i="4" s="1"/>
  <c r="E2139" i="4" a="1"/>
  <c r="E2139" i="4" s="1"/>
  <c r="E2010" i="4" a="1"/>
  <c r="E2010" i="4" s="1"/>
  <c r="E1878" i="4" a="1"/>
  <c r="E1878" i="4" s="1"/>
  <c r="E1741" i="4" a="1"/>
  <c r="E1741" i="4" s="1"/>
  <c r="E1613" i="4" a="1"/>
  <c r="E1613" i="4" s="1"/>
  <c r="E1476" i="4" a="1"/>
  <c r="E1476" i="4" s="1"/>
  <c r="E1359" i="4" a="1"/>
  <c r="E1359" i="4" s="1"/>
  <c r="E1219" i="4" a="1"/>
  <c r="E1219" i="4" s="1"/>
  <c r="E1098" i="4" a="1"/>
  <c r="E1098" i="4" s="1"/>
  <c r="E959" i="4" a="1"/>
  <c r="E959" i="4" s="1"/>
  <c r="E839" i="4" a="1"/>
  <c r="E839" i="4" s="1"/>
  <c r="E719" i="4" a="1"/>
  <c r="E719" i="4" s="1"/>
  <c r="E593" i="4" a="1"/>
  <c r="E593" i="4" s="1"/>
  <c r="E472" i="4" a="1"/>
  <c r="E472" i="4" s="1"/>
  <c r="E9936" i="4" a="1"/>
  <c r="E9936" i="4" s="1"/>
  <c r="E9816" i="4" a="1"/>
  <c r="E9816" i="4" s="1"/>
  <c r="E9693" i="4" a="1"/>
  <c r="E9693" i="4" s="1"/>
  <c r="E9565" i="4" a="1"/>
  <c r="E9565" i="4" s="1"/>
  <c r="E9437" i="4" a="1"/>
  <c r="E9437" i="4" s="1"/>
  <c r="E9309" i="4" a="1"/>
  <c r="E9309" i="4" s="1"/>
  <c r="E9181" i="4" a="1"/>
  <c r="E9181" i="4" s="1"/>
  <c r="E9051" i="4" a="1"/>
  <c r="E9051" i="4" s="1"/>
  <c r="E8920" i="4" a="1"/>
  <c r="E8920" i="4" s="1"/>
  <c r="E8788" i="4" a="1"/>
  <c r="E8788" i="4" s="1"/>
  <c r="E8662" i="4" a="1"/>
  <c r="E8662" i="4" s="1"/>
  <c r="E8528" i="4" a="1"/>
  <c r="E8528" i="4" s="1"/>
  <c r="E8403" i="4" a="1"/>
  <c r="E8403" i="4" s="1"/>
  <c r="E8228" i="4" a="1"/>
  <c r="E8228" i="4" s="1"/>
  <c r="E8025" i="4" a="1"/>
  <c r="E8025" i="4" s="1"/>
  <c r="E7757" i="4" a="1"/>
  <c r="E7757" i="4" s="1"/>
  <c r="E7497" i="4" a="1"/>
  <c r="E7497" i="4" s="1"/>
  <c r="E7253" i="4" a="1"/>
  <c r="E7253" i="4" s="1"/>
  <c r="E2520" i="4" a="1"/>
  <c r="E2520" i="4" s="1"/>
  <c r="E2392" i="4" a="1"/>
  <c r="E2392" i="4" s="1"/>
  <c r="E2252" i="4" a="1"/>
  <c r="E2252" i="4" s="1"/>
  <c r="E2131" i="4" a="1"/>
  <c r="E2131" i="4" s="1"/>
  <c r="E1993" i="4" a="1"/>
  <c r="E1993" i="4" s="1"/>
  <c r="E1869" i="4" a="1"/>
  <c r="E1869" i="4" s="1"/>
  <c r="E1748" i="4" a="1"/>
  <c r="E1748" i="4" s="1"/>
  <c r="E1634" i="4" a="1"/>
  <c r="E1634" i="4" s="1"/>
  <c r="E1498" i="4" a="1"/>
  <c r="E1498" i="4" s="1"/>
  <c r="E1344" i="4" a="1"/>
  <c r="E1344" i="4" s="1"/>
  <c r="E1225" i="4" a="1"/>
  <c r="E1225" i="4" s="1"/>
  <c r="E1104" i="4" a="1"/>
  <c r="E1104" i="4" s="1"/>
  <c r="E974" i="4" a="1"/>
  <c r="E974" i="4" s="1"/>
  <c r="E854" i="4" a="1"/>
  <c r="E854" i="4" s="1"/>
  <c r="E725" i="4" a="1"/>
  <c r="E725" i="4" s="1"/>
  <c r="E592" i="4" a="1"/>
  <c r="E592" i="4" s="1"/>
  <c r="E425" i="4" a="1"/>
  <c r="E425" i="4" s="1"/>
  <c r="E9875" i="4" a="1"/>
  <c r="E9875" i="4" s="1"/>
  <c r="E9708" i="4" a="1"/>
  <c r="E9708" i="4" s="1"/>
  <c r="E9556" i="4" a="1"/>
  <c r="E9556" i="4" s="1"/>
  <c r="E9412" i="4" a="1"/>
  <c r="E9412" i="4" s="1"/>
  <c r="E9268" i="4" a="1"/>
  <c r="E9268" i="4" s="1"/>
  <c r="E9125" i="4" a="1"/>
  <c r="E9125" i="4" s="1"/>
  <c r="E8988" i="4" a="1"/>
  <c r="E8988" i="4" s="1"/>
  <c r="E8852" i="4" a="1"/>
  <c r="E8852" i="4" s="1"/>
  <c r="E8708" i="4" a="1"/>
  <c r="E8708" i="4" s="1"/>
  <c r="E8558" i="4" a="1"/>
  <c r="E8558" i="4" s="1"/>
  <c r="E8409" i="4" a="1"/>
  <c r="E8409" i="4" s="1"/>
  <c r="E8213" i="4" a="1"/>
  <c r="E8213" i="4" s="1"/>
  <c r="E7987" i="4" a="1"/>
  <c r="E7987" i="4" s="1"/>
  <c r="E7680" i="4" a="1"/>
  <c r="E7680" i="4" s="1"/>
  <c r="E7377" i="4" a="1"/>
  <c r="E7377" i="4" s="1"/>
  <c r="E2527" i="4" a="1"/>
  <c r="E2527" i="4" s="1"/>
  <c r="E2344" i="4" a="1"/>
  <c r="E2344" i="4" s="1"/>
  <c r="E2167" i="4" a="1"/>
  <c r="E2167" i="4" s="1"/>
  <c r="E2000" i="4" a="1"/>
  <c r="E2000" i="4" s="1"/>
  <c r="E1829" i="4" a="1"/>
  <c r="E1829" i="4" s="1"/>
  <c r="E1653" i="4" a="1"/>
  <c r="E1653" i="4" s="1"/>
  <c r="E1482" i="4" a="1"/>
  <c r="E1482" i="4" s="1"/>
  <c r="E1313" i="4" a="1"/>
  <c r="E1313" i="4" s="1"/>
  <c r="E1155" i="4" a="1"/>
  <c r="E1155" i="4" s="1"/>
  <c r="E980" i="4" a="1"/>
  <c r="E980" i="4" s="1"/>
  <c r="E800" i="4" a="1"/>
  <c r="E800" i="4" s="1"/>
  <c r="E636" i="4" a="1"/>
  <c r="E636" i="4" s="1"/>
  <c r="E462" i="4" a="1"/>
  <c r="E462" i="4" s="1"/>
  <c r="E9874" i="4" a="1"/>
  <c r="E9874" i="4" s="1"/>
  <c r="E9715" i="4" a="1"/>
  <c r="E9715" i="4" s="1"/>
  <c r="E9539" i="4" a="1"/>
  <c r="E9539" i="4" s="1"/>
  <c r="E9363" i="4" a="1"/>
  <c r="E9363" i="4" s="1"/>
  <c r="E9203" i="4" a="1"/>
  <c r="E9203" i="4" s="1"/>
  <c r="E9036" i="4" a="1"/>
  <c r="E9036" i="4" s="1"/>
  <c r="E8786" i="4" a="1"/>
  <c r="E8786" i="4" s="1"/>
  <c r="E8455" i="4" a="1"/>
  <c r="E8455" i="4" s="1"/>
  <c r="E7507" i="4" a="1"/>
  <c r="E7507" i="4" s="1"/>
  <c r="E9737" i="4" a="1"/>
  <c r="E9737" i="4" s="1"/>
  <c r="E9625" i="4" a="1"/>
  <c r="E9625" i="4" s="1"/>
  <c r="E9497" i="4" a="1"/>
  <c r="E9497" i="4" s="1"/>
  <c r="E9369" i="4" a="1"/>
  <c r="E9369" i="4" s="1"/>
  <c r="E9241" i="4" a="1"/>
  <c r="E9241" i="4" s="1"/>
  <c r="E9114" i="4" a="1"/>
  <c r="E9114" i="4" s="1"/>
  <c r="E8985" i="4" a="1"/>
  <c r="E8985" i="4" s="1"/>
  <c r="E8865" i="4" a="1"/>
  <c r="E8865" i="4" s="1"/>
  <c r="E8729" i="4" a="1"/>
  <c r="E8729" i="4" s="1"/>
  <c r="E8603" i="4" a="1"/>
  <c r="E8603" i="4" s="1"/>
  <c r="E8477" i="4" a="1"/>
  <c r="E8477" i="4" s="1"/>
  <c r="E8345" i="4" a="1"/>
  <c r="E8345" i="4" s="1"/>
  <c r="E8133" i="4" a="1"/>
  <c r="E8133" i="4" s="1"/>
  <c r="E7890" i="4" a="1"/>
  <c r="E7890" i="4" s="1"/>
  <c r="E7648" i="4" a="1"/>
  <c r="E7648" i="4" s="1"/>
  <c r="E7370" i="4" a="1"/>
  <c r="E7370" i="4" s="1"/>
  <c r="E729" i="4" a="1"/>
  <c r="E729" i="4" s="1"/>
  <c r="E596" i="4" a="1"/>
  <c r="E596" i="4" s="1"/>
  <c r="E459" i="4" a="1"/>
  <c r="E459" i="4" s="1"/>
  <c r="E9925" i="4" a="1"/>
  <c r="E9925" i="4" s="1"/>
  <c r="E9796" i="4" a="1"/>
  <c r="E9796" i="4" s="1"/>
  <c r="E9672" i="4" a="1"/>
  <c r="E9672" i="4" s="1"/>
  <c r="E9544" i="4" a="1"/>
  <c r="E9544" i="4" s="1"/>
  <c r="E9416" i="4" a="1"/>
  <c r="E9416" i="4" s="1"/>
  <c r="E9288" i="4" a="1"/>
  <c r="E9288" i="4" s="1"/>
  <c r="E9160" i="4" a="1"/>
  <c r="E9160" i="4" s="1"/>
  <c r="E9033" i="4" a="1"/>
  <c r="E9033" i="4" s="1"/>
  <c r="E8886" i="4" a="1"/>
  <c r="E8886" i="4" s="1"/>
  <c r="E8760" i="4" a="1"/>
  <c r="E8760" i="4" s="1"/>
  <c r="E8633" i="4" a="1"/>
  <c r="E8633" i="4" s="1"/>
  <c r="E8500" i="4" a="1"/>
  <c r="E8500" i="4" s="1"/>
  <c r="E8374" i="4" a="1"/>
  <c r="E8374" i="4" s="1"/>
  <c r="E8170" i="4" a="1"/>
  <c r="E8170" i="4" s="1"/>
  <c r="E7951" i="4" a="1"/>
  <c r="E7951" i="4" s="1"/>
  <c r="E7687" i="4" a="1"/>
  <c r="E7687" i="4" s="1"/>
  <c r="E7431" i="4" a="1"/>
  <c r="E7431" i="4" s="1"/>
  <c r="E2608" i="4" a="1"/>
  <c r="E2608" i="4" s="1"/>
  <c r="E2462" i="4" a="1"/>
  <c r="E2462" i="4" s="1"/>
  <c r="E2341" i="4" a="1"/>
  <c r="E2341" i="4" s="1"/>
  <c r="E2226" i="4" a="1"/>
  <c r="E2226" i="4" s="1"/>
  <c r="E2113" i="4" a="1"/>
  <c r="E2113" i="4" s="1"/>
  <c r="E1988" i="4" a="1"/>
  <c r="E1988" i="4" s="1"/>
  <c r="E1848" i="4" a="1"/>
  <c r="E1848" i="4" s="1"/>
  <c r="E1728" i="4" a="1"/>
  <c r="E1728" i="4" s="1"/>
  <c r="E1600" i="4" a="1"/>
  <c r="E1600" i="4" s="1"/>
  <c r="E1470" i="4" a="1"/>
  <c r="E1470" i="4" s="1"/>
  <c r="E1355" i="4" a="1"/>
  <c r="E1355" i="4" s="1"/>
  <c r="E1221" i="4" a="1"/>
  <c r="E1221" i="4" s="1"/>
  <c r="E1092" i="4" a="1"/>
  <c r="E1092" i="4" s="1"/>
  <c r="E961" i="4" a="1"/>
  <c r="E961" i="4" s="1"/>
  <c r="E834" i="4" a="1"/>
  <c r="E834" i="4" s="1"/>
  <c r="E698" i="4" a="1"/>
  <c r="E698" i="4" s="1"/>
  <c r="E550" i="4" a="1"/>
  <c r="E550" i="4" s="1"/>
  <c r="E427" i="4" a="1"/>
  <c r="E427" i="4" s="1"/>
  <c r="E9900" i="4" a="1"/>
  <c r="E9900" i="4" s="1"/>
  <c r="E9773" i="4" a="1"/>
  <c r="E9773" i="4" s="1"/>
  <c r="E9647" i="4" a="1"/>
  <c r="E9647" i="4" s="1"/>
  <c r="E9519" i="4" a="1"/>
  <c r="E9519" i="4" s="1"/>
  <c r="E9391" i="4" a="1"/>
  <c r="E9391" i="4" s="1"/>
  <c r="E9263" i="4" a="1"/>
  <c r="E9263" i="4" s="1"/>
  <c r="E9136" i="4" a="1"/>
  <c r="E9136" i="4" s="1"/>
  <c r="E9011" i="4" a="1"/>
  <c r="E9011" i="4" s="1"/>
  <c r="E8878" i="4" a="1"/>
  <c r="E8878" i="4" s="1"/>
  <c r="E8751" i="4" a="1"/>
  <c r="E8751" i="4" s="1"/>
  <c r="E8624" i="4" a="1"/>
  <c r="E8624" i="4" s="1"/>
  <c r="E8499" i="4" a="1"/>
  <c r="E8499" i="4" s="1"/>
  <c r="E8365" i="4" a="1"/>
  <c r="E8365" i="4" s="1"/>
  <c r="E8168" i="4" a="1"/>
  <c r="E8168" i="4" s="1"/>
  <c r="E7961" i="4" a="1"/>
  <c r="E7961" i="4" s="1"/>
  <c r="E7714" i="4" a="1"/>
  <c r="E7714" i="4" s="1"/>
  <c r="E7427" i="4" a="1"/>
  <c r="E7427" i="4" s="1"/>
  <c r="E742" i="4" a="1"/>
  <c r="E742" i="4" s="1"/>
  <c r="E610" i="4" a="1"/>
  <c r="E610" i="4" s="1"/>
  <c r="E481" i="4" a="1"/>
  <c r="E481" i="4" s="1"/>
  <c r="E9937" i="4" a="1"/>
  <c r="E9937" i="4" s="1"/>
  <c r="E9817" i="4" a="1"/>
  <c r="E9817" i="4" s="1"/>
  <c r="E9694" i="4" a="1"/>
  <c r="E9694" i="4" s="1"/>
  <c r="E9566" i="4" a="1"/>
  <c r="E9566" i="4" s="1"/>
  <c r="E9438" i="4" a="1"/>
  <c r="E9438" i="4" s="1"/>
  <c r="E9310" i="4" a="1"/>
  <c r="E9310" i="4" s="1"/>
  <c r="E9182" i="4" a="1"/>
  <c r="E9182" i="4" s="1"/>
  <c r="E9052" i="4" a="1"/>
  <c r="E9052" i="4" s="1"/>
  <c r="E8921" i="4" a="1"/>
  <c r="E8921" i="4" s="1"/>
  <c r="E8802" i="4" a="1"/>
  <c r="E8802" i="4" s="1"/>
  <c r="E8663" i="4" a="1"/>
  <c r="E8663" i="4" s="1"/>
  <c r="E8537" i="4" a="1"/>
  <c r="E8537" i="4" s="1"/>
  <c r="E8411" i="4" a="1"/>
  <c r="E8411" i="4" s="1"/>
  <c r="E8229" i="4" a="1"/>
  <c r="E8229" i="4" s="1"/>
  <c r="E8014" i="4" a="1"/>
  <c r="E8014" i="4" s="1"/>
  <c r="E7775" i="4" a="1"/>
  <c r="E7775" i="4" s="1"/>
  <c r="E7527" i="4" a="1"/>
  <c r="E7527" i="4" s="1"/>
  <c r="E7271" i="4" a="1"/>
  <c r="E7271" i="4" s="1"/>
  <c r="E2529" i="4" a="1"/>
  <c r="E2529" i="4" s="1"/>
  <c r="E2393" i="4" a="1"/>
  <c r="E2393" i="4" s="1"/>
  <c r="E2260" i="4" a="1"/>
  <c r="E2260" i="4" s="1"/>
  <c r="E2132" i="4" a="1"/>
  <c r="E2132" i="4" s="1"/>
  <c r="E2002" i="4" a="1"/>
  <c r="E2002" i="4" s="1"/>
  <c r="E1870" i="4" a="1"/>
  <c r="E1870" i="4" s="1"/>
  <c r="E1733" i="4" a="1"/>
  <c r="E1733" i="4" s="1"/>
  <c r="E1605" i="4" a="1"/>
  <c r="E1605" i="4" s="1"/>
  <c r="E1468" i="4" a="1"/>
  <c r="E1468" i="4" s="1"/>
  <c r="E1353" i="4" a="1"/>
  <c r="E1353" i="4" s="1"/>
  <c r="E1211" i="4" a="1"/>
  <c r="E1211" i="4" s="1"/>
  <c r="E1090" i="4" a="1"/>
  <c r="E1090" i="4" s="1"/>
  <c r="E951" i="4" a="1"/>
  <c r="E951" i="4" s="1"/>
  <c r="E832" i="4" a="1"/>
  <c r="E832" i="4" s="1"/>
  <c r="E712" i="4" a="1"/>
  <c r="E712" i="4" s="1"/>
  <c r="E585" i="4" a="1"/>
  <c r="E585" i="4" s="1"/>
  <c r="E464" i="4" a="1"/>
  <c r="E464" i="4" s="1"/>
  <c r="E9930" i="4" a="1"/>
  <c r="E9930" i="4" s="1"/>
  <c r="E9808" i="4" a="1"/>
  <c r="E9808" i="4" s="1"/>
  <c r="E9685" i="4" a="1"/>
  <c r="E9685" i="4" s="1"/>
  <c r="E9557" i="4" a="1"/>
  <c r="E9557" i="4" s="1"/>
  <c r="E9429" i="4" a="1"/>
  <c r="E9429" i="4" s="1"/>
  <c r="E9301" i="4" a="1"/>
  <c r="E9301" i="4" s="1"/>
  <c r="E9173" i="4" a="1"/>
  <c r="E9173" i="4" s="1"/>
  <c r="E9045" i="4" a="1"/>
  <c r="E9045" i="4" s="1"/>
  <c r="E8912" i="4" a="1"/>
  <c r="E8912" i="4" s="1"/>
  <c r="E8781" i="4" a="1"/>
  <c r="E8781" i="4" s="1"/>
  <c r="E8654" i="4" a="1"/>
  <c r="E8654" i="4" s="1"/>
  <c r="E8520" i="4" a="1"/>
  <c r="E8520" i="4" s="1"/>
  <c r="E8395" i="4" a="1"/>
  <c r="E8395" i="4" s="1"/>
  <c r="E8215" i="4" a="1"/>
  <c r="E8215" i="4" s="1"/>
  <c r="E8012" i="4" a="1"/>
  <c r="E8012" i="4" s="1"/>
  <c r="E7742" i="4" a="1"/>
  <c r="E7742" i="4" s="1"/>
  <c r="E7482" i="4" a="1"/>
  <c r="E7482" i="4" s="1"/>
  <c r="E7189" i="4" a="1"/>
  <c r="E7189" i="4" s="1"/>
  <c r="E2513" i="4" a="1"/>
  <c r="E2513" i="4" s="1"/>
  <c r="E2377" i="4" a="1"/>
  <c r="E2377" i="4" s="1"/>
  <c r="E2245" i="4" a="1"/>
  <c r="E2245" i="4" s="1"/>
  <c r="E2124" i="4" a="1"/>
  <c r="E2124" i="4" s="1"/>
  <c r="E1985" i="4" a="1"/>
  <c r="E1985" i="4" s="1"/>
  <c r="E1861" i="4" a="1"/>
  <c r="E1861" i="4" s="1"/>
  <c r="E1740" i="4" a="1"/>
  <c r="E1740" i="4" s="1"/>
  <c r="E1619" i="4" a="1"/>
  <c r="E1619" i="4" s="1"/>
  <c r="E1491" i="4" a="1"/>
  <c r="E1491" i="4" s="1"/>
  <c r="E1337" i="4" a="1"/>
  <c r="E1337" i="4" s="1"/>
  <c r="E1218" i="4" a="1"/>
  <c r="E1218" i="4" s="1"/>
  <c r="E1097" i="4" a="1"/>
  <c r="E1097" i="4" s="1"/>
  <c r="E966" i="4" a="1"/>
  <c r="E966" i="4" s="1"/>
  <c r="E846" i="4" a="1"/>
  <c r="E846" i="4" s="1"/>
  <c r="E718" i="4" a="1"/>
  <c r="E718" i="4" s="1"/>
  <c r="E577" i="4" a="1"/>
  <c r="E577" i="4" s="1"/>
  <c r="E419" i="4" a="1"/>
  <c r="E419" i="4" s="1"/>
  <c r="E9868" i="4" a="1"/>
  <c r="E9868" i="4" s="1"/>
  <c r="E9700" i="4" a="1"/>
  <c r="E9700" i="4" s="1"/>
  <c r="E9548" i="4" a="1"/>
  <c r="E9548" i="4" s="1"/>
  <c r="E9404" i="4" a="1"/>
  <c r="E9404" i="4" s="1"/>
  <c r="E9260" i="4" a="1"/>
  <c r="E9260" i="4" s="1"/>
  <c r="E9109" i="4" a="1"/>
  <c r="E9109" i="4" s="1"/>
  <c r="E8981" i="4" a="1"/>
  <c r="E8981" i="4" s="1"/>
  <c r="E8845" i="4" a="1"/>
  <c r="E8845" i="4" s="1"/>
  <c r="E8700" i="4" a="1"/>
  <c r="E8700" i="4" s="1"/>
  <c r="E8550" i="4" a="1"/>
  <c r="E8550" i="4" s="1"/>
  <c r="E8402" i="4" a="1"/>
  <c r="E8402" i="4" s="1"/>
  <c r="E8201" i="4" a="1"/>
  <c r="E8201" i="4" s="1"/>
  <c r="E7958" i="4" a="1"/>
  <c r="E7958" i="4" s="1"/>
  <c r="E7666" i="4" a="1"/>
  <c r="E7666" i="4" s="1"/>
  <c r="E7346" i="4" a="1"/>
  <c r="E7346" i="4" s="1"/>
  <c r="E2519" i="4" a="1"/>
  <c r="E2519" i="4" s="1"/>
  <c r="E2337" i="4" a="1"/>
  <c r="E2337" i="4" s="1"/>
  <c r="E2145" i="4" a="1"/>
  <c r="E2145" i="4" s="1"/>
  <c r="E1992" i="4" a="1"/>
  <c r="E1992" i="4" s="1"/>
  <c r="E1821" i="4" a="1"/>
  <c r="E1821" i="4" s="1"/>
  <c r="E1640" i="4" a="1"/>
  <c r="E1640" i="4" s="1"/>
  <c r="E1474" i="4" a="1"/>
  <c r="E1474" i="4" s="1"/>
  <c r="E1306" i="4" a="1"/>
  <c r="E1306" i="4" s="1"/>
  <c r="E1140" i="4" a="1"/>
  <c r="E1140" i="4" s="1"/>
  <c r="E973" i="4" a="1"/>
  <c r="E973" i="4" s="1"/>
  <c r="E792" i="4" a="1"/>
  <c r="E792" i="4" s="1"/>
  <c r="E615" i="4" a="1"/>
  <c r="E615" i="4" s="1"/>
  <c r="E454" i="4" a="1"/>
  <c r="E454" i="4" s="1"/>
  <c r="E9867" i="4" a="1"/>
  <c r="E9867" i="4" s="1"/>
  <c r="E9699" i="4" a="1"/>
  <c r="E9699" i="4" s="1"/>
  <c r="E9531" i="4" a="1"/>
  <c r="E9531" i="4" s="1"/>
  <c r="E9355" i="4" a="1"/>
  <c r="E9355" i="4" s="1"/>
  <c r="E9187" i="4" a="1"/>
  <c r="E9187" i="4" s="1"/>
  <c r="E9028" i="4" a="1"/>
  <c r="E9028" i="4" s="1"/>
  <c r="E8755" i="4" a="1"/>
  <c r="E8755" i="4" s="1"/>
  <c r="E8416" i="4" a="1"/>
  <c r="E8416" i="4" s="1"/>
  <c r="E7264" i="4" a="1"/>
  <c r="E7264" i="4" s="1"/>
  <c r="E4966" i="4" a="1"/>
  <c r="E4966" i="4" s="1"/>
  <c r="E4912" i="4" a="1"/>
  <c r="E4912" i="4" s="1"/>
  <c r="E4840" i="4" a="1"/>
  <c r="E4840" i="4" s="1"/>
  <c r="E4759" i="4" a="1"/>
  <c r="E4759" i="4" s="1"/>
  <c r="E4700" i="4" a="1"/>
  <c r="E4700" i="4" s="1"/>
  <c r="E4639" i="4" a="1"/>
  <c r="E4639" i="4" s="1"/>
  <c r="E4579" i="4" a="1"/>
  <c r="E4579" i="4" s="1"/>
  <c r="E4518" i="4" a="1"/>
  <c r="E4518" i="4" s="1"/>
  <c r="E4451" i="4" a="1"/>
  <c r="E4451" i="4" s="1"/>
  <c r="E4392" i="4" a="1"/>
  <c r="E4392" i="4" s="1"/>
  <c r="E4323" i="4" a="1"/>
  <c r="E4323" i="4" s="1"/>
  <c r="E4262" i="4" a="1"/>
  <c r="E4262" i="4" s="1"/>
  <c r="E4201" i="4" a="1"/>
  <c r="E4201" i="4" s="1"/>
  <c r="E4133" i="4" a="1"/>
  <c r="E4133" i="4" s="1"/>
  <c r="E4071" i="4" a="1"/>
  <c r="E4071" i="4" s="1"/>
  <c r="E4004" i="4" a="1"/>
  <c r="E4004" i="4" s="1"/>
  <c r="E3937" i="4" a="1"/>
  <c r="E3937" i="4" s="1"/>
  <c r="E3861" i="4" a="1"/>
  <c r="E3861" i="4" s="1"/>
  <c r="E3785" i="4" a="1"/>
  <c r="E3785" i="4" s="1"/>
  <c r="E3712" i="4" a="1"/>
  <c r="E3712" i="4" s="1"/>
  <c r="E3651" i="4" a="1"/>
  <c r="E3651" i="4" s="1"/>
  <c r="E3594" i="4" a="1"/>
  <c r="E3594" i="4" s="1"/>
  <c r="E3535" i="4" a="1"/>
  <c r="E3535" i="4" s="1"/>
  <c r="E3475" i="4" a="1"/>
  <c r="E3475" i="4" s="1"/>
  <c r="E3410" i="4" a="1"/>
  <c r="E3410" i="4" s="1"/>
  <c r="E3349" i="4" a="1"/>
  <c r="E3349" i="4" s="1"/>
  <c r="E3269" i="4" a="1"/>
  <c r="E3269" i="4" s="1"/>
  <c r="E3201" i="4" a="1"/>
  <c r="E3201" i="4" s="1"/>
  <c r="E3140" i="4" a="1"/>
  <c r="E3140" i="4" s="1"/>
  <c r="E3082" i="4" a="1"/>
  <c r="E3082" i="4" s="1"/>
  <c r="E3024" i="4" a="1"/>
  <c r="E3024" i="4" s="1"/>
  <c r="E2961" i="4" a="1"/>
  <c r="E2961" i="4" s="1"/>
  <c r="E2897" i="4" a="1"/>
  <c r="E2897" i="4" s="1"/>
  <c r="E2833" i="4" a="1"/>
  <c r="E2833" i="4" s="1"/>
  <c r="E2771" i="4" a="1"/>
  <c r="E2771" i="4" s="1"/>
  <c r="E2709" i="4" a="1"/>
  <c r="E2709" i="4" s="1"/>
  <c r="E2646" i="4" a="1"/>
  <c r="E2646" i="4" s="1"/>
  <c r="E2549" i="4" a="1"/>
  <c r="E2549" i="4" s="1"/>
  <c r="E2411" i="4" a="1"/>
  <c r="E2411" i="4" s="1"/>
  <c r="E2280" i="4" a="1"/>
  <c r="E2280" i="4" s="1"/>
  <c r="E2135" i="4" a="1"/>
  <c r="E2135" i="4" s="1"/>
  <c r="E2020" i="4" a="1"/>
  <c r="E2020" i="4" s="1"/>
  <c r="E1896" i="4" a="1"/>
  <c r="E1896" i="4" s="1"/>
  <c r="E1761" i="4" a="1"/>
  <c r="E1761" i="4" s="1"/>
  <c r="E1644" i="4" a="1"/>
  <c r="E1644" i="4" s="1"/>
  <c r="E1516" i="4" a="1"/>
  <c r="E1516" i="4" s="1"/>
  <c r="E1371" i="4" a="1"/>
  <c r="E1371" i="4" s="1"/>
  <c r="E1251" i="4" a="1"/>
  <c r="E1251" i="4" s="1"/>
  <c r="E1116" i="4" a="1"/>
  <c r="E1116" i="4" s="1"/>
  <c r="E971" i="4" a="1"/>
  <c r="E971" i="4" s="1"/>
  <c r="E851" i="4" a="1"/>
  <c r="E851" i="4" s="1"/>
  <c r="E4972" i="4" a="1"/>
  <c r="E4972" i="4" s="1"/>
  <c r="E4891" i="4" a="1"/>
  <c r="E4891" i="4" s="1"/>
  <c r="E4839" i="4" a="1"/>
  <c r="E4839" i="4" s="1"/>
  <c r="E4779" i="4" a="1"/>
  <c r="E4779" i="4" s="1"/>
  <c r="E4713" i="4" a="1"/>
  <c r="E4713" i="4" s="1"/>
  <c r="E4646" i="4" a="1"/>
  <c r="E4646" i="4" s="1"/>
  <c r="E4578" i="4" a="1"/>
  <c r="E4578" i="4" s="1"/>
  <c r="E4517" i="4" a="1"/>
  <c r="E4517" i="4" s="1"/>
  <c r="E4450" i="4" a="1"/>
  <c r="E4450" i="4" s="1"/>
  <c r="E4391" i="4" a="1"/>
  <c r="E4391" i="4" s="1"/>
  <c r="E4322" i="4" a="1"/>
  <c r="E4322" i="4" s="1"/>
  <c r="E4261" i="4" a="1"/>
  <c r="E4261" i="4" s="1"/>
  <c r="E4200" i="4" a="1"/>
  <c r="E4200" i="4" s="1"/>
  <c r="E4132" i="4" a="1"/>
  <c r="E4132" i="4" s="1"/>
  <c r="E4070" i="4" a="1"/>
  <c r="E4070" i="4" s="1"/>
  <c r="E4011" i="4" a="1"/>
  <c r="E4011" i="4" s="1"/>
  <c r="E3944" i="4" a="1"/>
  <c r="E3944" i="4" s="1"/>
  <c r="E3875" i="4" a="1"/>
  <c r="E3875" i="4" s="1"/>
  <c r="E3814" i="4" a="1"/>
  <c r="E3814" i="4" s="1"/>
  <c r="E3754" i="4" a="1"/>
  <c r="E3754" i="4" s="1"/>
  <c r="E3695" i="4" a="1"/>
  <c r="E3695" i="4" s="1"/>
  <c r="E3623" i="4" a="1"/>
  <c r="E3623" i="4" s="1"/>
  <c r="E3563" i="4" a="1"/>
  <c r="E3563" i="4" s="1"/>
  <c r="E3497" i="4" a="1"/>
  <c r="E3497" i="4" s="1"/>
  <c r="E3439" i="4" a="1"/>
  <c r="E3439" i="4" s="1"/>
  <c r="E3377" i="4" a="1"/>
  <c r="E3377" i="4" s="1"/>
  <c r="E3319" i="4" a="1"/>
  <c r="E3319" i="4" s="1"/>
  <c r="E3260" i="4" a="1"/>
  <c r="E3260" i="4" s="1"/>
  <c r="E3200" i="4" a="1"/>
  <c r="E3200" i="4" s="1"/>
  <c r="E3139" i="4" a="1"/>
  <c r="E3139" i="4" s="1"/>
  <c r="E3067" i="4" a="1"/>
  <c r="E3067" i="4" s="1"/>
  <c r="E3000" i="4" a="1"/>
  <c r="E3000" i="4" s="1"/>
  <c r="E2936" i="4" a="1"/>
  <c r="E2936" i="4" s="1"/>
  <c r="E2872" i="4" a="1"/>
  <c r="E2872" i="4" s="1"/>
  <c r="E2810" i="4" a="1"/>
  <c r="E2810" i="4" s="1"/>
  <c r="E2748" i="4" a="1"/>
  <c r="E2748" i="4" s="1"/>
  <c r="E2677" i="4" a="1"/>
  <c r="E2677" i="4" s="1"/>
  <c r="E2609" i="4" a="1"/>
  <c r="E2609" i="4" s="1"/>
  <c r="E2485" i="4" a="1"/>
  <c r="E2485" i="4" s="1"/>
  <c r="E2365" i="4" a="1"/>
  <c r="E2365" i="4" s="1"/>
  <c r="E2248" i="4" a="1"/>
  <c r="E2248" i="4" s="1"/>
  <c r="E2107" i="4" a="1"/>
  <c r="E2107" i="4" s="1"/>
  <c r="E1973" i="4" a="1"/>
  <c r="E1973" i="4" s="1"/>
  <c r="E1849" i="4" a="1"/>
  <c r="E1849" i="4" s="1"/>
  <c r="E1715" i="4" a="1"/>
  <c r="E1715" i="4" s="1"/>
  <c r="E1557" i="4" a="1"/>
  <c r="E1557" i="4" s="1"/>
  <c r="E1443" i="4" a="1"/>
  <c r="E1443" i="4" s="1"/>
  <c r="E1310" i="4" a="1"/>
  <c r="E1310" i="4" s="1"/>
  <c r="E1176" i="4" a="1"/>
  <c r="E1176" i="4" s="1"/>
  <c r="E1041" i="4" a="1"/>
  <c r="E1041" i="4" s="1"/>
  <c r="E924" i="4" a="1"/>
  <c r="E924" i="4" s="1"/>
  <c r="E789" i="4" a="1"/>
  <c r="E789" i="4" s="1"/>
  <c r="E4945" i="4" a="1"/>
  <c r="E4945" i="4" s="1"/>
  <c r="E4890" i="4" a="1"/>
  <c r="E4890" i="4" s="1"/>
  <c r="E4814" i="4" a="1"/>
  <c r="E4814" i="4" s="1"/>
  <c r="E4742" i="4" a="1"/>
  <c r="E4742" i="4" s="1"/>
  <c r="E4667" i="4" a="1"/>
  <c r="E4667" i="4" s="1"/>
  <c r="E4600" i="4" a="1"/>
  <c r="E4600" i="4" s="1"/>
  <c r="E4531" i="4" a="1"/>
  <c r="E4531" i="4" s="1"/>
  <c r="E4471" i="4" a="1"/>
  <c r="E4471" i="4" s="1"/>
  <c r="E4398" i="4" a="1"/>
  <c r="E4398" i="4" s="1"/>
  <c r="E4329" i="4" a="1"/>
  <c r="E4329" i="4" s="1"/>
  <c r="E4253" i="4" a="1"/>
  <c r="E4253" i="4" s="1"/>
  <c r="E4191" i="4" a="1"/>
  <c r="E4191" i="4" s="1"/>
  <c r="E4123" i="4" a="1"/>
  <c r="E4123" i="4" s="1"/>
  <c r="E4061" i="4" a="1"/>
  <c r="E4061" i="4" s="1"/>
  <c r="E3980" i="4" a="1"/>
  <c r="E3980" i="4" s="1"/>
  <c r="E3912" i="4" a="1"/>
  <c r="E3912" i="4" s="1"/>
  <c r="E3843" i="4" a="1"/>
  <c r="E3843" i="4" s="1"/>
  <c r="E3783" i="4" a="1"/>
  <c r="E3783" i="4" s="1"/>
  <c r="E3725" i="4" a="1"/>
  <c r="E3725" i="4" s="1"/>
  <c r="E3656" i="4" a="1"/>
  <c r="E3656" i="4" s="1"/>
  <c r="E3599" i="4" a="1"/>
  <c r="E3599" i="4" s="1"/>
  <c r="E3540" i="4" a="1"/>
  <c r="E3540" i="4" s="1"/>
  <c r="E3481" i="4" a="1"/>
  <c r="E3481" i="4" s="1"/>
  <c r="E3423" i="4" a="1"/>
  <c r="E3423" i="4" s="1"/>
  <c r="E3361" i="4" a="1"/>
  <c r="E3361" i="4" s="1"/>
  <c r="E3297" i="4" a="1"/>
  <c r="E3297" i="4" s="1"/>
  <c r="E3237" i="4" a="1"/>
  <c r="E3237" i="4" s="1"/>
  <c r="E3168" i="4" a="1"/>
  <c r="E3168" i="4" s="1"/>
  <c r="E3095" i="4" a="1"/>
  <c r="E3095" i="4" s="1"/>
  <c r="E3030" i="4" a="1"/>
  <c r="E3030" i="4" s="1"/>
  <c r="E2967" i="4" a="1"/>
  <c r="E2967" i="4" s="1"/>
  <c r="E2903" i="4" a="1"/>
  <c r="E2903" i="4" s="1"/>
  <c r="E2839" i="4" a="1"/>
  <c r="E2839" i="4" s="1"/>
  <c r="E2777" i="4" a="1"/>
  <c r="E2777" i="4" s="1"/>
  <c r="E2715" i="4" a="1"/>
  <c r="E2715" i="4" s="1"/>
  <c r="E2652" i="4" a="1"/>
  <c r="E2652" i="4" s="1"/>
  <c r="E2561" i="4" a="1"/>
  <c r="E2561" i="4" s="1"/>
  <c r="E2438" i="4" a="1"/>
  <c r="E2438" i="4" s="1"/>
  <c r="E2318" i="4" a="1"/>
  <c r="E2318" i="4" s="1"/>
  <c r="E2177" i="4" a="1"/>
  <c r="E2177" i="4" s="1"/>
  <c r="E2048" i="4" a="1"/>
  <c r="E2048" i="4" s="1"/>
  <c r="E1925" i="4" a="1"/>
  <c r="E1925" i="4" s="1"/>
  <c r="E1802" i="4" a="1"/>
  <c r="E1802" i="4" s="1"/>
  <c r="E1671" i="4" a="1"/>
  <c r="E1671" i="4" s="1"/>
  <c r="E1555" i="4" a="1"/>
  <c r="E1555" i="4" s="1"/>
  <c r="E1441" i="4" a="1"/>
  <c r="E1441" i="4" s="1"/>
  <c r="E1323" i="4" a="1"/>
  <c r="E1323" i="4" s="1"/>
  <c r="E1205" i="4" a="1"/>
  <c r="E1205" i="4" s="1"/>
  <c r="E1083" i="4" a="1"/>
  <c r="E1083" i="4" s="1"/>
  <c r="E968" i="4" a="1"/>
  <c r="E968" i="4" s="1"/>
  <c r="E848" i="4" a="1"/>
  <c r="E848" i="4" s="1"/>
  <c r="E4983" i="4" a="1"/>
  <c r="E4983" i="4" s="1"/>
  <c r="E4922" i="4" a="1"/>
  <c r="E4922" i="4" s="1"/>
  <c r="E4868" i="4" a="1"/>
  <c r="E4868" i="4" s="1"/>
  <c r="E4813" i="4" a="1"/>
  <c r="E4813" i="4" s="1"/>
  <c r="E4741" i="4" a="1"/>
  <c r="E4741" i="4" s="1"/>
  <c r="E4681" i="4" a="1"/>
  <c r="E4681" i="4" s="1"/>
  <c r="E4621" i="4" a="1"/>
  <c r="E4621" i="4" s="1"/>
  <c r="E4561" i="4" a="1"/>
  <c r="E4561" i="4" s="1"/>
  <c r="E4501" i="4" a="1"/>
  <c r="E4501" i="4" s="1"/>
  <c r="E4434" i="4" a="1"/>
  <c r="E4434" i="4" s="1"/>
  <c r="E4373" i="4" a="1"/>
  <c r="E4373" i="4" s="1"/>
  <c r="E4312" i="4" a="1"/>
  <c r="E4312" i="4" s="1"/>
  <c r="E4236" i="4" a="1"/>
  <c r="E4236" i="4" s="1"/>
  <c r="E4175" i="4" a="1"/>
  <c r="E4175" i="4" s="1"/>
  <c r="E4114" i="4" a="1"/>
  <c r="E4114" i="4" s="1"/>
  <c r="E4053" i="4" a="1"/>
  <c r="E4053" i="4" s="1"/>
  <c r="E3987" i="4" a="1"/>
  <c r="E3987" i="4" s="1"/>
  <c r="E3926" i="4" a="1"/>
  <c r="E3926" i="4" s="1"/>
  <c r="E3866" i="4" a="1"/>
  <c r="E3866" i="4" s="1"/>
  <c r="E3797" i="4" a="1"/>
  <c r="E3797" i="4" s="1"/>
  <c r="E3738" i="4" a="1"/>
  <c r="E3738" i="4" s="1"/>
  <c r="E3670" i="4" a="1"/>
  <c r="E3670" i="4" s="1"/>
  <c r="E3613" i="4" a="1"/>
  <c r="E3613" i="4" s="1"/>
  <c r="E3546" i="4" a="1"/>
  <c r="E3546" i="4" s="1"/>
  <c r="E3487" i="4" a="1"/>
  <c r="E3487" i="4" s="1"/>
  <c r="E3429" i="4" a="1"/>
  <c r="E3429" i="4" s="1"/>
  <c r="E3368" i="4" a="1"/>
  <c r="E3368" i="4" s="1"/>
  <c r="E3302" i="4" a="1"/>
  <c r="E3302" i="4" s="1"/>
  <c r="E3243" i="4" a="1"/>
  <c r="E3243" i="4" s="1"/>
  <c r="E3175" i="4" a="1"/>
  <c r="E3175" i="4" s="1"/>
  <c r="E3114" i="4" a="1"/>
  <c r="E3114" i="4" s="1"/>
  <c r="E3059" i="4" a="1"/>
  <c r="E3059" i="4" s="1"/>
  <c r="E2998" i="4" a="1"/>
  <c r="E2998" i="4" s="1"/>
  <c r="E2934" i="4" a="1"/>
  <c r="E2934" i="4" s="1"/>
  <c r="E2870" i="4" a="1"/>
  <c r="E2870" i="4" s="1"/>
  <c r="E2808" i="4" a="1"/>
  <c r="E2808" i="4" s="1"/>
  <c r="E2730" i="4" a="1"/>
  <c r="E2730" i="4" s="1"/>
  <c r="E2667" i="4" a="1"/>
  <c r="E2667" i="4" s="1"/>
  <c r="E2587" i="4" a="1"/>
  <c r="E2587" i="4" s="1"/>
  <c r="E2465" i="4" a="1"/>
  <c r="E2465" i="4" s="1"/>
  <c r="E2343" i="4" a="1"/>
  <c r="E2343" i="4" s="1"/>
  <c r="E2202" i="4" a="1"/>
  <c r="E2202" i="4" s="1"/>
  <c r="E2087" i="4" a="1"/>
  <c r="E2087" i="4" s="1"/>
  <c r="E1968" i="4" a="1"/>
  <c r="E1968" i="4" s="1"/>
  <c r="E1843" i="4" a="1"/>
  <c r="E1843" i="4" s="1"/>
  <c r="E1723" i="4" a="1"/>
  <c r="E1723" i="4" s="1"/>
  <c r="E1610" i="4" a="1"/>
  <c r="E1610" i="4" s="1"/>
  <c r="E1481" i="4" a="1"/>
  <c r="E1481" i="4" s="1"/>
  <c r="E1335" i="4" a="1"/>
  <c r="E1335" i="4" s="1"/>
  <c r="E1216" i="4" a="1"/>
  <c r="E1216" i="4" s="1"/>
  <c r="E1095" i="4" a="1"/>
  <c r="E1095" i="4" s="1"/>
  <c r="E979" i="4" a="1"/>
  <c r="E979" i="4" s="1"/>
  <c r="E860" i="4" a="1"/>
  <c r="E860" i="4" s="1"/>
  <c r="E4776" i="4" a="1"/>
  <c r="E4776" i="4" s="1"/>
  <c r="E4492" i="4" a="1"/>
  <c r="E4492" i="4" s="1"/>
  <c r="E4433" i="4" a="1"/>
  <c r="E4433" i="4" s="1"/>
  <c r="E4349" i="4" a="1"/>
  <c r="E4349" i="4" s="1"/>
  <c r="E4288" i="4" a="1"/>
  <c r="E4288" i="4" s="1"/>
  <c r="E4228" i="4" a="1"/>
  <c r="E4228" i="4" s="1"/>
  <c r="E4160" i="4" a="1"/>
  <c r="E4160" i="4" s="1"/>
  <c r="E4097" i="4" a="1"/>
  <c r="E4097" i="4" s="1"/>
  <c r="E4038" i="4" a="1"/>
  <c r="E4038" i="4" s="1"/>
  <c r="E3978" i="4" a="1"/>
  <c r="E3978" i="4" s="1"/>
  <c r="E3918" i="4" a="1"/>
  <c r="E3918" i="4" s="1"/>
  <c r="E3857" i="4" a="1"/>
  <c r="E3857" i="4" s="1"/>
  <c r="E3796" i="4" a="1"/>
  <c r="E3796" i="4" s="1"/>
  <c r="E3730" i="4" a="1"/>
  <c r="E3730" i="4" s="1"/>
  <c r="E3669" i="4" a="1"/>
  <c r="E3669" i="4" s="1"/>
  <c r="E3612" i="4" a="1"/>
  <c r="E3612" i="4" s="1"/>
  <c r="E3545" i="4" a="1"/>
  <c r="E3545" i="4" s="1"/>
  <c r="E3471" i="4" a="1"/>
  <c r="E3471" i="4" s="1"/>
  <c r="E3398" i="4" a="1"/>
  <c r="E3398" i="4" s="1"/>
  <c r="E3331" i="4" a="1"/>
  <c r="E3331" i="4" s="1"/>
  <c r="E3265" i="4" a="1"/>
  <c r="E3265" i="4" s="1"/>
  <c r="E3205" i="4" a="1"/>
  <c r="E3205" i="4" s="1"/>
  <c r="E3129" i="4" a="1"/>
  <c r="E3129" i="4" s="1"/>
  <c r="E3064" i="4" a="1"/>
  <c r="E3064" i="4" s="1"/>
  <c r="E3005" i="4" a="1"/>
  <c r="E3005" i="4" s="1"/>
  <c r="E2941" i="4" a="1"/>
  <c r="E2941" i="4" s="1"/>
  <c r="E2877" i="4" a="1"/>
  <c r="E2877" i="4" s="1"/>
  <c r="E2814" i="4" a="1"/>
  <c r="E2814" i="4" s="1"/>
  <c r="E2753" i="4" a="1"/>
  <c r="E2753" i="4" s="1"/>
  <c r="E2689" i="4" a="1"/>
  <c r="E2689" i="4" s="1"/>
  <c r="E2626" i="4" a="1"/>
  <c r="E2626" i="4" s="1"/>
  <c r="E2494" i="4" a="1"/>
  <c r="E2494" i="4" s="1"/>
  <c r="E2374" i="4" a="1"/>
  <c r="E2374" i="4" s="1"/>
  <c r="E2242" i="4" a="1"/>
  <c r="E2242" i="4" s="1"/>
  <c r="E2100" i="4" a="1"/>
  <c r="E2100" i="4" s="1"/>
  <c r="E1982" i="4" a="1"/>
  <c r="E1982" i="4" s="1"/>
  <c r="E1858" i="4" a="1"/>
  <c r="E1858" i="4" s="1"/>
  <c r="E1737" i="4" a="1"/>
  <c r="E1737" i="4" s="1"/>
  <c r="E1609" i="4" a="1"/>
  <c r="E1609" i="4" s="1"/>
  <c r="E1464" i="4" a="1"/>
  <c r="E1464" i="4" s="1"/>
  <c r="E1334" i="4" a="1"/>
  <c r="E1334" i="4" s="1"/>
  <c r="E1169" i="4" a="1"/>
  <c r="E1169" i="4" s="1"/>
  <c r="E1049" i="4" a="1"/>
  <c r="E1049" i="4" s="1"/>
  <c r="E932" i="4" a="1"/>
  <c r="E932" i="4" s="1"/>
  <c r="E767" i="4" a="1"/>
  <c r="E767" i="4" s="1"/>
  <c r="E4949" i="4" a="1"/>
  <c r="E4949" i="4" s="1"/>
  <c r="E4875" i="4" a="1"/>
  <c r="E4875" i="4" s="1"/>
  <c r="E4812" i="4" a="1"/>
  <c r="E4812" i="4" s="1"/>
  <c r="E4748" i="4" a="1"/>
  <c r="E4748" i="4" s="1"/>
  <c r="E4688" i="4" a="1"/>
  <c r="E4688" i="4" s="1"/>
  <c r="E4620" i="4" a="1"/>
  <c r="E4620" i="4" s="1"/>
  <c r="E4537" i="4" a="1"/>
  <c r="E4537" i="4" s="1"/>
  <c r="E4955" i="4" a="1"/>
  <c r="E4955" i="4" s="1"/>
  <c r="E4880" i="4" a="1"/>
  <c r="E4880" i="4" s="1"/>
  <c r="E4811" i="4" a="1"/>
  <c r="E4811" i="4" s="1"/>
  <c r="E4754" i="4" a="1"/>
  <c r="E4754" i="4" s="1"/>
  <c r="E4695" i="4" a="1"/>
  <c r="E4695" i="4" s="1"/>
  <c r="E4612" i="4" a="1"/>
  <c r="E4612" i="4" s="1"/>
  <c r="E4536" i="4" a="1"/>
  <c r="E4536" i="4" s="1"/>
  <c r="E4461" i="4" a="1"/>
  <c r="E4461" i="4" s="1"/>
  <c r="E4387" i="4" a="1"/>
  <c r="E4387" i="4" s="1"/>
  <c r="E4318" i="4" a="1"/>
  <c r="E4318" i="4" s="1"/>
  <c r="E4250" i="4" a="1"/>
  <c r="E4250" i="4" s="1"/>
  <c r="E4180" i="4" a="1"/>
  <c r="E4180" i="4" s="1"/>
  <c r="E4104" i="4" a="1"/>
  <c r="E4104" i="4" s="1"/>
  <c r="E4030" i="4" a="1"/>
  <c r="E4030" i="4" s="1"/>
  <c r="E3962" i="4" a="1"/>
  <c r="E3962" i="4" s="1"/>
  <c r="E3887" i="4" a="1"/>
  <c r="E3887" i="4" s="1"/>
  <c r="E3795" i="4" a="1"/>
  <c r="E3795" i="4" s="1"/>
  <c r="E3707" i="4" a="1"/>
  <c r="E3707" i="4" s="1"/>
  <c r="E3611" i="4" a="1"/>
  <c r="E3611" i="4" s="1"/>
  <c r="E3523" i="4" a="1"/>
  <c r="E3523" i="4" s="1"/>
  <c r="E3449" i="4" a="1"/>
  <c r="E3449" i="4" s="1"/>
  <c r="E3374" i="4" a="1"/>
  <c r="E3374" i="4" s="1"/>
  <c r="E3272" i="4" a="1"/>
  <c r="E3272" i="4" s="1"/>
  <c r="E3196" i="4" a="1"/>
  <c r="E3196" i="4" s="1"/>
  <c r="E3120" i="4" a="1"/>
  <c r="E3120" i="4" s="1"/>
  <c r="E3034" i="4" a="1"/>
  <c r="E3034" i="4" s="1"/>
  <c r="E2956" i="4" a="1"/>
  <c r="E2956" i="4" s="1"/>
  <c r="E2876" i="4" a="1"/>
  <c r="E2876" i="4" s="1"/>
  <c r="E2774" i="4" a="1"/>
  <c r="E2774" i="4" s="1"/>
  <c r="E2696" i="4" a="1"/>
  <c r="E2696" i="4" s="1"/>
  <c r="E2617" i="4" a="1"/>
  <c r="E2617" i="4" s="1"/>
  <c r="E2417" i="4" a="1"/>
  <c r="E2417" i="4" s="1"/>
  <c r="E2256" i="4" a="1"/>
  <c r="E2256" i="4" s="1"/>
  <c r="E2085" i="4" a="1"/>
  <c r="E2085" i="4" s="1"/>
  <c r="E1887" i="4" a="1"/>
  <c r="E1887" i="4" s="1"/>
  <c r="E1694" i="4" a="1"/>
  <c r="E1694" i="4" s="1"/>
  <c r="E1550" i="4" a="1"/>
  <c r="E1550" i="4" s="1"/>
  <c r="E1378" i="4" a="1"/>
  <c r="E1378" i="4" s="1"/>
  <c r="E1229" i="4" a="1"/>
  <c r="E1229" i="4" s="1"/>
  <c r="E1077" i="4" a="1"/>
  <c r="E1077" i="4" s="1"/>
  <c r="E858" i="4" a="1"/>
  <c r="E858" i="4" s="1"/>
  <c r="E4974" i="4" a="1"/>
  <c r="E4974" i="4" s="1"/>
  <c r="E4879" i="4" a="1"/>
  <c r="E4879" i="4" s="1"/>
  <c r="E4782" i="4" a="1"/>
  <c r="E4782" i="4" s="1"/>
  <c r="E4702" i="4" a="1"/>
  <c r="E4702" i="4" s="1"/>
  <c r="E4611" i="4" a="1"/>
  <c r="E4611" i="4" s="1"/>
  <c r="E4520" i="4" a="1"/>
  <c r="E4520" i="4" s="1"/>
  <c r="E4439" i="4" a="1"/>
  <c r="E4439" i="4" s="1"/>
  <c r="E4354" i="4" a="1"/>
  <c r="E4354" i="4" s="1"/>
  <c r="E4264" i="4" a="1"/>
  <c r="E4264" i="4" s="1"/>
  <c r="E4179" i="4" a="1"/>
  <c r="E4179" i="4" s="1"/>
  <c r="E4103" i="4" a="1"/>
  <c r="E4103" i="4" s="1"/>
  <c r="E4006" i="4" a="1"/>
  <c r="E4006" i="4" s="1"/>
  <c r="E3931" i="4" a="1"/>
  <c r="E3931" i="4" s="1"/>
  <c r="E3855" i="4" a="1"/>
  <c r="E3855" i="4" s="1"/>
  <c r="E3764" i="4" a="1"/>
  <c r="E3764" i="4" s="1"/>
  <c r="E3691" i="4" a="1"/>
  <c r="E3691" i="4" s="1"/>
  <c r="E3610" i="4" a="1"/>
  <c r="E3610" i="4" s="1"/>
  <c r="E3477" i="4" a="1"/>
  <c r="E3477" i="4" s="1"/>
  <c r="E3396" i="4" a="1"/>
  <c r="E3396" i="4" s="1"/>
  <c r="E3322" i="4" a="1"/>
  <c r="E3322" i="4" s="1"/>
  <c r="E3225" i="4" a="1"/>
  <c r="E3225" i="4" s="1"/>
  <c r="E3150" i="4" a="1"/>
  <c r="E3150" i="4" s="1"/>
  <c r="E3070" i="4" a="1"/>
  <c r="E3070" i="4" s="1"/>
  <c r="E2979" i="4" a="1"/>
  <c r="E2979" i="4" s="1"/>
  <c r="E2899" i="4" a="1"/>
  <c r="E2899" i="4" s="1"/>
  <c r="E2820" i="4" a="1"/>
  <c r="E2820" i="4" s="1"/>
  <c r="E2719" i="4" a="1"/>
  <c r="E2719" i="4" s="1"/>
  <c r="E2640" i="4" a="1"/>
  <c r="E2640" i="4" s="1"/>
  <c r="E2507" i="4" a="1"/>
  <c r="E2507" i="4" s="1"/>
  <c r="E2325" i="4" a="1"/>
  <c r="E2325" i="4" s="1"/>
  <c r="E2183" i="4" a="1"/>
  <c r="E2183" i="4" s="1"/>
  <c r="E2011" i="4" a="1"/>
  <c r="E2011" i="4" s="1"/>
  <c r="E1824" i="4" a="1"/>
  <c r="E1824" i="4" s="1"/>
  <c r="E1649" i="4" a="1"/>
  <c r="E1649" i="4" s="1"/>
  <c r="E1507" i="4" a="1"/>
  <c r="E1507" i="4" s="1"/>
  <c r="E1315" i="4" a="1"/>
  <c r="E1315" i="4" s="1"/>
  <c r="E1166" i="4" a="1"/>
  <c r="E1166" i="4" s="1"/>
  <c r="E1018" i="4" a="1"/>
  <c r="E1018" i="4" s="1"/>
  <c r="E811" i="4" a="1"/>
  <c r="E811" i="4" s="1"/>
  <c r="E4973" i="4" a="1"/>
  <c r="E4973" i="4" s="1"/>
  <c r="E4899" i="4" a="1"/>
  <c r="E4899" i="4" s="1"/>
  <c r="E4802" i="4" a="1"/>
  <c r="E4802" i="4" s="1"/>
  <c r="E4729" i="4" a="1"/>
  <c r="E4729" i="4" s="1"/>
  <c r="E4655" i="4" a="1"/>
  <c r="E4655" i="4" s="1"/>
  <c r="E4565" i="4" a="1"/>
  <c r="E4565" i="4" s="1"/>
  <c r="E4481" i="4" a="1"/>
  <c r="E4481" i="4" s="1"/>
  <c r="E4408" i="4" a="1"/>
  <c r="E4408" i="4" s="1"/>
  <c r="E4308" i="4" a="1"/>
  <c r="E4308" i="4" s="1"/>
  <c r="E4226" i="4" a="1"/>
  <c r="E4226" i="4" s="1"/>
  <c r="E4149" i="4" a="1"/>
  <c r="E4149" i="4" s="1"/>
  <c r="E4043" i="4" a="1"/>
  <c r="E4043" i="4" s="1"/>
  <c r="E3960" i="4" a="1"/>
  <c r="E3960" i="4" s="1"/>
  <c r="E3885" i="4" a="1"/>
  <c r="E3885" i="4" s="1"/>
  <c r="E3786" i="4" a="1"/>
  <c r="E3786" i="4" s="1"/>
  <c r="E3705" i="4" a="1"/>
  <c r="E3705" i="4" s="1"/>
  <c r="E3625" i="4" a="1"/>
  <c r="E3625" i="4" s="1"/>
  <c r="E3536" i="4" a="1"/>
  <c r="E3536" i="4" s="1"/>
  <c r="E3447" i="4" a="1"/>
  <c r="E3447" i="4" s="1"/>
  <c r="E3328" i="4" a="1"/>
  <c r="E3328" i="4" s="1"/>
  <c r="E3239" i="4" a="1"/>
  <c r="E3239" i="4" s="1"/>
  <c r="E3126" i="4" a="1"/>
  <c r="E3126" i="4" s="1"/>
  <c r="E2994" i="4" a="1"/>
  <c r="E2994" i="4" s="1"/>
  <c r="E2898" i="4" a="1"/>
  <c r="E2898" i="4" s="1"/>
  <c r="E2788" i="4" a="1"/>
  <c r="E2788" i="4" s="1"/>
  <c r="E2702" i="4" a="1"/>
  <c r="E2702" i="4" s="1"/>
  <c r="E2564" i="4" a="1"/>
  <c r="E2564" i="4" s="1"/>
  <c r="E2367" i="4" a="1"/>
  <c r="E2367" i="4" s="1"/>
  <c r="E2195" i="4" a="1"/>
  <c r="E2195" i="4" s="1"/>
  <c r="E1975" i="4" a="1"/>
  <c r="E1975" i="4" s="1"/>
  <c r="E1806" i="4" a="1"/>
  <c r="E1806" i="4" s="1"/>
  <c r="E1588" i="4" a="1"/>
  <c r="E1588" i="4" s="1"/>
  <c r="E1357" i="4" a="1"/>
  <c r="E1357" i="4" s="1"/>
  <c r="E1178" i="4" a="1"/>
  <c r="E1178" i="4" s="1"/>
  <c r="E941" i="4" a="1"/>
  <c r="E941" i="4" s="1"/>
  <c r="E775" i="4" a="1"/>
  <c r="E775" i="4" s="1"/>
  <c r="E658" i="4" a="1"/>
  <c r="E658" i="4" s="1"/>
  <c r="E561" i="4" a="1"/>
  <c r="E561" i="4" s="1"/>
  <c r="E469" i="4" a="1"/>
  <c r="E469" i="4" s="1"/>
  <c r="E9957" i="4" a="1"/>
  <c r="E9957" i="4" s="1"/>
  <c r="E9866" i="4" a="1"/>
  <c r="E9866" i="4" s="1"/>
  <c r="E9754" i="4" a="1"/>
  <c r="E9754" i="4" s="1"/>
  <c r="E9650" i="4" a="1"/>
  <c r="E9650" i="4" s="1"/>
  <c r="E9554" i="4" a="1"/>
  <c r="E9554" i="4" s="1"/>
  <c r="E9442" i="4" a="1"/>
  <c r="E9442" i="4" s="1"/>
  <c r="E9354" i="4" a="1"/>
  <c r="E9354" i="4" s="1"/>
  <c r="E9242" i="4" a="1"/>
  <c r="E9242" i="4" s="1"/>
  <c r="E9139" i="4" a="1"/>
  <c r="E9139" i="4" s="1"/>
  <c r="E9035" i="4" a="1"/>
  <c r="E9035" i="4" s="1"/>
  <c r="E8925" i="4" a="1"/>
  <c r="E8925" i="4" s="1"/>
  <c r="E8820" i="4" a="1"/>
  <c r="E8820" i="4" s="1"/>
  <c r="E8714" i="4" a="1"/>
  <c r="E8714" i="4" s="1"/>
  <c r="E8612" i="4" a="1"/>
  <c r="E8612" i="4" s="1"/>
  <c r="E8517" i="4" a="1"/>
  <c r="E8517" i="4" s="1"/>
  <c r="E8407" i="4" a="1"/>
  <c r="E8407" i="4" s="1"/>
  <c r="E8285" i="4" a="1"/>
  <c r="E8285" i="4" s="1"/>
  <c r="E8109" i="4" a="1"/>
  <c r="E8109" i="4" s="1"/>
  <c r="E7938" i="4" a="1"/>
  <c r="E7938" i="4" s="1"/>
  <c r="E7752" i="4" a="1"/>
  <c r="E7752" i="4" s="1"/>
  <c r="E7534" i="4" a="1"/>
  <c r="E7534" i="4" s="1"/>
  <c r="E7356" i="4" a="1"/>
  <c r="E7356" i="4" s="1"/>
  <c r="E730" i="4" a="1"/>
  <c r="E730" i="4" s="1"/>
  <c r="E627" i="4" a="1"/>
  <c r="E627" i="4" s="1"/>
  <c r="E538" i="4" a="1"/>
  <c r="E538" i="4" s="1"/>
  <c r="E429" i="4" a="1"/>
  <c r="E429" i="4" s="1"/>
  <c r="E9940" i="4" a="1"/>
  <c r="E9940" i="4" s="1"/>
  <c r="E9827" i="4" a="1"/>
  <c r="E9827" i="4" s="1"/>
  <c r="E9713" i="4" a="1"/>
  <c r="E9713" i="4" s="1"/>
  <c r="E9617" i="4" a="1"/>
  <c r="E9617" i="4" s="1"/>
  <c r="E9489" i="4" a="1"/>
  <c r="E9489" i="4" s="1"/>
  <c r="E9361" i="4" a="1"/>
  <c r="E9361" i="4" s="1"/>
  <c r="E9233" i="4" a="1"/>
  <c r="E9233" i="4" s="1"/>
  <c r="E9106" i="4" a="1"/>
  <c r="E9106" i="4" s="1"/>
  <c r="E8978" i="4" a="1"/>
  <c r="E8978" i="4" s="1"/>
  <c r="E8857" i="4" a="1"/>
  <c r="E8857" i="4" s="1"/>
  <c r="E8721" i="4" a="1"/>
  <c r="E8721" i="4" s="1"/>
  <c r="E8595" i="4" a="1"/>
  <c r="E8595" i="4" s="1"/>
  <c r="E8469" i="4" a="1"/>
  <c r="E8469" i="4" s="1"/>
  <c r="E8334" i="4" a="1"/>
  <c r="E8334" i="4" s="1"/>
  <c r="E8120" i="4" a="1"/>
  <c r="E8120" i="4" s="1"/>
  <c r="E7874" i="4" a="1"/>
  <c r="E7874" i="4" s="1"/>
  <c r="E7635" i="4" a="1"/>
  <c r="E7635" i="4" s="1"/>
  <c r="E7355" i="4" a="1"/>
  <c r="E7355" i="4" s="1"/>
  <c r="E721" i="4" a="1"/>
  <c r="E721" i="4" s="1"/>
  <c r="E588" i="4" a="1"/>
  <c r="E588" i="4" s="1"/>
  <c r="E451" i="4" a="1"/>
  <c r="E451" i="4" s="1"/>
  <c r="E9917" i="4" a="1"/>
  <c r="E9917" i="4" s="1"/>
  <c r="E9788" i="4" a="1"/>
  <c r="E9788" i="4" s="1"/>
  <c r="E9664" i="4" a="1"/>
  <c r="E9664" i="4" s="1"/>
  <c r="E9536" i="4" a="1"/>
  <c r="E9536" i="4" s="1"/>
  <c r="E9408" i="4" a="1"/>
  <c r="E9408" i="4" s="1"/>
  <c r="E9280" i="4" a="1"/>
  <c r="E9280" i="4" s="1"/>
  <c r="E9152" i="4" a="1"/>
  <c r="E9152" i="4" s="1"/>
  <c r="E9012" i="4" a="1"/>
  <c r="E9012" i="4" s="1"/>
  <c r="E8879" i="4" a="1"/>
  <c r="E8879" i="4" s="1"/>
  <c r="E8752" i="4" a="1"/>
  <c r="E8752" i="4" s="1"/>
  <c r="E8625" i="4" a="1"/>
  <c r="E8625" i="4" s="1"/>
  <c r="E8492" i="4" a="1"/>
  <c r="E8492" i="4" s="1"/>
  <c r="E8366" i="4" a="1"/>
  <c r="E8366" i="4" s="1"/>
  <c r="E8157" i="4" a="1"/>
  <c r="E8157" i="4" s="1"/>
  <c r="E7935" i="4" a="1"/>
  <c r="E7935" i="4" s="1"/>
  <c r="E7673" i="4" a="1"/>
  <c r="E7673" i="4" s="1"/>
  <c r="E7416" i="4" a="1"/>
  <c r="E7416" i="4" s="1"/>
  <c r="E2600" i="4" a="1"/>
  <c r="E2600" i="4" s="1"/>
  <c r="E2454" i="4" a="1"/>
  <c r="E2454" i="4" s="1"/>
  <c r="E2333" i="4" a="1"/>
  <c r="E2333" i="4" s="1"/>
  <c r="E2219" i="4" a="1"/>
  <c r="E2219" i="4" s="1"/>
  <c r="E2106" i="4" a="1"/>
  <c r="E2106" i="4" s="1"/>
  <c r="E1980" i="4" a="1"/>
  <c r="E1980" i="4" s="1"/>
  <c r="E1841" i="4" a="1"/>
  <c r="E1841" i="4" s="1"/>
  <c r="E1721" i="4" a="1"/>
  <c r="E1721" i="4" s="1"/>
  <c r="E1593" i="4" a="1"/>
  <c r="E1593" i="4" s="1"/>
  <c r="E1462" i="4" a="1"/>
  <c r="E1462" i="4" s="1"/>
  <c r="E1347" i="4" a="1"/>
  <c r="E1347" i="4" s="1"/>
  <c r="E1213" i="4" a="1"/>
  <c r="E1213" i="4" s="1"/>
  <c r="E1084" i="4" a="1"/>
  <c r="E1084" i="4" s="1"/>
  <c r="E953" i="4" a="1"/>
  <c r="E953" i="4" s="1"/>
  <c r="E827" i="4" a="1"/>
  <c r="E827" i="4" s="1"/>
  <c r="E691" i="4" a="1"/>
  <c r="E691" i="4" s="1"/>
  <c r="E543" i="4" a="1"/>
  <c r="E543" i="4" s="1"/>
  <c r="E421" i="4" a="1"/>
  <c r="E421" i="4" s="1"/>
  <c r="E9892" i="4" a="1"/>
  <c r="E9892" i="4" s="1"/>
  <c r="E9766" i="4" a="1"/>
  <c r="E9766" i="4" s="1"/>
  <c r="E9639" i="4" a="1"/>
  <c r="E9639" i="4" s="1"/>
  <c r="E9511" i="4" a="1"/>
  <c r="E9511" i="4" s="1"/>
  <c r="E9383" i="4" a="1"/>
  <c r="E9383" i="4" s="1"/>
  <c r="E9255" i="4" a="1"/>
  <c r="E9255" i="4" s="1"/>
  <c r="E9128" i="4" a="1"/>
  <c r="E9128" i="4" s="1"/>
  <c r="E9003" i="4" a="1"/>
  <c r="E9003" i="4" s="1"/>
  <c r="E8870" i="4" a="1"/>
  <c r="E8870" i="4" s="1"/>
  <c r="E8743" i="4" a="1"/>
  <c r="E8743" i="4" s="1"/>
  <c r="E8617" i="4" a="1"/>
  <c r="E8617" i="4" s="1"/>
  <c r="E8491" i="4" a="1"/>
  <c r="E8491" i="4" s="1"/>
  <c r="E8354" i="4" a="1"/>
  <c r="E8354" i="4" s="1"/>
  <c r="E8155" i="4" a="1"/>
  <c r="E8155" i="4" s="1"/>
  <c r="E7947" i="4" a="1"/>
  <c r="E7947" i="4" s="1"/>
  <c r="E7699" i="4" a="1"/>
  <c r="E7699" i="4" s="1"/>
  <c r="E7412" i="4" a="1"/>
  <c r="E7412" i="4" s="1"/>
  <c r="E735" i="4" a="1"/>
  <c r="E735" i="4" s="1"/>
  <c r="E602" i="4" a="1"/>
  <c r="E602" i="4" s="1"/>
  <c r="E473" i="4" a="1"/>
  <c r="E473" i="4" s="1"/>
  <c r="E9931" i="4" a="1"/>
  <c r="E9931" i="4" s="1"/>
  <c r="E9809" i="4" a="1"/>
  <c r="E9809" i="4" s="1"/>
  <c r="E9686" i="4" a="1"/>
  <c r="E9686" i="4" s="1"/>
  <c r="E9558" i="4" a="1"/>
  <c r="E9558" i="4" s="1"/>
  <c r="E9430" i="4" a="1"/>
  <c r="E9430" i="4" s="1"/>
  <c r="E9302" i="4" a="1"/>
  <c r="E9302" i="4" s="1"/>
  <c r="E9174" i="4" a="1"/>
  <c r="E9174" i="4" s="1"/>
  <c r="E9039" i="4" a="1"/>
  <c r="E9039" i="4" s="1"/>
  <c r="E8913" i="4" a="1"/>
  <c r="E8913" i="4" s="1"/>
  <c r="E8794" i="4" a="1"/>
  <c r="E8794" i="4" s="1"/>
  <c r="E8655" i="4" a="1"/>
  <c r="E8655" i="4" s="1"/>
  <c r="E8529" i="4" a="1"/>
  <c r="E8529" i="4" s="1"/>
  <c r="E8396" i="4" a="1"/>
  <c r="E8396" i="4" s="1"/>
  <c r="E8217" i="4" a="1"/>
  <c r="E8217" i="4" s="1"/>
  <c r="E8001" i="4" a="1"/>
  <c r="E8001" i="4" s="1"/>
  <c r="E7759" i="4" a="1"/>
  <c r="E7759" i="4" s="1"/>
  <c r="E7514" i="4" a="1"/>
  <c r="E7514" i="4" s="1"/>
  <c r="E7255" i="4" a="1"/>
  <c r="E7255" i="4" s="1"/>
  <c r="E2521" i="4" a="1"/>
  <c r="E2521" i="4" s="1"/>
  <c r="E2385" i="4" a="1"/>
  <c r="E2385" i="4" s="1"/>
  <c r="E2253" i="4" a="1"/>
  <c r="E2253" i="4" s="1"/>
  <c r="E2125" i="4" a="1"/>
  <c r="E2125" i="4" s="1"/>
  <c r="E1994" i="4" a="1"/>
  <c r="E1994" i="4" s="1"/>
  <c r="E1862" i="4" a="1"/>
  <c r="E1862" i="4" s="1"/>
  <c r="E1726" i="4" a="1"/>
  <c r="E1726" i="4" s="1"/>
  <c r="E1598" i="4" a="1"/>
  <c r="E1598" i="4" s="1"/>
  <c r="E1460" i="4" a="1"/>
  <c r="E1460" i="4" s="1"/>
  <c r="E1345" i="4" a="1"/>
  <c r="E1345" i="4" s="1"/>
  <c r="E1204" i="4" a="1"/>
  <c r="E1204" i="4" s="1"/>
  <c r="E1082" i="4" a="1"/>
  <c r="E1082" i="4" s="1"/>
  <c r="E943" i="4" a="1"/>
  <c r="E943" i="4" s="1"/>
  <c r="E825" i="4" a="1"/>
  <c r="E825" i="4" s="1"/>
  <c r="E704" i="4" a="1"/>
  <c r="E704" i="4" s="1"/>
  <c r="E578" i="4" a="1"/>
  <c r="E578" i="4" s="1"/>
  <c r="E456" i="4" a="1"/>
  <c r="E456" i="4" s="1"/>
  <c r="E9922" i="4" a="1"/>
  <c r="E9922" i="4" s="1"/>
  <c r="E9801" i="4" a="1"/>
  <c r="E9801" i="4" s="1"/>
  <c r="E9677" i="4" a="1"/>
  <c r="E9677" i="4" s="1"/>
  <c r="E9549" i="4" a="1"/>
  <c r="E9549" i="4" s="1"/>
  <c r="E9421" i="4" a="1"/>
  <c r="E9421" i="4" s="1"/>
  <c r="E9293" i="4" a="1"/>
  <c r="E9293" i="4" s="1"/>
  <c r="E9165" i="4" a="1"/>
  <c r="E9165" i="4" s="1"/>
  <c r="E9038" i="4" a="1"/>
  <c r="E9038" i="4" s="1"/>
  <c r="E8905" i="4" a="1"/>
  <c r="E8905" i="4" s="1"/>
  <c r="E8773" i="4" a="1"/>
  <c r="E8773" i="4" s="1"/>
  <c r="E8646" i="4" a="1"/>
  <c r="E8646" i="4" s="1"/>
  <c r="E8513" i="4" a="1"/>
  <c r="E8513" i="4" s="1"/>
  <c r="E8387" i="4" a="1"/>
  <c r="E8387" i="4" s="1"/>
  <c r="E8202" i="4" a="1"/>
  <c r="E8202" i="4" s="1"/>
  <c r="E7989" i="4" a="1"/>
  <c r="E7989" i="4" s="1"/>
  <c r="E7726" i="4" a="1"/>
  <c r="E7726" i="4" s="1"/>
  <c r="E7467" i="4" a="1"/>
  <c r="E7467" i="4" s="1"/>
  <c r="E7127" i="4" a="1"/>
  <c r="E7127" i="4" s="1"/>
  <c r="E2505" i="4" a="1"/>
  <c r="E2505" i="4" s="1"/>
  <c r="E2369" i="4" a="1"/>
  <c r="E2369" i="4" s="1"/>
  <c r="E2237" i="4" a="1"/>
  <c r="E2237" i="4" s="1"/>
  <c r="E2117" i="4" a="1"/>
  <c r="E2117" i="4" s="1"/>
  <c r="E1977" i="4" a="1"/>
  <c r="E1977" i="4" s="1"/>
  <c r="E1853" i="4" a="1"/>
  <c r="E1853" i="4" s="1"/>
  <c r="E1732" i="4" a="1"/>
  <c r="E1732" i="4" s="1"/>
  <c r="E1612" i="4" a="1"/>
  <c r="E1612" i="4" s="1"/>
  <c r="E1483" i="4" a="1"/>
  <c r="E1483" i="4" s="1"/>
  <c r="E1329" i="4" a="1"/>
  <c r="E1329" i="4" s="1"/>
  <c r="E1210" i="4" a="1"/>
  <c r="E1210" i="4" s="1"/>
  <c r="E1089" i="4" a="1"/>
  <c r="E1089" i="4" s="1"/>
  <c r="E958" i="4" a="1"/>
  <c r="E958" i="4" s="1"/>
  <c r="E831" i="4" a="1"/>
  <c r="E831" i="4" s="1"/>
  <c r="E711" i="4" a="1"/>
  <c r="E711" i="4" s="1"/>
  <c r="E570" i="4" a="1"/>
  <c r="E570" i="4" s="1"/>
  <c r="E412" i="4" a="1"/>
  <c r="E412" i="4" s="1"/>
  <c r="E9860" i="4" a="1"/>
  <c r="E9860" i="4" s="1"/>
  <c r="E9684" i="4" a="1"/>
  <c r="E9684" i="4" s="1"/>
  <c r="E9540" i="4" a="1"/>
  <c r="E9540" i="4" s="1"/>
  <c r="E9396" i="4" a="1"/>
  <c r="E9396" i="4" s="1"/>
  <c r="E9252" i="4" a="1"/>
  <c r="E9252" i="4" s="1"/>
  <c r="E9102" i="4" a="1"/>
  <c r="E9102" i="4" s="1"/>
  <c r="E8974" i="4" a="1"/>
  <c r="E8974" i="4" s="1"/>
  <c r="E8837" i="4" a="1"/>
  <c r="E8837" i="4" s="1"/>
  <c r="E8685" i="4" a="1"/>
  <c r="E8685" i="4" s="1"/>
  <c r="E8535" i="4" a="1"/>
  <c r="E8535" i="4" s="1"/>
  <c r="E8394" i="4" a="1"/>
  <c r="E8394" i="4" s="1"/>
  <c r="E8188" i="4" a="1"/>
  <c r="E8188" i="4" s="1"/>
  <c r="E7943" i="4" a="1"/>
  <c r="E7943" i="4" s="1"/>
  <c r="E7654" i="4" a="1"/>
  <c r="E7654" i="4" s="1"/>
  <c r="E7314" i="4" a="1"/>
  <c r="E7314" i="4" s="1"/>
  <c r="E2512" i="4" a="1"/>
  <c r="E2512" i="4" s="1"/>
  <c r="E2329" i="4" a="1"/>
  <c r="E2329" i="4" s="1"/>
  <c r="E2130" i="4" a="1"/>
  <c r="E2130" i="4" s="1"/>
  <c r="E1984" i="4" a="1"/>
  <c r="E1984" i="4" s="1"/>
  <c r="E1807" i="4" a="1"/>
  <c r="E1807" i="4" s="1"/>
  <c r="E1626" i="4" a="1"/>
  <c r="E1626" i="4" s="1"/>
  <c r="E1466" i="4" a="1"/>
  <c r="E1466" i="4" s="1"/>
  <c r="E1298" i="4" a="1"/>
  <c r="E1298" i="4" s="1"/>
  <c r="E1118" i="4" a="1"/>
  <c r="E1118" i="4" s="1"/>
  <c r="E965" i="4" a="1"/>
  <c r="E965" i="4" s="1"/>
  <c r="E784" i="4" a="1"/>
  <c r="E784" i="4" s="1"/>
  <c r="E599" i="4" a="1"/>
  <c r="E599" i="4" s="1"/>
  <c r="E446" i="4" a="1"/>
  <c r="E446" i="4" s="1"/>
  <c r="E9859" i="4" a="1"/>
  <c r="E9859" i="4" s="1"/>
  <c r="E9683" i="4" a="1"/>
  <c r="E9683" i="4" s="1"/>
  <c r="E9523" i="4" a="1"/>
  <c r="E9523" i="4" s="1"/>
  <c r="E9347" i="4" a="1"/>
  <c r="E9347" i="4" s="1"/>
  <c r="E9171" i="4" a="1"/>
  <c r="E9171" i="4" s="1"/>
  <c r="E9021" i="4" a="1"/>
  <c r="E9021" i="4" s="1"/>
  <c r="E8707" i="4" a="1"/>
  <c r="E8707" i="4" s="1"/>
  <c r="E8360" i="4" a="1"/>
  <c r="E8360" i="4" s="1"/>
  <c r="E7192" i="4" a="1"/>
  <c r="E7192" i="4" s="1"/>
  <c r="E4959" i="4" a="1"/>
  <c r="E4959" i="4" s="1"/>
  <c r="E4905" i="4" a="1"/>
  <c r="E4905" i="4" s="1"/>
  <c r="E4751" i="4" a="1"/>
  <c r="E4751" i="4" s="1"/>
  <c r="E4692" i="4" a="1"/>
  <c r="E4692" i="4" s="1"/>
  <c r="E4632" i="4" a="1"/>
  <c r="E4632" i="4" s="1"/>
  <c r="E4571" i="4" a="1"/>
  <c r="E4571" i="4" s="1"/>
  <c r="E4511" i="4" a="1"/>
  <c r="E4511" i="4" s="1"/>
  <c r="E4444" i="4" a="1"/>
  <c r="E4444" i="4" s="1"/>
  <c r="E4384" i="4" a="1"/>
  <c r="E4384" i="4" s="1"/>
  <c r="E4315" i="4" a="1"/>
  <c r="E4315" i="4" s="1"/>
  <c r="E4255" i="4" a="1"/>
  <c r="E4255" i="4" s="1"/>
  <c r="E4193" i="4" a="1"/>
  <c r="E4193" i="4" s="1"/>
  <c r="E4125" i="4" a="1"/>
  <c r="E4125" i="4" s="1"/>
  <c r="E4063" i="4" a="1"/>
  <c r="E4063" i="4" s="1"/>
  <c r="E3998" i="4" a="1"/>
  <c r="E3998" i="4" s="1"/>
  <c r="E3929" i="4" a="1"/>
  <c r="E3929" i="4" s="1"/>
  <c r="E3853" i="4" a="1"/>
  <c r="E3853" i="4" s="1"/>
  <c r="E3777" i="4" a="1"/>
  <c r="E3777" i="4" s="1"/>
  <c r="E3704" i="4" a="1"/>
  <c r="E3704" i="4" s="1"/>
  <c r="E3643" i="4" a="1"/>
  <c r="E3643" i="4" s="1"/>
  <c r="E3586" i="4" a="1"/>
  <c r="E3586" i="4" s="1"/>
  <c r="E3528" i="4" a="1"/>
  <c r="E3528" i="4" s="1"/>
  <c r="E3468" i="4" a="1"/>
  <c r="E3468" i="4" s="1"/>
  <c r="E3402" i="4" a="1"/>
  <c r="E3402" i="4" s="1"/>
  <c r="E3342" i="4" a="1"/>
  <c r="E3342" i="4" s="1"/>
  <c r="E3261" i="4" a="1"/>
  <c r="E3261" i="4" s="1"/>
  <c r="E3193" i="4" a="1"/>
  <c r="E3193" i="4" s="1"/>
  <c r="E3133" i="4" a="1"/>
  <c r="E3133" i="4" s="1"/>
  <c r="E3075" i="4" a="1"/>
  <c r="E3075" i="4" s="1"/>
  <c r="E3017" i="4" a="1"/>
  <c r="E3017" i="4" s="1"/>
  <c r="E2953" i="4" a="1"/>
  <c r="E2953" i="4" s="1"/>
  <c r="E2889" i="4" a="1"/>
  <c r="E2889" i="4" s="1"/>
  <c r="E2826" i="4" a="1"/>
  <c r="E2826" i="4" s="1"/>
  <c r="E2763" i="4" a="1"/>
  <c r="E2763" i="4" s="1"/>
  <c r="E2701" i="4" a="1"/>
  <c r="E2701" i="4" s="1"/>
  <c r="E2638" i="4" a="1"/>
  <c r="E2638" i="4" s="1"/>
  <c r="E2533" i="4" a="1"/>
  <c r="E2533" i="4" s="1"/>
  <c r="E2397" i="4" a="1"/>
  <c r="E2397" i="4" s="1"/>
  <c r="E2264" i="4" a="1"/>
  <c r="E2264" i="4" s="1"/>
  <c r="E2121" i="4" a="1"/>
  <c r="E2121" i="4" s="1"/>
  <c r="E2006" i="4" a="1"/>
  <c r="E2006" i="4" s="1"/>
  <c r="E1866" i="4" a="1"/>
  <c r="E1866" i="4" s="1"/>
  <c r="E1745" i="4" a="1"/>
  <c r="E1745" i="4" s="1"/>
  <c r="E1631" i="4" a="1"/>
  <c r="E1631" i="4" s="1"/>
  <c r="E1503" i="4" a="1"/>
  <c r="E1503" i="4" s="1"/>
  <c r="E1356" i="4" a="1"/>
  <c r="E1356" i="4" s="1"/>
  <c r="E1237" i="4" a="1"/>
  <c r="E1237" i="4" s="1"/>
  <c r="E1086" i="4" a="1"/>
  <c r="E1086" i="4" s="1"/>
  <c r="E955" i="4" a="1"/>
  <c r="E955" i="4" s="1"/>
  <c r="E836" i="4" a="1"/>
  <c r="E836" i="4" s="1"/>
  <c r="E4958" i="4" a="1"/>
  <c r="E4958" i="4" s="1"/>
  <c r="E4884" i="4" a="1"/>
  <c r="E4884" i="4" s="1"/>
  <c r="E4831" i="4" a="1"/>
  <c r="E4831" i="4" s="1"/>
  <c r="E4773" i="4" a="1"/>
  <c r="E4773" i="4" s="1"/>
  <c r="E4699" i="4" a="1"/>
  <c r="E4699" i="4" s="1"/>
  <c r="E4638" i="4" a="1"/>
  <c r="E4638" i="4" s="1"/>
  <c r="E4570" i="4" a="1"/>
  <c r="E4570" i="4" s="1"/>
  <c r="E4510" i="4" a="1"/>
  <c r="E4510" i="4" s="1"/>
  <c r="E4443" i="4" a="1"/>
  <c r="E4443" i="4" s="1"/>
  <c r="E4383" i="4" a="1"/>
  <c r="E4383" i="4" s="1"/>
  <c r="E4314" i="4" a="1"/>
  <c r="E4314" i="4" s="1"/>
  <c r="E4254" i="4" a="1"/>
  <c r="E4254" i="4" s="1"/>
  <c r="E4192" i="4" a="1"/>
  <c r="E4192" i="4" s="1"/>
  <c r="E4124" i="4" a="1"/>
  <c r="E4124" i="4" s="1"/>
  <c r="E4062" i="4" a="1"/>
  <c r="E4062" i="4" s="1"/>
  <c r="E4003" i="4" a="1"/>
  <c r="E4003" i="4" s="1"/>
  <c r="E3936" i="4" a="1"/>
  <c r="E3936" i="4" s="1"/>
  <c r="E3868" i="4" a="1"/>
  <c r="E3868" i="4" s="1"/>
  <c r="E3806" i="4" a="1"/>
  <c r="E3806" i="4" s="1"/>
  <c r="E3747" i="4" a="1"/>
  <c r="E3747" i="4" s="1"/>
  <c r="E3688" i="4" a="1"/>
  <c r="E3688" i="4" s="1"/>
  <c r="E3615" i="4" a="1"/>
  <c r="E3615" i="4" s="1"/>
  <c r="E3555" i="4" a="1"/>
  <c r="E3555" i="4" s="1"/>
  <c r="E3489" i="4" a="1"/>
  <c r="E3489" i="4" s="1"/>
  <c r="E3431" i="4" a="1"/>
  <c r="E3431" i="4" s="1"/>
  <c r="E3370" i="4" a="1"/>
  <c r="E3370" i="4" s="1"/>
  <c r="E3312" i="4" a="1"/>
  <c r="E3312" i="4" s="1"/>
  <c r="E3252" i="4" a="1"/>
  <c r="E3252" i="4" s="1"/>
  <c r="E3192" i="4" a="1"/>
  <c r="E3192" i="4" s="1"/>
  <c r="E3132" i="4" a="1"/>
  <c r="E3132" i="4" s="1"/>
  <c r="E3054" i="4" a="1"/>
  <c r="E3054" i="4" s="1"/>
  <c r="E2992" i="4" a="1"/>
  <c r="E2992" i="4" s="1"/>
  <c r="E2928" i="4" a="1"/>
  <c r="E2928" i="4" s="1"/>
  <c r="E2864" i="4" a="1"/>
  <c r="E2864" i="4" s="1"/>
  <c r="E2802" i="4" a="1"/>
  <c r="E2802" i="4" s="1"/>
  <c r="E2740" i="4" a="1"/>
  <c r="E2740" i="4" s="1"/>
  <c r="E2669" i="4" a="1"/>
  <c r="E2669" i="4" s="1"/>
  <c r="E2593" i="4" a="1"/>
  <c r="E2593" i="4" s="1"/>
  <c r="E2471" i="4" a="1"/>
  <c r="E2471" i="4" s="1"/>
  <c r="E2349" i="4" a="1"/>
  <c r="E2349" i="4" s="1"/>
  <c r="E2234" i="4" a="1"/>
  <c r="E2234" i="4" s="1"/>
  <c r="E2093" i="4" a="1"/>
  <c r="E2093" i="4" s="1"/>
  <c r="E1958" i="4" a="1"/>
  <c r="E1958" i="4" s="1"/>
  <c r="E1834" i="4" a="1"/>
  <c r="E1834" i="4" s="1"/>
  <c r="E1700" i="4" a="1"/>
  <c r="E1700" i="4" s="1"/>
  <c r="E1542" i="4" a="1"/>
  <c r="E1542" i="4" s="1"/>
  <c r="E1429" i="4" a="1"/>
  <c r="E1429" i="4" s="1"/>
  <c r="E1295" i="4" a="1"/>
  <c r="E1295" i="4" s="1"/>
  <c r="E1160" i="4" a="1"/>
  <c r="E1160" i="4" s="1"/>
  <c r="E1026" i="4" a="1"/>
  <c r="E1026" i="4" s="1"/>
  <c r="E895" i="4" a="1"/>
  <c r="E895" i="4" s="1"/>
  <c r="E774" i="4" a="1"/>
  <c r="E774" i="4" s="1"/>
  <c r="E4938" i="4" a="1"/>
  <c r="E4938" i="4" s="1"/>
  <c r="E4883" i="4" a="1"/>
  <c r="E4883" i="4" s="1"/>
  <c r="E4807" i="4" a="1"/>
  <c r="E4807" i="4" s="1"/>
  <c r="E4734" i="4" a="1"/>
  <c r="E4734" i="4" s="1"/>
  <c r="E4659" i="4" a="1"/>
  <c r="E4659" i="4" s="1"/>
  <c r="E4592" i="4" a="1"/>
  <c r="E4592" i="4" s="1"/>
  <c r="E4524" i="4" a="1"/>
  <c r="E4524" i="4" s="1"/>
  <c r="E4464" i="4" a="1"/>
  <c r="E4464" i="4" s="1"/>
  <c r="E4390" i="4" a="1"/>
  <c r="E4390" i="4" s="1"/>
  <c r="E4321" i="4" a="1"/>
  <c r="E4321" i="4" s="1"/>
  <c r="E4245" i="4" a="1"/>
  <c r="E4245" i="4" s="1"/>
  <c r="E4183" i="4" a="1"/>
  <c r="E4183" i="4" s="1"/>
  <c r="E4115" i="4" a="1"/>
  <c r="E4115" i="4" s="1"/>
  <c r="E4040" i="4" a="1"/>
  <c r="E4040" i="4" s="1"/>
  <c r="E3965" i="4" a="1"/>
  <c r="E3965" i="4" s="1"/>
  <c r="E3905" i="4" a="1"/>
  <c r="E3905" i="4" s="1"/>
  <c r="E3835" i="4" a="1"/>
  <c r="E3835" i="4" s="1"/>
  <c r="E3775" i="4" a="1"/>
  <c r="E3775" i="4" s="1"/>
  <c r="E3717" i="4" a="1"/>
  <c r="E3717" i="4" s="1"/>
  <c r="E3649" i="4" a="1"/>
  <c r="E3649" i="4" s="1"/>
  <c r="E3592" i="4" a="1"/>
  <c r="E3592" i="4" s="1"/>
  <c r="E3533" i="4" a="1"/>
  <c r="E3533" i="4" s="1"/>
  <c r="E3473" i="4" a="1"/>
  <c r="E3473" i="4" s="1"/>
  <c r="E3415" i="4" a="1"/>
  <c r="E3415" i="4" s="1"/>
  <c r="E3354" i="4" a="1"/>
  <c r="E3354" i="4" s="1"/>
  <c r="E3290" i="4" a="1"/>
  <c r="E3290" i="4" s="1"/>
  <c r="E3229" i="4" a="1"/>
  <c r="E3229" i="4" s="1"/>
  <c r="E3153" i="4" a="1"/>
  <c r="E3153" i="4" s="1"/>
  <c r="E3088" i="4" a="1"/>
  <c r="E3088" i="4" s="1"/>
  <c r="E3022" i="4" a="1"/>
  <c r="E3022" i="4" s="1"/>
  <c r="E2959" i="4" a="1"/>
  <c r="E2959" i="4" s="1"/>
  <c r="E2895" i="4" a="1"/>
  <c r="E2895" i="4" s="1"/>
  <c r="E2831" i="4" a="1"/>
  <c r="E2831" i="4" s="1"/>
  <c r="E2769" i="4" a="1"/>
  <c r="E2769" i="4" s="1"/>
  <c r="E2707" i="4" a="1"/>
  <c r="E2707" i="4" s="1"/>
  <c r="E2644" i="4" a="1"/>
  <c r="E2644" i="4" s="1"/>
  <c r="E2546" i="4" a="1"/>
  <c r="E2546" i="4" s="1"/>
  <c r="E2423" i="4" a="1"/>
  <c r="E2423" i="4" s="1"/>
  <c r="E2291" i="4" a="1"/>
  <c r="E2291" i="4" s="1"/>
  <c r="E2162" i="4" a="1"/>
  <c r="E2162" i="4" s="1"/>
  <c r="E2033" i="4" a="1"/>
  <c r="E2033" i="4" s="1"/>
  <c r="E1909" i="4" a="1"/>
  <c r="E1909" i="4" s="1"/>
  <c r="E1787" i="4" a="1"/>
  <c r="E1787" i="4" s="1"/>
  <c r="E1656" i="4" a="1"/>
  <c r="E1656" i="4" s="1"/>
  <c r="E1540" i="4" a="1"/>
  <c r="E1540" i="4" s="1"/>
  <c r="E1427" i="4" a="1"/>
  <c r="E1427" i="4" s="1"/>
  <c r="E1308" i="4" a="1"/>
  <c r="E1308" i="4" s="1"/>
  <c r="E1189" i="4" a="1"/>
  <c r="E1189" i="4" s="1"/>
  <c r="E1068" i="4" a="1"/>
  <c r="E1068" i="4" s="1"/>
  <c r="E952" i="4" a="1"/>
  <c r="E952" i="4" s="1"/>
  <c r="E833" i="4" a="1"/>
  <c r="E833" i="4" s="1"/>
  <c r="E4977" i="4" a="1"/>
  <c r="E4977" i="4" s="1"/>
  <c r="E4916" i="4" a="1"/>
  <c r="E4916" i="4" s="1"/>
  <c r="E4862" i="4" a="1"/>
  <c r="E4862" i="4" s="1"/>
  <c r="E4806" i="4" a="1"/>
  <c r="E4806" i="4" s="1"/>
  <c r="E4733" i="4" a="1"/>
  <c r="E4733" i="4" s="1"/>
  <c r="E4674" i="4" a="1"/>
  <c r="E4674" i="4" s="1"/>
  <c r="E4614" i="4" a="1"/>
  <c r="E4614" i="4" s="1"/>
  <c r="E4553" i="4" a="1"/>
  <c r="E4553" i="4" s="1"/>
  <c r="E4493" i="4" a="1"/>
  <c r="E4493" i="4" s="1"/>
  <c r="E4426" i="4" a="1"/>
  <c r="E4426" i="4" s="1"/>
  <c r="E4365" i="4" a="1"/>
  <c r="E4365" i="4" s="1"/>
  <c r="E4304" i="4" a="1"/>
  <c r="E4304" i="4" s="1"/>
  <c r="E4229" i="4" a="1"/>
  <c r="E4229" i="4" s="1"/>
  <c r="E4167" i="4" a="1"/>
  <c r="E4167" i="4" s="1"/>
  <c r="E4106" i="4" a="1"/>
  <c r="E4106" i="4" s="1"/>
  <c r="E4046" i="4" a="1"/>
  <c r="E4046" i="4" s="1"/>
  <c r="E3979" i="4" a="1"/>
  <c r="E3979" i="4" s="1"/>
  <c r="E3919" i="4" a="1"/>
  <c r="E3919" i="4" s="1"/>
  <c r="E3858" i="4" a="1"/>
  <c r="E3858" i="4" s="1"/>
  <c r="E3790" i="4" a="1"/>
  <c r="E3790" i="4" s="1"/>
  <c r="E3724" i="4" a="1"/>
  <c r="E3724" i="4" s="1"/>
  <c r="E3662" i="4" a="1"/>
  <c r="E3662" i="4" s="1"/>
  <c r="E3605" i="4" a="1"/>
  <c r="E3605" i="4" s="1"/>
  <c r="E3539" i="4" a="1"/>
  <c r="E3539" i="4" s="1"/>
  <c r="E3480" i="4" a="1"/>
  <c r="E3480" i="4" s="1"/>
  <c r="E3422" i="4" a="1"/>
  <c r="E3422" i="4" s="1"/>
  <c r="E3353" i="4" a="1"/>
  <c r="E3353" i="4" s="1"/>
  <c r="E3296" i="4" a="1"/>
  <c r="E3296" i="4" s="1"/>
  <c r="E3236" i="4" a="1"/>
  <c r="E3236" i="4" s="1"/>
  <c r="E3167" i="4" a="1"/>
  <c r="E3167" i="4" s="1"/>
  <c r="E3106" i="4" a="1"/>
  <c r="E3106" i="4" s="1"/>
  <c r="E3052" i="4" a="1"/>
  <c r="E3052" i="4" s="1"/>
  <c r="E2990" i="4" a="1"/>
  <c r="E2990" i="4" s="1"/>
  <c r="E2926" i="4" a="1"/>
  <c r="E2926" i="4" s="1"/>
  <c r="E2862" i="4" a="1"/>
  <c r="E2862" i="4" s="1"/>
  <c r="E2800" i="4" a="1"/>
  <c r="E2800" i="4" s="1"/>
  <c r="E2722" i="4" a="1"/>
  <c r="E2722" i="4" s="1"/>
  <c r="E2659" i="4" a="1"/>
  <c r="E2659" i="4" s="1"/>
  <c r="E2571" i="4" a="1"/>
  <c r="E2571" i="4" s="1"/>
  <c r="E2449" i="4" a="1"/>
  <c r="E2449" i="4" s="1"/>
  <c r="E2303" i="4" a="1"/>
  <c r="E2303" i="4" s="1"/>
  <c r="E2187" i="4" a="1"/>
  <c r="E2187" i="4" s="1"/>
  <c r="E2073" i="4" a="1"/>
  <c r="E2073" i="4" s="1"/>
  <c r="E1952" i="4" a="1"/>
  <c r="E1952" i="4" s="1"/>
  <c r="E1828" i="4" a="1"/>
  <c r="E1828" i="4" s="1"/>
  <c r="E1709" i="4" a="1"/>
  <c r="E1709" i="4" s="1"/>
  <c r="E1580" i="4" a="1"/>
  <c r="E1580" i="4" s="1"/>
  <c r="E1465" i="4" a="1"/>
  <c r="E1465" i="4" s="1"/>
  <c r="E1319" i="4" a="1"/>
  <c r="E1319" i="4" s="1"/>
  <c r="E1201" i="4" a="1"/>
  <c r="E1201" i="4" s="1"/>
  <c r="E1079" i="4" a="1"/>
  <c r="E1079" i="4" s="1"/>
  <c r="E964" i="4" a="1"/>
  <c r="E964" i="4" s="1"/>
  <c r="E844" i="4" a="1"/>
  <c r="E844" i="4" s="1"/>
  <c r="E4665" i="4" a="1"/>
  <c r="E4665" i="4" s="1"/>
  <c r="E4484" i="4" a="1"/>
  <c r="E4484" i="4" s="1"/>
  <c r="E4425" i="4" a="1"/>
  <c r="E4425" i="4" s="1"/>
  <c r="E4342" i="4" a="1"/>
  <c r="E4342" i="4" s="1"/>
  <c r="E4281" i="4" a="1"/>
  <c r="E4281" i="4" s="1"/>
  <c r="E4213" i="4" a="1"/>
  <c r="E4213" i="4" s="1"/>
  <c r="E4152" i="4" a="1"/>
  <c r="E4152" i="4" s="1"/>
  <c r="E4089" i="4" a="1"/>
  <c r="E4089" i="4" s="1"/>
  <c r="E4031" i="4" a="1"/>
  <c r="E4031" i="4" s="1"/>
  <c r="E3971" i="4" a="1"/>
  <c r="E3971" i="4" s="1"/>
  <c r="E3910" i="4" a="1"/>
  <c r="E3910" i="4" s="1"/>
  <c r="E3849" i="4" a="1"/>
  <c r="E3849" i="4" s="1"/>
  <c r="E3789" i="4" a="1"/>
  <c r="E3789" i="4" s="1"/>
  <c r="E3723" i="4" a="1"/>
  <c r="E3723" i="4" s="1"/>
  <c r="E3661" i="4" a="1"/>
  <c r="E3661" i="4" s="1"/>
  <c r="E3598" i="4" a="1"/>
  <c r="E3598" i="4" s="1"/>
  <c r="E3531" i="4" a="1"/>
  <c r="E3531" i="4" s="1"/>
  <c r="E3464" i="4" a="1"/>
  <c r="E3464" i="4" s="1"/>
  <c r="E3390" i="4" a="1"/>
  <c r="E3390" i="4" s="1"/>
  <c r="E3324" i="4" a="1"/>
  <c r="E3324" i="4" s="1"/>
  <c r="E3257" i="4" a="1"/>
  <c r="E3257" i="4" s="1"/>
  <c r="E3197" i="4" a="1"/>
  <c r="E3197" i="4" s="1"/>
  <c r="E3121" i="4" a="1"/>
  <c r="E3121" i="4" s="1"/>
  <c r="E3058" i="4" a="1"/>
  <c r="E3058" i="4" s="1"/>
  <c r="E2997" i="4" a="1"/>
  <c r="E2997" i="4" s="1"/>
  <c r="E2933" i="4" a="1"/>
  <c r="E2933" i="4" s="1"/>
  <c r="E2869" i="4" a="1"/>
  <c r="E2869" i="4" s="1"/>
  <c r="E2807" i="4" a="1"/>
  <c r="E2807" i="4" s="1"/>
  <c r="E2745" i="4" a="1"/>
  <c r="E2745" i="4" s="1"/>
  <c r="E2682" i="4" a="1"/>
  <c r="E2682" i="4" s="1"/>
  <c r="E2618" i="4" a="1"/>
  <c r="E2618" i="4" s="1"/>
  <c r="E2479" i="4" a="1"/>
  <c r="E2479" i="4" s="1"/>
  <c r="E2358" i="4" a="1"/>
  <c r="E2358" i="4" s="1"/>
  <c r="E2228" i="4" a="1"/>
  <c r="E2228" i="4" s="1"/>
  <c r="E2086" i="4" a="1"/>
  <c r="E2086" i="4" s="1"/>
  <c r="E1967" i="4" a="1"/>
  <c r="E1967" i="4" s="1"/>
  <c r="E1842" i="4" a="1"/>
  <c r="E1842" i="4" s="1"/>
  <c r="E1722" i="4" a="1"/>
  <c r="E1722" i="4" s="1"/>
  <c r="E1595" i="4" a="1"/>
  <c r="E1595" i="4" s="1"/>
  <c r="E1437" i="4" a="1"/>
  <c r="E1437" i="4" s="1"/>
  <c r="E1318" i="4" a="1"/>
  <c r="E1318" i="4" s="1"/>
  <c r="E1153" i="4" a="1"/>
  <c r="E1153" i="4" s="1"/>
  <c r="E1035" i="4" a="1"/>
  <c r="E1035" i="4" s="1"/>
  <c r="E904" i="4" a="1"/>
  <c r="E904" i="4" s="1"/>
  <c r="E4995" i="4" a="1"/>
  <c r="E4995" i="4" s="1"/>
  <c r="E4943" i="4" a="1"/>
  <c r="E4943" i="4" s="1"/>
  <c r="E4867" i="4" a="1"/>
  <c r="E4867" i="4" s="1"/>
  <c r="E4805" i="4" a="1"/>
  <c r="E4805" i="4" s="1"/>
  <c r="E4740" i="4" a="1"/>
  <c r="E4740" i="4" s="1"/>
  <c r="E4680" i="4" a="1"/>
  <c r="E4680" i="4" s="1"/>
  <c r="E4613" i="4" a="1"/>
  <c r="E4613" i="4" s="1"/>
  <c r="E4500" i="4" a="1"/>
  <c r="E4500" i="4" s="1"/>
  <c r="E4935" i="4" a="1"/>
  <c r="E4935" i="4" s="1"/>
  <c r="E4874" i="4" a="1"/>
  <c r="E4874" i="4" s="1"/>
  <c r="E4804" i="4" a="1"/>
  <c r="E4804" i="4" s="1"/>
  <c r="E4747" i="4" a="1"/>
  <c r="E4747" i="4" s="1"/>
  <c r="E4687" i="4" a="1"/>
  <c r="E4687" i="4" s="1"/>
  <c r="E4605" i="4" a="1"/>
  <c r="E4605" i="4" s="1"/>
  <c r="E4521" i="4" a="1"/>
  <c r="E4521" i="4" s="1"/>
  <c r="E4454" i="4" a="1"/>
  <c r="E4454" i="4" s="1"/>
  <c r="E4379" i="4" a="1"/>
  <c r="E4379" i="4" s="1"/>
  <c r="E4310" i="4" a="1"/>
  <c r="E4310" i="4" s="1"/>
  <c r="E4242" i="4" a="1"/>
  <c r="E4242" i="4" s="1"/>
  <c r="E4165" i="4" a="1"/>
  <c r="E4165" i="4" s="1"/>
  <c r="E4096" i="4" a="1"/>
  <c r="E4096" i="4" s="1"/>
  <c r="E4023" i="4" a="1"/>
  <c r="E4023" i="4" s="1"/>
  <c r="E3955" i="4" a="1"/>
  <c r="E3955" i="4" s="1"/>
  <c r="E3871" i="4" a="1"/>
  <c r="E3871" i="4" s="1"/>
  <c r="E3788" i="4" a="1"/>
  <c r="E3788" i="4" s="1"/>
  <c r="E3699" i="4" a="1"/>
  <c r="E3699" i="4" s="1"/>
  <c r="E3597" i="4" a="1"/>
  <c r="E3597" i="4" s="1"/>
  <c r="E3517" i="4" a="1"/>
  <c r="E3517" i="4" s="1"/>
  <c r="E3442" i="4" a="1"/>
  <c r="E3442" i="4" s="1"/>
  <c r="E3359" i="4" a="1"/>
  <c r="E3359" i="4" s="1"/>
  <c r="E3264" i="4" a="1"/>
  <c r="E3264" i="4" s="1"/>
  <c r="E3188" i="4" a="1"/>
  <c r="E3188" i="4" s="1"/>
  <c r="E3105" i="4" a="1"/>
  <c r="E3105" i="4" s="1"/>
  <c r="E3027" i="4" a="1"/>
  <c r="E3027" i="4" s="1"/>
  <c r="E2948" i="4" a="1"/>
  <c r="E2948" i="4" s="1"/>
  <c r="E2860" i="4" a="1"/>
  <c r="E2860" i="4" s="1"/>
  <c r="E2766" i="4" a="1"/>
  <c r="E2766" i="4" s="1"/>
  <c r="E2688" i="4" a="1"/>
  <c r="E2688" i="4" s="1"/>
  <c r="E2585" i="4" a="1"/>
  <c r="E2585" i="4" s="1"/>
  <c r="E2403" i="4" a="1"/>
  <c r="E2403" i="4" s="1"/>
  <c r="E2241" i="4" a="1"/>
  <c r="E2241" i="4" s="1"/>
  <c r="E2056" i="4" a="1"/>
  <c r="E2056" i="4" s="1"/>
  <c r="E1873" i="4" a="1"/>
  <c r="E1873" i="4" s="1"/>
  <c r="E1680" i="4" a="1"/>
  <c r="E1680" i="4" s="1"/>
  <c r="E1522" i="4" a="1"/>
  <c r="E1522" i="4" s="1"/>
  <c r="E1362" i="4" a="1"/>
  <c r="E1362" i="4" s="1"/>
  <c r="E1214" i="4" a="1"/>
  <c r="E1214" i="4" s="1"/>
  <c r="E1048" i="4" a="1"/>
  <c r="E1048" i="4" s="1"/>
  <c r="E842" i="4" a="1"/>
  <c r="E842" i="4" s="1"/>
  <c r="E4967" i="4" a="1"/>
  <c r="E4967" i="4" s="1"/>
  <c r="E4860" i="4" a="1"/>
  <c r="E4860" i="4" s="1"/>
  <c r="E4768" i="4" a="1"/>
  <c r="E4768" i="4" s="1"/>
  <c r="E4694" i="4" a="1"/>
  <c r="E4694" i="4" s="1"/>
  <c r="E4596" i="4" a="1"/>
  <c r="E4596" i="4" s="1"/>
  <c r="E4505" i="4" a="1"/>
  <c r="E4505" i="4" s="1"/>
  <c r="E4431" i="4" a="1"/>
  <c r="E4431" i="4" s="1"/>
  <c r="E4340" i="4" a="1"/>
  <c r="E4340" i="4" s="1"/>
  <c r="E4257" i="4" a="1"/>
  <c r="E4257" i="4" s="1"/>
  <c r="E4172" i="4" a="1"/>
  <c r="E4172" i="4" s="1"/>
  <c r="E4087" i="4" a="1"/>
  <c r="E4087" i="4" s="1"/>
  <c r="E3999" i="4" a="1"/>
  <c r="E3999" i="4" s="1"/>
  <c r="E3923" i="4" a="1"/>
  <c r="E3923" i="4" s="1"/>
  <c r="E3839" i="4" a="1"/>
  <c r="E3839" i="4" s="1"/>
  <c r="E3757" i="4" a="1"/>
  <c r="E3757" i="4" s="1"/>
  <c r="E3683" i="4" a="1"/>
  <c r="E3683" i="4" s="1"/>
  <c r="E3596" i="4" a="1"/>
  <c r="E3596" i="4" s="1"/>
  <c r="E3469" i="4" a="1"/>
  <c r="E3469" i="4" s="1"/>
  <c r="E3388" i="4" a="1"/>
  <c r="E3388" i="4" s="1"/>
  <c r="E3307" i="4" a="1"/>
  <c r="E3307" i="4" s="1"/>
  <c r="E3218" i="4" a="1"/>
  <c r="E3218" i="4" s="1"/>
  <c r="E3142" i="4" a="1"/>
  <c r="E3142" i="4" s="1"/>
  <c r="E3056" i="4" a="1"/>
  <c r="E3056" i="4" s="1"/>
  <c r="E2971" i="4" a="1"/>
  <c r="E2971" i="4" s="1"/>
  <c r="E2891" i="4" a="1"/>
  <c r="E2891" i="4" s="1"/>
  <c r="E2797" i="4" a="1"/>
  <c r="E2797" i="4" s="1"/>
  <c r="E2711" i="4" a="1"/>
  <c r="E2711" i="4" s="1"/>
  <c r="E2632" i="4" a="1"/>
  <c r="E2632" i="4" s="1"/>
  <c r="E2477" i="4" a="1"/>
  <c r="E2477" i="4" s="1"/>
  <c r="E2312" i="4" a="1"/>
  <c r="E2312" i="4" s="1"/>
  <c r="E2170" i="4" a="1"/>
  <c r="E2170" i="4" s="1"/>
  <c r="E1979" i="4" a="1"/>
  <c r="E1979" i="4" s="1"/>
  <c r="E1795" i="4" a="1"/>
  <c r="E1795" i="4" s="1"/>
  <c r="E1635" i="4" a="1"/>
  <c r="E1635" i="4" s="1"/>
  <c r="E1477" i="4" a="1"/>
  <c r="E1477" i="4" s="1"/>
  <c r="E1301" i="4" a="1"/>
  <c r="E1301" i="4" s="1"/>
  <c r="E1150" i="4" a="1"/>
  <c r="E1150" i="4" s="1"/>
  <c r="E976" i="4" a="1"/>
  <c r="E976" i="4" s="1"/>
  <c r="E795" i="4" a="1"/>
  <c r="E795" i="4" s="1"/>
  <c r="E4960" i="4" a="1"/>
  <c r="E4960" i="4" s="1"/>
  <c r="E4872" i="4" a="1"/>
  <c r="E4872" i="4" s="1"/>
  <c r="E4795" i="4" a="1"/>
  <c r="E4795" i="4" s="1"/>
  <c r="E4722" i="4" a="1"/>
  <c r="E4722" i="4" s="1"/>
  <c r="E4640" i="4" a="1"/>
  <c r="E4640" i="4" s="1"/>
  <c r="E4557" i="4" a="1"/>
  <c r="E4557" i="4" s="1"/>
  <c r="E4473" i="4" a="1"/>
  <c r="E4473" i="4" s="1"/>
  <c r="E4385" i="4" a="1"/>
  <c r="E4385" i="4" s="1"/>
  <c r="E4300" i="4" a="1"/>
  <c r="E4300" i="4" s="1"/>
  <c r="E4218" i="4" a="1"/>
  <c r="E4218" i="4" s="1"/>
  <c r="E4126" i="4" a="1"/>
  <c r="E4126" i="4" s="1"/>
  <c r="E4035" i="4" a="1"/>
  <c r="E4035" i="4" s="1"/>
  <c r="E3953" i="4" a="1"/>
  <c r="E3953" i="4" s="1"/>
  <c r="E3869" i="4" a="1"/>
  <c r="E3869" i="4" s="1"/>
  <c r="E3778" i="4" a="1"/>
  <c r="E3778" i="4" s="1"/>
  <c r="E3697" i="4" a="1"/>
  <c r="E3697" i="4" s="1"/>
  <c r="E3609" i="4" a="1"/>
  <c r="E3609" i="4" s="1"/>
  <c r="E3529" i="4" a="1"/>
  <c r="E3529" i="4" s="1"/>
  <c r="E3433" i="4" a="1"/>
  <c r="E3433" i="4" s="1"/>
  <c r="E3321" i="4" a="1"/>
  <c r="E3321" i="4" s="1"/>
  <c r="E3217" i="4" a="1"/>
  <c r="E3217" i="4" s="1"/>
  <c r="E3118" i="4" a="1"/>
  <c r="E3118" i="4" s="1"/>
  <c r="E2978" i="4" a="1"/>
  <c r="E2978" i="4" s="1"/>
  <c r="E2890" i="4" a="1"/>
  <c r="E2890" i="4" s="1"/>
  <c r="E2780" i="4" a="1"/>
  <c r="E2780" i="4" s="1"/>
  <c r="E2679" i="4" a="1"/>
  <c r="E2679" i="4" s="1"/>
  <c r="E2550" i="4" a="1"/>
  <c r="E2550" i="4" s="1"/>
  <c r="E2336" i="4" a="1"/>
  <c r="E2336" i="4" s="1"/>
  <c r="E2166" i="4" a="1"/>
  <c r="E2166" i="4" s="1"/>
  <c r="E1960" i="4" a="1"/>
  <c r="E1960" i="4" s="1"/>
  <c r="E1762" i="4" a="1"/>
  <c r="E1762" i="4" s="1"/>
  <c r="E1559" i="4" a="1"/>
  <c r="E1559" i="4" s="1"/>
  <c r="E1327" i="4" a="1"/>
  <c r="E1327" i="4" s="1"/>
  <c r="E1162" i="4" a="1"/>
  <c r="E1162" i="4" s="1"/>
  <c r="E926" i="4" a="1"/>
  <c r="E926" i="4" s="1"/>
  <c r="E738" i="4" a="1"/>
  <c r="E738" i="4" s="1"/>
  <c r="E650" i="4" a="1"/>
  <c r="E650" i="4" s="1"/>
  <c r="E546" i="4" a="1"/>
  <c r="E546" i="4" s="1"/>
  <c r="E461" i="4" a="1"/>
  <c r="E461" i="4" s="1"/>
  <c r="E9949" i="4" a="1"/>
  <c r="E9949" i="4" s="1"/>
  <c r="E9835" i="4" a="1"/>
  <c r="E9835" i="4" s="1"/>
  <c r="E9746" i="4" a="1"/>
  <c r="E9746" i="4" s="1"/>
  <c r="E9634" i="4" a="1"/>
  <c r="E9634" i="4" s="1"/>
  <c r="E9546" i="4" a="1"/>
  <c r="E9546" i="4" s="1"/>
  <c r="E9434" i="4" a="1"/>
  <c r="E9434" i="4" s="1"/>
  <c r="E9330" i="4" a="1"/>
  <c r="E9330" i="4" s="1"/>
  <c r="E9234" i="4" a="1"/>
  <c r="E9234" i="4" s="1"/>
  <c r="E9123" i="4" a="1"/>
  <c r="E9123" i="4" s="1"/>
  <c r="E9027" i="4" a="1"/>
  <c r="E9027" i="4" s="1"/>
  <c r="E8917" i="4" a="1"/>
  <c r="E8917" i="4" s="1"/>
  <c r="E8798" i="4" a="1"/>
  <c r="E8798" i="4" s="1"/>
  <c r="E8706" i="4" a="1"/>
  <c r="E8706" i="4" s="1"/>
  <c r="E8596" i="4" a="1"/>
  <c r="E8596" i="4" s="1"/>
  <c r="E8510" i="4" a="1"/>
  <c r="E8510" i="4" s="1"/>
  <c r="E8400" i="4" a="1"/>
  <c r="E8400" i="4" s="1"/>
  <c r="E8248" i="4" a="1"/>
  <c r="E8248" i="4" s="1"/>
  <c r="E8096" i="4" a="1"/>
  <c r="E8096" i="4" s="1"/>
  <c r="E7908" i="4" a="1"/>
  <c r="E7908" i="4" s="1"/>
  <c r="E7736" i="4" a="1"/>
  <c r="E7736" i="4" s="1"/>
  <c r="E7521" i="4" a="1"/>
  <c r="E7521" i="4" s="1"/>
  <c r="E7310" i="4" a="1"/>
  <c r="E7310" i="4" s="1"/>
  <c r="E722" i="4" a="1"/>
  <c r="E722" i="4" s="1"/>
  <c r="E613" i="4" a="1"/>
  <c r="E613" i="4" s="1"/>
  <c r="E530" i="4" a="1"/>
  <c r="E530" i="4" s="1"/>
  <c r="E423" i="4" a="1"/>
  <c r="E423" i="4" s="1"/>
  <c r="E9918" i="4" a="1"/>
  <c r="E9918" i="4" s="1"/>
  <c r="E9820" i="4" a="1"/>
  <c r="E9820" i="4" s="1"/>
  <c r="E9697" i="4" a="1"/>
  <c r="E9697" i="4" s="1"/>
  <c r="E9609" i="4" a="1"/>
  <c r="E9609" i="4" s="1"/>
  <c r="E9481" i="4" a="1"/>
  <c r="E9481" i="4" s="1"/>
  <c r="E9353" i="4" a="1"/>
  <c r="E9353" i="4" s="1"/>
  <c r="E9225" i="4" a="1"/>
  <c r="E9225" i="4" s="1"/>
  <c r="E9099" i="4" a="1"/>
  <c r="E9099" i="4" s="1"/>
  <c r="E8971" i="4" a="1"/>
  <c r="E8971" i="4" s="1"/>
  <c r="E8849" i="4" a="1"/>
  <c r="E8849" i="4" s="1"/>
  <c r="E8713" i="4" a="1"/>
  <c r="E8713" i="4" s="1"/>
  <c r="E8587" i="4" a="1"/>
  <c r="E8587" i="4" s="1"/>
  <c r="E8461" i="4" a="1"/>
  <c r="E8461" i="4" s="1"/>
  <c r="E8321" i="4" a="1"/>
  <c r="E8321" i="4" s="1"/>
  <c r="E8107" i="4" a="1"/>
  <c r="E8107" i="4" s="1"/>
  <c r="E7858" i="4" a="1"/>
  <c r="E7858" i="4" s="1"/>
  <c r="E7621" i="4" a="1"/>
  <c r="E7621" i="4" s="1"/>
  <c r="E7339" i="4" a="1"/>
  <c r="E7339" i="4" s="1"/>
  <c r="E715" i="4" a="1"/>
  <c r="E715" i="4" s="1"/>
  <c r="E580" i="4" a="1"/>
  <c r="E580" i="4" s="1"/>
  <c r="E443" i="4" a="1"/>
  <c r="E443" i="4" s="1"/>
  <c r="E9909" i="4" a="1"/>
  <c r="E9909" i="4" s="1"/>
  <c r="E9781" i="4" a="1"/>
  <c r="E9781" i="4" s="1"/>
  <c r="E9656" i="4" a="1"/>
  <c r="E9656" i="4" s="1"/>
  <c r="E9528" i="4" a="1"/>
  <c r="E9528" i="4" s="1"/>
  <c r="E9400" i="4" a="1"/>
  <c r="E9400" i="4" s="1"/>
  <c r="E9272" i="4" a="1"/>
  <c r="E9272" i="4" s="1"/>
  <c r="E9144" i="4" a="1"/>
  <c r="E9144" i="4" s="1"/>
  <c r="E9004" i="4" a="1"/>
  <c r="E9004" i="4" s="1"/>
  <c r="E8871" i="4" a="1"/>
  <c r="E8871" i="4" s="1"/>
  <c r="E8744" i="4" a="1"/>
  <c r="E8744" i="4" s="1"/>
  <c r="E8618" i="4" a="1"/>
  <c r="E8618" i="4" s="1"/>
  <c r="E8484" i="4" a="1"/>
  <c r="E8484" i="4" s="1"/>
  <c r="E8356" i="4" a="1"/>
  <c r="E8356" i="4" s="1"/>
  <c r="E8144" i="4" a="1"/>
  <c r="E8144" i="4" s="1"/>
  <c r="E7920" i="4" a="1"/>
  <c r="E7920" i="4" s="1"/>
  <c r="E7660" i="4" a="1"/>
  <c r="E7660" i="4" s="1"/>
  <c r="E7401" i="4" a="1"/>
  <c r="E7401" i="4" s="1"/>
  <c r="E2592" i="4" a="1"/>
  <c r="E2592" i="4" s="1"/>
  <c r="E2446" i="4" a="1"/>
  <c r="E2446" i="4" s="1"/>
  <c r="E2326" i="4" a="1"/>
  <c r="E2326" i="4" s="1"/>
  <c r="E2213" i="4" a="1"/>
  <c r="E2213" i="4" s="1"/>
  <c r="E2098" i="4" a="1"/>
  <c r="E2098" i="4" s="1"/>
  <c r="E1972" i="4" a="1"/>
  <c r="E1972" i="4" s="1"/>
  <c r="E1833" i="4" a="1"/>
  <c r="E1833" i="4" s="1"/>
  <c r="E1714" i="4" a="1"/>
  <c r="E1714" i="4" s="1"/>
  <c r="E1585" i="4" a="1"/>
  <c r="E1585" i="4" s="1"/>
  <c r="E1454" i="4" a="1"/>
  <c r="E1454" i="4" s="1"/>
  <c r="E1340" i="4" a="1"/>
  <c r="E1340" i="4" s="1"/>
  <c r="E1206" i="4" a="1"/>
  <c r="E1206" i="4" s="1"/>
  <c r="E1076" i="4" a="1"/>
  <c r="E1076" i="4" s="1"/>
  <c r="E945" i="4" a="1"/>
  <c r="E945" i="4" s="1"/>
  <c r="E819" i="4" a="1"/>
  <c r="E819" i="4" s="1"/>
  <c r="E684" i="4" a="1"/>
  <c r="E684" i="4" s="1"/>
  <c r="E536" i="4" a="1"/>
  <c r="E536" i="4" s="1"/>
  <c r="E415" i="4" a="1"/>
  <c r="E415" i="4" s="1"/>
  <c r="E9885" i="4" a="1"/>
  <c r="E9885" i="4" s="1"/>
  <c r="E9759" i="4" a="1"/>
  <c r="E9759" i="4" s="1"/>
  <c r="E9631" i="4" a="1"/>
  <c r="E9631" i="4" s="1"/>
  <c r="E9503" i="4" a="1"/>
  <c r="E9503" i="4" s="1"/>
  <c r="E9375" i="4" a="1"/>
  <c r="E9375" i="4" s="1"/>
  <c r="E9247" i="4" a="1"/>
  <c r="E9247" i="4" s="1"/>
  <c r="E9120" i="4" a="1"/>
  <c r="E9120" i="4" s="1"/>
  <c r="E8997" i="4" a="1"/>
  <c r="E8997" i="4" s="1"/>
  <c r="E8863" i="4" a="1"/>
  <c r="E8863" i="4" s="1"/>
  <c r="E8735" i="4" a="1"/>
  <c r="E8735" i="4" s="1"/>
  <c r="E8609" i="4" a="1"/>
  <c r="E8609" i="4" s="1"/>
  <c r="E8483" i="4" a="1"/>
  <c r="E8483" i="4" s="1"/>
  <c r="E8342" i="4" a="1"/>
  <c r="E8342" i="4" s="1"/>
  <c r="E8142" i="4" a="1"/>
  <c r="E8142" i="4" s="1"/>
  <c r="E7931" i="4" a="1"/>
  <c r="E7931" i="4" s="1"/>
  <c r="E7684" i="4" a="1"/>
  <c r="E7684" i="4" s="1"/>
  <c r="E7397" i="4" a="1"/>
  <c r="E7397" i="4" s="1"/>
  <c r="E727" i="4" a="1"/>
  <c r="E727" i="4" s="1"/>
  <c r="E594" i="4" a="1"/>
  <c r="E594" i="4" s="1"/>
  <c r="E465" i="4" a="1"/>
  <c r="E465" i="4" s="1"/>
  <c r="E9923" i="4" a="1"/>
  <c r="E9923" i="4" s="1"/>
  <c r="E9802" i="4" a="1"/>
  <c r="E9802" i="4" s="1"/>
  <c r="E9678" i="4" a="1"/>
  <c r="E9678" i="4" s="1"/>
  <c r="E9550" i="4" a="1"/>
  <c r="E9550" i="4" s="1"/>
  <c r="E9422" i="4" a="1"/>
  <c r="E9422" i="4" s="1"/>
  <c r="E9294" i="4" a="1"/>
  <c r="E9294" i="4" s="1"/>
  <c r="E9166" i="4" a="1"/>
  <c r="E9166" i="4" s="1"/>
  <c r="E9031" i="4" a="1"/>
  <c r="E9031" i="4" s="1"/>
  <c r="E8906" i="4" a="1"/>
  <c r="E8906" i="4" s="1"/>
  <c r="E8782" i="4" a="1"/>
  <c r="E8782" i="4" s="1"/>
  <c r="E8647" i="4" a="1"/>
  <c r="E8647" i="4" s="1"/>
  <c r="E8521" i="4" a="1"/>
  <c r="E8521" i="4" s="1"/>
  <c r="E8388" i="4" a="1"/>
  <c r="E8388" i="4" s="1"/>
  <c r="E8204" i="4" a="1"/>
  <c r="E8204" i="4" s="1"/>
  <c r="E7990" i="4" a="1"/>
  <c r="E7990" i="4" s="1"/>
  <c r="E7744" i="4" a="1"/>
  <c r="E7744" i="4" s="1"/>
  <c r="E7499" i="4" a="1"/>
  <c r="E7499" i="4" s="1"/>
  <c r="E7197" i="4" a="1"/>
  <c r="E7197" i="4" s="1"/>
  <c r="E2506" i="4" a="1"/>
  <c r="E2506" i="4" s="1"/>
  <c r="E2378" i="4" a="1"/>
  <c r="E2378" i="4" s="1"/>
  <c r="E2238" i="4" a="1"/>
  <c r="E2238" i="4" s="1"/>
  <c r="E2118" i="4" a="1"/>
  <c r="E2118" i="4" s="1"/>
  <c r="E1986" i="4" a="1"/>
  <c r="E1986" i="4" s="1"/>
  <c r="E1854" i="4" a="1"/>
  <c r="E1854" i="4" s="1"/>
  <c r="E1719" i="4" a="1"/>
  <c r="E1719" i="4" s="1"/>
  <c r="E1591" i="4" a="1"/>
  <c r="E1591" i="4" s="1"/>
  <c r="E1452" i="4" a="1"/>
  <c r="E1452" i="4" s="1"/>
  <c r="E1338" i="4" a="1"/>
  <c r="E1338" i="4" s="1"/>
  <c r="E1196" i="4" a="1"/>
  <c r="E1196" i="4" s="1"/>
  <c r="E1067" i="4" a="1"/>
  <c r="E1067" i="4" s="1"/>
  <c r="E936" i="4" a="1"/>
  <c r="E936" i="4" s="1"/>
  <c r="E817" i="4" a="1"/>
  <c r="E817" i="4" s="1"/>
  <c r="E696" i="4" a="1"/>
  <c r="E696" i="4" s="1"/>
  <c r="E571" i="4" a="1"/>
  <c r="E571" i="4" s="1"/>
  <c r="E448" i="4" a="1"/>
  <c r="E448" i="4" s="1"/>
  <c r="E9914" i="4" a="1"/>
  <c r="E9914" i="4" s="1"/>
  <c r="E9793" i="4" a="1"/>
  <c r="E9793" i="4" s="1"/>
  <c r="E9669" i="4" a="1"/>
  <c r="E9669" i="4" s="1"/>
  <c r="E9541" i="4" a="1"/>
  <c r="E9541" i="4" s="1"/>
  <c r="E9413" i="4" a="1"/>
  <c r="E9413" i="4" s="1"/>
  <c r="E9285" i="4" a="1"/>
  <c r="E9285" i="4" s="1"/>
  <c r="E9157" i="4" a="1"/>
  <c r="E9157" i="4" s="1"/>
  <c r="E9030" i="4" a="1"/>
  <c r="E9030" i="4" s="1"/>
  <c r="E8890" i="4" a="1"/>
  <c r="E8890" i="4" s="1"/>
  <c r="E8765" i="4" a="1"/>
  <c r="E8765" i="4" s="1"/>
  <c r="E8638" i="4" a="1"/>
  <c r="E8638" i="4" s="1"/>
  <c r="E8505" i="4" a="1"/>
  <c r="E8505" i="4" s="1"/>
  <c r="E8379" i="4" a="1"/>
  <c r="E8379" i="4" s="1"/>
  <c r="E8189" i="4" a="1"/>
  <c r="E8189" i="4" s="1"/>
  <c r="E7974" i="4" a="1"/>
  <c r="E7974" i="4" s="1"/>
  <c r="E7711" i="4" a="1"/>
  <c r="E7711" i="4" s="1"/>
  <c r="E7453" i="4" a="1"/>
  <c r="E7453" i="4" s="1"/>
  <c r="E7064" i="4" a="1"/>
  <c r="E7064" i="4" s="1"/>
  <c r="E2497" i="4" a="1"/>
  <c r="E2497" i="4" s="1"/>
  <c r="E2361" i="4" a="1"/>
  <c r="E2361" i="4" s="1"/>
  <c r="E2230" i="4" a="1"/>
  <c r="E2230" i="4" s="1"/>
  <c r="E2103" i="4" a="1"/>
  <c r="E2103" i="4" s="1"/>
  <c r="E1970" i="4" a="1"/>
  <c r="E1970" i="4" s="1"/>
  <c r="E1845" i="4" a="1"/>
  <c r="E1845" i="4" s="1"/>
  <c r="E1725" i="4" a="1"/>
  <c r="E1725" i="4" s="1"/>
  <c r="E1604" i="4" a="1"/>
  <c r="E1604" i="4" s="1"/>
  <c r="E1475" i="4" a="1"/>
  <c r="E1475" i="4" s="1"/>
  <c r="E1321" i="4" a="1"/>
  <c r="E1321" i="4" s="1"/>
  <c r="E1203" i="4" a="1"/>
  <c r="E1203" i="4" s="1"/>
  <c r="E1081" i="4" a="1"/>
  <c r="E1081" i="4" s="1"/>
  <c r="E950" i="4" a="1"/>
  <c r="E950" i="4" s="1"/>
  <c r="E824" i="4" a="1"/>
  <c r="E824" i="4" s="1"/>
  <c r="E695" i="4" a="1"/>
  <c r="E695" i="4" s="1"/>
  <c r="E563" i="4" a="1"/>
  <c r="E563" i="4" s="1"/>
  <c r="E9997" i="4" a="1"/>
  <c r="E9997" i="4" s="1"/>
  <c r="E9852" i="4" a="1"/>
  <c r="E9852" i="4" s="1"/>
  <c r="E9676" i="4" a="1"/>
  <c r="E9676" i="4" s="1"/>
  <c r="E9532" i="4" a="1"/>
  <c r="E9532" i="4" s="1"/>
  <c r="E9388" i="4" a="1"/>
  <c r="E9388" i="4" s="1"/>
  <c r="E9236" i="4" a="1"/>
  <c r="E9236" i="4" s="1"/>
  <c r="E9094" i="4" a="1"/>
  <c r="E9094" i="4" s="1"/>
  <c r="E8966" i="4" a="1"/>
  <c r="E8966" i="4" s="1"/>
  <c r="E8829" i="4" a="1"/>
  <c r="E8829" i="4" s="1"/>
  <c r="E8677" i="4" a="1"/>
  <c r="E8677" i="4" s="1"/>
  <c r="E8527" i="4" a="1"/>
  <c r="E8527" i="4" s="1"/>
  <c r="E8386" i="4" a="1"/>
  <c r="E8386" i="4" s="1"/>
  <c r="E8163" i="4" a="1"/>
  <c r="E8163" i="4" s="1"/>
  <c r="E7927" i="4" a="1"/>
  <c r="E7927" i="4" s="1"/>
  <c r="E7642" i="4" a="1"/>
  <c r="E7642" i="4" s="1"/>
  <c r="E7300" i="4" a="1"/>
  <c r="E7300" i="4" s="1"/>
  <c r="E2496" i="4" a="1"/>
  <c r="E2496" i="4" s="1"/>
  <c r="E2322" i="4" a="1"/>
  <c r="E2322" i="4" s="1"/>
  <c r="E2123" i="4" a="1"/>
  <c r="E2123" i="4" s="1"/>
  <c r="E1969" i="4" a="1"/>
  <c r="E1969" i="4" s="1"/>
  <c r="E1800" i="4" a="1"/>
  <c r="E1800" i="4" s="1"/>
  <c r="E1618" i="4" a="1"/>
  <c r="E1618" i="4" s="1"/>
  <c r="E1451" i="4" a="1"/>
  <c r="E1451" i="4" s="1"/>
  <c r="E1291" i="4" a="1"/>
  <c r="E1291" i="4" s="1"/>
  <c r="E1111" i="4" a="1"/>
  <c r="E1111" i="4" s="1"/>
  <c r="E949" i="4" a="1"/>
  <c r="E949" i="4" s="1"/>
  <c r="E776" i="4" a="1"/>
  <c r="E776" i="4" s="1"/>
  <c r="E591" i="4" a="1"/>
  <c r="E591" i="4" s="1"/>
  <c r="E431" i="4" a="1"/>
  <c r="E431" i="4" s="1"/>
  <c r="E9851" i="4" a="1"/>
  <c r="E9851" i="4" s="1"/>
  <c r="E9675" i="4" a="1"/>
  <c r="E9675" i="4" s="1"/>
  <c r="E9507" i="4" a="1"/>
  <c r="E9507" i="4" s="1"/>
  <c r="E9339" i="4" a="1"/>
  <c r="E9339" i="4" s="1"/>
  <c r="E9163" i="4" a="1"/>
  <c r="E9163" i="4" s="1"/>
  <c r="E9007" i="4" a="1"/>
  <c r="E9007" i="4" s="1"/>
  <c r="E8668" i="4" a="1"/>
  <c r="E8668" i="4" s="1"/>
  <c r="E8324" i="4" a="1"/>
  <c r="E8324" i="4" s="1"/>
  <c r="G411" i="4" a="1"/>
  <c r="G411" i="4" s="1"/>
  <c r="G464" i="4" a="1"/>
  <c r="G464" i="4" s="1"/>
  <c r="G527" i="4" a="1"/>
  <c r="G527" i="4" s="1"/>
  <c r="G478" i="4" a="1"/>
  <c r="G478" i="4" s="1"/>
  <c r="G418" i="4" a="1"/>
  <c r="G418" i="4" s="1"/>
  <c r="G479" i="4" a="1"/>
  <c r="G479" i="4" s="1"/>
  <c r="G429" i="4" a="1"/>
  <c r="G429" i="4" s="1"/>
  <c r="G520" i="4" a="1"/>
  <c r="G520" i="4" s="1"/>
  <c r="G533" i="4" a="1"/>
  <c r="G533" i="4" s="1"/>
  <c r="G599" i="4" a="1"/>
  <c r="G599" i="4" s="1"/>
  <c r="G655" i="4" a="1"/>
  <c r="G655" i="4" s="1"/>
  <c r="G711" i="4" a="1"/>
  <c r="G711" i="4" s="1"/>
  <c r="G772" i="4" a="1"/>
  <c r="G772" i="4" s="1"/>
  <c r="G834" i="4" a="1"/>
  <c r="G834" i="4" s="1"/>
  <c r="G433" i="4" a="1"/>
  <c r="G433" i="4" s="1"/>
  <c r="G545" i="4" a="1"/>
  <c r="G545" i="4" s="1"/>
  <c r="G612" i="4" a="1"/>
  <c r="G612" i="4" s="1"/>
  <c r="G682" i="4" a="1"/>
  <c r="G682" i="4" s="1"/>
  <c r="G748" i="4" a="1"/>
  <c r="G748" i="4" s="1"/>
  <c r="G824" i="4" a="1"/>
  <c r="G824" i="4" s="1"/>
  <c r="G882" i="4" a="1"/>
  <c r="G882" i="4" s="1"/>
  <c r="G493" i="4" a="1"/>
  <c r="G493" i="4" s="1"/>
  <c r="G566" i="4" a="1"/>
  <c r="G566" i="4" s="1"/>
  <c r="G620" i="4" a="1"/>
  <c r="G620" i="4" s="1"/>
  <c r="G676" i="4" a="1"/>
  <c r="G676" i="4" s="1"/>
  <c r="G738" i="4" a="1"/>
  <c r="G738" i="4" s="1"/>
  <c r="G799" i="4" a="1"/>
  <c r="G799" i="4" s="1"/>
  <c r="G866" i="4" a="1"/>
  <c r="G866" i="4" s="1"/>
  <c r="G525" i="4" a="1"/>
  <c r="G525" i="4" s="1"/>
  <c r="G581" i="4" a="1"/>
  <c r="G581" i="4" s="1"/>
  <c r="G628" i="4" a="1"/>
  <c r="G628" i="4" s="1"/>
  <c r="G690" i="4" a="1"/>
  <c r="G690" i="4" s="1"/>
  <c r="G751" i="4" a="1"/>
  <c r="G751" i="4" s="1"/>
  <c r="G576" i="4" a="1"/>
  <c r="G576" i="4" s="1"/>
  <c r="G716" i="4" a="1"/>
  <c r="G716" i="4" s="1"/>
  <c r="G807" i="4" a="1"/>
  <c r="G807" i="4" s="1"/>
  <c r="G898" i="4" a="1"/>
  <c r="G898" i="4" s="1"/>
  <c r="G951" i="4" a="1"/>
  <c r="G951" i="4" s="1"/>
  <c r="G1004" i="4" a="1"/>
  <c r="G1004" i="4" s="1"/>
  <c r="G1067" i="4" a="1"/>
  <c r="G1067" i="4" s="1"/>
  <c r="G1136" i="4" a="1"/>
  <c r="G1136" i="4" s="1"/>
  <c r="G1194" i="4" a="1"/>
  <c r="G1194" i="4" s="1"/>
  <c r="G507" i="4" a="1"/>
  <c r="G507" i="4" s="1"/>
  <c r="G677" i="4" a="1"/>
  <c r="G677" i="4" s="1"/>
  <c r="G817" i="4" a="1"/>
  <c r="G817" i="4" s="1"/>
  <c r="G915" i="4" a="1"/>
  <c r="G915" i="4" s="1"/>
  <c r="G988" i="4" a="1"/>
  <c r="G988" i="4" s="1"/>
  <c r="G1037" i="4" a="1"/>
  <c r="G1037" i="4" s="1"/>
  <c r="G1105" i="4" a="1"/>
  <c r="G1105" i="4" s="1"/>
  <c r="G1173" i="4" a="1"/>
  <c r="G1173" i="4" s="1"/>
  <c r="G511" i="4" a="1"/>
  <c r="G511" i="4" s="1"/>
  <c r="G627" i="4" a="1"/>
  <c r="G627" i="4" s="1"/>
  <c r="G719" i="4" a="1"/>
  <c r="G719" i="4" s="1"/>
  <c r="G811" i="4" a="1"/>
  <c r="G811" i="4" s="1"/>
  <c r="G894" i="4" a="1"/>
  <c r="G894" i="4" s="1"/>
  <c r="G952" i="4" a="1"/>
  <c r="G952" i="4" s="1"/>
  <c r="G1032" i="4" a="1"/>
  <c r="G1032" i="4" s="1"/>
  <c r="G1084" i="4" a="1"/>
  <c r="G1084" i="4" s="1"/>
  <c r="G1137" i="4" a="1"/>
  <c r="G1137" i="4" s="1"/>
  <c r="G1206" i="4" a="1"/>
  <c r="G1206" i="4" s="1"/>
  <c r="G512" i="4" a="1"/>
  <c r="G512" i="4" s="1"/>
  <c r="G668" i="4" a="1"/>
  <c r="G668" i="4" s="1"/>
  <c r="G852" i="4" a="1"/>
  <c r="G852" i="4" s="1"/>
  <c r="G943" i="4" a="1"/>
  <c r="G943" i="4" s="1"/>
  <c r="G1011" i="4" a="1"/>
  <c r="G1011" i="4" s="1"/>
  <c r="G1090" i="4" a="1"/>
  <c r="G1090" i="4" s="1"/>
  <c r="G582" i="4" a="1"/>
  <c r="G582" i="4" s="1"/>
  <c r="G560" i="4" a="1"/>
  <c r="G560" i="4" s="1"/>
  <c r="G662" i="4" a="1"/>
  <c r="G662" i="4" s="1"/>
  <c r="G561" i="4" a="1"/>
  <c r="G561" i="4" s="1"/>
  <c r="G449" i="4" a="1"/>
  <c r="G449" i="4" s="1"/>
  <c r="G663" i="4" a="1"/>
  <c r="G663" i="4" s="1"/>
  <c r="G838" i="4" a="1"/>
  <c r="G838" i="4" s="1"/>
  <c r="G960" i="4" a="1"/>
  <c r="G960" i="4" s="1"/>
  <c r="G1098" i="4" a="1"/>
  <c r="G1098" i="4" s="1"/>
  <c r="G1190" i="4" a="1"/>
  <c r="G1190" i="4" s="1"/>
  <c r="G1299" i="4" a="1"/>
  <c r="G1299" i="4" s="1"/>
  <c r="G1363" i="4" a="1"/>
  <c r="G1363" i="4" s="1"/>
  <c r="G1428" i="4" a="1"/>
  <c r="G1428" i="4" s="1"/>
  <c r="G1513" i="4" a="1"/>
  <c r="G1513" i="4" s="1"/>
  <c r="G909" i="4" a="1"/>
  <c r="G909" i="4" s="1"/>
  <c r="G1045" i="4" a="1"/>
  <c r="G1045" i="4" s="1"/>
  <c r="G1181" i="4" a="1"/>
  <c r="G1181" i="4" s="1"/>
  <c r="G1238" i="4" a="1"/>
  <c r="G1238" i="4" s="1"/>
  <c r="G1300" i="4" a="1"/>
  <c r="G1300" i="4" s="1"/>
  <c r="G1364" i="4" a="1"/>
  <c r="G1364" i="4" s="1"/>
  <c r="G1439" i="4" a="1"/>
  <c r="G1439" i="4" s="1"/>
  <c r="G1503" i="4" a="1"/>
  <c r="G1503" i="4" s="1"/>
  <c r="G761" i="4" a="1"/>
  <c r="G761" i="4" s="1"/>
  <c r="G890" i="4" a="1"/>
  <c r="G890" i="4" s="1"/>
  <c r="G1027" i="4" a="1"/>
  <c r="G1027" i="4" s="1"/>
  <c r="G1140" i="4" a="1"/>
  <c r="G1140" i="4" s="1"/>
  <c r="G1252" i="4" a="1"/>
  <c r="G1252" i="4" s="1"/>
  <c r="G1316" i="4" a="1"/>
  <c r="G1316" i="4" s="1"/>
  <c r="G1380" i="4" a="1"/>
  <c r="G1380" i="4" s="1"/>
  <c r="G1435" i="4" a="1"/>
  <c r="G1435" i="4" s="1"/>
  <c r="G1499" i="4" a="1"/>
  <c r="G1499" i="4" s="1"/>
  <c r="G847" i="4" a="1"/>
  <c r="G847" i="4" s="1"/>
  <c r="G976" i="4" a="1"/>
  <c r="G976" i="4" s="1"/>
  <c r="G724" i="4" a="1"/>
  <c r="G724" i="4" s="1"/>
  <c r="G966" i="4" a="1"/>
  <c r="G966" i="4" s="1"/>
  <c r="G1081" i="4" a="1"/>
  <c r="G1081" i="4" s="1"/>
  <c r="G1193" i="4" a="1"/>
  <c r="G1193" i="4" s="1"/>
  <c r="G1307" i="4" a="1"/>
  <c r="G1307" i="4" s="1"/>
  <c r="G1371" i="4" a="1"/>
  <c r="G1371" i="4" s="1"/>
  <c r="G765" i="4" a="1"/>
  <c r="G765" i="4" s="1"/>
  <c r="G914" i="4" a="1"/>
  <c r="G914" i="4" s="1"/>
  <c r="G1050" i="4" a="1"/>
  <c r="G1050" i="4" s="1"/>
  <c r="G938" i="4" a="1"/>
  <c r="G938" i="4" s="1"/>
  <c r="G1064" i="4" a="1"/>
  <c r="G1064" i="4" s="1"/>
  <c r="G869" i="4" a="1"/>
  <c r="G869" i="4" s="1"/>
  <c r="G1002" i="4" a="1"/>
  <c r="G1002" i="4" s="1"/>
  <c r="G1160" i="4" a="1"/>
  <c r="G1160" i="4" s="1"/>
  <c r="G1272" i="4" a="1"/>
  <c r="G1272" i="4" s="1"/>
  <c r="G1400" i="4" a="1"/>
  <c r="G1400" i="4" s="1"/>
  <c r="G1508" i="4" a="1"/>
  <c r="G1508" i="4" s="1"/>
  <c r="G1578" i="4" a="1"/>
  <c r="G1578" i="4" s="1"/>
  <c r="G1638" i="4" a="1"/>
  <c r="G1638" i="4" s="1"/>
  <c r="G1703" i="4" a="1"/>
  <c r="G1703" i="4" s="1"/>
  <c r="G1786" i="4" a="1"/>
  <c r="G1786" i="4" s="1"/>
  <c r="G1850" i="4" a="1"/>
  <c r="G1850" i="4" s="1"/>
  <c r="G1914" i="4" a="1"/>
  <c r="G1914" i="4" s="1"/>
  <c r="G1971" i="4" a="1"/>
  <c r="G1971" i="4" s="1"/>
  <c r="G2040" i="4" a="1"/>
  <c r="G2040" i="4" s="1"/>
  <c r="G2103" i="4" a="1"/>
  <c r="G2103" i="4" s="1"/>
  <c r="G2163" i="4" a="1"/>
  <c r="G2163" i="4" s="1"/>
  <c r="G1144" i="4" a="1"/>
  <c r="G1144" i="4" s="1"/>
  <c r="G1273" i="4" a="1"/>
  <c r="G1273" i="4" s="1"/>
  <c r="G1407" i="4" a="1"/>
  <c r="G1407" i="4" s="1"/>
  <c r="G1484" i="4" a="1"/>
  <c r="G1484" i="4" s="1"/>
  <c r="G1557" i="4" a="1"/>
  <c r="G1557" i="4" s="1"/>
  <c r="G1611" i="4" a="1"/>
  <c r="G1611" i="4" s="1"/>
  <c r="G1661" i="4" a="1"/>
  <c r="G1661" i="4" s="1"/>
  <c r="G1721" i="4" a="1"/>
  <c r="G1721" i="4" s="1"/>
  <c r="G1775" i="4" a="1"/>
  <c r="G1775" i="4" s="1"/>
  <c r="G1866" i="4" a="1"/>
  <c r="G1866" i="4" s="1"/>
  <c r="G1946" i="4" a="1"/>
  <c r="G1946" i="4" s="1"/>
  <c r="G2014" i="4" a="1"/>
  <c r="G2014" i="4" s="1"/>
  <c r="G2073" i="4" a="1"/>
  <c r="G2073" i="4" s="1"/>
  <c r="G2137" i="4" a="1"/>
  <c r="G2137" i="4" s="1"/>
  <c r="G1179" i="4" a="1"/>
  <c r="G1179" i="4" s="1"/>
  <c r="G1323" i="4" a="1"/>
  <c r="G1323" i="4" s="1"/>
  <c r="G1476" i="4" a="1"/>
  <c r="G1476" i="4" s="1"/>
  <c r="G1547" i="4" a="1"/>
  <c r="G1547" i="4" s="1"/>
  <c r="G1601" i="4" a="1"/>
  <c r="G1601" i="4" s="1"/>
  <c r="G1689" i="4" a="1"/>
  <c r="G1689" i="4" s="1"/>
  <c r="G1754" i="4" a="1"/>
  <c r="G1754" i="4" s="1"/>
  <c r="G1803" i="4" a="1"/>
  <c r="G1803" i="4" s="1"/>
  <c r="G1846" i="4" a="1"/>
  <c r="G1846" i="4" s="1"/>
  <c r="G1920" i="4" a="1"/>
  <c r="G1920" i="4" s="1"/>
  <c r="G1983" i="4" a="1"/>
  <c r="G1983" i="4" s="1"/>
  <c r="G2042" i="4" a="1"/>
  <c r="G2042" i="4" s="1"/>
  <c r="G2115" i="4" a="1"/>
  <c r="G2115" i="4" s="1"/>
  <c r="G2191" i="4" a="1"/>
  <c r="G2191" i="4" s="1"/>
  <c r="G1198" i="4" a="1"/>
  <c r="G1198" i="4" s="1"/>
  <c r="G1314" i="4" a="1"/>
  <c r="G1314" i="4" s="1"/>
  <c r="G1426" i="4" a="1"/>
  <c r="G1426" i="4" s="1"/>
  <c r="G1511" i="4" a="1"/>
  <c r="G1511" i="4" s="1"/>
  <c r="G1602" i="4" a="1"/>
  <c r="G1602" i="4" s="1"/>
  <c r="G1651" i="4" a="1"/>
  <c r="G1651" i="4" s="1"/>
  <c r="G1705" i="4" a="1"/>
  <c r="G1705" i="4" s="1"/>
  <c r="G1782" i="4" a="1"/>
  <c r="G1782" i="4" s="1"/>
  <c r="G1862" i="4" a="1"/>
  <c r="G1862" i="4" s="1"/>
  <c r="G1905" i="4" a="1"/>
  <c r="G1905" i="4" s="1"/>
  <c r="G1962" i="4" a="1"/>
  <c r="G1962" i="4" s="1"/>
  <c r="G2026" i="4" a="1"/>
  <c r="G2026" i="4" s="1"/>
  <c r="G1239" i="4" a="1"/>
  <c r="G1239" i="4" s="1"/>
  <c r="G1365" i="4" a="1"/>
  <c r="G1365" i="4" s="1"/>
  <c r="G1486" i="4" a="1"/>
  <c r="G1486" i="4" s="1"/>
  <c r="G1554" i="4" a="1"/>
  <c r="G1554" i="4" s="1"/>
  <c r="G1624" i="4" a="1"/>
  <c r="G1624" i="4" s="1"/>
  <c r="G1224" i="4" a="1"/>
  <c r="G1224" i="4" s="1"/>
  <c r="G1337" i="4" a="1"/>
  <c r="G1337" i="4" s="1"/>
  <c r="G1446" i="4" a="1"/>
  <c r="G1446" i="4" s="1"/>
  <c r="G1539" i="4" a="1"/>
  <c r="G1539" i="4" s="1"/>
  <c r="G1603" i="4" a="1"/>
  <c r="G1603" i="4" s="1"/>
  <c r="G1154" i="4" a="1"/>
  <c r="G1154" i="4" s="1"/>
  <c r="G1348" i="4" a="1"/>
  <c r="G1348" i="4" s="1"/>
  <c r="G1473" i="4" a="1"/>
  <c r="G1473" i="4" s="1"/>
  <c r="G1555" i="4" a="1"/>
  <c r="G1555" i="4" s="1"/>
  <c r="G1620" i="4" a="1"/>
  <c r="G1620" i="4" s="1"/>
  <c r="G1216" i="4" a="1"/>
  <c r="G1216" i="4" s="1"/>
  <c r="G1289" i="4" a="1"/>
  <c r="G1289" i="4" s="1"/>
  <c r="G1438" i="4" a="1"/>
  <c r="G1438" i="4" s="1"/>
  <c r="G1516" i="4" a="1"/>
  <c r="G1516" i="4" s="1"/>
  <c r="G1594" i="4" a="1"/>
  <c r="G1594" i="4" s="1"/>
  <c r="G1681" i="4" a="1"/>
  <c r="G1681" i="4" s="1"/>
  <c r="G1864" i="4" a="1"/>
  <c r="G1864" i="4" s="1"/>
  <c r="G2002" i="4" a="1"/>
  <c r="G2002" i="4" s="1"/>
  <c r="G2140" i="4" a="1"/>
  <c r="G2140" i="4" s="1"/>
  <c r="G2215" i="4" a="1"/>
  <c r="G2215" i="4" s="1"/>
  <c r="G2269" i="4" a="1"/>
  <c r="G2269" i="4" s="1"/>
  <c r="G2323" i="4" a="1"/>
  <c r="G2323" i="4" s="1"/>
  <c r="G2377" i="4" a="1"/>
  <c r="G2377" i="4" s="1"/>
  <c r="G2441" i="4" a="1"/>
  <c r="G2441" i="4" s="1"/>
  <c r="G2502" i="4" a="1"/>
  <c r="G2502" i="4" s="1"/>
  <c r="G2596" i="4" a="1"/>
  <c r="G2596" i="4" s="1"/>
  <c r="G2664" i="4" a="1"/>
  <c r="G2664" i="4" s="1"/>
  <c r="G2733" i="4" a="1"/>
  <c r="G2733" i="4" s="1"/>
  <c r="G2798" i="4" a="1"/>
  <c r="G2798" i="4" s="1"/>
  <c r="G1735" i="4" a="1"/>
  <c r="G1735" i="4" s="1"/>
  <c r="G1833" i="4" a="1"/>
  <c r="G1833" i="4" s="1"/>
  <c r="G1959" i="4" a="1"/>
  <c r="G1959" i="4" s="1"/>
  <c r="G2080" i="4" a="1"/>
  <c r="G2080" i="4" s="1"/>
  <c r="G2194" i="4" a="1"/>
  <c r="G2194" i="4" s="1"/>
  <c r="G2275" i="4" a="1"/>
  <c r="G2275" i="4" s="1"/>
  <c r="G2356" i="4" a="1"/>
  <c r="G2356" i="4" s="1"/>
  <c r="G2416" i="4" a="1"/>
  <c r="G2416" i="4" s="1"/>
  <c r="G2464" i="4" a="1"/>
  <c r="G2464" i="4" s="1"/>
  <c r="G2529" i="4" a="1"/>
  <c r="G2529" i="4" s="1"/>
  <c r="G2586" i="4" a="1"/>
  <c r="G2586" i="4" s="1"/>
  <c r="G2654" i="4" a="1"/>
  <c r="G2654" i="4" s="1"/>
  <c r="G2715" i="4" a="1"/>
  <c r="G2715" i="4" s="1"/>
  <c r="G1674" i="4" a="1"/>
  <c r="G1674" i="4" s="1"/>
  <c r="G1794" i="4" a="1"/>
  <c r="G1794" i="4" s="1"/>
  <c r="G1900" i="4" a="1"/>
  <c r="G1900" i="4" s="1"/>
  <c r="G2006" i="4" a="1"/>
  <c r="G2006" i="4" s="1"/>
  <c r="G2090" i="4" a="1"/>
  <c r="G2090" i="4" s="1"/>
  <c r="G2176" i="4" a="1"/>
  <c r="G2176" i="4" s="1"/>
  <c r="G2244" i="4" a="1"/>
  <c r="G2244" i="4" s="1"/>
  <c r="G2298" i="4" a="1"/>
  <c r="G2298" i="4" s="1"/>
  <c r="G2389" i="4" a="1"/>
  <c r="G2389" i="4" s="1"/>
  <c r="G2460" i="4" a="1"/>
  <c r="G2460" i="4" s="1"/>
  <c r="G2514" i="4" a="1"/>
  <c r="G2514" i="4" s="1"/>
  <c r="G2567" i="4" a="1"/>
  <c r="G2567" i="4" s="1"/>
  <c r="G2626" i="4" a="1"/>
  <c r="G2626" i="4" s="1"/>
  <c r="G2694" i="4" a="1"/>
  <c r="G2694" i="4" s="1"/>
  <c r="G2781" i="4" a="1"/>
  <c r="G2781" i="4" s="1"/>
  <c r="G2834" i="4" a="1"/>
  <c r="G2834" i="4" s="1"/>
  <c r="G1728" i="4" a="1"/>
  <c r="G1728" i="4" s="1"/>
  <c r="G1827" i="4" a="1"/>
  <c r="G1827" i="4" s="1"/>
  <c r="G1934" i="4" a="1"/>
  <c r="G1934" i="4" s="1"/>
  <c r="G2049" i="4" a="1"/>
  <c r="G2049" i="4" s="1"/>
  <c r="G2143" i="4" a="1"/>
  <c r="G2143" i="4" s="1"/>
  <c r="G2223" i="4" a="1"/>
  <c r="G2223" i="4" s="1"/>
  <c r="G2282" i="4" a="1"/>
  <c r="G2282" i="4" s="1"/>
  <c r="G2331" i="4" a="1"/>
  <c r="G2331" i="4" s="1"/>
  <c r="G2390" i="4" a="1"/>
  <c r="G2390" i="4" s="1"/>
  <c r="G2443" i="4" a="1"/>
  <c r="G2443" i="4" s="1"/>
  <c r="G2519" i="4" a="1"/>
  <c r="G2519" i="4" s="1"/>
  <c r="G2615" i="4" a="1"/>
  <c r="G2615" i="4" s="1"/>
  <c r="G2672" i="4" a="1"/>
  <c r="G2672" i="4" s="1"/>
  <c r="G1686" i="4" a="1"/>
  <c r="G1686" i="4" s="1"/>
  <c r="G1795" i="4" a="1"/>
  <c r="G1795" i="4" s="1"/>
  <c r="G1923" i="4" a="1"/>
  <c r="G1923" i="4" s="1"/>
  <c r="G2050" i="4" a="1"/>
  <c r="G2050" i="4" s="1"/>
  <c r="G2171" i="4" a="1"/>
  <c r="G2171" i="4" s="1"/>
  <c r="G2224" i="4" a="1"/>
  <c r="G2224" i="4" s="1"/>
  <c r="G1665" i="4" a="1"/>
  <c r="G1665" i="4" s="1"/>
  <c r="G1774" i="4" a="1"/>
  <c r="G1774" i="4" s="1"/>
  <c r="G1881" i="4" a="1"/>
  <c r="G1881" i="4" s="1"/>
  <c r="G1987" i="4" a="1"/>
  <c r="G1987" i="4" s="1"/>
  <c r="G2092" i="4" a="1"/>
  <c r="G2092" i="4" s="1"/>
  <c r="G2162" i="4" a="1"/>
  <c r="G2162" i="4" s="1"/>
  <c r="G2246" i="4" a="1"/>
  <c r="G2246" i="4" s="1"/>
  <c r="G2300" i="4" a="1"/>
  <c r="G2300" i="4" s="1"/>
  <c r="G1744" i="4" a="1"/>
  <c r="G1744" i="4" s="1"/>
  <c r="G1884" i="4" a="1"/>
  <c r="G1884" i="4" s="1"/>
  <c r="G2011" i="4" a="1"/>
  <c r="G2011" i="4" s="1"/>
  <c r="G2179" i="4" a="1"/>
  <c r="G2179" i="4" s="1"/>
  <c r="G2225" i="4" a="1"/>
  <c r="G2225" i="4" s="1"/>
  <c r="G2290" i="4" a="1"/>
  <c r="G2290" i="4" s="1"/>
  <c r="G1745" i="4" a="1"/>
  <c r="G1745" i="4" s="1"/>
  <c r="G1874" i="4" a="1"/>
  <c r="G1874" i="4" s="1"/>
  <c r="G2033" i="4" a="1"/>
  <c r="G2033" i="4" s="1"/>
  <c r="G2139" i="4" a="1"/>
  <c r="G2139" i="4" s="1"/>
  <c r="G2253" i="4" a="1"/>
  <c r="G2253" i="4" s="1"/>
  <c r="G2311" i="4" a="1"/>
  <c r="G2311" i="4" s="1"/>
  <c r="G2403" i="4" a="1"/>
  <c r="G2403" i="4" s="1"/>
  <c r="G2565" i="4" a="1"/>
  <c r="G2565" i="4" s="1"/>
  <c r="G2663" i="4" a="1"/>
  <c r="G2663" i="4" s="1"/>
  <c r="G2770" i="4" a="1"/>
  <c r="G2770" i="4" s="1"/>
  <c r="G2845" i="4" a="1"/>
  <c r="G2845" i="4" s="1"/>
  <c r="G2911" i="4" a="1"/>
  <c r="G2911" i="4" s="1"/>
  <c r="G2965" i="4" a="1"/>
  <c r="G2965" i="4" s="1"/>
  <c r="G3013" i="4" a="1"/>
  <c r="G3013" i="4" s="1"/>
  <c r="G3066" i="4" a="1"/>
  <c r="G3066" i="4" s="1"/>
  <c r="G3119" i="4" a="1"/>
  <c r="G3119" i="4" s="1"/>
  <c r="G3168" i="4" a="1"/>
  <c r="G3168" i="4" s="1"/>
  <c r="G3237" i="4" a="1"/>
  <c r="G3237" i="4" s="1"/>
  <c r="G3291" i="4" a="1"/>
  <c r="G3291" i="4" s="1"/>
  <c r="G3355" i="4" a="1"/>
  <c r="G3355" i="4" s="1"/>
  <c r="G3418" i="4" a="1"/>
  <c r="G3418" i="4" s="1"/>
  <c r="G2332" i="4" a="1"/>
  <c r="G2332" i="4" s="1"/>
  <c r="G2471" i="4" a="1"/>
  <c r="G2471" i="4" s="1"/>
  <c r="G2578" i="4" a="1"/>
  <c r="G2578" i="4" s="1"/>
  <c r="G2701" i="4" a="1"/>
  <c r="G2701" i="4" s="1"/>
  <c r="G2825" i="4" a="1"/>
  <c r="G2825" i="4" s="1"/>
  <c r="G2890" i="4" a="1"/>
  <c r="G2890" i="4" s="1"/>
  <c r="G2960" i="4" a="1"/>
  <c r="G2960" i="4" s="1"/>
  <c r="G3045" i="4" a="1"/>
  <c r="G3045" i="4" s="1"/>
  <c r="G3114" i="4" a="1"/>
  <c r="G3114" i="4" s="1"/>
  <c r="G3179" i="4" a="1"/>
  <c r="G3179" i="4" s="1"/>
  <c r="G3238" i="4" a="1"/>
  <c r="G3238" i="4" s="1"/>
  <c r="G3316" i="4" a="1"/>
  <c r="G3316" i="4" s="1"/>
  <c r="G3382" i="4" a="1"/>
  <c r="G3382" i="4" s="1"/>
  <c r="G2375" i="4" a="1"/>
  <c r="G2375" i="4" s="1"/>
  <c r="G2569" i="4" a="1"/>
  <c r="G2569" i="4" s="1"/>
  <c r="G2711" i="4" a="1"/>
  <c r="G2711" i="4" s="1"/>
  <c r="G2788" i="4" a="1"/>
  <c r="G2788" i="4" s="1"/>
  <c r="G2868" i="4" a="1"/>
  <c r="G2868" i="4" s="1"/>
  <c r="G2934" i="4" a="1"/>
  <c r="G2934" i="4" s="1"/>
  <c r="G2982" i="4" a="1"/>
  <c r="G2982" i="4" s="1"/>
  <c r="G3035" i="4" a="1"/>
  <c r="G3035" i="4" s="1"/>
  <c r="G3088" i="4" a="1"/>
  <c r="G3088" i="4" s="1"/>
  <c r="G3160" i="4" a="1"/>
  <c r="G3160" i="4" s="1"/>
  <c r="G3228" i="4" a="1"/>
  <c r="G3228" i="4" s="1"/>
  <c r="G3278" i="4" a="1"/>
  <c r="G3278" i="4" s="1"/>
  <c r="G3336" i="4" a="1"/>
  <c r="G3336" i="4" s="1"/>
  <c r="G3399" i="4" a="1"/>
  <c r="G3399" i="4" s="1"/>
  <c r="G3447" i="4" a="1"/>
  <c r="G3447" i="4" s="1"/>
  <c r="G2376" i="4" a="1"/>
  <c r="G2376" i="4" s="1"/>
  <c r="G2494" i="4" a="1"/>
  <c r="G2494" i="4" s="1"/>
  <c r="G2612" i="4" a="1"/>
  <c r="G2612" i="4" s="1"/>
  <c r="G2720" i="4" a="1"/>
  <c r="G2720" i="4" s="1"/>
  <c r="G2796" i="4" a="1"/>
  <c r="G2796" i="4" s="1"/>
  <c r="G2387" i="4" a="1"/>
  <c r="G2387" i="4" s="1"/>
  <c r="G2540" i="4" a="1"/>
  <c r="G2540" i="4" s="1"/>
  <c r="G2658" i="4" a="1"/>
  <c r="G2658" i="4" s="1"/>
  <c r="G2750" i="4" a="1"/>
  <c r="G2750" i="4" s="1"/>
  <c r="G2827" i="4" a="1"/>
  <c r="G2827" i="4" s="1"/>
  <c r="G2358" i="4" a="1"/>
  <c r="G2358" i="4" s="1"/>
  <c r="G2455" i="4" a="1"/>
  <c r="G2455" i="4" s="1"/>
  <c r="G2605" i="4" a="1"/>
  <c r="G2605" i="4" s="1"/>
  <c r="G2724" i="4" a="1"/>
  <c r="G2724" i="4" s="1"/>
  <c r="G2829" i="4" a="1"/>
  <c r="G2829" i="4" s="1"/>
  <c r="G2338" i="4" a="1"/>
  <c r="G2338" i="4" s="1"/>
  <c r="G2445" i="4" a="1"/>
  <c r="G2445" i="4" s="1"/>
  <c r="G2532" i="4" a="1"/>
  <c r="G2532" i="4" s="1"/>
  <c r="G2628" i="4" a="1"/>
  <c r="G2628" i="4" s="1"/>
  <c r="G2735" i="4" a="1"/>
  <c r="G2735" i="4" s="1"/>
  <c r="G2836" i="4" a="1"/>
  <c r="G2836" i="4" s="1"/>
  <c r="G2349" i="4" a="1"/>
  <c r="G2349" i="4" s="1"/>
  <c r="G2457" i="4" a="1"/>
  <c r="G2457" i="4" s="1"/>
  <c r="G2584" i="4" a="1"/>
  <c r="G2584" i="4" s="1"/>
  <c r="G2736" i="4" a="1"/>
  <c r="G2736" i="4" s="1"/>
  <c r="G2807" i="4" a="1"/>
  <c r="G2807" i="4" s="1"/>
  <c r="G2877" i="4" a="1"/>
  <c r="G2877" i="4" s="1"/>
  <c r="G2948" i="4" a="1"/>
  <c r="G2948" i="4" s="1"/>
  <c r="G3012" i="4" a="1"/>
  <c r="G3012" i="4" s="1"/>
  <c r="G3086" i="4" a="1"/>
  <c r="G3086" i="4" s="1"/>
  <c r="G3154" i="4" a="1"/>
  <c r="G3154" i="4" s="1"/>
  <c r="G3222" i="4" a="1"/>
  <c r="G3222" i="4" s="1"/>
  <c r="G3286" i="4" a="1"/>
  <c r="G3286" i="4" s="1"/>
  <c r="G3344" i="4" a="1"/>
  <c r="G3344" i="4" s="1"/>
  <c r="G2962" i="4" a="1"/>
  <c r="G2962" i="4" s="1"/>
  <c r="G3047" i="4" a="1"/>
  <c r="G3047" i="4" s="1"/>
  <c r="G3171" i="4" a="1"/>
  <c r="G3171" i="4" s="1"/>
  <c r="G3327" i="4" a="1"/>
  <c r="G3327" i="4" s="1"/>
  <c r="G3465" i="4" a="1"/>
  <c r="G3465" i="4" s="1"/>
  <c r="G3526" i="4" a="1"/>
  <c r="G3526" i="4" s="1"/>
  <c r="G3584" i="4" a="1"/>
  <c r="G3584" i="4" s="1"/>
  <c r="G3657" i="4" a="1"/>
  <c r="G3657" i="4" s="1"/>
  <c r="G3748" i="4" a="1"/>
  <c r="G3748" i="4" s="1"/>
  <c r="G3820" i="4" a="1"/>
  <c r="G3820" i="4" s="1"/>
  <c r="G3869" i="4" a="1"/>
  <c r="G3869" i="4" s="1"/>
  <c r="G3920" i="4" a="1"/>
  <c r="G3920" i="4" s="1"/>
  <c r="G3985" i="4" a="1"/>
  <c r="G3985" i="4" s="1"/>
  <c r="G4033" i="4" a="1"/>
  <c r="G4033" i="4" s="1"/>
  <c r="G2941" i="4" a="1"/>
  <c r="G2941" i="4" s="1"/>
  <c r="G3132" i="4" a="1"/>
  <c r="G3132" i="4" s="1"/>
  <c r="G3250" i="4" a="1"/>
  <c r="G3250" i="4" s="1"/>
  <c r="G3368" i="4" a="1"/>
  <c r="G3368" i="4" s="1"/>
  <c r="G3452" i="4" a="1"/>
  <c r="G3452" i="4" s="1"/>
  <c r="G3520" i="4" a="1"/>
  <c r="G3520" i="4" s="1"/>
  <c r="G3580" i="4" a="1"/>
  <c r="G3580" i="4" s="1"/>
  <c r="G3645" i="4" a="1"/>
  <c r="G3645" i="4" s="1"/>
  <c r="G3695" i="4" a="1"/>
  <c r="G3695" i="4" s="1"/>
  <c r="G3749" i="4" a="1"/>
  <c r="G3749" i="4" s="1"/>
  <c r="G3809" i="4" a="1"/>
  <c r="G3809" i="4" s="1"/>
  <c r="G3903" i="4" a="1"/>
  <c r="G3903" i="4" s="1"/>
  <c r="G3963" i="4" a="1"/>
  <c r="G3963" i="4" s="1"/>
  <c r="G2910" i="4" a="1"/>
  <c r="G2910" i="4" s="1"/>
  <c r="G2995" i="4" a="1"/>
  <c r="G2995" i="4" s="1"/>
  <c r="G3102" i="4" a="1"/>
  <c r="G3102" i="4" s="1"/>
  <c r="G3211" i="4" a="1"/>
  <c r="G3211" i="4" s="1"/>
  <c r="G3359" i="4" a="1"/>
  <c r="G3359" i="4" s="1"/>
  <c r="G3472" i="4" a="1"/>
  <c r="G3472" i="4" s="1"/>
  <c r="G3521" i="4" a="1"/>
  <c r="G3521" i="4" s="1"/>
  <c r="G3586" i="4" a="1"/>
  <c r="G3586" i="4" s="1"/>
  <c r="G3646" i="4" a="1"/>
  <c r="G3646" i="4" s="1"/>
  <c r="G3738" i="4" a="1"/>
  <c r="G3738" i="4" s="1"/>
  <c r="G3794" i="4" a="1"/>
  <c r="G3794" i="4" s="1"/>
  <c r="G3843" i="4" a="1"/>
  <c r="G3843" i="4" s="1"/>
  <c r="G3893" i="4" a="1"/>
  <c r="G3893" i="4" s="1"/>
  <c r="G3954" i="4" a="1"/>
  <c r="G3954" i="4" s="1"/>
  <c r="G4023" i="4" a="1"/>
  <c r="G4023" i="4" s="1"/>
  <c r="G2874" i="4" a="1"/>
  <c r="G2874" i="4" s="1"/>
  <c r="G3010" i="4" a="1"/>
  <c r="G3010" i="4" s="1"/>
  <c r="G3156" i="4" a="1"/>
  <c r="G3156" i="4" s="1"/>
  <c r="G3303" i="4" a="1"/>
  <c r="G3303" i="4" s="1"/>
  <c r="G3428" i="4" a="1"/>
  <c r="G3428" i="4" s="1"/>
  <c r="G3496" i="4" a="1"/>
  <c r="G3496" i="4" s="1"/>
  <c r="G2924" i="4" a="1"/>
  <c r="G2924" i="4" s="1"/>
  <c r="G3042" i="4" a="1"/>
  <c r="G3042" i="4" s="1"/>
  <c r="G3176" i="4" a="1"/>
  <c r="G3176" i="4" s="1"/>
  <c r="G3274" i="4" a="1"/>
  <c r="G3274" i="4" s="1"/>
  <c r="G3395" i="4" a="1"/>
  <c r="G3395" i="4" s="1"/>
  <c r="G2880" i="4" a="1"/>
  <c r="G2880" i="4" s="1"/>
  <c r="G2989" i="4" a="1"/>
  <c r="G2989" i="4" s="1"/>
  <c r="G3127" i="4" a="1"/>
  <c r="G3127" i="4" s="1"/>
  <c r="G3294" i="4" a="1"/>
  <c r="G3294" i="4" s="1"/>
  <c r="G3396" i="4" a="1"/>
  <c r="G3396" i="4" s="1"/>
  <c r="G3485" i="4" a="1"/>
  <c r="G3485" i="4" s="1"/>
  <c r="G2894" i="4" a="1"/>
  <c r="G2894" i="4" s="1"/>
  <c r="G3032" i="4" a="1"/>
  <c r="G3032" i="4" s="1"/>
  <c r="G3138" i="4" a="1"/>
  <c r="G3138" i="4" s="1"/>
  <c r="G3246" i="4" a="1"/>
  <c r="G3246" i="4" s="1"/>
  <c r="G3364" i="4" a="1"/>
  <c r="G3364" i="4" s="1"/>
  <c r="G3449" i="4" a="1"/>
  <c r="G3449" i="4" s="1"/>
  <c r="G3508" i="4" a="1"/>
  <c r="G3508" i="4" s="1"/>
  <c r="G3141" i="4" a="1"/>
  <c r="G3141" i="4" s="1"/>
  <c r="G3288" i="4" a="1"/>
  <c r="G3288" i="4" s="1"/>
  <c r="G3390" i="4" a="1"/>
  <c r="G3390" i="4" s="1"/>
  <c r="G3464" i="4" a="1"/>
  <c r="G3464" i="4" s="1"/>
  <c r="G3536" i="4" a="1"/>
  <c r="G3536" i="4" s="1"/>
  <c r="G3606" i="4" a="1"/>
  <c r="G3606" i="4" s="1"/>
  <c r="G3656" i="4" a="1"/>
  <c r="G3656" i="4" s="1"/>
  <c r="G3709" i="4" a="1"/>
  <c r="G3709" i="4" s="1"/>
  <c r="G3764" i="4" a="1"/>
  <c r="G3764" i="4" s="1"/>
  <c r="G3835" i="4" a="1"/>
  <c r="G3835" i="4" s="1"/>
  <c r="G3930" i="4" a="1"/>
  <c r="G3930" i="4" s="1"/>
  <c r="G4000" i="4" a="1"/>
  <c r="G4000" i="4" s="1"/>
  <c r="G4064" i="4" a="1"/>
  <c r="G4064" i="4" s="1"/>
  <c r="G3659" i="4" a="1"/>
  <c r="G3659" i="4" s="1"/>
  <c r="G3777" i="4" a="1"/>
  <c r="G3777" i="4" s="1"/>
  <c r="G3911" i="4" a="1"/>
  <c r="G3911" i="4" s="1"/>
  <c r="G4031" i="4" a="1"/>
  <c r="G4031" i="4" s="1"/>
  <c r="G4096" i="4" a="1"/>
  <c r="G4096" i="4" s="1"/>
  <c r="G4167" i="4" a="1"/>
  <c r="G4167" i="4" s="1"/>
  <c r="G4231" i="4" a="1"/>
  <c r="G4231" i="4" s="1"/>
  <c r="G4295" i="4" a="1"/>
  <c r="G4295" i="4" s="1"/>
  <c r="G4347" i="4" a="1"/>
  <c r="G4347" i="4" s="1"/>
  <c r="G4417" i="4" a="1"/>
  <c r="G4417" i="4" s="1"/>
  <c r="G4486" i="4" a="1"/>
  <c r="G4486" i="4" s="1"/>
  <c r="G4545" i="4" a="1"/>
  <c r="G4545" i="4" s="1"/>
  <c r="G4606" i="4" a="1"/>
  <c r="G4606" i="4" s="1"/>
  <c r="G4671" i="4" a="1"/>
  <c r="G4671" i="4" s="1"/>
  <c r="G4724" i="4" a="1"/>
  <c r="G4724" i="4" s="1"/>
  <c r="G3594" i="4" a="1"/>
  <c r="G3594" i="4" s="1"/>
  <c r="G3745" i="4" a="1"/>
  <c r="G3745" i="4" s="1"/>
  <c r="G3833" i="4" a="1"/>
  <c r="G3833" i="4" s="1"/>
  <c r="G3955" i="4" a="1"/>
  <c r="G3955" i="4" s="1"/>
  <c r="G4067" i="4" a="1"/>
  <c r="G4067" i="4" s="1"/>
  <c r="G4141" i="4" a="1"/>
  <c r="G4141" i="4" s="1"/>
  <c r="G4232" i="4" a="1"/>
  <c r="G4232" i="4" s="1"/>
  <c r="G4306" i="4" a="1"/>
  <c r="G4306" i="4" s="1"/>
  <c r="G4364" i="4" a="1"/>
  <c r="G4364" i="4" s="1"/>
  <c r="G4423" i="4" a="1"/>
  <c r="G4423" i="4" s="1"/>
  <c r="G4470" i="4" a="1"/>
  <c r="G4470" i="4" s="1"/>
  <c r="G4540" i="4" a="1"/>
  <c r="G4540" i="4" s="1"/>
  <c r="G4601" i="4" a="1"/>
  <c r="G4601" i="4" s="1"/>
  <c r="G4693" i="4" a="1"/>
  <c r="G4693" i="4" s="1"/>
  <c r="G3637" i="4" a="1"/>
  <c r="G3637" i="4" s="1"/>
  <c r="G3758" i="4" a="1"/>
  <c r="G3758" i="4" s="1"/>
  <c r="G3913" i="4" a="1"/>
  <c r="G3913" i="4" s="1"/>
  <c r="G4035" i="4" a="1"/>
  <c r="G4035" i="4" s="1"/>
  <c r="G4115" i="4" a="1"/>
  <c r="G4115" i="4" s="1"/>
  <c r="G4157" i="4" a="1"/>
  <c r="G4157" i="4" s="1"/>
  <c r="G4201" i="4" a="1"/>
  <c r="G4201" i="4" s="1"/>
  <c r="G4243" i="4" a="1"/>
  <c r="G4243" i="4" s="1"/>
  <c r="G4285" i="4" a="1"/>
  <c r="G4285" i="4" s="1"/>
  <c r="G4369" i="4" a="1"/>
  <c r="G4369" i="4" s="1"/>
  <c r="G4444" i="4" a="1"/>
  <c r="G4444" i="4" s="1"/>
  <c r="G4497" i="4" a="1"/>
  <c r="G4497" i="4" s="1"/>
  <c r="G4553" i="4" a="1"/>
  <c r="G4553" i="4" s="1"/>
  <c r="G4613" i="4" a="1"/>
  <c r="G4613" i="4" s="1"/>
  <c r="G4661" i="4" a="1"/>
  <c r="G4661" i="4" s="1"/>
  <c r="G4711" i="4" a="1"/>
  <c r="G4711" i="4" s="1"/>
  <c r="G3583" i="4" a="1"/>
  <c r="G3583" i="4" s="1"/>
  <c r="G3682" i="4" a="1"/>
  <c r="G3682" i="4" s="1"/>
  <c r="G3801" i="4" a="1"/>
  <c r="G3801" i="4" s="1"/>
  <c r="G3914" i="4" a="1"/>
  <c r="G3914" i="4" s="1"/>
  <c r="G4052" i="4" a="1"/>
  <c r="G4052" i="4" s="1"/>
  <c r="G4106" i="4" a="1"/>
  <c r="G4106" i="4" s="1"/>
  <c r="G4234" i="4" a="1"/>
  <c r="G4234" i="4" s="1"/>
  <c r="G3641" i="4" a="1"/>
  <c r="G3641" i="4" s="1"/>
  <c r="G3772" i="4" a="1"/>
  <c r="G3772" i="4" s="1"/>
  <c r="G3927" i="4" a="1"/>
  <c r="G3927" i="4" s="1"/>
  <c r="G4028" i="4" a="1"/>
  <c r="G4028" i="4" s="1"/>
  <c r="G4116" i="4" a="1"/>
  <c r="G4116" i="4" s="1"/>
  <c r="G4180" i="4" a="1"/>
  <c r="G4180" i="4" s="1"/>
  <c r="G3621" i="4" a="1"/>
  <c r="G3621" i="4" s="1"/>
  <c r="G3739" i="4" a="1"/>
  <c r="G3739" i="4" s="1"/>
  <c r="G3861" i="4" a="1"/>
  <c r="G3861" i="4" s="1"/>
  <c r="G3971" i="4" a="1"/>
  <c r="G3971" i="4" s="1"/>
  <c r="G4094" i="4" a="1"/>
  <c r="G4094" i="4" s="1"/>
  <c r="G4159" i="4" a="1"/>
  <c r="G4159" i="4" s="1"/>
  <c r="G4223" i="4" a="1"/>
  <c r="G4223" i="4" s="1"/>
  <c r="G3588" i="4" a="1"/>
  <c r="G3588" i="4" s="1"/>
  <c r="G3708" i="4" a="1"/>
  <c r="G3708" i="4" s="1"/>
  <c r="G3806" i="4" a="1"/>
  <c r="G3806" i="4" s="1"/>
  <c r="G3983" i="4" a="1"/>
  <c r="G3983" i="4" s="1"/>
  <c r="G4063" i="4" a="1"/>
  <c r="G4063" i="4" s="1"/>
  <c r="G4149" i="4" a="1"/>
  <c r="G4149" i="4" s="1"/>
  <c r="G4213" i="4" a="1"/>
  <c r="G4213" i="4" s="1"/>
  <c r="G3578" i="4" a="1"/>
  <c r="G3578" i="4" s="1"/>
  <c r="G3753" i="4" a="1"/>
  <c r="G3753" i="4" s="1"/>
  <c r="G3874" i="4" a="1"/>
  <c r="G3874" i="4" s="1"/>
  <c r="G3961" i="4" a="1"/>
  <c r="G3961" i="4" s="1"/>
  <c r="G4089" i="4" a="1"/>
  <c r="G4089" i="4" s="1"/>
  <c r="G4140" i="4" a="1"/>
  <c r="G4140" i="4" s="1"/>
  <c r="G4187" i="4" a="1"/>
  <c r="G4187" i="4" s="1"/>
  <c r="G4241" i="4" a="1"/>
  <c r="G4241" i="4" s="1"/>
  <c r="G4289" i="4" a="1"/>
  <c r="G4289" i="4" s="1"/>
  <c r="G4358" i="4" a="1"/>
  <c r="G4358" i="4" s="1"/>
  <c r="G4422" i="4" a="1"/>
  <c r="G4422" i="4" s="1"/>
  <c r="G4485" i="4" a="1"/>
  <c r="G4485" i="4" s="1"/>
  <c r="G4556" i="4" a="1"/>
  <c r="G4556" i="4" s="1"/>
  <c r="G4611" i="4" a="1"/>
  <c r="G4611" i="4" s="1"/>
  <c r="G4659" i="4" a="1"/>
  <c r="G4659" i="4" s="1"/>
  <c r="G4325" i="4" a="1"/>
  <c r="G4325" i="4" s="1"/>
  <c r="G4452" i="4" a="1"/>
  <c r="G4452" i="4" s="1"/>
  <c r="G4561" i="4" a="1"/>
  <c r="G4561" i="4" s="1"/>
  <c r="G4700" i="4" a="1"/>
  <c r="G4700" i="4" s="1"/>
  <c r="G4806" i="4" a="1"/>
  <c r="G4806" i="4" s="1"/>
  <c r="G4873" i="4" a="1"/>
  <c r="G4873" i="4" s="1"/>
  <c r="G4945" i="4" a="1"/>
  <c r="G4945" i="4" s="1"/>
  <c r="G5002" i="4" a="1"/>
  <c r="G5002" i="4" s="1"/>
  <c r="G5065" i="4" a="1"/>
  <c r="G5065" i="4" s="1"/>
  <c r="G5175" i="4" a="1"/>
  <c r="G5175" i="4" s="1"/>
  <c r="G5281" i="4" a="1"/>
  <c r="G5281" i="4" s="1"/>
  <c r="G5373" i="4" a="1"/>
  <c r="G5373" i="4" s="1"/>
  <c r="G5418" i="4" a="1"/>
  <c r="G5418" i="4" s="1"/>
  <c r="G5470" i="4" a="1"/>
  <c r="G5470" i="4" s="1"/>
  <c r="G5532" i="4" a="1"/>
  <c r="G5532" i="4" s="1"/>
  <c r="G5629" i="4" a="1"/>
  <c r="G5629" i="4" s="1"/>
  <c r="G5674" i="4" a="1"/>
  <c r="G5674" i="4" s="1"/>
  <c r="G5726" i="4" a="1"/>
  <c r="G5726" i="4" s="1"/>
  <c r="G5792" i="4" a="1"/>
  <c r="G5792" i="4" s="1"/>
  <c r="G5856" i="4" a="1"/>
  <c r="G5856" i="4" s="1"/>
  <c r="G5920" i="4" a="1"/>
  <c r="G5920" i="4" s="1"/>
  <c r="G5984" i="4" a="1"/>
  <c r="G5984" i="4" s="1"/>
  <c r="G6052" i="4" a="1"/>
  <c r="G6052" i="4" s="1"/>
  <c r="G6110" i="4" a="1"/>
  <c r="G6110" i="4" s="1"/>
  <c r="G6174" i="4" a="1"/>
  <c r="G6174" i="4" s="1"/>
  <c r="G4329" i="4" a="1"/>
  <c r="G4329" i="4" s="1"/>
  <c r="G4413" i="4" a="1"/>
  <c r="G4413" i="4" s="1"/>
  <c r="G4554" i="4" a="1"/>
  <c r="G4554" i="4" s="1"/>
  <c r="G4701" i="4" a="1"/>
  <c r="G4701" i="4" s="1"/>
  <c r="G4761" i="4" a="1"/>
  <c r="G4761" i="4" s="1"/>
  <c r="G4823" i="4" a="1"/>
  <c r="G4823" i="4" s="1"/>
  <c r="G4883" i="4" a="1"/>
  <c r="G4883" i="4" s="1"/>
  <c r="G4958" i="4" a="1"/>
  <c r="G4958" i="4" s="1"/>
  <c r="G5020" i="4" a="1"/>
  <c r="G5020" i="4" s="1"/>
  <c r="G5077" i="4" a="1"/>
  <c r="G5077" i="4" s="1"/>
  <c r="G5135" i="4" a="1"/>
  <c r="G5135" i="4" s="1"/>
  <c r="G5194" i="4" a="1"/>
  <c r="G5194" i="4" s="1"/>
  <c r="G5252" i="4" a="1"/>
  <c r="G5252" i="4" s="1"/>
  <c r="G5304" i="4" a="1"/>
  <c r="G5304" i="4" s="1"/>
  <c r="G5362" i="4" a="1"/>
  <c r="G5362" i="4" s="1"/>
  <c r="G5424" i="4" a="1"/>
  <c r="G5424" i="4" s="1"/>
  <c r="G5515" i="4" a="1"/>
  <c r="G5515" i="4" s="1"/>
  <c r="G5567" i="4" a="1"/>
  <c r="G5567" i="4" s="1"/>
  <c r="G5618" i="4" a="1"/>
  <c r="G5618" i="4" s="1"/>
  <c r="G5680" i="4" a="1"/>
  <c r="G5680" i="4" s="1"/>
  <c r="G5771" i="4" a="1"/>
  <c r="G5771" i="4" s="1"/>
  <c r="G5827" i="4" a="1"/>
  <c r="G5827" i="4" s="1"/>
  <c r="G5891" i="4" a="1"/>
  <c r="G5891" i="4" s="1"/>
  <c r="G5955" i="4" a="1"/>
  <c r="G5955" i="4" s="1"/>
  <c r="G6028" i="4" a="1"/>
  <c r="G6028" i="4" s="1"/>
  <c r="G6091" i="4" a="1"/>
  <c r="G6091" i="4" s="1"/>
  <c r="G6163" i="4" a="1"/>
  <c r="G6163" i="4" s="1"/>
  <c r="G4361" i="4" a="1"/>
  <c r="G4361" i="4" s="1"/>
  <c r="G4477" i="4" a="1"/>
  <c r="G4477" i="4" s="1"/>
  <c r="G4629" i="4" a="1"/>
  <c r="G4629" i="4" s="1"/>
  <c r="G4732" i="4" a="1"/>
  <c r="G4732" i="4" s="1"/>
  <c r="G4801" i="4" a="1"/>
  <c r="G4801" i="4" s="1"/>
  <c r="G4869" i="4" a="1"/>
  <c r="G4869" i="4" s="1"/>
  <c r="G4923" i="4" a="1"/>
  <c r="G4923" i="4" s="1"/>
  <c r="G5003" i="4" a="1"/>
  <c r="G5003" i="4" s="1"/>
  <c r="G5061" i="4" a="1"/>
  <c r="G5061" i="4" s="1"/>
  <c r="G5119" i="4" a="1"/>
  <c r="G5119" i="4" s="1"/>
  <c r="G5177" i="4" a="1"/>
  <c r="G5177" i="4" s="1"/>
  <c r="G5235" i="4" a="1"/>
  <c r="G5235" i="4" s="1"/>
  <c r="G5293" i="4" a="1"/>
  <c r="G5293" i="4" s="1"/>
  <c r="G5356" i="4" a="1"/>
  <c r="G5356" i="4" s="1"/>
  <c r="G5443" i="4" a="1"/>
  <c r="G5443" i="4" s="1"/>
  <c r="G5487" i="4" a="1"/>
  <c r="G5487" i="4" s="1"/>
  <c r="G5550" i="4" a="1"/>
  <c r="G5550" i="4" s="1"/>
  <c r="G5612" i="4" a="1"/>
  <c r="G5612" i="4" s="1"/>
  <c r="G5699" i="4" a="1"/>
  <c r="G5699" i="4" s="1"/>
  <c r="G5743" i="4" a="1"/>
  <c r="G5743" i="4" s="1"/>
  <c r="G5793" i="4" a="1"/>
  <c r="G5793" i="4" s="1"/>
  <c r="G5857" i="4" a="1"/>
  <c r="G5857" i="4" s="1"/>
  <c r="G5921" i="4" a="1"/>
  <c r="G5921" i="4" s="1"/>
  <c r="G5985" i="4" a="1"/>
  <c r="G5985" i="4" s="1"/>
  <c r="G6053" i="4" a="1"/>
  <c r="G6053" i="4" s="1"/>
  <c r="G6117" i="4" a="1"/>
  <c r="G6117" i="4" s="1"/>
  <c r="G6170" i="4" a="1"/>
  <c r="G6170" i="4" s="1"/>
  <c r="G4340" i="4" a="1"/>
  <c r="G4340" i="4" s="1"/>
  <c r="G4458" i="4" a="1"/>
  <c r="G4458" i="4" s="1"/>
  <c r="G4555" i="4" a="1"/>
  <c r="G4555" i="4" s="1"/>
  <c r="G4685" i="4" a="1"/>
  <c r="G4685" i="4" s="1"/>
  <c r="G4780" i="4" a="1"/>
  <c r="G4780" i="4" s="1"/>
  <c r="G4842" i="4" a="1"/>
  <c r="G4842" i="4" s="1"/>
  <c r="G4255" i="4" a="1"/>
  <c r="G4255" i="4" s="1"/>
  <c r="G4404" i="4" a="1"/>
  <c r="G4404" i="4" s="1"/>
  <c r="G4642" i="4" a="1"/>
  <c r="G4642" i="4" s="1"/>
  <c r="G4748" i="4" a="1"/>
  <c r="G4748" i="4" s="1"/>
  <c r="G4809" i="4" a="1"/>
  <c r="G4809" i="4" s="1"/>
  <c r="G4880" i="4" a="1"/>
  <c r="G4880" i="4" s="1"/>
  <c r="G4948" i="4" a="1"/>
  <c r="G4948" i="4" s="1"/>
  <c r="G5004" i="4" a="1"/>
  <c r="G5004" i="4" s="1"/>
  <c r="G5121" i="4" a="1"/>
  <c r="G5121" i="4" s="1"/>
  <c r="G5214" i="4" a="1"/>
  <c r="G5214" i="4" s="1"/>
  <c r="G5330" i="4" a="1"/>
  <c r="G5330" i="4" s="1"/>
  <c r="G5392" i="4" a="1"/>
  <c r="G5392" i="4" s="1"/>
  <c r="G4334" i="4" a="1"/>
  <c r="G4334" i="4" s="1"/>
  <c r="G4439" i="4" a="1"/>
  <c r="G4439" i="4" s="1"/>
  <c r="G4570" i="4" a="1"/>
  <c r="G4570" i="4" s="1"/>
  <c r="G4713" i="4" a="1"/>
  <c r="G4713" i="4" s="1"/>
  <c r="G4798" i="4" a="1"/>
  <c r="G4798" i="4" s="1"/>
  <c r="G4853" i="4" a="1"/>
  <c r="G4853" i="4" s="1"/>
  <c r="G4909" i="4" a="1"/>
  <c r="G4909" i="4" s="1"/>
  <c r="G4971" i="4" a="1"/>
  <c r="G4971" i="4" s="1"/>
  <c r="G5028" i="4" a="1"/>
  <c r="G5028" i="4" s="1"/>
  <c r="G5080" i="4" a="1"/>
  <c r="G5080" i="4" s="1"/>
  <c r="G5132" i="4" a="1"/>
  <c r="G5132" i="4" s="1"/>
  <c r="G5191" i="4" a="1"/>
  <c r="G5191" i="4" s="1"/>
  <c r="G5250" i="4" a="1"/>
  <c r="G5250" i="4" s="1"/>
  <c r="G5307" i="4" a="1"/>
  <c r="G5307" i="4" s="1"/>
  <c r="G5387" i="4" a="1"/>
  <c r="G5387" i="4" s="1"/>
  <c r="G4228" i="4" a="1"/>
  <c r="G4228" i="4" s="1"/>
  <c r="G4397" i="4" a="1"/>
  <c r="G4397" i="4" s="1"/>
  <c r="G4493" i="4" a="1"/>
  <c r="G4493" i="4" s="1"/>
  <c r="G4668" i="4" a="1"/>
  <c r="G4668" i="4" s="1"/>
  <c r="G4744" i="4" a="1"/>
  <c r="G4744" i="4" s="1"/>
  <c r="G4804" i="4" a="1"/>
  <c r="G4804" i="4" s="1"/>
  <c r="G4892" i="4" a="1"/>
  <c r="G4892" i="4" s="1"/>
  <c r="G4978" i="4" a="1"/>
  <c r="G4978" i="4" s="1"/>
  <c r="G5040" i="4" a="1"/>
  <c r="G5040" i="4" s="1"/>
  <c r="G5093" i="4" a="1"/>
  <c r="G5093" i="4" s="1"/>
  <c r="G5151" i="4" a="1"/>
  <c r="G5151" i="4" s="1"/>
  <c r="G5209" i="4" a="1"/>
  <c r="G5209" i="4" s="1"/>
  <c r="G5267" i="4" a="1"/>
  <c r="G5267" i="4" s="1"/>
  <c r="G5325" i="4" a="1"/>
  <c r="G5325" i="4" s="1"/>
  <c r="G5371" i="4" a="1"/>
  <c r="G5371" i="4" s="1"/>
  <c r="G5434" i="4" a="1"/>
  <c r="G5434" i="4" s="1"/>
  <c r="G4356" i="4" a="1"/>
  <c r="G4356" i="4" s="1"/>
  <c r="G4537" i="4" a="1"/>
  <c r="G4537" i="4" s="1"/>
  <c r="G4635" i="4" a="1"/>
  <c r="G4635" i="4" s="1"/>
  <c r="G4722" i="4" a="1"/>
  <c r="G4722" i="4" s="1"/>
  <c r="G4788" i="4" a="1"/>
  <c r="G4788" i="4" s="1"/>
  <c r="G4834" i="4" a="1"/>
  <c r="G4834" i="4" s="1"/>
  <c r="G4887" i="4" a="1"/>
  <c r="G4887" i="4" s="1"/>
  <c r="G4939" i="4" a="1"/>
  <c r="G4939" i="4" s="1"/>
  <c r="G5001" i="4" a="1"/>
  <c r="G5001" i="4" s="1"/>
  <c r="G5076" i="4" a="1"/>
  <c r="G5076" i="4" s="1"/>
  <c r="G5134" i="4" a="1"/>
  <c r="G5134" i="4" s="1"/>
  <c r="G5187" i="4" a="1"/>
  <c r="G5187" i="4" s="1"/>
  <c r="G5245" i="4" a="1"/>
  <c r="G5245" i="4" s="1"/>
  <c r="G5297" i="4" a="1"/>
  <c r="G5297" i="4" s="1"/>
  <c r="G5360" i="4" a="1"/>
  <c r="G5360" i="4" s="1"/>
  <c r="G5451" i="4" a="1"/>
  <c r="G5451" i="4" s="1"/>
  <c r="G5503" i="4" a="1"/>
  <c r="G5503" i="4" s="1"/>
  <c r="G5554" i="4" a="1"/>
  <c r="G5554" i="4" s="1"/>
  <c r="G5616" i="4" a="1"/>
  <c r="G5616" i="4" s="1"/>
  <c r="G5707" i="4" a="1"/>
  <c r="G5707" i="4" s="1"/>
  <c r="G5759" i="4" a="1"/>
  <c r="G5759" i="4" s="1"/>
  <c r="G5806" i="4" a="1"/>
  <c r="G5806" i="4" s="1"/>
  <c r="G5870" i="4" a="1"/>
  <c r="G5870" i="4" s="1"/>
  <c r="G5934" i="4" a="1"/>
  <c r="G5934" i="4" s="1"/>
  <c r="G5998" i="4" a="1"/>
  <c r="G5998" i="4" s="1"/>
  <c r="G6075" i="4" a="1"/>
  <c r="G6075" i="4" s="1"/>
  <c r="G6136" i="4" a="1"/>
  <c r="G6136" i="4" s="1"/>
  <c r="G4981" i="4" a="1"/>
  <c r="G4981" i="4" s="1"/>
  <c r="G5352" i="4" a="1"/>
  <c r="G5352" i="4" s="1"/>
  <c r="G5541" i="4" a="1"/>
  <c r="G5541" i="4" s="1"/>
  <c r="G5654" i="4" a="1"/>
  <c r="G5654" i="4" s="1"/>
  <c r="G5789" i="4" a="1"/>
  <c r="G5789" i="4" s="1"/>
  <c r="G5917" i="4" a="1"/>
  <c r="G5917" i="4" s="1"/>
  <c r="G6054" i="4" a="1"/>
  <c r="G6054" i="4" s="1"/>
  <c r="G6201" i="4" a="1"/>
  <c r="G6201" i="4" s="1"/>
  <c r="G6265" i="4" a="1"/>
  <c r="G6265" i="4" s="1"/>
  <c r="G6329" i="4" a="1"/>
  <c r="G6329" i="4" s="1"/>
  <c r="G6393" i="4" a="1"/>
  <c r="G6393" i="4" s="1"/>
  <c r="G6444" i="4" a="1"/>
  <c r="G6444" i="4" s="1"/>
  <c r="G6508" i="4" a="1"/>
  <c r="G6508" i="4" s="1"/>
  <c r="G6575" i="4" a="1"/>
  <c r="G6575" i="4" s="1"/>
  <c r="G6657" i="4" a="1"/>
  <c r="G6657" i="4" s="1"/>
  <c r="G6730" i="4" a="1"/>
  <c r="G6730" i="4" s="1"/>
  <c r="G423" i="4" a="1"/>
  <c r="G423" i="4" s="1"/>
  <c r="G471" i="4" a="1"/>
  <c r="G471" i="4" s="1"/>
  <c r="G412" i="4" a="1"/>
  <c r="G412" i="4" s="1"/>
  <c r="G484" i="4" a="1"/>
  <c r="G484" i="4" s="1"/>
  <c r="G431" i="4" a="1"/>
  <c r="G431" i="4" s="1"/>
  <c r="G485" i="4" a="1"/>
  <c r="G485" i="4" s="1"/>
  <c r="G451" i="4" a="1"/>
  <c r="G451" i="4" s="1"/>
  <c r="G432" i="4" a="1"/>
  <c r="G432" i="4" s="1"/>
  <c r="G539" i="4" a="1"/>
  <c r="G539" i="4" s="1"/>
  <c r="G605" i="4" a="1"/>
  <c r="G605" i="4" s="1"/>
  <c r="G660" i="4" a="1"/>
  <c r="G660" i="4" s="1"/>
  <c r="G722" i="4" a="1"/>
  <c r="G722" i="4" s="1"/>
  <c r="G783" i="4" a="1"/>
  <c r="G783" i="4" s="1"/>
  <c r="G839" i="4" a="1"/>
  <c r="G839" i="4" s="1"/>
  <c r="G467" i="4" a="1"/>
  <c r="G467" i="4" s="1"/>
  <c r="G565" i="4" a="1"/>
  <c r="G565" i="4" s="1"/>
  <c r="G619" i="4" a="1"/>
  <c r="G619" i="4" s="1"/>
  <c r="G696" i="4" a="1"/>
  <c r="G696" i="4" s="1"/>
  <c r="G753" i="4" a="1"/>
  <c r="G753" i="4" s="1"/>
  <c r="G829" i="4" a="1"/>
  <c r="G829" i="4" s="1"/>
  <c r="G408" i="4" a="1"/>
  <c r="G408" i="4" s="1"/>
  <c r="G506" i="4" a="1"/>
  <c r="G506" i="4" s="1"/>
  <c r="G572" i="4" a="1"/>
  <c r="G572" i="4" s="1"/>
  <c r="G626" i="4" a="1"/>
  <c r="G626" i="4" s="1"/>
  <c r="G687" i="4" a="1"/>
  <c r="G687" i="4" s="1"/>
  <c r="G743" i="4" a="1"/>
  <c r="G743" i="4" s="1"/>
  <c r="G804" i="4" a="1"/>
  <c r="G804" i="4" s="1"/>
  <c r="G871" i="4" a="1"/>
  <c r="G871" i="4" s="1"/>
  <c r="G532" i="4" a="1"/>
  <c r="G532" i="4" s="1"/>
  <c r="G587" i="4" a="1"/>
  <c r="G587" i="4" s="1"/>
  <c r="G638" i="4" a="1"/>
  <c r="G638" i="4" s="1"/>
  <c r="G699" i="4" a="1"/>
  <c r="G699" i="4" s="1"/>
  <c r="G756" i="4" a="1"/>
  <c r="G756" i="4" s="1"/>
  <c r="G598" i="4" a="1"/>
  <c r="G598" i="4" s="1"/>
  <c r="G726" i="4" a="1"/>
  <c r="G726" i="4" s="1"/>
  <c r="G816" i="4" a="1"/>
  <c r="G816" i="4" s="1"/>
  <c r="G904" i="4" a="1"/>
  <c r="G904" i="4" s="1"/>
  <c r="G956" i="4" a="1"/>
  <c r="G956" i="4" s="1"/>
  <c r="G1009" i="4" a="1"/>
  <c r="G1009" i="4" s="1"/>
  <c r="G1078" i="4" a="1"/>
  <c r="G1078" i="4" s="1"/>
  <c r="G1141" i="4" a="1"/>
  <c r="G1141" i="4" s="1"/>
  <c r="G1204" i="4" a="1"/>
  <c r="G1204" i="4" s="1"/>
  <c r="G530" i="4" a="1"/>
  <c r="G530" i="4" s="1"/>
  <c r="G697" i="4" a="1"/>
  <c r="G697" i="4" s="1"/>
  <c r="G825" i="4" a="1"/>
  <c r="G825" i="4" s="1"/>
  <c r="G930" i="4" a="1"/>
  <c r="G930" i="4" s="1"/>
  <c r="G993" i="4" a="1"/>
  <c r="G993" i="4" s="1"/>
  <c r="G1042" i="4" a="1"/>
  <c r="G1042" i="4" s="1"/>
  <c r="G1110" i="4" a="1"/>
  <c r="G1110" i="4" s="1"/>
  <c r="G1178" i="4" a="1"/>
  <c r="G1178" i="4" s="1"/>
  <c r="G531" i="4" a="1"/>
  <c r="G531" i="4" s="1"/>
  <c r="G647" i="4" a="1"/>
  <c r="G647" i="4" s="1"/>
  <c r="G739" i="4" a="1"/>
  <c r="G739" i="4" s="1"/>
  <c r="G818" i="4" a="1"/>
  <c r="G818" i="4" s="1"/>
  <c r="G899" i="4" a="1"/>
  <c r="G899" i="4" s="1"/>
  <c r="G957" i="4" a="1"/>
  <c r="G957" i="4" s="1"/>
  <c r="G1038" i="4" a="1"/>
  <c r="G1038" i="4" s="1"/>
  <c r="G1089" i="4" a="1"/>
  <c r="G1089" i="4" s="1"/>
  <c r="G1147" i="4" a="1"/>
  <c r="G1147" i="4" s="1"/>
  <c r="G1210" i="4" a="1"/>
  <c r="G1210" i="4" s="1"/>
  <c r="G555" i="4" a="1"/>
  <c r="G555" i="4" s="1"/>
  <c r="G689" i="4" a="1"/>
  <c r="G689" i="4" s="1"/>
  <c r="G884" i="4" a="1"/>
  <c r="G884" i="4" s="1"/>
  <c r="G958" i="4" a="1"/>
  <c r="G958" i="4" s="1"/>
  <c r="G1016" i="4" a="1"/>
  <c r="G1016" i="4" s="1"/>
  <c r="G415" i="4" a="1"/>
  <c r="G415" i="4" s="1"/>
  <c r="G604" i="4" a="1"/>
  <c r="G604" i="4" s="1"/>
  <c r="G573" i="4" a="1"/>
  <c r="G573" i="4" s="1"/>
  <c r="G672" i="4" a="1"/>
  <c r="G672" i="4" s="1"/>
  <c r="G574" i="4" a="1"/>
  <c r="G574" i="4" s="1"/>
  <c r="G474" i="4" a="1"/>
  <c r="G474" i="4" s="1"/>
  <c r="G673" i="4" a="1"/>
  <c r="G673" i="4" s="1"/>
  <c r="G854" i="4" a="1"/>
  <c r="G854" i="4" s="1"/>
  <c r="G981" i="4" a="1"/>
  <c r="G981" i="4" s="1"/>
  <c r="G1122" i="4" a="1"/>
  <c r="G1122" i="4" s="1"/>
  <c r="G1255" i="4" a="1"/>
  <c r="G1255" i="4" s="1"/>
  <c r="G1319" i="4" a="1"/>
  <c r="G1319" i="4" s="1"/>
  <c r="G1383" i="4" a="1"/>
  <c r="G1383" i="4" s="1"/>
  <c r="G1434" i="4" a="1"/>
  <c r="G1434" i="4" s="1"/>
  <c r="G1524" i="4" a="1"/>
  <c r="G1524" i="4" s="1"/>
  <c r="G940" i="4" a="1"/>
  <c r="G940" i="4" s="1"/>
  <c r="G1055" i="4" a="1"/>
  <c r="G1055" i="4" s="1"/>
  <c r="G1199" i="4" a="1"/>
  <c r="G1199" i="4" s="1"/>
  <c r="G1242" i="4" a="1"/>
  <c r="G1242" i="4" s="1"/>
  <c r="G1305" i="4" a="1"/>
  <c r="G1305" i="4" s="1"/>
  <c r="G1369" i="4" a="1"/>
  <c r="G1369" i="4" s="1"/>
  <c r="G1445" i="4" a="1"/>
  <c r="G1445" i="4" s="1"/>
  <c r="G1509" i="4" a="1"/>
  <c r="G1509" i="4" s="1"/>
  <c r="G780" i="4" a="1"/>
  <c r="G780" i="4" s="1"/>
  <c r="G901" i="4" a="1"/>
  <c r="G901" i="4" s="1"/>
  <c r="G1039" i="4" a="1"/>
  <c r="G1039" i="4" s="1"/>
  <c r="G1149" i="4" a="1"/>
  <c r="G1149" i="4" s="1"/>
  <c r="G1266" i="4" a="1"/>
  <c r="G1266" i="4" s="1"/>
  <c r="G1330" i="4" a="1"/>
  <c r="G1330" i="4" s="1"/>
  <c r="G1394" i="4" a="1"/>
  <c r="G1394" i="4" s="1"/>
  <c r="G1440" i="4" a="1"/>
  <c r="G1440" i="4" s="1"/>
  <c r="G1504" i="4" a="1"/>
  <c r="G1504" i="4" s="1"/>
  <c r="G862" i="4" a="1"/>
  <c r="G862" i="4" s="1"/>
  <c r="G985" i="4" a="1"/>
  <c r="G985" i="4" s="1"/>
  <c r="G745" i="4" a="1"/>
  <c r="G745" i="4" s="1"/>
  <c r="G986" i="4" a="1"/>
  <c r="G986" i="4" s="1"/>
  <c r="G1092" i="4" a="1"/>
  <c r="G1092" i="4" s="1"/>
  <c r="G1248" i="4" a="1"/>
  <c r="G1248" i="4" s="1"/>
  <c r="G1312" i="4" a="1"/>
  <c r="G1312" i="4" s="1"/>
  <c r="G1376" i="4" a="1"/>
  <c r="G1376" i="4" s="1"/>
  <c r="G782" i="4" a="1"/>
  <c r="G782" i="4" s="1"/>
  <c r="G923" i="4" a="1"/>
  <c r="G923" i="4" s="1"/>
  <c r="G1060" i="4" a="1"/>
  <c r="G1060" i="4" s="1"/>
  <c r="G948" i="4" a="1"/>
  <c r="G948" i="4" s="1"/>
  <c r="G714" i="4" a="1"/>
  <c r="G714" i="4" s="1"/>
  <c r="G886" i="4" a="1"/>
  <c r="G886" i="4" s="1"/>
  <c r="G1012" i="4" a="1"/>
  <c r="G1012" i="4" s="1"/>
  <c r="G1192" i="4" a="1"/>
  <c r="G1192" i="4" s="1"/>
  <c r="G1282" i="4" a="1"/>
  <c r="G1282" i="4" s="1"/>
  <c r="G1415" i="4" a="1"/>
  <c r="G1415" i="4" s="1"/>
  <c r="G1517" i="4" a="1"/>
  <c r="G1517" i="4" s="1"/>
  <c r="G1584" i="4" a="1"/>
  <c r="G1584" i="4" s="1"/>
  <c r="G1643" i="4" a="1"/>
  <c r="G1643" i="4" s="1"/>
  <c r="G1709" i="4" a="1"/>
  <c r="G1709" i="4" s="1"/>
  <c r="G1797" i="4" a="1"/>
  <c r="G1797" i="4" s="1"/>
  <c r="G1865" i="4" a="1"/>
  <c r="G1865" i="4" s="1"/>
  <c r="G1925" i="4" a="1"/>
  <c r="G1925" i="4" s="1"/>
  <c r="G1977" i="4" a="1"/>
  <c r="G1977" i="4" s="1"/>
  <c r="G2051" i="4" a="1"/>
  <c r="G2051" i="4" s="1"/>
  <c r="G2114" i="4" a="1"/>
  <c r="G2114" i="4" s="1"/>
  <c r="G2169" i="4" a="1"/>
  <c r="G2169" i="4" s="1"/>
  <c r="G1162" i="4" a="1"/>
  <c r="G1162" i="4" s="1"/>
  <c r="G1283" i="4" a="1"/>
  <c r="G1283" i="4" s="1"/>
  <c r="G1416" i="4" a="1"/>
  <c r="G1416" i="4" s="1"/>
  <c r="G1491" i="4" a="1"/>
  <c r="G1491" i="4" s="1"/>
  <c r="G1563" i="4" a="1"/>
  <c r="G1563" i="4" s="1"/>
  <c r="G1617" i="4" a="1"/>
  <c r="G1617" i="4" s="1"/>
  <c r="G1672" i="4" a="1"/>
  <c r="G1672" i="4" s="1"/>
  <c r="G1731" i="4" a="1"/>
  <c r="G1731" i="4" s="1"/>
  <c r="G1791" i="4" a="1"/>
  <c r="G1791" i="4" s="1"/>
  <c r="G1871" i="4" a="1"/>
  <c r="G1871" i="4" s="1"/>
  <c r="G1956" i="4" a="1"/>
  <c r="G1956" i="4" s="1"/>
  <c r="G2020" i="4" a="1"/>
  <c r="G2020" i="4" s="1"/>
  <c r="G2083" i="4" a="1"/>
  <c r="G2083" i="4" s="1"/>
  <c r="G2142" i="4" a="1"/>
  <c r="G2142" i="4" s="1"/>
  <c r="G1197" i="4" a="1"/>
  <c r="G1197" i="4" s="1"/>
  <c r="G1362" i="4" a="1"/>
  <c r="G1362" i="4" s="1"/>
  <c r="G1485" i="4" a="1"/>
  <c r="G1485" i="4" s="1"/>
  <c r="G1553" i="4" a="1"/>
  <c r="G1553" i="4" s="1"/>
  <c r="G1612" i="4" a="1"/>
  <c r="G1612" i="4" s="1"/>
  <c r="G1694" i="4" a="1"/>
  <c r="G1694" i="4" s="1"/>
  <c r="G1765" i="4" a="1"/>
  <c r="G1765" i="4" s="1"/>
  <c r="G1809" i="4" a="1"/>
  <c r="G1809" i="4" s="1"/>
  <c r="G1851" i="4" a="1"/>
  <c r="G1851" i="4" s="1"/>
  <c r="G1926" i="4" a="1"/>
  <c r="G1926" i="4" s="1"/>
  <c r="G1989" i="4" a="1"/>
  <c r="G1989" i="4" s="1"/>
  <c r="G2057" i="4" a="1"/>
  <c r="G2057" i="4" s="1"/>
  <c r="G2132" i="4" a="1"/>
  <c r="G2132" i="4" s="1"/>
  <c r="G2202" i="4" a="1"/>
  <c r="G2202" i="4" s="1"/>
  <c r="G1211" i="4" a="1"/>
  <c r="G1211" i="4" s="1"/>
  <c r="G1324" i="4" a="1"/>
  <c r="G1324" i="4" s="1"/>
  <c r="G1436" i="4" a="1"/>
  <c r="G1436" i="4" s="1"/>
  <c r="G1521" i="4" a="1"/>
  <c r="G1521" i="4" s="1"/>
  <c r="G1607" i="4" a="1"/>
  <c r="G1607" i="4" s="1"/>
  <c r="G1657" i="4" a="1"/>
  <c r="G1657" i="4" s="1"/>
  <c r="G1711" i="4" a="1"/>
  <c r="G1711" i="4" s="1"/>
  <c r="G1788" i="4" a="1"/>
  <c r="G1788" i="4" s="1"/>
  <c r="G1867" i="4" a="1"/>
  <c r="G1867" i="4" s="1"/>
  <c r="G1910" i="4" a="1"/>
  <c r="G1910" i="4" s="1"/>
  <c r="G1968" i="4" a="1"/>
  <c r="G1968" i="4" s="1"/>
  <c r="G2032" i="4" a="1"/>
  <c r="G2032" i="4" s="1"/>
  <c r="G1247" i="4" a="1"/>
  <c r="G1247" i="4" s="1"/>
  <c r="G1375" i="4" a="1"/>
  <c r="G1375" i="4" s="1"/>
  <c r="G1495" i="4" a="1"/>
  <c r="G1495" i="4" s="1"/>
  <c r="G1559" i="4" a="1"/>
  <c r="G1559" i="4" s="1"/>
  <c r="G1082" i="4" a="1"/>
  <c r="G1082" i="4" s="1"/>
  <c r="G1232" i="4" a="1"/>
  <c r="G1232" i="4" s="1"/>
  <c r="G1347" i="4" a="1"/>
  <c r="G1347" i="4" s="1"/>
  <c r="G1470" i="4" a="1"/>
  <c r="G1470" i="4" s="1"/>
  <c r="G1544" i="4" a="1"/>
  <c r="G1544" i="4" s="1"/>
  <c r="G1614" i="4" a="1"/>
  <c r="G1614" i="4" s="1"/>
  <c r="G1171" i="4" a="1"/>
  <c r="G1171" i="4" s="1"/>
  <c r="G1367" i="4" a="1"/>
  <c r="G1367" i="4" s="1"/>
  <c r="G1480" i="4" a="1"/>
  <c r="G1480" i="4" s="1"/>
  <c r="G1561" i="4" a="1"/>
  <c r="G1561" i="4" s="1"/>
  <c r="G1626" i="4" a="1"/>
  <c r="G1626" i="4" s="1"/>
  <c r="G1225" i="4" a="1"/>
  <c r="G1225" i="4" s="1"/>
  <c r="G1309" i="4" a="1"/>
  <c r="G1309" i="4" s="1"/>
  <c r="G1447" i="4" a="1"/>
  <c r="G1447" i="4" s="1"/>
  <c r="G1523" i="4" a="1"/>
  <c r="G1523" i="4" s="1"/>
  <c r="G1605" i="4" a="1"/>
  <c r="G1605" i="4" s="1"/>
  <c r="G1692" i="4" a="1"/>
  <c r="G1692" i="4" s="1"/>
  <c r="G1885" i="4" a="1"/>
  <c r="G1885" i="4" s="1"/>
  <c r="G2054" i="4" a="1"/>
  <c r="G2054" i="4" s="1"/>
  <c r="G2149" i="4" a="1"/>
  <c r="G2149" i="4" s="1"/>
  <c r="G2221" i="4" a="1"/>
  <c r="G2221" i="4" s="1"/>
  <c r="G2280" i="4" a="1"/>
  <c r="G2280" i="4" s="1"/>
  <c r="G2329" i="4" a="1"/>
  <c r="G2329" i="4" s="1"/>
  <c r="G2383" i="4" a="1"/>
  <c r="G2383" i="4" s="1"/>
  <c r="G2447" i="4" a="1"/>
  <c r="G2447" i="4" s="1"/>
  <c r="G2507" i="4" a="1"/>
  <c r="G2507" i="4" s="1"/>
  <c r="G2608" i="4" a="1"/>
  <c r="G2608" i="4" s="1"/>
  <c r="G2670" i="4" a="1"/>
  <c r="G2670" i="4" s="1"/>
  <c r="G2744" i="4" a="1"/>
  <c r="G2744" i="4" s="1"/>
  <c r="G2803" i="4" a="1"/>
  <c r="G2803" i="4" s="1"/>
  <c r="G1746" i="4" a="1"/>
  <c r="G1746" i="4" s="1"/>
  <c r="G1844" i="4" a="1"/>
  <c r="G1844" i="4" s="1"/>
  <c r="G1992" i="4" a="1"/>
  <c r="G1992" i="4" s="1"/>
  <c r="G2089" i="4" a="1"/>
  <c r="G2089" i="4" s="1"/>
  <c r="G2200" i="4" a="1"/>
  <c r="G2200" i="4" s="1"/>
  <c r="G2292" i="4" a="1"/>
  <c r="G2292" i="4" s="1"/>
  <c r="G2362" i="4" a="1"/>
  <c r="G2362" i="4" s="1"/>
  <c r="G2421" i="4" a="1"/>
  <c r="G2421" i="4" s="1"/>
  <c r="G2480" i="4" a="1"/>
  <c r="G2480" i="4" s="1"/>
  <c r="G2535" i="4" a="1"/>
  <c r="G2535" i="4" s="1"/>
  <c r="G2591" i="4" a="1"/>
  <c r="G2591" i="4" s="1"/>
  <c r="G2659" i="4" a="1"/>
  <c r="G2659" i="4" s="1"/>
  <c r="G2722" i="4" a="1"/>
  <c r="G2722" i="4" s="1"/>
  <c r="G1695" i="4" a="1"/>
  <c r="G1695" i="4" s="1"/>
  <c r="G1805" i="4" a="1"/>
  <c r="G1805" i="4" s="1"/>
  <c r="G1922" i="4" a="1"/>
  <c r="G1922" i="4" s="1"/>
  <c r="G2016" i="4" a="1"/>
  <c r="G2016" i="4" s="1"/>
  <c r="G2116" i="4" a="1"/>
  <c r="G2116" i="4" s="1"/>
  <c r="G2189" i="4" a="1"/>
  <c r="G2189" i="4" s="1"/>
  <c r="G2249" i="4" a="1"/>
  <c r="G2249" i="4" s="1"/>
  <c r="G2313" i="4" a="1"/>
  <c r="G2313" i="4" s="1"/>
  <c r="G2399" i="4" a="1"/>
  <c r="G2399" i="4" s="1"/>
  <c r="G2465" i="4" a="1"/>
  <c r="G2465" i="4" s="1"/>
  <c r="G2525" i="4" a="1"/>
  <c r="G2525" i="4" s="1"/>
  <c r="G2572" i="4" a="1"/>
  <c r="G2572" i="4" s="1"/>
  <c r="G2631" i="4" a="1"/>
  <c r="G2631" i="4" s="1"/>
  <c r="G2699" i="4" a="1"/>
  <c r="G2699" i="4" s="1"/>
  <c r="G2787" i="4" a="1"/>
  <c r="G2787" i="4" s="1"/>
  <c r="G2840" i="4" a="1"/>
  <c r="G2840" i="4" s="1"/>
  <c r="G1739" i="4" a="1"/>
  <c r="G1739" i="4" s="1"/>
  <c r="G1838" i="4" a="1"/>
  <c r="G1838" i="4" s="1"/>
  <c r="G1944" i="4" a="1"/>
  <c r="G1944" i="4" s="1"/>
  <c r="G2058" i="4" a="1"/>
  <c r="G2058" i="4" s="1"/>
  <c r="G2161" i="4" a="1"/>
  <c r="G2161" i="4" s="1"/>
  <c r="G2228" i="4" a="1"/>
  <c r="G2228" i="4" s="1"/>
  <c r="G2288" i="4" a="1"/>
  <c r="G2288" i="4" s="1"/>
  <c r="G2336" i="4" a="1"/>
  <c r="G2336" i="4" s="1"/>
  <c r="G2395" i="4" a="1"/>
  <c r="G2395" i="4" s="1"/>
  <c r="G2466" i="4" a="1"/>
  <c r="G2466" i="4" s="1"/>
  <c r="G2537" i="4" a="1"/>
  <c r="G2537" i="4" s="1"/>
  <c r="G2621" i="4" a="1"/>
  <c r="G2621" i="4" s="1"/>
  <c r="G2678" i="4" a="1"/>
  <c r="G2678" i="4" s="1"/>
  <c r="G1697" i="4" a="1"/>
  <c r="G1697" i="4" s="1"/>
  <c r="G1817" i="4" a="1"/>
  <c r="G1817" i="4" s="1"/>
  <c r="G1954" i="4" a="1"/>
  <c r="G1954" i="4" s="1"/>
  <c r="G2066" i="4" a="1"/>
  <c r="G2066" i="4" s="1"/>
  <c r="G2178" i="4" a="1"/>
  <c r="G2178" i="4" s="1"/>
  <c r="G2239" i="4" a="1"/>
  <c r="G2239" i="4" s="1"/>
  <c r="G1676" i="4" a="1"/>
  <c r="G1676" i="4" s="1"/>
  <c r="G1785" i="4" a="1"/>
  <c r="G1785" i="4" s="1"/>
  <c r="G1891" i="4" a="1"/>
  <c r="G1891" i="4" s="1"/>
  <c r="G1998" i="4" a="1"/>
  <c r="G1998" i="4" s="1"/>
  <c r="G2101" i="4" a="1"/>
  <c r="G2101" i="4" s="1"/>
  <c r="G2172" i="4" a="1"/>
  <c r="G2172" i="4" s="1"/>
  <c r="G2251" i="4" a="1"/>
  <c r="G2251" i="4" s="1"/>
  <c r="G2305" i="4" a="1"/>
  <c r="G2305" i="4" s="1"/>
  <c r="G1755" i="4" a="1"/>
  <c r="G1755" i="4" s="1"/>
  <c r="G1927" i="4" a="1"/>
  <c r="G1927" i="4" s="1"/>
  <c r="G2043" i="4" a="1"/>
  <c r="G2043" i="4" s="1"/>
  <c r="G2185" i="4" a="1"/>
  <c r="G2185" i="4" s="1"/>
  <c r="G2230" i="4" a="1"/>
  <c r="G2230" i="4" s="1"/>
  <c r="G2295" i="4" a="1"/>
  <c r="G2295" i="4" s="1"/>
  <c r="G1756" i="4" a="1"/>
  <c r="G1756" i="4" s="1"/>
  <c r="G1895" i="4" a="1"/>
  <c r="G1895" i="4" s="1"/>
  <c r="G2044" i="4" a="1"/>
  <c r="G2044" i="4" s="1"/>
  <c r="G2155" i="4" a="1"/>
  <c r="G2155" i="4" s="1"/>
  <c r="G2258" i="4" a="1"/>
  <c r="G2258" i="4" s="1"/>
  <c r="G2317" i="4" a="1"/>
  <c r="G2317" i="4" s="1"/>
  <c r="G2436" i="4" a="1"/>
  <c r="G2436" i="4" s="1"/>
  <c r="G2575" i="4" a="1"/>
  <c r="G2575" i="4" s="1"/>
  <c r="G2675" i="4" a="1"/>
  <c r="G2675" i="4" s="1"/>
  <c r="G2777" i="4" a="1"/>
  <c r="G2777" i="4" s="1"/>
  <c r="G2852" i="4" a="1"/>
  <c r="G2852" i="4" s="1"/>
  <c r="G2917" i="4" a="1"/>
  <c r="G2917" i="4" s="1"/>
  <c r="G2970" i="4" a="1"/>
  <c r="G2970" i="4" s="1"/>
  <c r="G3023" i="4" a="1"/>
  <c r="G3023" i="4" s="1"/>
  <c r="G3071" i="4" a="1"/>
  <c r="G3071" i="4" s="1"/>
  <c r="G3124" i="4" a="1"/>
  <c r="G3124" i="4" s="1"/>
  <c r="G3174" i="4" a="1"/>
  <c r="G3174" i="4" s="1"/>
  <c r="G3242" i="4" a="1"/>
  <c r="G3242" i="4" s="1"/>
  <c r="G3301" i="4" a="1"/>
  <c r="G3301" i="4" s="1"/>
  <c r="G3360" i="4" a="1"/>
  <c r="G3360" i="4" s="1"/>
  <c r="G3423" i="4" a="1"/>
  <c r="G3423" i="4" s="1"/>
  <c r="G2342" i="4" a="1"/>
  <c r="G2342" i="4" s="1"/>
  <c r="G2482" i="4" a="1"/>
  <c r="G2482" i="4" s="1"/>
  <c r="G2588" i="4" a="1"/>
  <c r="G2588" i="4" s="1"/>
  <c r="G2709" i="4" a="1"/>
  <c r="G2709" i="4" s="1"/>
  <c r="G2832" i="4" a="1"/>
  <c r="G2832" i="4" s="1"/>
  <c r="G2896" i="4" a="1"/>
  <c r="G2896" i="4" s="1"/>
  <c r="G2976" i="4" a="1"/>
  <c r="G2976" i="4" s="1"/>
  <c r="G3050" i="4" a="1"/>
  <c r="G3050" i="4" s="1"/>
  <c r="G3120" i="4" a="1"/>
  <c r="G3120" i="4" s="1"/>
  <c r="G3193" i="4" a="1"/>
  <c r="G3193" i="4" s="1"/>
  <c r="G3252" i="4" a="1"/>
  <c r="G3252" i="4" s="1"/>
  <c r="G3325" i="4" a="1"/>
  <c r="G3325" i="4" s="1"/>
  <c r="G3387" i="4" a="1"/>
  <c r="G3387" i="4" s="1"/>
  <c r="G2386" i="4" a="1"/>
  <c r="G2386" i="4" s="1"/>
  <c r="G2589" i="4" a="1"/>
  <c r="G2589" i="4" s="1"/>
  <c r="G2719" i="4" a="1"/>
  <c r="G2719" i="4" s="1"/>
  <c r="G2795" i="4" a="1"/>
  <c r="G2795" i="4" s="1"/>
  <c r="G2879" i="4" a="1"/>
  <c r="G2879" i="4" s="1"/>
  <c r="G2939" i="4" a="1"/>
  <c r="G2939" i="4" s="1"/>
  <c r="G2993" i="4" a="1"/>
  <c r="G2993" i="4" s="1"/>
  <c r="G3041" i="4" a="1"/>
  <c r="G3041" i="4" s="1"/>
  <c r="G3099" i="4" a="1"/>
  <c r="G3099" i="4" s="1"/>
  <c r="G3170" i="4" a="1"/>
  <c r="G3170" i="4" s="1"/>
  <c r="G3233" i="4" a="1"/>
  <c r="G3233" i="4" s="1"/>
  <c r="G3283" i="4" a="1"/>
  <c r="G3283" i="4" s="1"/>
  <c r="G3341" i="4" a="1"/>
  <c r="G3341" i="4" s="1"/>
  <c r="G3404" i="4" a="1"/>
  <c r="G3404" i="4" s="1"/>
  <c r="G3470" i="4" a="1"/>
  <c r="G3470" i="4" s="1"/>
  <c r="G2397" i="4" a="1"/>
  <c r="G2397" i="4" s="1"/>
  <c r="G2506" i="4" a="1"/>
  <c r="G2506" i="4" s="1"/>
  <c r="G2623" i="4" a="1"/>
  <c r="G2623" i="4" s="1"/>
  <c r="G2741" i="4" a="1"/>
  <c r="G2741" i="4" s="1"/>
  <c r="G2804" i="4" a="1"/>
  <c r="G2804" i="4" s="1"/>
  <c r="G2420" i="4" a="1"/>
  <c r="G2420" i="4" s="1"/>
  <c r="G2560" i="4" a="1"/>
  <c r="G2560" i="4" s="1"/>
  <c r="G2669" i="4" a="1"/>
  <c r="G2669" i="4" s="1"/>
  <c r="G2758" i="4" a="1"/>
  <c r="G2758" i="4" s="1"/>
  <c r="G2842" i="4" a="1"/>
  <c r="G2842" i="4" s="1"/>
  <c r="G2369" i="4" a="1"/>
  <c r="G2369" i="4" s="1"/>
  <c r="G2520" i="4" a="1"/>
  <c r="G2520" i="4" s="1"/>
  <c r="G2616" i="4" a="1"/>
  <c r="G2616" i="4" s="1"/>
  <c r="G2732" i="4" a="1"/>
  <c r="G2732" i="4" s="1"/>
  <c r="G2835" i="4" a="1"/>
  <c r="G2835" i="4" s="1"/>
  <c r="G2348" i="4" a="1"/>
  <c r="G2348" i="4" s="1"/>
  <c r="G2456" i="4" a="1"/>
  <c r="G2456" i="4" s="1"/>
  <c r="G2544" i="4" a="1"/>
  <c r="G2544" i="4" s="1"/>
  <c r="G2639" i="4" a="1"/>
  <c r="G2639" i="4" s="1"/>
  <c r="G2753" i="4" a="1"/>
  <c r="G2753" i="4" s="1"/>
  <c r="G2843" i="4" a="1"/>
  <c r="G2843" i="4" s="1"/>
  <c r="G2359" i="4" a="1"/>
  <c r="G2359" i="4" s="1"/>
  <c r="G2468" i="4" a="1"/>
  <c r="G2468" i="4" s="1"/>
  <c r="G2629" i="4" a="1"/>
  <c r="G2629" i="4" s="1"/>
  <c r="G2743" i="4" a="1"/>
  <c r="G2743" i="4" s="1"/>
  <c r="G2816" i="4" a="1"/>
  <c r="G2816" i="4" s="1"/>
  <c r="G2889" i="4" a="1"/>
  <c r="G2889" i="4" s="1"/>
  <c r="G2953" i="4" a="1"/>
  <c r="G2953" i="4" s="1"/>
  <c r="G3017" i="4" a="1"/>
  <c r="G3017" i="4" s="1"/>
  <c r="G3091" i="4" a="1"/>
  <c r="G3091" i="4" s="1"/>
  <c r="G3163" i="4" a="1"/>
  <c r="G3163" i="4" s="1"/>
  <c r="G3231" i="4" a="1"/>
  <c r="G3231" i="4" s="1"/>
  <c r="G3295" i="4" a="1"/>
  <c r="G3295" i="4" s="1"/>
  <c r="G3349" i="4" a="1"/>
  <c r="G3349" i="4" s="1"/>
  <c r="G2972" i="4" a="1"/>
  <c r="G2972" i="4" s="1"/>
  <c r="G3058" i="4" a="1"/>
  <c r="G3058" i="4" s="1"/>
  <c r="G3210" i="4" a="1"/>
  <c r="G3210" i="4" s="1"/>
  <c r="G3337" i="4" a="1"/>
  <c r="G3337" i="4" s="1"/>
  <c r="G3471" i="4" a="1"/>
  <c r="G3471" i="4" s="1"/>
  <c r="G3537" i="4" a="1"/>
  <c r="G3537" i="4" s="1"/>
  <c r="G3596" i="4" a="1"/>
  <c r="G3596" i="4" s="1"/>
  <c r="G3678" i="4" a="1"/>
  <c r="G3678" i="4" s="1"/>
  <c r="G3770" i="4" a="1"/>
  <c r="G3770" i="4" s="1"/>
  <c r="G3826" i="4" a="1"/>
  <c r="G3826" i="4" s="1"/>
  <c r="G3875" i="4" a="1"/>
  <c r="G3875" i="4" s="1"/>
  <c r="G3925" i="4" a="1"/>
  <c r="G3925" i="4" s="1"/>
  <c r="G3990" i="4" a="1"/>
  <c r="G3990" i="4" s="1"/>
  <c r="G4044" i="4" a="1"/>
  <c r="G4044" i="4" s="1"/>
  <c r="G2973" i="4" a="1"/>
  <c r="G2973" i="4" s="1"/>
  <c r="G3152" i="4" a="1"/>
  <c r="G3152" i="4" s="1"/>
  <c r="G3259" i="4" a="1"/>
  <c r="G3259" i="4" s="1"/>
  <c r="G3375" i="4" a="1"/>
  <c r="G3375" i="4" s="1"/>
  <c r="G3459" i="4" a="1"/>
  <c r="G3459" i="4" s="1"/>
  <c r="G3532" i="4" a="1"/>
  <c r="G3532" i="4" s="1"/>
  <c r="G3585" i="4" a="1"/>
  <c r="G3585" i="4" s="1"/>
  <c r="G3651" i="4" a="1"/>
  <c r="G3651" i="4" s="1"/>
  <c r="G3700" i="4" a="1"/>
  <c r="G3700" i="4" s="1"/>
  <c r="G3755" i="4" a="1"/>
  <c r="G3755" i="4" s="1"/>
  <c r="G3815" i="4" a="1"/>
  <c r="G3815" i="4" s="1"/>
  <c r="G3910" i="4" a="1"/>
  <c r="G3910" i="4" s="1"/>
  <c r="G3969" i="4" a="1"/>
  <c r="G3969" i="4" s="1"/>
  <c r="G2920" i="4" a="1"/>
  <c r="G2920" i="4" s="1"/>
  <c r="G3006" i="4" a="1"/>
  <c r="G3006" i="4" s="1"/>
  <c r="G3112" i="4" a="1"/>
  <c r="G3112" i="4" s="1"/>
  <c r="G3221" i="4" a="1"/>
  <c r="G3221" i="4" s="1"/>
  <c r="G3394" i="4" a="1"/>
  <c r="G3394" i="4" s="1"/>
  <c r="G3478" i="4" a="1"/>
  <c r="G3478" i="4" s="1"/>
  <c r="G3527" i="4" a="1"/>
  <c r="G3527" i="4" s="1"/>
  <c r="G3592" i="4" a="1"/>
  <c r="G3592" i="4" s="1"/>
  <c r="G3652" i="4" a="1"/>
  <c r="G3652" i="4" s="1"/>
  <c r="G3743" i="4" a="1"/>
  <c r="G3743" i="4" s="1"/>
  <c r="G3804" i="4" a="1"/>
  <c r="G3804" i="4" s="1"/>
  <c r="G3850" i="4" a="1"/>
  <c r="G3850" i="4" s="1"/>
  <c r="G3904" i="4" a="1"/>
  <c r="G3904" i="4" s="1"/>
  <c r="G3964" i="4" a="1"/>
  <c r="G3964" i="4" s="1"/>
  <c r="G4040" i="4" a="1"/>
  <c r="G4040" i="4" s="1"/>
  <c r="G2891" i="4" a="1"/>
  <c r="G2891" i="4" s="1"/>
  <c r="G3019" i="4" a="1"/>
  <c r="G3019" i="4" s="1"/>
  <c r="G3165" i="4" a="1"/>
  <c r="G3165" i="4" s="1"/>
  <c r="G3322" i="4" a="1"/>
  <c r="G3322" i="4" s="1"/>
  <c r="G3445" i="4" a="1"/>
  <c r="G3445" i="4" s="1"/>
  <c r="G3501" i="4" a="1"/>
  <c r="G3501" i="4" s="1"/>
  <c r="G2935" i="4" a="1"/>
  <c r="G2935" i="4" s="1"/>
  <c r="G3052" i="4" a="1"/>
  <c r="G3052" i="4" s="1"/>
  <c r="G3186" i="4" a="1"/>
  <c r="G3186" i="4" s="1"/>
  <c r="G3284" i="4" a="1"/>
  <c r="G3284" i="4" s="1"/>
  <c r="G3405" i="4" a="1"/>
  <c r="G3405" i="4" s="1"/>
  <c r="G2893" i="4" a="1"/>
  <c r="G2893" i="4" s="1"/>
  <c r="G3011" i="4" a="1"/>
  <c r="G3011" i="4" s="1"/>
  <c r="G3137" i="4" a="1"/>
  <c r="G3137" i="4" s="1"/>
  <c r="G3304" i="4" a="1"/>
  <c r="G3304" i="4" s="1"/>
  <c r="G3406" i="4" a="1"/>
  <c r="G3406" i="4" s="1"/>
  <c r="G3491" i="4" a="1"/>
  <c r="G3491" i="4" s="1"/>
  <c r="G2926" i="4" a="1"/>
  <c r="G2926" i="4" s="1"/>
  <c r="G3043" i="4" a="1"/>
  <c r="G3043" i="4" s="1"/>
  <c r="G3158" i="4" a="1"/>
  <c r="G3158" i="4" s="1"/>
  <c r="G3255" i="4" a="1"/>
  <c r="G3255" i="4" s="1"/>
  <c r="G3373" i="4" a="1"/>
  <c r="G3373" i="4" s="1"/>
  <c r="G3456" i="4" a="1"/>
  <c r="G3456" i="4" s="1"/>
  <c r="G3513" i="4" a="1"/>
  <c r="G3513" i="4" s="1"/>
  <c r="G3151" i="4" a="1"/>
  <c r="G3151" i="4" s="1"/>
  <c r="G3298" i="4" a="1"/>
  <c r="G3298" i="4" s="1"/>
  <c r="G3400" i="4" a="1"/>
  <c r="G3400" i="4" s="1"/>
  <c r="G3476" i="4" a="1"/>
  <c r="G3476" i="4" s="1"/>
  <c r="G3541" i="4" a="1"/>
  <c r="G3541" i="4" s="1"/>
  <c r="G3611" i="4" a="1"/>
  <c r="G3611" i="4" s="1"/>
  <c r="G3662" i="4" a="1"/>
  <c r="G3662" i="4" s="1"/>
  <c r="G3726" i="4" a="1"/>
  <c r="G3726" i="4" s="1"/>
  <c r="G3769" i="4" a="1"/>
  <c r="G3769" i="4" s="1"/>
  <c r="G3841" i="4" a="1"/>
  <c r="G3841" i="4" s="1"/>
  <c r="G3935" i="4" a="1"/>
  <c r="G3935" i="4" s="1"/>
  <c r="G4006" i="4" a="1"/>
  <c r="G4006" i="4" s="1"/>
  <c r="G3549" i="4" a="1"/>
  <c r="G3549" i="4" s="1"/>
  <c r="G3669" i="4" a="1"/>
  <c r="G3669" i="4" s="1"/>
  <c r="G3789" i="4" a="1"/>
  <c r="G3789" i="4" s="1"/>
  <c r="G3944" i="4" a="1"/>
  <c r="G3944" i="4" s="1"/>
  <c r="G4042" i="4" a="1"/>
  <c r="G4042" i="4" s="1"/>
  <c r="G4114" i="4" a="1"/>
  <c r="G4114" i="4" s="1"/>
  <c r="G4178" i="4" a="1"/>
  <c r="G4178" i="4" s="1"/>
  <c r="G4242" i="4" a="1"/>
  <c r="G4242" i="4" s="1"/>
  <c r="G4305" i="4" a="1"/>
  <c r="G4305" i="4" s="1"/>
  <c r="G4353" i="4" a="1"/>
  <c r="G4353" i="4" s="1"/>
  <c r="G4432" i="4" a="1"/>
  <c r="G4432" i="4" s="1"/>
  <c r="G4491" i="4" a="1"/>
  <c r="G4491" i="4" s="1"/>
  <c r="G4551" i="4" a="1"/>
  <c r="G4551" i="4" s="1"/>
  <c r="G4622" i="4" a="1"/>
  <c r="G4622" i="4" s="1"/>
  <c r="G4676" i="4" a="1"/>
  <c r="G4676" i="4" s="1"/>
  <c r="G4729" i="4" a="1"/>
  <c r="G4729" i="4" s="1"/>
  <c r="G3604" i="4" a="1"/>
  <c r="G3604" i="4" s="1"/>
  <c r="G3757" i="4" a="1"/>
  <c r="G3757" i="4" s="1"/>
  <c r="G3845" i="4" a="1"/>
  <c r="G3845" i="4" s="1"/>
  <c r="G3965" i="4" a="1"/>
  <c r="G3965" i="4" s="1"/>
  <c r="G4074" i="4" a="1"/>
  <c r="G4074" i="4" s="1"/>
  <c r="G4151" i="4" a="1"/>
  <c r="G4151" i="4" s="1"/>
  <c r="G4237" i="4" a="1"/>
  <c r="G4237" i="4" s="1"/>
  <c r="G4316" i="4" a="1"/>
  <c r="G4316" i="4" s="1"/>
  <c r="G4373" i="4" a="1"/>
  <c r="G4373" i="4" s="1"/>
  <c r="G4428" i="4" a="1"/>
  <c r="G4428" i="4" s="1"/>
  <c r="G4475" i="4" a="1"/>
  <c r="G4475" i="4" s="1"/>
  <c r="G4546" i="4" a="1"/>
  <c r="G4546" i="4" s="1"/>
  <c r="G4612" i="4" a="1"/>
  <c r="G4612" i="4" s="1"/>
  <c r="G4705" i="4" a="1"/>
  <c r="G4705" i="4" s="1"/>
  <c r="G3648" i="4" a="1"/>
  <c r="G3648" i="4" s="1"/>
  <c r="G3768" i="4" a="1"/>
  <c r="G3768" i="4" s="1"/>
  <c r="G3934" i="4" a="1"/>
  <c r="G3934" i="4" s="1"/>
  <c r="G4043" i="4" a="1"/>
  <c r="G4043" i="4" s="1"/>
  <c r="G4120" i="4" a="1"/>
  <c r="G4120" i="4" s="1"/>
  <c r="G4163" i="4" a="1"/>
  <c r="G4163" i="4" s="1"/>
  <c r="G4206" i="4" a="1"/>
  <c r="G4206" i="4" s="1"/>
  <c r="G4248" i="4" a="1"/>
  <c r="G4248" i="4" s="1"/>
  <c r="G4291" i="4" a="1"/>
  <c r="G4291" i="4" s="1"/>
  <c r="G4374" i="4" a="1"/>
  <c r="G4374" i="4" s="1"/>
  <c r="G4450" i="4" a="1"/>
  <c r="G4450" i="4" s="1"/>
  <c r="G4502" i="4" a="1"/>
  <c r="G4502" i="4" s="1"/>
  <c r="G4564" i="4" a="1"/>
  <c r="G4564" i="4" s="1"/>
  <c r="G4618" i="4" a="1"/>
  <c r="G4618" i="4" s="1"/>
  <c r="G4672" i="4" a="1"/>
  <c r="G4672" i="4" s="1"/>
  <c r="G4720" i="4" a="1"/>
  <c r="G4720" i="4" s="1"/>
  <c r="G3595" i="4" a="1"/>
  <c r="G3595" i="4" s="1"/>
  <c r="G3693" i="4" a="1"/>
  <c r="G3693" i="4" s="1"/>
  <c r="G3813" i="4" a="1"/>
  <c r="G3813" i="4" s="1"/>
  <c r="G3924" i="4" a="1"/>
  <c r="G3924" i="4" s="1"/>
  <c r="G4061" i="4" a="1"/>
  <c r="G4061" i="4" s="1"/>
  <c r="G4126" i="4" a="1"/>
  <c r="G4126" i="4" s="1"/>
  <c r="G4254" i="4" a="1"/>
  <c r="G4254" i="4" s="1"/>
  <c r="G3653" i="4" a="1"/>
  <c r="G3653" i="4" s="1"/>
  <c r="G3783" i="4" a="1"/>
  <c r="G3783" i="4" s="1"/>
  <c r="G3938" i="4" a="1"/>
  <c r="G3938" i="4" s="1"/>
  <c r="G4036" i="4" a="1"/>
  <c r="G4036" i="4" s="1"/>
  <c r="G4121" i="4" a="1"/>
  <c r="G4121" i="4" s="1"/>
  <c r="G4185" i="4" a="1"/>
  <c r="G4185" i="4" s="1"/>
  <c r="G3642" i="4" a="1"/>
  <c r="G3642" i="4" s="1"/>
  <c r="G3751" i="4" a="1"/>
  <c r="G3751" i="4" s="1"/>
  <c r="G3872" i="4" a="1"/>
  <c r="G3872" i="4" s="1"/>
  <c r="G4020" i="4" a="1"/>
  <c r="G4020" i="4" s="1"/>
  <c r="G4100" i="4" a="1"/>
  <c r="G4100" i="4" s="1"/>
  <c r="G4165" i="4" a="1"/>
  <c r="G4165" i="4" s="1"/>
  <c r="G4229" i="4" a="1"/>
  <c r="G4229" i="4" s="1"/>
  <c r="G3610" i="4" a="1"/>
  <c r="G3610" i="4" s="1"/>
  <c r="G3719" i="4" a="1"/>
  <c r="G3719" i="4" s="1"/>
  <c r="G3839" i="4" a="1"/>
  <c r="G3839" i="4" s="1"/>
  <c r="G3993" i="4" a="1"/>
  <c r="G3993" i="4" s="1"/>
  <c r="G4083" i="4" a="1"/>
  <c r="G4083" i="4" s="1"/>
  <c r="G4160" i="4" a="1"/>
  <c r="G4160" i="4" s="1"/>
  <c r="G4224" i="4" a="1"/>
  <c r="G4224" i="4" s="1"/>
  <c r="G3589" i="4" a="1"/>
  <c r="G3589" i="4" s="1"/>
  <c r="G3774" i="4" a="1"/>
  <c r="G3774" i="4" s="1"/>
  <c r="G3886" i="4" a="1"/>
  <c r="G3886" i="4" s="1"/>
  <c r="G3973" i="4" a="1"/>
  <c r="G3973" i="4" s="1"/>
  <c r="G4095" i="4" a="1"/>
  <c r="G4095" i="4" s="1"/>
  <c r="G4145" i="4" a="1"/>
  <c r="G4145" i="4" s="1"/>
  <c r="G4193" i="4" a="1"/>
  <c r="G4193" i="4" s="1"/>
  <c r="G4246" i="4" a="1"/>
  <c r="G4246" i="4" s="1"/>
  <c r="G4300" i="4" a="1"/>
  <c r="G4300" i="4" s="1"/>
  <c r="G4363" i="4" a="1"/>
  <c r="G4363" i="4" s="1"/>
  <c r="G4427" i="4" a="1"/>
  <c r="G4427" i="4" s="1"/>
  <c r="G4495" i="4" a="1"/>
  <c r="G4495" i="4" s="1"/>
  <c r="G4562" i="4" a="1"/>
  <c r="G4562" i="4" s="1"/>
  <c r="G4616" i="4" a="1"/>
  <c r="G4616" i="4" s="1"/>
  <c r="G4681" i="4" a="1"/>
  <c r="G4681" i="4" s="1"/>
  <c r="G4346" i="4" a="1"/>
  <c r="G4346" i="4" s="1"/>
  <c r="G4463" i="4" a="1"/>
  <c r="G4463" i="4" s="1"/>
  <c r="G4572" i="4" a="1"/>
  <c r="G4572" i="4" s="1"/>
  <c r="G4708" i="4" a="1"/>
  <c r="G4708" i="4" s="1"/>
  <c r="G4817" i="4" a="1"/>
  <c r="G4817" i="4" s="1"/>
  <c r="G4878" i="4" a="1"/>
  <c r="G4878" i="4" s="1"/>
  <c r="G4957" i="4" a="1"/>
  <c r="G4957" i="4" s="1"/>
  <c r="G5007" i="4" a="1"/>
  <c r="G5007" i="4" s="1"/>
  <c r="G5089" i="4" a="1"/>
  <c r="G5089" i="4" s="1"/>
  <c r="G5182" i="4" a="1"/>
  <c r="G5182" i="4" s="1"/>
  <c r="G5298" i="4" a="1"/>
  <c r="G5298" i="4" s="1"/>
  <c r="G5379" i="4" a="1"/>
  <c r="G5379" i="4" s="1"/>
  <c r="G5423" i="4" a="1"/>
  <c r="G5423" i="4" s="1"/>
  <c r="G5486" i="4" a="1"/>
  <c r="G5486" i="4" s="1"/>
  <c r="G5548" i="4" a="1"/>
  <c r="G5548" i="4" s="1"/>
  <c r="G5635" i="4" a="1"/>
  <c r="G5635" i="4" s="1"/>
  <c r="G5679" i="4" a="1"/>
  <c r="G5679" i="4" s="1"/>
  <c r="G5742" i="4" a="1"/>
  <c r="G5742" i="4" s="1"/>
  <c r="G5797" i="4" a="1"/>
  <c r="G5797" i="4" s="1"/>
  <c r="G5861" i="4" a="1"/>
  <c r="G5861" i="4" s="1"/>
  <c r="G5925" i="4" a="1"/>
  <c r="G5925" i="4" s="1"/>
  <c r="G5989" i="4" a="1"/>
  <c r="G5989" i="4" s="1"/>
  <c r="G6061" i="4" a="1"/>
  <c r="G6061" i="4" s="1"/>
  <c r="G6115" i="4" a="1"/>
  <c r="G6115" i="4" s="1"/>
  <c r="G6179" i="4" a="1"/>
  <c r="G6179" i="4" s="1"/>
  <c r="G4339" i="4" a="1"/>
  <c r="G4339" i="4" s="1"/>
  <c r="G4424" i="4" a="1"/>
  <c r="G4424" i="4" s="1"/>
  <c r="G4576" i="4" a="1"/>
  <c r="G4576" i="4" s="1"/>
  <c r="G4709" i="4" a="1"/>
  <c r="G4709" i="4" s="1"/>
  <c r="G4767" i="4" a="1"/>
  <c r="G4767" i="4" s="1"/>
  <c r="G4829" i="4" a="1"/>
  <c r="G4829" i="4" s="1"/>
  <c r="G4901" i="4" a="1"/>
  <c r="G4901" i="4" s="1"/>
  <c r="G4963" i="4" a="1"/>
  <c r="G4963" i="4" s="1"/>
  <c r="G5026" i="4" a="1"/>
  <c r="G5026" i="4" s="1"/>
  <c r="G5083" i="4" a="1"/>
  <c r="G5083" i="4" s="1"/>
  <c r="G5141" i="4" a="1"/>
  <c r="G5141" i="4" s="1"/>
  <c r="G5199" i="4" a="1"/>
  <c r="G5199" i="4" s="1"/>
  <c r="G5258" i="4" a="1"/>
  <c r="G5258" i="4" s="1"/>
  <c r="G5316" i="4" a="1"/>
  <c r="G5316" i="4" s="1"/>
  <c r="G5367" i="4" a="1"/>
  <c r="G5367" i="4" s="1"/>
  <c r="G5430" i="4" a="1"/>
  <c r="G5430" i="4" s="1"/>
  <c r="G5521" i="4" a="1"/>
  <c r="G5521" i="4" s="1"/>
  <c r="G5573" i="4" a="1"/>
  <c r="G5573" i="4" s="1"/>
  <c r="G5623" i="4" a="1"/>
  <c r="G5623" i="4" s="1"/>
  <c r="G5686" i="4" a="1"/>
  <c r="G5686" i="4" s="1"/>
  <c r="G5777" i="4" a="1"/>
  <c r="G5777" i="4" s="1"/>
  <c r="G5832" i="4" a="1"/>
  <c r="G5832" i="4" s="1"/>
  <c r="G5896" i="4" a="1"/>
  <c r="G5896" i="4" s="1"/>
  <c r="G5960" i="4" a="1"/>
  <c r="G5960" i="4" s="1"/>
  <c r="G6033" i="4" a="1"/>
  <c r="G6033" i="4" s="1"/>
  <c r="G430" i="4" a="1"/>
  <c r="G430" i="4" s="1"/>
  <c r="G477" i="4" a="1"/>
  <c r="G477" i="4" s="1"/>
  <c r="G417" i="4" a="1"/>
  <c r="G417" i="4" s="1"/>
  <c r="G490" i="4" a="1"/>
  <c r="G490" i="4" s="1"/>
  <c r="G438" i="4" a="1"/>
  <c r="G438" i="4" s="1"/>
  <c r="G491" i="4" a="1"/>
  <c r="G491" i="4" s="1"/>
  <c r="G457" i="4" a="1"/>
  <c r="G457" i="4" s="1"/>
  <c r="G444" i="4" a="1"/>
  <c r="G444" i="4" s="1"/>
  <c r="G551" i="4" a="1"/>
  <c r="G551" i="4" s="1"/>
  <c r="G611" i="4" a="1"/>
  <c r="G611" i="4" s="1"/>
  <c r="G670" i="4" a="1"/>
  <c r="G670" i="4" s="1"/>
  <c r="G731" i="4" a="1"/>
  <c r="G731" i="4" s="1"/>
  <c r="G788" i="4" a="1"/>
  <c r="G788" i="4" s="1"/>
  <c r="G845" i="4" a="1"/>
  <c r="G845" i="4" s="1"/>
  <c r="G492" i="4" a="1"/>
  <c r="G492" i="4" s="1"/>
  <c r="G571" i="4" a="1"/>
  <c r="G571" i="4" s="1"/>
  <c r="G625" i="4" a="1"/>
  <c r="G625" i="4" s="1"/>
  <c r="G701" i="4" a="1"/>
  <c r="G701" i="4" s="1"/>
  <c r="G758" i="4" a="1"/>
  <c r="G758" i="4" s="1"/>
  <c r="G840" i="4" a="1"/>
  <c r="G840" i="4" s="1"/>
  <c r="G420" i="4" a="1"/>
  <c r="G420" i="4" s="1"/>
  <c r="G519" i="4" a="1"/>
  <c r="G519" i="4" s="1"/>
  <c r="G578" i="4" a="1"/>
  <c r="G578" i="4" s="1"/>
  <c r="G635" i="4" a="1"/>
  <c r="G635" i="4" s="1"/>
  <c r="G692" i="4" a="1"/>
  <c r="G692" i="4" s="1"/>
  <c r="G754" i="4" a="1"/>
  <c r="G754" i="4" s="1"/>
  <c r="G815" i="4" a="1"/>
  <c r="G815" i="4" s="1"/>
  <c r="G878" i="4" a="1"/>
  <c r="G878" i="4" s="1"/>
  <c r="G537" i="4" a="1"/>
  <c r="G537" i="4" s="1"/>
  <c r="G592" i="4" a="1"/>
  <c r="G592" i="4" s="1"/>
  <c r="G643" i="4" a="1"/>
  <c r="G643" i="4" s="1"/>
  <c r="G710" i="4" a="1"/>
  <c r="G710" i="4" s="1"/>
  <c r="G428" i="4" a="1"/>
  <c r="G428" i="4" s="1"/>
  <c r="G610" i="4" a="1"/>
  <c r="G610" i="4" s="1"/>
  <c r="G736" i="4" a="1"/>
  <c r="G736" i="4" s="1"/>
  <c r="G823" i="4" a="1"/>
  <c r="G823" i="4" s="1"/>
  <c r="G910" i="4" a="1"/>
  <c r="G910" i="4" s="1"/>
  <c r="G961" i="4" a="1"/>
  <c r="G961" i="4" s="1"/>
  <c r="G1019" i="4" a="1"/>
  <c r="G1019" i="4" s="1"/>
  <c r="G1088" i="4" a="1"/>
  <c r="G1088" i="4" s="1"/>
  <c r="G1146" i="4" a="1"/>
  <c r="G1146" i="4" s="1"/>
  <c r="G1209" i="4" a="1"/>
  <c r="G1209" i="4" s="1"/>
  <c r="G541" i="4" a="1"/>
  <c r="G541" i="4" s="1"/>
  <c r="G728" i="4" a="1"/>
  <c r="G728" i="4" s="1"/>
  <c r="G849" i="4" a="1"/>
  <c r="G849" i="4" s="1"/>
  <c r="G935" i="4" a="1"/>
  <c r="G935" i="4" s="1"/>
  <c r="G1005" i="4" a="1"/>
  <c r="G1005" i="4" s="1"/>
  <c r="G1051" i="4" a="1"/>
  <c r="G1051" i="4" s="1"/>
  <c r="G1120" i="4" a="1"/>
  <c r="G1120" i="4" s="1"/>
  <c r="G1183" i="4" a="1"/>
  <c r="G1183" i="4" s="1"/>
  <c r="G542" i="4" a="1"/>
  <c r="G542" i="4" s="1"/>
  <c r="G658" i="4" a="1"/>
  <c r="G658" i="4" s="1"/>
  <c r="G750" i="4" a="1"/>
  <c r="G750" i="4" s="1"/>
  <c r="G826" i="4" a="1"/>
  <c r="G826" i="4" s="1"/>
  <c r="G906" i="4" a="1"/>
  <c r="G906" i="4" s="1"/>
  <c r="G969" i="4" a="1"/>
  <c r="G969" i="4" s="1"/>
  <c r="G1047" i="4" a="1"/>
  <c r="G1047" i="4" s="1"/>
  <c r="G1095" i="4" a="1"/>
  <c r="G1095" i="4" s="1"/>
  <c r="G1164" i="4" a="1"/>
  <c r="G1164" i="4" s="1"/>
  <c r="G1214" i="4" a="1"/>
  <c r="G1214" i="4" s="1"/>
  <c r="G568" i="4" a="1"/>
  <c r="G568" i="4" s="1"/>
  <c r="G709" i="4" a="1"/>
  <c r="G709" i="4" s="1"/>
  <c r="G889" i="4" a="1"/>
  <c r="G889" i="4" s="1"/>
  <c r="G963" i="4" a="1"/>
  <c r="G963" i="4" s="1"/>
  <c r="G1021" i="4" a="1"/>
  <c r="G1021" i="4" s="1"/>
  <c r="G440" i="4" a="1"/>
  <c r="G440" i="4" s="1"/>
  <c r="G618" i="4" a="1"/>
  <c r="G618" i="4" s="1"/>
  <c r="G585" i="4" a="1"/>
  <c r="G585" i="4" s="1"/>
  <c r="G425" i="4" a="1"/>
  <c r="G425" i="4" s="1"/>
  <c r="G586" i="4" a="1"/>
  <c r="G586" i="4" s="1"/>
  <c r="G498" i="4" a="1"/>
  <c r="G498" i="4" s="1"/>
  <c r="G693" i="4" a="1"/>
  <c r="G693" i="4" s="1"/>
  <c r="G872" i="4" a="1"/>
  <c r="G872" i="4" s="1"/>
  <c r="G991" i="4" a="1"/>
  <c r="G991" i="4" s="1"/>
  <c r="G1130" i="4" a="1"/>
  <c r="G1130" i="4" s="1"/>
  <c r="G1265" i="4" a="1"/>
  <c r="G1265" i="4" s="1"/>
  <c r="G1329" i="4" a="1"/>
  <c r="G1329" i="4" s="1"/>
  <c r="G1393" i="4" a="1"/>
  <c r="G1393" i="4" s="1"/>
  <c r="G1449" i="4" a="1"/>
  <c r="G1449" i="4" s="1"/>
  <c r="G694" i="4" a="1"/>
  <c r="G694" i="4" s="1"/>
  <c r="G972" i="4" a="1"/>
  <c r="G972" i="4" s="1"/>
  <c r="G1077" i="4" a="1"/>
  <c r="G1077" i="4" s="1"/>
  <c r="G1207" i="4" a="1"/>
  <c r="G1207" i="4" s="1"/>
  <c r="G1246" i="4" a="1"/>
  <c r="G1246" i="4" s="1"/>
  <c r="G1310" i="4" a="1"/>
  <c r="G1310" i="4" s="1"/>
  <c r="G1374" i="4" a="1"/>
  <c r="G1374" i="4" s="1"/>
  <c r="G1450" i="4" a="1"/>
  <c r="G1450" i="4" s="1"/>
  <c r="G1514" i="4" a="1"/>
  <c r="G1514" i="4" s="1"/>
  <c r="G795" i="4" a="1"/>
  <c r="G795" i="4" s="1"/>
  <c r="G912" i="4" a="1"/>
  <c r="G912" i="4" s="1"/>
  <c r="G1048" i="4" a="1"/>
  <c r="G1048" i="4" s="1"/>
  <c r="G1159" i="4" a="1"/>
  <c r="G1159" i="4" s="1"/>
  <c r="G1271" i="4" a="1"/>
  <c r="G1271" i="4" s="1"/>
  <c r="G1335" i="4" a="1"/>
  <c r="G1335" i="4" s="1"/>
  <c r="G1399" i="4" a="1"/>
  <c r="G1399" i="4" s="1"/>
  <c r="G1456" i="4" a="1"/>
  <c r="G1456" i="4" s="1"/>
  <c r="G1520" i="4" a="1"/>
  <c r="G1520" i="4" s="1"/>
  <c r="G902" i="4" a="1"/>
  <c r="G902" i="4" s="1"/>
  <c r="G1017" i="4" a="1"/>
  <c r="G1017" i="4" s="1"/>
  <c r="G781" i="4" a="1"/>
  <c r="G781" i="4" s="1"/>
  <c r="G996" i="4" a="1"/>
  <c r="G996" i="4" s="1"/>
  <c r="G1117" i="4" a="1"/>
  <c r="G1117" i="4" s="1"/>
  <c r="G1253" i="4" a="1"/>
  <c r="G1253" i="4" s="1"/>
  <c r="G1317" i="4" a="1"/>
  <c r="G1317" i="4" s="1"/>
  <c r="G1381" i="4" a="1"/>
  <c r="G1381" i="4" s="1"/>
  <c r="G797" i="4" a="1"/>
  <c r="G797" i="4" s="1"/>
  <c r="G934" i="4" a="1"/>
  <c r="G934" i="4" s="1"/>
  <c r="G787" i="4" a="1"/>
  <c r="G787" i="4" s="1"/>
  <c r="G980" i="4" a="1"/>
  <c r="G980" i="4" s="1"/>
  <c r="G733" i="4" a="1"/>
  <c r="G733" i="4" s="1"/>
  <c r="G896" i="4" a="1"/>
  <c r="G896" i="4" s="1"/>
  <c r="G1044" i="4" a="1"/>
  <c r="G1044" i="4" s="1"/>
  <c r="G1208" i="4" a="1"/>
  <c r="G1208" i="4" s="1"/>
  <c r="G1292" i="4" a="1"/>
  <c r="G1292" i="4" s="1"/>
  <c r="G1422" i="4" a="1"/>
  <c r="G1422" i="4" s="1"/>
  <c r="G1535" i="4" a="1"/>
  <c r="G1535" i="4" s="1"/>
  <c r="G1589" i="4" a="1"/>
  <c r="G1589" i="4" s="1"/>
  <c r="G1666" i="4" a="1"/>
  <c r="G1666" i="4" s="1"/>
  <c r="G1720" i="4" a="1"/>
  <c r="G1720" i="4" s="1"/>
  <c r="G1802" i="4" a="1"/>
  <c r="G1802" i="4" s="1"/>
  <c r="G1876" i="4" a="1"/>
  <c r="G1876" i="4" s="1"/>
  <c r="G1930" i="4" a="1"/>
  <c r="G1930" i="4" s="1"/>
  <c r="G1982" i="4" a="1"/>
  <c r="G1982" i="4" s="1"/>
  <c r="G2056" i="4" a="1"/>
  <c r="G2056" i="4" s="1"/>
  <c r="G2119" i="4" a="1"/>
  <c r="G2119" i="4" s="1"/>
  <c r="G2174" i="4" a="1"/>
  <c r="G2174" i="4" s="1"/>
  <c r="G1196" i="4" a="1"/>
  <c r="G1196" i="4" s="1"/>
  <c r="G1293" i="4" a="1"/>
  <c r="G1293" i="4" s="1"/>
  <c r="G1425" i="4" a="1"/>
  <c r="G1425" i="4" s="1"/>
  <c r="G1501" i="4" a="1"/>
  <c r="G1501" i="4" s="1"/>
  <c r="G1568" i="4" a="1"/>
  <c r="G1568" i="4" s="1"/>
  <c r="G1622" i="4" a="1"/>
  <c r="G1622" i="4" s="1"/>
  <c r="G1678" i="4" a="1"/>
  <c r="G1678" i="4" s="1"/>
  <c r="G1742" i="4" a="1"/>
  <c r="G1742" i="4" s="1"/>
  <c r="G1813" i="4" a="1"/>
  <c r="G1813" i="4" s="1"/>
  <c r="G1882" i="4" a="1"/>
  <c r="G1882" i="4" s="1"/>
  <c r="G1972" i="4" a="1"/>
  <c r="G1972" i="4" s="1"/>
  <c r="G2035" i="4" a="1"/>
  <c r="G2035" i="4" s="1"/>
  <c r="G2088" i="4" a="1"/>
  <c r="G2088" i="4" s="1"/>
  <c r="G2148" i="4" a="1"/>
  <c r="G2148" i="4" s="1"/>
  <c r="G1254" i="4" a="1"/>
  <c r="G1254" i="4" s="1"/>
  <c r="G1382" i="4" a="1"/>
  <c r="G1382" i="4" s="1"/>
  <c r="G1494" i="4" a="1"/>
  <c r="G1494" i="4" s="1"/>
  <c r="G1558" i="4" a="1"/>
  <c r="G1558" i="4" s="1"/>
  <c r="G1634" i="4" a="1"/>
  <c r="G1634" i="4" s="1"/>
  <c r="G1700" i="4" a="1"/>
  <c r="G1700" i="4" s="1"/>
  <c r="G1770" i="4" a="1"/>
  <c r="G1770" i="4" s="1"/>
  <c r="G1814" i="4" a="1"/>
  <c r="G1814" i="4" s="1"/>
  <c r="G1856" i="4" a="1"/>
  <c r="G1856" i="4" s="1"/>
  <c r="G1931" i="4" a="1"/>
  <c r="G1931" i="4" s="1"/>
  <c r="G1994" i="4" a="1"/>
  <c r="G1994" i="4" s="1"/>
  <c r="G2068" i="4" a="1"/>
  <c r="G2068" i="4" s="1"/>
  <c r="G2138" i="4" a="1"/>
  <c r="G2138" i="4" s="1"/>
  <c r="G1097" i="4" a="1"/>
  <c r="G1097" i="4" s="1"/>
  <c r="G1221" i="4" a="1"/>
  <c r="G1221" i="4" s="1"/>
  <c r="G1333" i="4" a="1"/>
  <c r="G1333" i="4" s="1"/>
  <c r="G1443" i="4" a="1"/>
  <c r="G1443" i="4" s="1"/>
  <c r="G1538" i="4" a="1"/>
  <c r="G1538" i="4" s="1"/>
  <c r="G1613" i="4" a="1"/>
  <c r="G1613" i="4" s="1"/>
  <c r="G1662" i="4" a="1"/>
  <c r="G1662" i="4" s="1"/>
  <c r="G1722" i="4" a="1"/>
  <c r="G1722" i="4" s="1"/>
  <c r="G1793" i="4" a="1"/>
  <c r="G1793" i="4" s="1"/>
  <c r="G1873" i="4" a="1"/>
  <c r="G1873" i="4" s="1"/>
  <c r="G1916" i="4" a="1"/>
  <c r="G1916" i="4" s="1"/>
  <c r="G1973" i="4" a="1"/>
  <c r="G1973" i="4" s="1"/>
  <c r="G2047" i="4" a="1"/>
  <c r="G2047" i="4" s="1"/>
  <c r="G1257" i="4" a="1"/>
  <c r="G1257" i="4" s="1"/>
  <c r="G1385" i="4" a="1"/>
  <c r="G1385" i="4" s="1"/>
  <c r="G1505" i="4" a="1"/>
  <c r="G1505" i="4" s="1"/>
  <c r="G1565" i="4" a="1"/>
  <c r="G1565" i="4" s="1"/>
  <c r="G1103" i="4" a="1"/>
  <c r="G1103" i="4" s="1"/>
  <c r="G1240" i="4" a="1"/>
  <c r="G1240" i="4" s="1"/>
  <c r="G1357" i="4" a="1"/>
  <c r="G1357" i="4" s="1"/>
  <c r="G1479" i="4" a="1"/>
  <c r="G1479" i="4" s="1"/>
  <c r="G1560" i="4" a="1"/>
  <c r="G1560" i="4" s="1"/>
  <c r="G1619" i="4" a="1"/>
  <c r="G1619" i="4" s="1"/>
  <c r="G1249" i="4" a="1"/>
  <c r="G1249" i="4" s="1"/>
  <c r="G1377" i="4" a="1"/>
  <c r="G1377" i="4" s="1"/>
  <c r="G1497" i="4" a="1"/>
  <c r="G1497" i="4" s="1"/>
  <c r="G1566" i="4" a="1"/>
  <c r="G1566" i="4" s="1"/>
  <c r="G1637" i="4" a="1"/>
  <c r="G1637" i="4" s="1"/>
  <c r="G1233" i="4" a="1"/>
  <c r="G1233" i="4" s="1"/>
  <c r="G1358" i="4" a="1"/>
  <c r="G1358" i="4" s="1"/>
  <c r="G1457" i="4" a="1"/>
  <c r="G1457" i="4" s="1"/>
  <c r="G1530" i="4" a="1"/>
  <c r="G1530" i="4" s="1"/>
  <c r="G1610" i="4" a="1"/>
  <c r="G1610" i="4" s="1"/>
  <c r="G1702" i="4" a="1"/>
  <c r="G1702" i="4" s="1"/>
  <c r="G1896" i="4" a="1"/>
  <c r="G1896" i="4" s="1"/>
  <c r="G2063" i="4" a="1"/>
  <c r="G2063" i="4" s="1"/>
  <c r="G2156" i="4" a="1"/>
  <c r="G2156" i="4" s="1"/>
  <c r="G2226" i="4" a="1"/>
  <c r="G2226" i="4" s="1"/>
  <c r="G2286" i="4" a="1"/>
  <c r="G2286" i="4" s="1"/>
  <c r="G2334" i="4" a="1"/>
  <c r="G2334" i="4" s="1"/>
  <c r="G2388" i="4" a="1"/>
  <c r="G2388" i="4" s="1"/>
  <c r="G2463" i="4" a="1"/>
  <c r="G2463" i="4" s="1"/>
  <c r="G2512" i="4" a="1"/>
  <c r="G2512" i="4" s="1"/>
  <c r="G2625" i="4" a="1"/>
  <c r="G2625" i="4" s="1"/>
  <c r="G2676" i="4" a="1"/>
  <c r="G2676" i="4" s="1"/>
  <c r="G2756" i="4" a="1"/>
  <c r="G2756" i="4" s="1"/>
  <c r="G2809" i="4" a="1"/>
  <c r="G2809" i="4" s="1"/>
  <c r="G1757" i="4" a="1"/>
  <c r="G1757" i="4" s="1"/>
  <c r="G1854" i="4" a="1"/>
  <c r="G1854" i="4" s="1"/>
  <c r="G2013" i="4" a="1"/>
  <c r="G2013" i="4" s="1"/>
  <c r="G2097" i="4" a="1"/>
  <c r="G2097" i="4" s="1"/>
  <c r="G2216" i="4" a="1"/>
  <c r="G2216" i="4" s="1"/>
  <c r="G2302" i="4" a="1"/>
  <c r="G2302" i="4" s="1"/>
  <c r="G2373" i="4" a="1"/>
  <c r="G2373" i="4" s="1"/>
  <c r="G2431" i="4" a="1"/>
  <c r="G2431" i="4" s="1"/>
  <c r="G2485" i="4" a="1"/>
  <c r="G2485" i="4" s="1"/>
  <c r="G2541" i="4" a="1"/>
  <c r="G2541" i="4" s="1"/>
  <c r="G2597" i="4" a="1"/>
  <c r="G2597" i="4" s="1"/>
  <c r="G2665" i="4" a="1"/>
  <c r="G2665" i="4" s="1"/>
  <c r="G2727" i="4" a="1"/>
  <c r="G2727" i="4" s="1"/>
  <c r="G1706" i="4" a="1"/>
  <c r="G1706" i="4" s="1"/>
  <c r="G1815" i="4" a="1"/>
  <c r="G1815" i="4" s="1"/>
  <c r="G1933" i="4" a="1"/>
  <c r="G1933" i="4" s="1"/>
  <c r="G2037" i="4" a="1"/>
  <c r="G2037" i="4" s="1"/>
  <c r="G2123" i="4" a="1"/>
  <c r="G2123" i="4" s="1"/>
  <c r="G2201" i="4" a="1"/>
  <c r="G2201" i="4" s="1"/>
  <c r="G2255" i="4" a="1"/>
  <c r="G2255" i="4" s="1"/>
  <c r="G2319" i="4" a="1"/>
  <c r="G2319" i="4" s="1"/>
  <c r="G2417" i="4" a="1"/>
  <c r="G2417" i="4" s="1"/>
  <c r="G2470" i="4" a="1"/>
  <c r="G2470" i="4" s="1"/>
  <c r="G2530" i="4" a="1"/>
  <c r="G2530" i="4" s="1"/>
  <c r="G2577" i="4" a="1"/>
  <c r="G2577" i="4" s="1"/>
  <c r="G2637" i="4" a="1"/>
  <c r="G2637" i="4" s="1"/>
  <c r="G2716" i="4" a="1"/>
  <c r="G2716" i="4" s="1"/>
  <c r="G2793" i="4" a="1"/>
  <c r="G2793" i="4" s="1"/>
  <c r="G2853" i="4" a="1"/>
  <c r="G2853" i="4" s="1"/>
  <c r="G1750" i="4" a="1"/>
  <c r="G1750" i="4" s="1"/>
  <c r="G1848" i="4" a="1"/>
  <c r="G1848" i="4" s="1"/>
  <c r="G1963" i="4" a="1"/>
  <c r="G1963" i="4" s="1"/>
  <c r="G2082" i="4" a="1"/>
  <c r="G2082" i="4" s="1"/>
  <c r="G2168" i="4" a="1"/>
  <c r="G2168" i="4" s="1"/>
  <c r="G2234" i="4" a="1"/>
  <c r="G2234" i="4" s="1"/>
  <c r="G2293" i="4" a="1"/>
  <c r="G2293" i="4" s="1"/>
  <c r="G2357" i="4" a="1"/>
  <c r="G2357" i="4" s="1"/>
  <c r="G2400" i="4" a="1"/>
  <c r="G2400" i="4" s="1"/>
  <c r="G2476" i="4" a="1"/>
  <c r="G2476" i="4" s="1"/>
  <c r="G2547" i="4" a="1"/>
  <c r="G2547" i="4" s="1"/>
  <c r="G2632" i="4" a="1"/>
  <c r="G2632" i="4" s="1"/>
  <c r="G2683" i="4" a="1"/>
  <c r="G2683" i="4" s="1"/>
  <c r="G1707" i="4" a="1"/>
  <c r="G1707" i="4" s="1"/>
  <c r="G1828" i="4" a="1"/>
  <c r="G1828" i="4" s="1"/>
  <c r="G1964" i="4" a="1"/>
  <c r="G1964" i="4" s="1"/>
  <c r="G2075" i="4" a="1"/>
  <c r="G2075" i="4" s="1"/>
  <c r="G2184" i="4" a="1"/>
  <c r="G2184" i="4" s="1"/>
  <c r="G2261" i="4" a="1"/>
  <c r="G2261" i="4" s="1"/>
  <c r="G1698" i="4" a="1"/>
  <c r="G1698" i="4" s="1"/>
  <c r="G1796" i="4" a="1"/>
  <c r="G1796" i="4" s="1"/>
  <c r="G1913" i="4" a="1"/>
  <c r="G1913" i="4" s="1"/>
  <c r="G2008" i="4" a="1"/>
  <c r="G2008" i="4" s="1"/>
  <c r="G2110" i="4" a="1"/>
  <c r="G2110" i="4" s="1"/>
  <c r="G2197" i="4" a="1"/>
  <c r="G2197" i="4" s="1"/>
  <c r="G2257" i="4" a="1"/>
  <c r="G2257" i="4" s="1"/>
  <c r="G2310" i="4" a="1"/>
  <c r="G2310" i="4" s="1"/>
  <c r="G1766" i="4" a="1"/>
  <c r="G1766" i="4" s="1"/>
  <c r="G1938" i="4" a="1"/>
  <c r="G1938" i="4" s="1"/>
  <c r="G2053" i="4" a="1"/>
  <c r="G2053" i="4" s="1"/>
  <c r="G2192" i="4" a="1"/>
  <c r="G2192" i="4" s="1"/>
  <c r="G2236" i="4" a="1"/>
  <c r="G2236" i="4" s="1"/>
  <c r="G2306" i="4" a="1"/>
  <c r="G2306" i="4" s="1"/>
  <c r="G1778" i="4" a="1"/>
  <c r="G1778" i="4" s="1"/>
  <c r="G1906" i="4" a="1"/>
  <c r="G1906" i="4" s="1"/>
  <c r="G2061" i="4" a="1"/>
  <c r="G2061" i="4" s="1"/>
  <c r="G2165" i="4" a="1"/>
  <c r="G2165" i="4" s="1"/>
  <c r="G2263" i="4" a="1"/>
  <c r="G2263" i="4" s="1"/>
  <c r="G2328" i="4" a="1"/>
  <c r="G2328" i="4" s="1"/>
  <c r="G2458" i="4" a="1"/>
  <c r="G2458" i="4" s="1"/>
  <c r="G2585" i="4" a="1"/>
  <c r="G2585" i="4" s="1"/>
  <c r="G2708" i="4" a="1"/>
  <c r="G2708" i="4" s="1"/>
  <c r="G2785" i="4" a="1"/>
  <c r="G2785" i="4" s="1"/>
  <c r="G2860" i="4" a="1"/>
  <c r="G2860" i="4" s="1"/>
  <c r="G2927" i="4" a="1"/>
  <c r="G2927" i="4" s="1"/>
  <c r="G2975" i="4" a="1"/>
  <c r="G2975" i="4" s="1"/>
  <c r="G3029" i="4" a="1"/>
  <c r="G3029" i="4" s="1"/>
  <c r="G3076" i="4" a="1"/>
  <c r="G3076" i="4" s="1"/>
  <c r="G3129" i="4" a="1"/>
  <c r="G3129" i="4" s="1"/>
  <c r="G3183" i="4" a="1"/>
  <c r="G3183" i="4" s="1"/>
  <c r="G3247" i="4" a="1"/>
  <c r="G3247" i="4" s="1"/>
  <c r="G3311" i="4" a="1"/>
  <c r="G3311" i="4" s="1"/>
  <c r="G3371" i="4" a="1"/>
  <c r="G3371" i="4" s="1"/>
  <c r="G3430" i="4" a="1"/>
  <c r="G3430" i="4" s="1"/>
  <c r="G2353" i="4" a="1"/>
  <c r="G2353" i="4" s="1"/>
  <c r="G2493" i="4" a="1"/>
  <c r="G2493" i="4" s="1"/>
  <c r="G2599" i="4" a="1"/>
  <c r="G2599" i="4" s="1"/>
  <c r="G2729" i="4" a="1"/>
  <c r="G2729" i="4" s="1"/>
  <c r="G2846" i="4" a="1"/>
  <c r="G2846" i="4" s="1"/>
  <c r="G2906" i="4" a="1"/>
  <c r="G2906" i="4" s="1"/>
  <c r="G2986" i="4" a="1"/>
  <c r="G2986" i="4" s="1"/>
  <c r="G3056" i="4" a="1"/>
  <c r="G3056" i="4" s="1"/>
  <c r="G3125" i="4" a="1"/>
  <c r="G3125" i="4" s="1"/>
  <c r="G3198" i="4" a="1"/>
  <c r="G3198" i="4" s="1"/>
  <c r="G3261" i="4" a="1"/>
  <c r="G3261" i="4" s="1"/>
  <c r="G3340" i="4" a="1"/>
  <c r="G3340" i="4" s="1"/>
  <c r="G3392" i="4" a="1"/>
  <c r="G3392" i="4" s="1"/>
  <c r="G2407" i="4" a="1"/>
  <c r="G2407" i="4" s="1"/>
  <c r="G2600" i="4" a="1"/>
  <c r="G2600" i="4" s="1"/>
  <c r="G2730" i="4" a="1"/>
  <c r="G2730" i="4" s="1"/>
  <c r="G2811" i="4" a="1"/>
  <c r="G2811" i="4" s="1"/>
  <c r="G2885" i="4" a="1"/>
  <c r="G2885" i="4" s="1"/>
  <c r="G2945" i="4" a="1"/>
  <c r="G2945" i="4" s="1"/>
  <c r="G2998" i="4" a="1"/>
  <c r="G2998" i="4" s="1"/>
  <c r="G3046" i="4" a="1"/>
  <c r="G3046" i="4" s="1"/>
  <c r="G3105" i="4" a="1"/>
  <c r="G3105" i="4" s="1"/>
  <c r="G3175" i="4" a="1"/>
  <c r="G3175" i="4" s="1"/>
  <c r="G3243" i="4" a="1"/>
  <c r="G3243" i="4" s="1"/>
  <c r="G3292" i="4" a="1"/>
  <c r="G3292" i="4" s="1"/>
  <c r="G3351" i="4" a="1"/>
  <c r="G3351" i="4" s="1"/>
  <c r="G3409" i="4" a="1"/>
  <c r="G3409" i="4" s="1"/>
  <c r="G3475" i="4" a="1"/>
  <c r="G3475" i="4" s="1"/>
  <c r="G2408" i="4" a="1"/>
  <c r="G2408" i="4" s="1"/>
  <c r="G2527" i="4" a="1"/>
  <c r="G2527" i="4" s="1"/>
  <c r="G2634" i="4" a="1"/>
  <c r="G2634" i="4" s="1"/>
  <c r="G2749" i="4" a="1"/>
  <c r="G2749" i="4" s="1"/>
  <c r="G2812" i="4" a="1"/>
  <c r="G2812" i="4" s="1"/>
  <c r="G2430" i="4" a="1"/>
  <c r="G2430" i="4" s="1"/>
  <c r="G2570" i="4" a="1"/>
  <c r="G2570" i="4" s="1"/>
  <c r="G2681" i="4" a="1"/>
  <c r="G2681" i="4" s="1"/>
  <c r="G2766" i="4" a="1"/>
  <c r="G2766" i="4" s="1"/>
  <c r="G2849" i="4" a="1"/>
  <c r="G2849" i="4" s="1"/>
  <c r="G2380" i="4" a="1"/>
  <c r="G2380" i="4" s="1"/>
  <c r="G2531" i="4" a="1"/>
  <c r="G2531" i="4" s="1"/>
  <c r="G2627" i="4" a="1"/>
  <c r="G2627" i="4" s="1"/>
  <c r="G2742" i="4" a="1"/>
  <c r="G2742" i="4" s="1"/>
  <c r="G2850" i="4" a="1"/>
  <c r="G2850" i="4" s="1"/>
  <c r="G2370" i="4" a="1"/>
  <c r="G2370" i="4" s="1"/>
  <c r="G2467" i="4" a="1"/>
  <c r="G2467" i="4" s="1"/>
  <c r="G2564" i="4" a="1"/>
  <c r="G2564" i="4" s="1"/>
  <c r="G2662" i="4" a="1"/>
  <c r="G2662" i="4" s="1"/>
  <c r="G2759" i="4" a="1"/>
  <c r="G2759" i="4" s="1"/>
  <c r="G2858" i="4" a="1"/>
  <c r="G2858" i="4" s="1"/>
  <c r="G2382" i="4" a="1"/>
  <c r="G2382" i="4" s="1"/>
  <c r="G2478" i="4" a="1"/>
  <c r="G2478" i="4" s="1"/>
  <c r="G2640" i="4" a="1"/>
  <c r="G2640" i="4" s="1"/>
  <c r="G2760" i="4" a="1"/>
  <c r="G2760" i="4" s="1"/>
  <c r="G2823" i="4" a="1"/>
  <c r="G2823" i="4" s="1"/>
  <c r="G2900" i="4" a="1"/>
  <c r="G2900" i="4" s="1"/>
  <c r="G2964" i="4" a="1"/>
  <c r="G2964" i="4" s="1"/>
  <c r="G3028" i="4" a="1"/>
  <c r="G3028" i="4" s="1"/>
  <c r="G3097" i="4" a="1"/>
  <c r="G3097" i="4" s="1"/>
  <c r="G3173" i="4" a="1"/>
  <c r="G3173" i="4" s="1"/>
  <c r="G3236" i="4" a="1"/>
  <c r="G3236" i="4" s="1"/>
  <c r="G3300" i="4" a="1"/>
  <c r="G3300" i="4" s="1"/>
  <c r="G2898" i="4" a="1"/>
  <c r="G2898" i="4" s="1"/>
  <c r="G2983" i="4" a="1"/>
  <c r="G2983" i="4" s="1"/>
  <c r="G3068" i="4" a="1"/>
  <c r="G3068" i="4" s="1"/>
  <c r="G3220" i="4" a="1"/>
  <c r="G3220" i="4" s="1"/>
  <c r="G3358" i="4" a="1"/>
  <c r="G3358" i="4" s="1"/>
  <c r="G3482" i="4" a="1"/>
  <c r="G3482" i="4" s="1"/>
  <c r="G3542" i="4" a="1"/>
  <c r="G3542" i="4" s="1"/>
  <c r="G3602" i="4" a="1"/>
  <c r="G3602" i="4" s="1"/>
  <c r="G3683" i="4" a="1"/>
  <c r="G3683" i="4" s="1"/>
  <c r="G3775" i="4" a="1"/>
  <c r="G3775" i="4" s="1"/>
  <c r="G3836" i="4" a="1"/>
  <c r="G3836" i="4" s="1"/>
  <c r="G3882" i="4" a="1"/>
  <c r="G3882" i="4" s="1"/>
  <c r="G3942" i="4" a="1"/>
  <c r="G3942" i="4" s="1"/>
  <c r="G3995" i="4" a="1"/>
  <c r="G3995" i="4" s="1"/>
  <c r="G4049" i="4" a="1"/>
  <c r="G4049" i="4" s="1"/>
  <c r="G3005" i="4" a="1"/>
  <c r="G3005" i="4" s="1"/>
  <c r="G3162" i="4" a="1"/>
  <c r="G3162" i="4" s="1"/>
  <c r="G3269" i="4" a="1"/>
  <c r="G3269" i="4" s="1"/>
  <c r="G3384" i="4" a="1"/>
  <c r="G3384" i="4" s="1"/>
  <c r="G3466" i="4" a="1"/>
  <c r="G3466" i="4" s="1"/>
  <c r="G3538" i="4" a="1"/>
  <c r="G3538" i="4" s="1"/>
  <c r="G3591" i="4" a="1"/>
  <c r="G3591" i="4" s="1"/>
  <c r="G3658" i="4" a="1"/>
  <c r="G3658" i="4" s="1"/>
  <c r="G3705" i="4" a="1"/>
  <c r="G3705" i="4" s="1"/>
  <c r="G3760" i="4" a="1"/>
  <c r="G3760" i="4" s="1"/>
  <c r="G3821" i="4" a="1"/>
  <c r="G3821" i="4" s="1"/>
  <c r="G3921" i="4" a="1"/>
  <c r="G3921" i="4" s="1"/>
  <c r="G3975" i="4" a="1"/>
  <c r="G3975" i="4" s="1"/>
  <c r="G2931" i="4" a="1"/>
  <c r="G2931" i="4" s="1"/>
  <c r="G3016" i="4" a="1"/>
  <c r="G3016" i="4" s="1"/>
  <c r="G3123" i="4" a="1"/>
  <c r="G3123" i="4" s="1"/>
  <c r="G3270" i="4" a="1"/>
  <c r="G3270" i="4" s="1"/>
  <c r="G3402" i="4" a="1"/>
  <c r="G3402" i="4" s="1"/>
  <c r="G3483" i="4" a="1"/>
  <c r="G3483" i="4" s="1"/>
  <c r="G3533" i="4" a="1"/>
  <c r="G3533" i="4" s="1"/>
  <c r="G3598" i="4" a="1"/>
  <c r="G3598" i="4" s="1"/>
  <c r="G3674" i="4" a="1"/>
  <c r="G3674" i="4" s="1"/>
  <c r="G3750" i="4" a="1"/>
  <c r="G3750" i="4" s="1"/>
  <c r="G3810" i="4" a="1"/>
  <c r="G3810" i="4" s="1"/>
  <c r="G3855" i="4" a="1"/>
  <c r="G3855" i="4" s="1"/>
  <c r="G3916" i="4" a="1"/>
  <c r="G3916" i="4" s="1"/>
  <c r="G3970" i="4" a="1"/>
  <c r="G3970" i="4" s="1"/>
  <c r="G4045" i="4" a="1"/>
  <c r="G4045" i="4" s="1"/>
  <c r="G2914" i="4" a="1"/>
  <c r="G2914" i="4" s="1"/>
  <c r="G3051" i="4" a="1"/>
  <c r="G3051" i="4" s="1"/>
  <c r="G3185" i="4" a="1"/>
  <c r="G3185" i="4" s="1"/>
  <c r="G3342" i="4" a="1"/>
  <c r="G3342" i="4" s="1"/>
  <c r="G3454" i="4" a="1"/>
  <c r="G3454" i="4" s="1"/>
  <c r="G3511" i="4" a="1"/>
  <c r="G3511" i="4" s="1"/>
  <c r="G2956" i="4" a="1"/>
  <c r="G2956" i="4" s="1"/>
  <c r="G3063" i="4" a="1"/>
  <c r="G3063" i="4" s="1"/>
  <c r="G3195" i="4" a="1"/>
  <c r="G3195" i="4" s="1"/>
  <c r="G3293" i="4" a="1"/>
  <c r="G3293" i="4" s="1"/>
  <c r="G3429" i="4" a="1"/>
  <c r="G3429" i="4" s="1"/>
  <c r="G2904" i="4" a="1"/>
  <c r="G2904" i="4" s="1"/>
  <c r="G3021" i="4" a="1"/>
  <c r="G3021" i="4" s="1"/>
  <c r="G3147" i="4" a="1"/>
  <c r="G3147" i="4" s="1"/>
  <c r="G3314" i="4" a="1"/>
  <c r="G3314" i="4" s="1"/>
  <c r="G3412" i="4" a="1"/>
  <c r="G3412" i="4" s="1"/>
  <c r="G3497" i="4" a="1"/>
  <c r="G3497" i="4" s="1"/>
  <c r="G2936" i="4" a="1"/>
  <c r="G2936" i="4" s="1"/>
  <c r="G3054" i="4" a="1"/>
  <c r="G3054" i="4" s="1"/>
  <c r="G3167" i="4" a="1"/>
  <c r="G3167" i="4" s="1"/>
  <c r="G3264" i="4" a="1"/>
  <c r="G3264" i="4" s="1"/>
  <c r="G3380" i="4" a="1"/>
  <c r="G3380" i="4" s="1"/>
  <c r="G3463" i="4" a="1"/>
  <c r="G3463" i="4" s="1"/>
  <c r="G3524" i="4" a="1"/>
  <c r="G3524" i="4" s="1"/>
  <c r="G3180" i="4" a="1"/>
  <c r="G3180" i="4" s="1"/>
  <c r="G3308" i="4" a="1"/>
  <c r="G3308" i="4" s="1"/>
  <c r="G3407" i="4" a="1"/>
  <c r="G3407" i="4" s="1"/>
  <c r="G3481" i="4" a="1"/>
  <c r="G3481" i="4" s="1"/>
  <c r="G3558" i="4" a="1"/>
  <c r="G3558" i="4" s="1"/>
  <c r="G3617" i="4" a="1"/>
  <c r="G3617" i="4" s="1"/>
  <c r="G3667" i="4" a="1"/>
  <c r="G3667" i="4" s="1"/>
  <c r="G3731" i="4" a="1"/>
  <c r="G3731" i="4" s="1"/>
  <c r="G3780" i="4" a="1"/>
  <c r="G3780" i="4" s="1"/>
  <c r="G3847" i="4" a="1"/>
  <c r="G3847" i="4" s="1"/>
  <c r="G3941" i="4" a="1"/>
  <c r="G3941" i="4" s="1"/>
  <c r="G4016" i="4" a="1"/>
  <c r="G4016" i="4" s="1"/>
  <c r="G3571" i="4" a="1"/>
  <c r="G3571" i="4" s="1"/>
  <c r="G3691" i="4" a="1"/>
  <c r="G3691" i="4" s="1"/>
  <c r="G3799" i="4" a="1"/>
  <c r="G3799" i="4" s="1"/>
  <c r="G3977" i="4" a="1"/>
  <c r="G3977" i="4" s="1"/>
  <c r="G4050" i="4" a="1"/>
  <c r="G4050" i="4" s="1"/>
  <c r="G4124" i="4" a="1"/>
  <c r="G4124" i="4" s="1"/>
  <c r="G4188" i="4" a="1"/>
  <c r="G4188" i="4" s="1"/>
  <c r="G4252" i="4" a="1"/>
  <c r="G4252" i="4" s="1"/>
  <c r="G4310" i="4" a="1"/>
  <c r="G4310" i="4" s="1"/>
  <c r="G4368" i="4" a="1"/>
  <c r="G4368" i="4" s="1"/>
  <c r="G4437" i="4" a="1"/>
  <c r="G4437" i="4" s="1"/>
  <c r="G4506" i="4" a="1"/>
  <c r="G4506" i="4" s="1"/>
  <c r="G4557" i="4" a="1"/>
  <c r="G4557" i="4" s="1"/>
  <c r="G4632" i="4" a="1"/>
  <c r="G4632" i="4" s="1"/>
  <c r="G4682" i="4" a="1"/>
  <c r="G4682" i="4" s="1"/>
  <c r="G4735" i="4" a="1"/>
  <c r="G4735" i="4" s="1"/>
  <c r="G3647" i="4" a="1"/>
  <c r="G3647" i="4" s="1"/>
  <c r="G3767" i="4" a="1"/>
  <c r="G3767" i="4" s="1"/>
  <c r="G3856" i="4" a="1"/>
  <c r="G3856" i="4" s="1"/>
  <c r="G3978" i="4" a="1"/>
  <c r="G3978" i="4" s="1"/>
  <c r="G4079" i="4" a="1"/>
  <c r="G4079" i="4" s="1"/>
  <c r="G4168" i="4" a="1"/>
  <c r="G4168" i="4" s="1"/>
  <c r="G4247" i="4" a="1"/>
  <c r="G4247" i="4" s="1"/>
  <c r="G4322" i="4" a="1"/>
  <c r="G4322" i="4" s="1"/>
  <c r="G4384" i="4" a="1"/>
  <c r="G4384" i="4" s="1"/>
  <c r="G4433" i="4" a="1"/>
  <c r="G4433" i="4" s="1"/>
  <c r="G4481" i="4" a="1"/>
  <c r="G4481" i="4" s="1"/>
  <c r="G4552" i="4" a="1"/>
  <c r="G4552" i="4" s="1"/>
  <c r="G4617" i="4" a="1"/>
  <c r="G4617" i="4" s="1"/>
  <c r="G4715" i="4" a="1"/>
  <c r="G4715" i="4" s="1"/>
  <c r="G3660" i="4" a="1"/>
  <c r="G3660" i="4" s="1"/>
  <c r="G3812" i="4" a="1"/>
  <c r="G3812" i="4" s="1"/>
  <c r="G3945" i="4" a="1"/>
  <c r="G3945" i="4" s="1"/>
  <c r="G4060" i="4" a="1"/>
  <c r="G4060" i="4" s="1"/>
  <c r="G4125" i="4" a="1"/>
  <c r="G4125" i="4" s="1"/>
  <c r="G4169" i="4" a="1"/>
  <c r="G4169" i="4" s="1"/>
  <c r="G4211" i="4" a="1"/>
  <c r="G4211" i="4" s="1"/>
  <c r="G4253" i="4" a="1"/>
  <c r="G4253" i="4" s="1"/>
  <c r="G4297" i="4" a="1"/>
  <c r="G4297" i="4" s="1"/>
  <c r="G4379" i="4" a="1"/>
  <c r="G4379" i="4" s="1"/>
  <c r="G4455" i="4" a="1"/>
  <c r="G4455" i="4" s="1"/>
  <c r="G4507" i="4" a="1"/>
  <c r="G4507" i="4" s="1"/>
  <c r="G4569" i="4" a="1"/>
  <c r="G4569" i="4" s="1"/>
  <c r="G4623" i="4" a="1"/>
  <c r="G4623" i="4" s="1"/>
  <c r="G4678" i="4" a="1"/>
  <c r="G4678" i="4" s="1"/>
  <c r="G4725" i="4" a="1"/>
  <c r="G4725" i="4" s="1"/>
  <c r="G3605" i="4" a="1"/>
  <c r="G3605" i="4" s="1"/>
  <c r="G3703" i="4" a="1"/>
  <c r="G3703" i="4" s="1"/>
  <c r="G3824" i="4" a="1"/>
  <c r="G3824" i="4" s="1"/>
  <c r="G3946" i="4" a="1"/>
  <c r="G3946" i="4" s="1"/>
  <c r="G4068" i="4" a="1"/>
  <c r="G4068" i="4" s="1"/>
  <c r="G4138" i="4" a="1"/>
  <c r="G4138" i="4" s="1"/>
  <c r="G3512" i="4" a="1"/>
  <c r="G3512" i="4" s="1"/>
  <c r="G3664" i="4" a="1"/>
  <c r="G3664" i="4" s="1"/>
  <c r="G3817" i="4" a="1"/>
  <c r="G3817" i="4" s="1"/>
  <c r="G3949" i="4" a="1"/>
  <c r="G3949" i="4" s="1"/>
  <c r="G4046" i="4" a="1"/>
  <c r="G4046" i="4" s="1"/>
  <c r="G4132" i="4" a="1"/>
  <c r="G4132" i="4" s="1"/>
  <c r="G4196" i="4" a="1"/>
  <c r="G4196" i="4" s="1"/>
  <c r="G3654" i="4" a="1"/>
  <c r="G3654" i="4" s="1"/>
  <c r="G3784" i="4" a="1"/>
  <c r="G3784" i="4" s="1"/>
  <c r="G3884" i="4" a="1"/>
  <c r="G3884" i="4" s="1"/>
  <c r="G4029" i="4" a="1"/>
  <c r="G4029" i="4" s="1"/>
  <c r="G4107" i="4" a="1"/>
  <c r="G4107" i="4" s="1"/>
  <c r="G4171" i="4" a="1"/>
  <c r="G4171" i="4" s="1"/>
  <c r="G4235" i="4" a="1"/>
  <c r="G4235" i="4" s="1"/>
  <c r="G3622" i="4" a="1"/>
  <c r="G3622" i="4" s="1"/>
  <c r="G3730" i="4" a="1"/>
  <c r="G3730" i="4" s="1"/>
  <c r="G3862" i="4" a="1"/>
  <c r="G3862" i="4" s="1"/>
  <c r="G4004" i="4" a="1"/>
  <c r="G4004" i="4" s="1"/>
  <c r="G4101" i="4" a="1"/>
  <c r="G4101" i="4" s="1"/>
  <c r="G4166" i="4" a="1"/>
  <c r="G4166" i="4" s="1"/>
  <c r="G4230" i="4" a="1"/>
  <c r="G4230" i="4" s="1"/>
  <c r="G3600" i="4" a="1"/>
  <c r="G3600" i="4" s="1"/>
  <c r="G3786" i="4" a="1"/>
  <c r="G3786" i="4" s="1"/>
  <c r="G3896" i="4" a="1"/>
  <c r="G3896" i="4" s="1"/>
  <c r="G3994" i="4" a="1"/>
  <c r="G3994" i="4" s="1"/>
  <c r="G4102" i="4" a="1"/>
  <c r="G4102" i="4" s="1"/>
  <c r="G4150" i="4" a="1"/>
  <c r="G4150" i="4" s="1"/>
  <c r="G4204" i="4" a="1"/>
  <c r="G4204" i="4" s="1"/>
  <c r="G4251" i="4" a="1"/>
  <c r="G4251" i="4" s="1"/>
  <c r="G4309" i="4" a="1"/>
  <c r="G4309" i="4" s="1"/>
  <c r="G4372" i="4" a="1"/>
  <c r="G4372" i="4" s="1"/>
  <c r="G4442" i="4" a="1"/>
  <c r="G4442" i="4" s="1"/>
  <c r="G4500" i="4" a="1"/>
  <c r="G4500" i="4" s="1"/>
  <c r="G4567" i="4" a="1"/>
  <c r="G4567" i="4" s="1"/>
  <c r="G4621" i="4" a="1"/>
  <c r="G4621" i="4" s="1"/>
  <c r="G4239" i="4" a="1"/>
  <c r="G4239" i="4" s="1"/>
  <c r="G4357" i="4" a="1"/>
  <c r="G4357" i="4" s="1"/>
  <c r="G4473" i="4" a="1"/>
  <c r="G4473" i="4" s="1"/>
  <c r="G4584" i="4" a="1"/>
  <c r="G4584" i="4" s="1"/>
  <c r="G4730" i="4" a="1"/>
  <c r="G4730" i="4" s="1"/>
  <c r="G4828" i="4" a="1"/>
  <c r="G4828" i="4" s="1"/>
  <c r="G4888" i="4" a="1"/>
  <c r="G4888" i="4" s="1"/>
  <c r="G4968" i="4" a="1"/>
  <c r="G4968" i="4" s="1"/>
  <c r="G5013" i="4" a="1"/>
  <c r="G5013" i="4" s="1"/>
  <c r="G5106" i="4" a="1"/>
  <c r="G5106" i="4" s="1"/>
  <c r="G5193" i="4" a="1"/>
  <c r="G5193" i="4" s="1"/>
  <c r="G5303" i="4" a="1"/>
  <c r="G5303" i="4" s="1"/>
  <c r="G5384" i="4" a="1"/>
  <c r="G5384" i="4" s="1"/>
  <c r="G5429" i="4" a="1"/>
  <c r="G5429" i="4" s="1"/>
  <c r="G5492" i="4" a="1"/>
  <c r="G5492" i="4" s="1"/>
  <c r="G5560" i="4" a="1"/>
  <c r="G5560" i="4" s="1"/>
  <c r="G5640" i="4" a="1"/>
  <c r="G5640" i="4" s="1"/>
  <c r="G5685" i="4" a="1"/>
  <c r="G5685" i="4" s="1"/>
  <c r="G5748" i="4" a="1"/>
  <c r="G5748" i="4" s="1"/>
  <c r="G5811" i="4" a="1"/>
  <c r="G5811" i="4" s="1"/>
  <c r="G5875" i="4" a="1"/>
  <c r="G5875" i="4" s="1"/>
  <c r="G5939" i="4" a="1"/>
  <c r="G5939" i="4" s="1"/>
  <c r="G6003" i="4" a="1"/>
  <c r="G6003" i="4" s="1"/>
  <c r="G6066" i="4" a="1"/>
  <c r="G6066" i="4" s="1"/>
  <c r="G6126" i="4" a="1"/>
  <c r="G6126" i="4" s="1"/>
  <c r="G4244" i="4" a="1"/>
  <c r="G4244" i="4" s="1"/>
  <c r="G4349" i="4" a="1"/>
  <c r="G4349" i="4" s="1"/>
  <c r="G4456" i="4" a="1"/>
  <c r="G4456" i="4" s="1"/>
  <c r="G4587" i="4" a="1"/>
  <c r="G4587" i="4" s="1"/>
  <c r="G4717" i="4" a="1"/>
  <c r="G4717" i="4" s="1"/>
  <c r="G4773" i="4" a="1"/>
  <c r="G4773" i="4" s="1"/>
  <c r="G4835" i="4" a="1"/>
  <c r="G4835" i="4" s="1"/>
  <c r="G4907" i="4" a="1"/>
  <c r="G4907" i="4" s="1"/>
  <c r="G4974" i="4" a="1"/>
  <c r="G4974" i="4" s="1"/>
  <c r="G5031" i="4" a="1"/>
  <c r="G5031" i="4" s="1"/>
  <c r="G5090" i="4" a="1"/>
  <c r="G5090" i="4" s="1"/>
  <c r="G5147" i="4" a="1"/>
  <c r="G5147" i="4" s="1"/>
  <c r="G5205" i="4" a="1"/>
  <c r="G5205" i="4" s="1"/>
  <c r="G5263" i="4" a="1"/>
  <c r="G5263" i="4" s="1"/>
  <c r="G5322" i="4" a="1"/>
  <c r="G5322" i="4" s="1"/>
  <c r="G5374" i="4" a="1"/>
  <c r="G5374" i="4" s="1"/>
  <c r="G5436" i="4" a="1"/>
  <c r="G5436" i="4" s="1"/>
  <c r="G5533" i="4" a="1"/>
  <c r="G5533" i="4" s="1"/>
  <c r="G5578" i="4" a="1"/>
  <c r="G5578" i="4" s="1"/>
  <c r="G5630" i="4" a="1"/>
  <c r="G5630" i="4" s="1"/>
  <c r="G5692" i="4" a="1"/>
  <c r="G5692" i="4" s="1"/>
  <c r="G5787" i="4" a="1"/>
  <c r="G5787" i="4" s="1"/>
  <c r="G5851" i="4" a="1"/>
  <c r="G5851" i="4" s="1"/>
  <c r="G5915" i="4" a="1"/>
  <c r="G5915" i="4" s="1"/>
  <c r="G5979" i="4" a="1"/>
  <c r="G5979" i="4" s="1"/>
  <c r="G6038" i="4" a="1"/>
  <c r="G6038" i="4" s="1"/>
  <c r="G6106" i="4" a="1"/>
  <c r="G6106" i="4" s="1"/>
  <c r="G4207" i="4" a="1"/>
  <c r="G4207" i="4" s="1"/>
  <c r="G4414" i="4" a="1"/>
  <c r="G4414" i="4" s="1"/>
  <c r="G4531" i="4" a="1"/>
  <c r="G4531" i="4" s="1"/>
  <c r="G4652" i="4" a="1"/>
  <c r="G4652" i="4" s="1"/>
  <c r="G4747" i="4" a="1"/>
  <c r="G4747" i="4" s="1"/>
  <c r="G4813" i="4" a="1"/>
  <c r="G4813" i="4" s="1"/>
  <c r="G4884" i="4" a="1"/>
  <c r="G4884" i="4" s="1"/>
  <c r="G4935" i="4" a="1"/>
  <c r="G4935" i="4" s="1"/>
  <c r="G5021" i="4" a="1"/>
  <c r="G5021" i="4" s="1"/>
  <c r="G5078" i="4" a="1"/>
  <c r="G5078" i="4" s="1"/>
  <c r="G5136" i="4" a="1"/>
  <c r="G5136" i="4" s="1"/>
  <c r="G5189" i="4" a="1"/>
  <c r="G5189" i="4" s="1"/>
  <c r="G5247" i="4" a="1"/>
  <c r="G5247" i="4" s="1"/>
  <c r="G5305" i="4" a="1"/>
  <c r="G5305" i="4" s="1"/>
  <c r="G5380" i="4" a="1"/>
  <c r="G5380" i="4" s="1"/>
  <c r="G5453" i="4" a="1"/>
  <c r="G5453" i="4" s="1"/>
  <c r="G5499" i="4" a="1"/>
  <c r="G5499" i="4" s="1"/>
  <c r="G5562" i="4" a="1"/>
  <c r="G5562" i="4" s="1"/>
  <c r="G5636" i="4" a="1"/>
  <c r="G5636" i="4" s="1"/>
  <c r="G5709" i="4" a="1"/>
  <c r="G5709" i="4" s="1"/>
  <c r="G5755" i="4" a="1"/>
  <c r="G5755" i="4" s="1"/>
  <c r="G5808" i="4" a="1"/>
  <c r="G5808" i="4" s="1"/>
  <c r="G5872" i="4" a="1"/>
  <c r="G5872" i="4" s="1"/>
  <c r="G5936" i="4" a="1"/>
  <c r="G5936" i="4" s="1"/>
  <c r="G6000" i="4" a="1"/>
  <c r="G6000" i="4" s="1"/>
  <c r="G6077" i="4" a="1"/>
  <c r="G6077" i="4" s="1"/>
  <c r="G6132" i="4" a="1"/>
  <c r="G6132" i="4" s="1"/>
  <c r="G6181" i="4" a="1"/>
  <c r="G6181" i="4" s="1"/>
  <c r="G4371" i="4" a="1"/>
  <c r="G4371" i="4" s="1"/>
  <c r="G4489" i="4" a="1"/>
  <c r="G4489" i="4" s="1"/>
  <c r="G4578" i="4" a="1"/>
  <c r="G4578" i="4" s="1"/>
  <c r="G4726" i="4" a="1"/>
  <c r="G4726" i="4" s="1"/>
  <c r="G4796" i="4" a="1"/>
  <c r="G4796" i="4" s="1"/>
  <c r="G4857" i="4" a="1"/>
  <c r="G4857" i="4" s="1"/>
  <c r="G4288" i="4" a="1"/>
  <c r="G4288" i="4" s="1"/>
  <c r="G4436" i="4" a="1"/>
  <c r="G4436" i="4" s="1"/>
  <c r="G4664" i="4" a="1"/>
  <c r="G4664" i="4" s="1"/>
  <c r="G4763" i="4" a="1"/>
  <c r="G4763" i="4" s="1"/>
  <c r="G4825" i="4" a="1"/>
  <c r="G4825" i="4" s="1"/>
  <c r="G4897" i="4" a="1"/>
  <c r="G4897" i="4" s="1"/>
  <c r="G4965" i="4" a="1"/>
  <c r="G4965" i="4" s="1"/>
  <c r="G5033" i="4" a="1"/>
  <c r="G5033" i="4" s="1"/>
  <c r="G5143" i="4" a="1"/>
  <c r="G5143" i="4" s="1"/>
  <c r="G5249" i="4" a="1"/>
  <c r="G5249" i="4" s="1"/>
  <c r="G5342" i="4" a="1"/>
  <c r="G5342" i="4" s="1"/>
  <c r="G5404" i="4" a="1"/>
  <c r="G5404" i="4" s="1"/>
  <c r="G4355" i="4" a="1"/>
  <c r="G4355" i="4" s="1"/>
  <c r="G4471" i="4" a="1"/>
  <c r="G4471" i="4" s="1"/>
  <c r="G4614" i="4" a="1"/>
  <c r="G4614" i="4" s="1"/>
  <c r="G4753" i="4" a="1"/>
  <c r="G4753" i="4" s="1"/>
  <c r="G4810" i="4" a="1"/>
  <c r="G4810" i="4" s="1"/>
  <c r="G4871" i="4" a="1"/>
  <c r="G4871" i="4" s="1"/>
  <c r="G4926" i="4" a="1"/>
  <c r="G4926" i="4" s="1"/>
  <c r="G4989" i="4" a="1"/>
  <c r="G4989" i="4" s="1"/>
  <c r="G5039" i="4" a="1"/>
  <c r="G5039" i="4" s="1"/>
  <c r="G5098" i="4" a="1"/>
  <c r="G5098" i="4" s="1"/>
  <c r="G5156" i="4" a="1"/>
  <c r="G5156" i="4" s="1"/>
  <c r="G5208" i="4" a="1"/>
  <c r="G5208" i="4" s="1"/>
  <c r="G5260" i="4" a="1"/>
  <c r="G5260" i="4" s="1"/>
  <c r="G5319" i="4" a="1"/>
  <c r="G5319" i="4" s="1"/>
  <c r="G5405" i="4" a="1"/>
  <c r="G5405" i="4" s="1"/>
  <c r="G4271" i="4" a="1"/>
  <c r="G4271" i="4" s="1"/>
  <c r="G4430" i="4" a="1"/>
  <c r="G4430" i="4" s="1"/>
  <c r="G4526" i="4" a="1"/>
  <c r="G4526" i="4" s="1"/>
  <c r="G4689" i="4" a="1"/>
  <c r="G4689" i="4" s="1"/>
  <c r="G4754" i="4" a="1"/>
  <c r="G4754" i="4" s="1"/>
  <c r="G4833" i="4" a="1"/>
  <c r="G4833" i="4" s="1"/>
  <c r="G4910" i="4" a="1"/>
  <c r="G4910" i="4" s="1"/>
  <c r="G4990" i="4" a="1"/>
  <c r="G4990" i="4" s="1"/>
  <c r="G5052" i="4" a="1"/>
  <c r="G5052" i="4" s="1"/>
  <c r="G5110" i="4" a="1"/>
  <c r="G5110" i="4" s="1"/>
  <c r="G5168" i="4" a="1"/>
  <c r="G5168" i="4" s="1"/>
  <c r="G5221" i="4" a="1"/>
  <c r="G5221" i="4" s="1"/>
  <c r="G5279" i="4" a="1"/>
  <c r="G5279" i="4" s="1"/>
  <c r="G5337" i="4" a="1"/>
  <c r="G5337" i="4" s="1"/>
  <c r="G5383" i="4" a="1"/>
  <c r="G5383" i="4" s="1"/>
  <c r="G4282" i="4" a="1"/>
  <c r="G4282" i="4" s="1"/>
  <c r="G4387" i="4" a="1"/>
  <c r="G4387" i="4" s="1"/>
  <c r="G4560" i="4" a="1"/>
  <c r="G4560" i="4" s="1"/>
  <c r="G4658" i="4" a="1"/>
  <c r="G4658" i="4" s="1"/>
  <c r="G4745" i="4" a="1"/>
  <c r="G4745" i="4" s="1"/>
  <c r="G4799" i="4" a="1"/>
  <c r="G4799" i="4" s="1"/>
  <c r="G4844" i="4" a="1"/>
  <c r="G4844" i="4" s="1"/>
  <c r="G4899" i="4" a="1"/>
  <c r="G4899" i="4" s="1"/>
  <c r="G4950" i="4" a="1"/>
  <c r="G4950" i="4" s="1"/>
  <c r="G5030" i="4" a="1"/>
  <c r="G5030" i="4" s="1"/>
  <c r="G5088" i="4" a="1"/>
  <c r="G5088" i="4" s="1"/>
  <c r="G5146" i="4" a="1"/>
  <c r="G5146" i="4" s="1"/>
  <c r="G5204" i="4" a="1"/>
  <c r="G5204" i="4" s="1"/>
  <c r="G5262" i="4" a="1"/>
  <c r="G5262" i="4" s="1"/>
  <c r="G5315" i="4" a="1"/>
  <c r="G5315" i="4" s="1"/>
  <c r="G5372" i="4" a="1"/>
  <c r="G5372" i="4" s="1"/>
  <c r="G5469" i="4" a="1"/>
  <c r="G5469" i="4" s="1"/>
  <c r="G436" i="4" a="1"/>
  <c r="G436" i="4" s="1"/>
  <c r="G483" i="4" a="1"/>
  <c r="G483" i="4" s="1"/>
  <c r="G424" i="4" a="1"/>
  <c r="G424" i="4" s="1"/>
  <c r="G496" i="4" a="1"/>
  <c r="G496" i="4" s="1"/>
  <c r="G443" i="4" a="1"/>
  <c r="G443" i="4" s="1"/>
  <c r="G510" i="4" a="1"/>
  <c r="G510" i="4" s="1"/>
  <c r="G463" i="4" a="1"/>
  <c r="G463" i="4" s="1"/>
  <c r="G455" i="4" a="1"/>
  <c r="G455" i="4" s="1"/>
  <c r="G558" i="4" a="1"/>
  <c r="G558" i="4" s="1"/>
  <c r="G624" i="4" a="1"/>
  <c r="G624" i="4" s="1"/>
  <c r="G675" i="4" a="1"/>
  <c r="G675" i="4" s="1"/>
  <c r="G742" i="4" a="1"/>
  <c r="G742" i="4" s="1"/>
  <c r="G798" i="4" a="1"/>
  <c r="G798" i="4" s="1"/>
  <c r="G850" i="4" a="1"/>
  <c r="G850" i="4" s="1"/>
  <c r="G505" i="4" a="1"/>
  <c r="G505" i="4" s="1"/>
  <c r="G577" i="4" a="1"/>
  <c r="G577" i="4" s="1"/>
  <c r="G630" i="4" a="1"/>
  <c r="G630" i="4" s="1"/>
  <c r="G712" i="4" a="1"/>
  <c r="G712" i="4" s="1"/>
  <c r="G768" i="4" a="1"/>
  <c r="G768" i="4" s="1"/>
  <c r="G846" i="4" a="1"/>
  <c r="G846" i="4" s="1"/>
  <c r="G434" i="4" a="1"/>
  <c r="G434" i="4" s="1"/>
  <c r="G529" i="4" a="1"/>
  <c r="G529" i="4" s="1"/>
  <c r="G584" i="4" a="1"/>
  <c r="G584" i="4" s="1"/>
  <c r="G646" i="4" a="1"/>
  <c r="G646" i="4" s="1"/>
  <c r="G702" i="4" a="1"/>
  <c r="G702" i="4" s="1"/>
  <c r="G763" i="4" a="1"/>
  <c r="G763" i="4" s="1"/>
  <c r="G820" i="4" a="1"/>
  <c r="G820" i="4" s="1"/>
  <c r="G427" i="4" a="1"/>
  <c r="G427" i="4" s="1"/>
  <c r="G543" i="4" a="1"/>
  <c r="G543" i="4" s="1"/>
  <c r="G597" i="4" a="1"/>
  <c r="G597" i="4" s="1"/>
  <c r="G649" i="4" a="1"/>
  <c r="G649" i="4" s="1"/>
  <c r="G720" i="4" a="1"/>
  <c r="G720" i="4" s="1"/>
  <c r="G476" i="4" a="1"/>
  <c r="G476" i="4" s="1"/>
  <c r="G633" i="4" a="1"/>
  <c r="G633" i="4" s="1"/>
  <c r="G747" i="4" a="1"/>
  <c r="G747" i="4" s="1"/>
  <c r="G832" i="4" a="1"/>
  <c r="G832" i="4" s="1"/>
  <c r="G919" i="4" a="1"/>
  <c r="G919" i="4" s="1"/>
  <c r="G967" i="4" a="1"/>
  <c r="G967" i="4" s="1"/>
  <c r="G1036" i="4" a="1"/>
  <c r="G1036" i="4" s="1"/>
  <c r="G1094" i="4" a="1"/>
  <c r="G1094" i="4" s="1"/>
  <c r="G1151" i="4" a="1"/>
  <c r="G1151" i="4" s="1"/>
  <c r="G1213" i="4" a="1"/>
  <c r="G1213" i="4" s="1"/>
  <c r="G553" i="4" a="1"/>
  <c r="G553" i="4" s="1"/>
  <c r="G749" i="4" a="1"/>
  <c r="G749" i="4" s="1"/>
  <c r="G857" i="4" a="1"/>
  <c r="G857" i="4" s="1"/>
  <c r="G942" i="4" a="1"/>
  <c r="G942" i="4" s="1"/>
  <c r="G1010" i="4" a="1"/>
  <c r="G1010" i="4" s="1"/>
  <c r="G1062" i="4" a="1"/>
  <c r="G1062" i="4" s="1"/>
  <c r="G1125" i="4" a="1"/>
  <c r="G1125" i="4" s="1"/>
  <c r="G1188" i="4" a="1"/>
  <c r="G1188" i="4" s="1"/>
  <c r="G554" i="4" a="1"/>
  <c r="G554" i="4" s="1"/>
  <c r="G667" i="4" a="1"/>
  <c r="G667" i="4" s="1"/>
  <c r="G769" i="4" a="1"/>
  <c r="G769" i="4" s="1"/>
  <c r="G833" i="4" a="1"/>
  <c r="G833" i="4" s="1"/>
  <c r="G911" i="4" a="1"/>
  <c r="G911" i="4" s="1"/>
  <c r="G979" i="4" a="1"/>
  <c r="G979" i="4" s="1"/>
  <c r="G1052" i="4" a="1"/>
  <c r="G1052" i="4" s="1"/>
  <c r="G1101" i="4" a="1"/>
  <c r="G1101" i="4" s="1"/>
  <c r="G1169" i="4" a="1"/>
  <c r="G1169" i="4" s="1"/>
  <c r="G1218" i="4" a="1"/>
  <c r="G1218" i="4" s="1"/>
  <c r="G580" i="4" a="1"/>
  <c r="G580" i="4" s="1"/>
  <c r="G729" i="4" a="1"/>
  <c r="G729" i="4" s="1"/>
  <c r="G900" i="4" a="1"/>
  <c r="G900" i="4" s="1"/>
  <c r="G970" i="4" a="1"/>
  <c r="G970" i="4" s="1"/>
  <c r="G1033" i="4" a="1"/>
  <c r="G1033" i="4" s="1"/>
  <c r="G488" i="4" a="1"/>
  <c r="G488" i="4" s="1"/>
  <c r="G650" i="4" a="1"/>
  <c r="G650" i="4" s="1"/>
  <c r="G607" i="4" a="1"/>
  <c r="G607" i="4" s="1"/>
  <c r="G473" i="4" a="1"/>
  <c r="G473" i="4" s="1"/>
  <c r="G596" i="4" a="1"/>
  <c r="G596" i="4" s="1"/>
  <c r="G524" i="4" a="1"/>
  <c r="G524" i="4" s="1"/>
  <c r="G734" i="4" a="1"/>
  <c r="G734" i="4" s="1"/>
  <c r="G908" i="4" a="1"/>
  <c r="G908" i="4" s="1"/>
  <c r="G1013" i="4" a="1"/>
  <c r="G1013" i="4" s="1"/>
  <c r="G1139" i="4" a="1"/>
  <c r="G1139" i="4" s="1"/>
  <c r="G1270" i="4" a="1"/>
  <c r="G1270" i="4" s="1"/>
  <c r="G1334" i="4" a="1"/>
  <c r="G1334" i="4" s="1"/>
  <c r="G1398" i="4" a="1"/>
  <c r="G1398" i="4" s="1"/>
  <c r="G1460" i="4" a="1"/>
  <c r="G1460" i="4" s="1"/>
  <c r="G715" i="4" a="1"/>
  <c r="G715" i="4" s="1"/>
  <c r="G982" i="4" a="1"/>
  <c r="G982" i="4" s="1"/>
  <c r="G1087" i="4" a="1"/>
  <c r="G1087" i="4" s="1"/>
  <c r="G1212" i="4" a="1"/>
  <c r="G1212" i="4" s="1"/>
  <c r="G1251" i="4" a="1"/>
  <c r="G1251" i="4" s="1"/>
  <c r="G1315" i="4" a="1"/>
  <c r="G1315" i="4" s="1"/>
  <c r="G1379" i="4" a="1"/>
  <c r="G1379" i="4" s="1"/>
  <c r="G1455" i="4" a="1"/>
  <c r="G1455" i="4" s="1"/>
  <c r="G1519" i="4" a="1"/>
  <c r="G1519" i="4" s="1"/>
  <c r="G812" i="4" a="1"/>
  <c r="G812" i="4" s="1"/>
  <c r="G921" i="4" a="1"/>
  <c r="G921" i="4" s="1"/>
  <c r="G1080" i="4" a="1"/>
  <c r="G1080" i="4" s="1"/>
  <c r="G1167" i="4" a="1"/>
  <c r="G1167" i="4" s="1"/>
  <c r="G1281" i="4" a="1"/>
  <c r="G1281" i="4" s="1"/>
  <c r="G1345" i="4" a="1"/>
  <c r="G1345" i="4" s="1"/>
  <c r="G1409" i="4" a="1"/>
  <c r="G1409" i="4" s="1"/>
  <c r="G1461" i="4" a="1"/>
  <c r="G1461" i="4" s="1"/>
  <c r="G680" i="4" a="1"/>
  <c r="G680" i="4" s="1"/>
  <c r="G922" i="4" a="1"/>
  <c r="G922" i="4" s="1"/>
  <c r="G1028" i="4" a="1"/>
  <c r="G1028" i="4" s="1"/>
  <c r="G813" i="4" a="1"/>
  <c r="G813" i="4" s="1"/>
  <c r="G1008" i="4" a="1"/>
  <c r="G1008" i="4" s="1"/>
  <c r="G1135" i="4" a="1"/>
  <c r="G1135" i="4" s="1"/>
  <c r="G1258" i="4" a="1"/>
  <c r="G1258" i="4" s="1"/>
  <c r="G1322" i="4" a="1"/>
  <c r="G1322" i="4" s="1"/>
  <c r="G1386" i="4" a="1"/>
  <c r="G1386" i="4" s="1"/>
  <c r="G831" i="4" a="1"/>
  <c r="G831" i="4" s="1"/>
  <c r="G945" i="4" a="1"/>
  <c r="G945" i="4" s="1"/>
  <c r="G836" i="4" a="1"/>
  <c r="G836" i="4" s="1"/>
  <c r="G990" i="4" a="1"/>
  <c r="G990" i="4" s="1"/>
  <c r="G771" i="4" a="1"/>
  <c r="G771" i="4" s="1"/>
  <c r="G917" i="4" a="1"/>
  <c r="G917" i="4" s="1"/>
  <c r="G1054" i="4" a="1"/>
  <c r="G1054" i="4" s="1"/>
  <c r="G1219" i="4" a="1"/>
  <c r="G1219" i="4" s="1"/>
  <c r="G1301" i="4" a="1"/>
  <c r="G1301" i="4" s="1"/>
  <c r="G1431" i="4" a="1"/>
  <c r="G1431" i="4" s="1"/>
  <c r="G1541" i="4" a="1"/>
  <c r="G1541" i="4" s="1"/>
  <c r="G1599" i="4" a="1"/>
  <c r="G1599" i="4" s="1"/>
  <c r="G1671" i="4" a="1"/>
  <c r="G1671" i="4" s="1"/>
  <c r="G1725" i="4" a="1"/>
  <c r="G1725" i="4" s="1"/>
  <c r="G1808" i="4" a="1"/>
  <c r="G1808" i="4" s="1"/>
  <c r="G1886" i="4" a="1"/>
  <c r="G1886" i="4" s="1"/>
  <c r="G1936" i="4" a="1"/>
  <c r="G1936" i="4" s="1"/>
  <c r="G1988" i="4" a="1"/>
  <c r="G1988" i="4" s="1"/>
  <c r="G2072" i="4" a="1"/>
  <c r="G2072" i="4" s="1"/>
  <c r="G2125" i="4" a="1"/>
  <c r="G2125" i="4" s="1"/>
  <c r="G2180" i="4" a="1"/>
  <c r="G2180" i="4" s="1"/>
  <c r="G1220" i="4" a="1"/>
  <c r="G1220" i="4" s="1"/>
  <c r="G1332" i="4" a="1"/>
  <c r="G1332" i="4" s="1"/>
  <c r="G1432" i="4" a="1"/>
  <c r="G1432" i="4" s="1"/>
  <c r="G1510" i="4" a="1"/>
  <c r="G1510" i="4" s="1"/>
  <c r="G1585" i="4" a="1"/>
  <c r="G1585" i="4" s="1"/>
  <c r="G1628" i="4" a="1"/>
  <c r="G1628" i="4" s="1"/>
  <c r="G1688" i="4" a="1"/>
  <c r="G1688" i="4" s="1"/>
  <c r="G1747" i="4" a="1"/>
  <c r="G1747" i="4" s="1"/>
  <c r="G1819" i="4" a="1"/>
  <c r="G1819" i="4" s="1"/>
  <c r="G1893" i="4" a="1"/>
  <c r="G1893" i="4" s="1"/>
  <c r="G1978" i="4" a="1"/>
  <c r="G1978" i="4" s="1"/>
  <c r="G2041" i="4" a="1"/>
  <c r="G2041" i="4" s="1"/>
  <c r="G2104" i="4" a="1"/>
  <c r="G2104" i="4" s="1"/>
  <c r="G2164" i="4" a="1"/>
  <c r="G2164" i="4" s="1"/>
  <c r="G1264" i="4" a="1"/>
  <c r="G1264" i="4" s="1"/>
  <c r="G1392" i="4" a="1"/>
  <c r="G1392" i="4" s="1"/>
  <c r="G1518" i="4" a="1"/>
  <c r="G1518" i="4" s="1"/>
  <c r="G1564" i="4" a="1"/>
  <c r="G1564" i="4" s="1"/>
  <c r="G1639" i="4" a="1"/>
  <c r="G1639" i="4" s="1"/>
  <c r="G1716" i="4" a="1"/>
  <c r="G1716" i="4" s="1"/>
  <c r="G1776" i="4" a="1"/>
  <c r="G1776" i="4" s="1"/>
  <c r="G1820" i="4" a="1"/>
  <c r="G1820" i="4" s="1"/>
  <c r="G1872" i="4" a="1"/>
  <c r="G1872" i="4" s="1"/>
  <c r="G1937" i="4" a="1"/>
  <c r="G1937" i="4" s="1"/>
  <c r="G2000" i="4" a="1"/>
  <c r="G2000" i="4" s="1"/>
  <c r="G2078" i="4" a="1"/>
  <c r="G2078" i="4" s="1"/>
  <c r="G2153" i="4" a="1"/>
  <c r="G2153" i="4" s="1"/>
  <c r="G1112" i="4" a="1"/>
  <c r="G1112" i="4" s="1"/>
  <c r="G1229" i="4" a="1"/>
  <c r="G1229" i="4" s="1"/>
  <c r="G1343" i="4" a="1"/>
  <c r="G1343" i="4" s="1"/>
  <c r="G1452" i="4" a="1"/>
  <c r="G1452" i="4" s="1"/>
  <c r="G1548" i="4" a="1"/>
  <c r="G1548" i="4" s="1"/>
  <c r="G1618" i="4" a="1"/>
  <c r="G1618" i="4" s="1"/>
  <c r="G1668" i="4" a="1"/>
  <c r="G1668" i="4" s="1"/>
  <c r="G1733" i="4" a="1"/>
  <c r="G1733" i="4" s="1"/>
  <c r="G1804" i="4" a="1"/>
  <c r="G1804" i="4" s="1"/>
  <c r="G1878" i="4" a="1"/>
  <c r="G1878" i="4" s="1"/>
  <c r="G1921" i="4" a="1"/>
  <c r="G1921" i="4" s="1"/>
  <c r="G1979" i="4" a="1"/>
  <c r="G1979" i="4" s="1"/>
  <c r="G1102" i="4" a="1"/>
  <c r="G1102" i="4" s="1"/>
  <c r="G1277" i="4" a="1"/>
  <c r="G1277" i="4" s="1"/>
  <c r="G1411" i="4" a="1"/>
  <c r="G1411" i="4" s="1"/>
  <c r="G1512" i="4" a="1"/>
  <c r="G1512" i="4" s="1"/>
  <c r="G1575" i="4" a="1"/>
  <c r="G1575" i="4" s="1"/>
  <c r="G1118" i="4" a="1"/>
  <c r="G1118" i="4" s="1"/>
  <c r="G1268" i="4" a="1"/>
  <c r="G1268" i="4" s="1"/>
  <c r="G1396" i="4" a="1"/>
  <c r="G1396" i="4" s="1"/>
  <c r="G1489" i="4" a="1"/>
  <c r="G1489" i="4" s="1"/>
  <c r="G1571" i="4" a="1"/>
  <c r="G1571" i="4" s="1"/>
  <c r="G1625" i="4" a="1"/>
  <c r="G1625" i="4" s="1"/>
  <c r="G1259" i="4" a="1"/>
  <c r="G1259" i="4" s="1"/>
  <c r="G1387" i="4" a="1"/>
  <c r="G1387" i="4" s="1"/>
  <c r="G1515" i="4" a="1"/>
  <c r="G1515" i="4" s="1"/>
  <c r="G1572" i="4" a="1"/>
  <c r="G1572" i="4" s="1"/>
  <c r="G1086" i="4" a="1"/>
  <c r="G1086" i="4" s="1"/>
  <c r="G1241" i="4" a="1"/>
  <c r="G1241" i="4" s="1"/>
  <c r="G1368" i="4" a="1"/>
  <c r="G1368" i="4" s="1"/>
  <c r="G1464" i="4" a="1"/>
  <c r="G1464" i="4" s="1"/>
  <c r="G1545" i="4" a="1"/>
  <c r="G1545" i="4" s="1"/>
  <c r="G1615" i="4" a="1"/>
  <c r="G1615" i="4" s="1"/>
  <c r="G1724" i="4" a="1"/>
  <c r="G1724" i="4" s="1"/>
  <c r="G1939" i="4" a="1"/>
  <c r="G1939" i="4" s="1"/>
  <c r="G2079" i="4" a="1"/>
  <c r="G2079" i="4" s="1"/>
  <c r="G2166" i="4" a="1"/>
  <c r="G2166" i="4" s="1"/>
  <c r="G2231" i="4" a="1"/>
  <c r="G2231" i="4" s="1"/>
  <c r="G2291" i="4" a="1"/>
  <c r="G2291" i="4" s="1"/>
  <c r="G2340" i="4" a="1"/>
  <c r="G2340" i="4" s="1"/>
  <c r="G2398" i="4" a="1"/>
  <c r="G2398" i="4" s="1"/>
  <c r="G2469" i="4" a="1"/>
  <c r="G2469" i="4" s="1"/>
  <c r="G2523" i="4" a="1"/>
  <c r="G2523" i="4" s="1"/>
  <c r="G2630" i="4" a="1"/>
  <c r="G2630" i="4" s="1"/>
  <c r="G2687" i="4" a="1"/>
  <c r="G2687" i="4" s="1"/>
  <c r="G2762" i="4" a="1"/>
  <c r="G2762" i="4" s="1"/>
  <c r="G2815" i="4" a="1"/>
  <c r="G2815" i="4" s="1"/>
  <c r="G1768" i="4" a="1"/>
  <c r="G1768" i="4" s="1"/>
  <c r="G1875" i="4" a="1"/>
  <c r="G1875" i="4" s="1"/>
  <c r="G2023" i="4" a="1"/>
  <c r="G2023" i="4" s="1"/>
  <c r="G2106" i="4" a="1"/>
  <c r="G2106" i="4" s="1"/>
  <c r="G2222" i="4" a="1"/>
  <c r="G2222" i="4" s="1"/>
  <c r="G2308" i="4" a="1"/>
  <c r="G2308" i="4" s="1"/>
  <c r="G2378" i="4" a="1"/>
  <c r="G2378" i="4" s="1"/>
  <c r="G2437" i="4" a="1"/>
  <c r="G2437" i="4" s="1"/>
  <c r="G2496" i="4" a="1"/>
  <c r="G2496" i="4" s="1"/>
  <c r="G2546" i="4" a="1"/>
  <c r="G2546" i="4" s="1"/>
  <c r="G2603" i="4" a="1"/>
  <c r="G2603" i="4" s="1"/>
  <c r="G2677" i="4" a="1"/>
  <c r="G2677" i="4" s="1"/>
  <c r="G2734" i="4" a="1"/>
  <c r="G2734" i="4" s="1"/>
  <c r="G1717" i="4" a="1"/>
  <c r="G1717" i="4" s="1"/>
  <c r="G1837" i="4" a="1"/>
  <c r="G1837" i="4" s="1"/>
  <c r="G1943" i="4" a="1"/>
  <c r="G1943" i="4" s="1"/>
  <c r="G2048" i="4" a="1"/>
  <c r="G2048" i="4" s="1"/>
  <c r="G2133" i="4" a="1"/>
  <c r="G2133" i="4" s="1"/>
  <c r="G2206" i="4" a="1"/>
  <c r="G2206" i="4" s="1"/>
  <c r="G2260" i="4" a="1"/>
  <c r="G2260" i="4" s="1"/>
  <c r="G2335" i="4" a="1"/>
  <c r="G2335" i="4" s="1"/>
  <c r="G2422" i="4" a="1"/>
  <c r="G2422" i="4" s="1"/>
  <c r="G2475" i="4" a="1"/>
  <c r="G2475" i="4" s="1"/>
  <c r="G2536" i="4" a="1"/>
  <c r="G2536" i="4" s="1"/>
  <c r="G2592" i="4" a="1"/>
  <c r="G2592" i="4" s="1"/>
  <c r="G2643" i="4" a="1"/>
  <c r="G2643" i="4" s="1"/>
  <c r="G2728" i="4" a="1"/>
  <c r="G2728" i="4" s="1"/>
  <c r="G2799" i="4" a="1"/>
  <c r="G2799" i="4" s="1"/>
  <c r="G441" i="4" a="1"/>
  <c r="G441" i="4" s="1"/>
  <c r="G489" i="4" a="1"/>
  <c r="G489" i="4" s="1"/>
  <c r="G437" i="4" a="1"/>
  <c r="G437" i="4" s="1"/>
  <c r="G503" i="4" a="1"/>
  <c r="G503" i="4" s="1"/>
  <c r="G448" i="4" a="1"/>
  <c r="G448" i="4" s="1"/>
  <c r="G516" i="4" a="1"/>
  <c r="G516" i="4" s="1"/>
  <c r="G470" i="4" a="1"/>
  <c r="G470" i="4" s="1"/>
  <c r="G466" i="4" a="1"/>
  <c r="G466" i="4" s="1"/>
  <c r="G564" i="4" a="1"/>
  <c r="G564" i="4" s="1"/>
  <c r="G629" i="4" a="1"/>
  <c r="G629" i="4" s="1"/>
  <c r="G681" i="4" a="1"/>
  <c r="G681" i="4" s="1"/>
  <c r="G752" i="4" a="1"/>
  <c r="G752" i="4" s="1"/>
  <c r="G803" i="4" a="1"/>
  <c r="G803" i="4" s="1"/>
  <c r="G859" i="4" a="1"/>
  <c r="G859" i="4" s="1"/>
  <c r="G518" i="4" a="1"/>
  <c r="G518" i="4" s="1"/>
  <c r="G583" i="4" a="1"/>
  <c r="G583" i="4" s="1"/>
  <c r="G640" i="4" a="1"/>
  <c r="G640" i="4" s="1"/>
  <c r="G717" i="4" a="1"/>
  <c r="G717" i="4" s="1"/>
  <c r="G773" i="4" a="1"/>
  <c r="G773" i="4" s="1"/>
  <c r="G855" i="4" a="1"/>
  <c r="G855" i="4" s="1"/>
  <c r="G445" i="4" a="1"/>
  <c r="G445" i="4" s="1"/>
  <c r="G535" i="4" a="1"/>
  <c r="G535" i="4" s="1"/>
  <c r="G590" i="4" a="1"/>
  <c r="G590" i="4" s="1"/>
  <c r="G656" i="4" a="1"/>
  <c r="G656" i="4" s="1"/>
  <c r="G707" i="4" a="1"/>
  <c r="G707" i="4" s="1"/>
  <c r="G774" i="4" a="1"/>
  <c r="G774" i="4" s="1"/>
  <c r="G830" i="4" a="1"/>
  <c r="G830" i="4" s="1"/>
  <c r="G450" i="4" a="1"/>
  <c r="G450" i="4" s="1"/>
  <c r="G549" i="4" a="1"/>
  <c r="G549" i="4" s="1"/>
  <c r="G603" i="4" a="1"/>
  <c r="G603" i="4" s="1"/>
  <c r="G654" i="4" a="1"/>
  <c r="G654" i="4" s="1"/>
  <c r="G725" i="4" a="1"/>
  <c r="G725" i="4" s="1"/>
  <c r="G500" i="4" a="1"/>
  <c r="G500" i="4" s="1"/>
  <c r="G664" i="4" a="1"/>
  <c r="G664" i="4" s="1"/>
  <c r="G766" i="4" a="1"/>
  <c r="G766" i="4" s="1"/>
  <c r="G842" i="4" a="1"/>
  <c r="G842" i="4" s="1"/>
  <c r="G924" i="4" a="1"/>
  <c r="G924" i="4" s="1"/>
  <c r="G973" i="4" a="1"/>
  <c r="G973" i="4" s="1"/>
  <c r="G1041" i="4" a="1"/>
  <c r="G1041" i="4" s="1"/>
  <c r="G1109" i="4" a="1"/>
  <c r="G1109" i="4" s="1"/>
  <c r="G1157" i="4" a="1"/>
  <c r="G1157" i="4" s="1"/>
  <c r="G1217" i="4" a="1"/>
  <c r="G1217" i="4" s="1"/>
  <c r="G567" i="4" a="1"/>
  <c r="G567" i="4" s="1"/>
  <c r="G759" i="4" a="1"/>
  <c r="G759" i="4" s="1"/>
  <c r="G883" i="4" a="1"/>
  <c r="G883" i="4" s="1"/>
  <c r="G962" i="4" a="1"/>
  <c r="G962" i="4" s="1"/>
  <c r="G1015" i="4" a="1"/>
  <c r="G1015" i="4" s="1"/>
  <c r="G1068" i="4" a="1"/>
  <c r="G1068" i="4" s="1"/>
  <c r="G1131" i="4" a="1"/>
  <c r="G1131" i="4" s="1"/>
  <c r="G1200" i="4" a="1"/>
  <c r="G1200" i="4" s="1"/>
  <c r="G579" i="4" a="1"/>
  <c r="G579" i="4" s="1"/>
  <c r="G678" i="4" a="1"/>
  <c r="G678" i="4" s="1"/>
  <c r="G777" i="4" a="1"/>
  <c r="G777" i="4" s="1"/>
  <c r="G843" i="4" a="1"/>
  <c r="G843" i="4" s="1"/>
  <c r="G920" i="4" a="1"/>
  <c r="G920" i="4" s="1"/>
  <c r="G994" i="4" a="1"/>
  <c r="G994" i="4" s="1"/>
  <c r="G1057" i="4" a="1"/>
  <c r="G1057" i="4" s="1"/>
  <c r="G1106" i="4" a="1"/>
  <c r="G1106" i="4" s="1"/>
  <c r="G1174" i="4" a="1"/>
  <c r="G1174" i="4" s="1"/>
  <c r="G414" i="4" a="1"/>
  <c r="G414" i="4" s="1"/>
  <c r="G602" i="4" a="1"/>
  <c r="G602" i="4" s="1"/>
  <c r="G760" i="4" a="1"/>
  <c r="G760" i="4" s="1"/>
  <c r="G916" i="4" a="1"/>
  <c r="G916" i="4" s="1"/>
  <c r="G975" i="4" a="1"/>
  <c r="G975" i="4" s="1"/>
  <c r="G1043" i="4" a="1"/>
  <c r="G1043" i="4" s="1"/>
  <c r="G513" i="4" a="1"/>
  <c r="G513" i="4" s="1"/>
  <c r="G421" i="4" a="1"/>
  <c r="G421" i="4" s="1"/>
  <c r="G621" i="4" a="1"/>
  <c r="G621" i="4" s="1"/>
  <c r="G497" i="4" a="1"/>
  <c r="G497" i="4" s="1"/>
  <c r="G608" i="4" a="1"/>
  <c r="G608" i="4" s="1"/>
  <c r="G548" i="4" a="1"/>
  <c r="G548" i="4" s="1"/>
  <c r="G755" i="4" a="1"/>
  <c r="G755" i="4" s="1"/>
  <c r="G918" i="4" a="1"/>
  <c r="G918" i="4" s="1"/>
  <c r="G1023" i="4" a="1"/>
  <c r="G1023" i="4" s="1"/>
  <c r="G1148" i="4" a="1"/>
  <c r="G1148" i="4" s="1"/>
  <c r="G1275" i="4" a="1"/>
  <c r="G1275" i="4" s="1"/>
  <c r="G1339" i="4" a="1"/>
  <c r="G1339" i="4" s="1"/>
  <c r="G1403" i="4" a="1"/>
  <c r="G1403" i="4" s="1"/>
  <c r="G1466" i="4" a="1"/>
  <c r="G1466" i="4" s="1"/>
  <c r="G856" i="4" a="1"/>
  <c r="G856" i="4" s="1"/>
  <c r="G992" i="4" a="1"/>
  <c r="G992" i="4" s="1"/>
  <c r="G1107" i="4" a="1"/>
  <c r="G1107" i="4" s="1"/>
  <c r="G1222" i="4" a="1"/>
  <c r="G1222" i="4" s="1"/>
  <c r="G1256" i="4" a="1"/>
  <c r="G1256" i="4" s="1"/>
  <c r="G1320" i="4" a="1"/>
  <c r="G1320" i="4" s="1"/>
  <c r="G1384" i="4" a="1"/>
  <c r="G1384" i="4" s="1"/>
  <c r="G1471" i="4" a="1"/>
  <c r="G1471" i="4" s="1"/>
  <c r="G669" i="4" a="1"/>
  <c r="G669" i="4" s="1"/>
  <c r="G827" i="4" a="1"/>
  <c r="G827" i="4" s="1"/>
  <c r="G953" i="4" a="1"/>
  <c r="G953" i="4" s="1"/>
  <c r="G1099" i="4" a="1"/>
  <c r="G1099" i="4" s="1"/>
  <c r="G1175" i="4" a="1"/>
  <c r="G1175" i="4" s="1"/>
  <c r="G1286" i="4" a="1"/>
  <c r="G1286" i="4" s="1"/>
  <c r="G1350" i="4" a="1"/>
  <c r="G1350" i="4" s="1"/>
  <c r="G1414" i="4" a="1"/>
  <c r="G1414" i="4" s="1"/>
  <c r="G1467" i="4" a="1"/>
  <c r="G1467" i="4" s="1"/>
  <c r="G744" i="4" a="1"/>
  <c r="G744" i="4" s="1"/>
  <c r="G932" i="4" a="1"/>
  <c r="G932" i="4" s="1"/>
  <c r="G1059" i="4" a="1"/>
  <c r="G1059" i="4" s="1"/>
  <c r="G880" i="4" a="1"/>
  <c r="G880" i="4" s="1"/>
  <c r="G1018" i="4" a="1"/>
  <c r="G1018" i="4" s="1"/>
  <c r="G1161" i="4" a="1"/>
  <c r="G1161" i="4" s="1"/>
  <c r="G1267" i="4" a="1"/>
  <c r="G1267" i="4" s="1"/>
  <c r="G1331" i="4" a="1"/>
  <c r="G1331" i="4" s="1"/>
  <c r="G1395" i="4" a="1"/>
  <c r="G1395" i="4" s="1"/>
  <c r="G848" i="4" a="1"/>
  <c r="G848" i="4" s="1"/>
  <c r="G955" i="4" a="1"/>
  <c r="G955" i="4" s="1"/>
  <c r="G868" i="4" a="1"/>
  <c r="G868" i="4" s="1"/>
  <c r="G1001" i="4" a="1"/>
  <c r="G1001" i="4" s="1"/>
  <c r="G805" i="4" a="1"/>
  <c r="G805" i="4" s="1"/>
  <c r="G927" i="4" a="1"/>
  <c r="G927" i="4" s="1"/>
  <c r="G1065" i="4" a="1"/>
  <c r="G1065" i="4" s="1"/>
  <c r="G1227" i="4" a="1"/>
  <c r="G1227" i="4" s="1"/>
  <c r="G1311" i="4" a="1"/>
  <c r="G1311" i="4" s="1"/>
  <c r="G1441" i="4" a="1"/>
  <c r="G1441" i="4" s="1"/>
  <c r="G1546" i="4" a="1"/>
  <c r="G1546" i="4" s="1"/>
  <c r="G1616" i="4" a="1"/>
  <c r="G1616" i="4" s="1"/>
  <c r="G1677" i="4" a="1"/>
  <c r="G1677" i="4" s="1"/>
  <c r="G1736" i="4" a="1"/>
  <c r="G1736" i="4" s="1"/>
  <c r="G1823" i="4" a="1"/>
  <c r="G1823" i="4" s="1"/>
  <c r="G1892" i="4" a="1"/>
  <c r="G1892" i="4" s="1"/>
  <c r="G1950" i="4" a="1"/>
  <c r="G1950" i="4" s="1"/>
  <c r="G2003" i="4" a="1"/>
  <c r="G2003" i="4" s="1"/>
  <c r="G2077" i="4" a="1"/>
  <c r="G2077" i="4" s="1"/>
  <c r="G2136" i="4" a="1"/>
  <c r="G2136" i="4" s="1"/>
  <c r="G1072" i="4" a="1"/>
  <c r="G1072" i="4" s="1"/>
  <c r="G1228" i="4" a="1"/>
  <c r="G1228" i="4" s="1"/>
  <c r="G1342" i="4" a="1"/>
  <c r="G1342" i="4" s="1"/>
  <c r="G1442" i="4" a="1"/>
  <c r="G1442" i="4" s="1"/>
  <c r="G1525" i="4" a="1"/>
  <c r="G1525" i="4" s="1"/>
  <c r="G1590" i="4" a="1"/>
  <c r="G1590" i="4" s="1"/>
  <c r="G1633" i="4" a="1"/>
  <c r="G1633" i="4" s="1"/>
  <c r="G1699" i="4" a="1"/>
  <c r="G1699" i="4" s="1"/>
  <c r="G1753" i="4" a="1"/>
  <c r="G1753" i="4" s="1"/>
  <c r="G1824" i="4" a="1"/>
  <c r="G1824" i="4" s="1"/>
  <c r="G1898" i="4" a="1"/>
  <c r="G1898" i="4" s="1"/>
  <c r="G1993" i="4" a="1"/>
  <c r="G1993" i="4" s="1"/>
  <c r="G2046" i="4" a="1"/>
  <c r="G2046" i="4" s="1"/>
  <c r="G2109" i="4" a="1"/>
  <c r="G2109" i="4" s="1"/>
  <c r="G2170" i="4" a="1"/>
  <c r="G2170" i="4" s="1"/>
  <c r="G1274" i="4" a="1"/>
  <c r="G1274" i="4" s="1"/>
  <c r="G1401" i="4" a="1"/>
  <c r="G1401" i="4" s="1"/>
  <c r="G1526" i="4" a="1"/>
  <c r="G1526" i="4" s="1"/>
  <c r="G1569" i="4" a="1"/>
  <c r="G1569" i="4" s="1"/>
  <c r="G1645" i="4" a="1"/>
  <c r="G1645" i="4" s="1"/>
  <c r="G1726" i="4" a="1"/>
  <c r="G1726" i="4" s="1"/>
  <c r="G1781" i="4" a="1"/>
  <c r="G1781" i="4" s="1"/>
  <c r="G1825" i="4" a="1"/>
  <c r="G1825" i="4" s="1"/>
  <c r="G1877" i="4" a="1"/>
  <c r="G1877" i="4" s="1"/>
  <c r="G1942" i="4" a="1"/>
  <c r="G1942" i="4" s="1"/>
  <c r="G2010" i="4" a="1"/>
  <c r="G2010" i="4" s="1"/>
  <c r="G2084" i="4" a="1"/>
  <c r="G2084" i="4" s="1"/>
  <c r="G2159" i="4" a="1"/>
  <c r="G2159" i="4" s="1"/>
  <c r="G1129" i="4" a="1"/>
  <c r="G1129" i="4" s="1"/>
  <c r="G1237" i="4" a="1"/>
  <c r="G1237" i="4" s="1"/>
  <c r="G1353" i="4" a="1"/>
  <c r="G1353" i="4" s="1"/>
  <c r="G1459" i="4" a="1"/>
  <c r="G1459" i="4" s="1"/>
  <c r="G1570" i="4" a="1"/>
  <c r="G1570" i="4" s="1"/>
  <c r="G1623" i="4" a="1"/>
  <c r="G1623" i="4" s="1"/>
  <c r="G1673" i="4" a="1"/>
  <c r="G1673" i="4" s="1"/>
  <c r="G1738" i="4" a="1"/>
  <c r="G1738" i="4" s="1"/>
  <c r="G1826" i="4" a="1"/>
  <c r="G1826" i="4" s="1"/>
  <c r="G1883" i="4" a="1"/>
  <c r="G1883" i="4" s="1"/>
  <c r="G1932" i="4" a="1"/>
  <c r="G1932" i="4" s="1"/>
  <c r="G1984" i="4" a="1"/>
  <c r="G1984" i="4" s="1"/>
  <c r="G1150" i="4" a="1"/>
  <c r="G1150" i="4" s="1"/>
  <c r="G1326" i="4" a="1"/>
  <c r="G1326" i="4" s="1"/>
  <c r="G1420" i="4" a="1"/>
  <c r="G1420" i="4" s="1"/>
  <c r="G1527" i="4" a="1"/>
  <c r="G1527" i="4" s="1"/>
  <c r="G1581" i="4" a="1"/>
  <c r="G1581" i="4" s="1"/>
  <c r="G1153" i="4" a="1"/>
  <c r="G1153" i="4" s="1"/>
  <c r="G1278" i="4" a="1"/>
  <c r="G1278" i="4" s="1"/>
  <c r="G1405" i="4" a="1"/>
  <c r="G1405" i="4" s="1"/>
  <c r="G1496" i="4" a="1"/>
  <c r="G1496" i="4" s="1"/>
  <c r="G1576" i="4" a="1"/>
  <c r="G1576" i="4" s="1"/>
  <c r="G1630" i="4" a="1"/>
  <c r="G1630" i="4" s="1"/>
  <c r="G1298" i="4" a="1"/>
  <c r="G1298" i="4" s="1"/>
  <c r="G1421" i="4" a="1"/>
  <c r="G1421" i="4" s="1"/>
  <c r="G1529" i="4" a="1"/>
  <c r="G1529" i="4" s="1"/>
  <c r="G1588" i="4" a="1"/>
  <c r="G1588" i="4" s="1"/>
  <c r="G1104" i="4" a="1"/>
  <c r="G1104" i="4" s="1"/>
  <c r="G1250" i="4" a="1"/>
  <c r="G1250" i="4" s="1"/>
  <c r="G1378" i="4" a="1"/>
  <c r="G1378" i="4" s="1"/>
  <c r="G1474" i="4" a="1"/>
  <c r="G1474" i="4" s="1"/>
  <c r="G1556" i="4" a="1"/>
  <c r="G1556" i="4" s="1"/>
  <c r="G1631" i="4" a="1"/>
  <c r="G1631" i="4" s="1"/>
  <c r="G1767" i="4" a="1"/>
  <c r="G1767" i="4" s="1"/>
  <c r="G1949" i="4" a="1"/>
  <c r="G1949" i="4" s="1"/>
  <c r="G2096" i="4" a="1"/>
  <c r="G2096" i="4" s="1"/>
  <c r="G2187" i="4" a="1"/>
  <c r="G2187" i="4" s="1"/>
  <c r="G2237" i="4" a="1"/>
  <c r="G2237" i="4" s="1"/>
  <c r="G2297" i="4" a="1"/>
  <c r="G2297" i="4" s="1"/>
  <c r="G2355" i="4" a="1"/>
  <c r="G2355" i="4" s="1"/>
  <c r="G2404" i="4" a="1"/>
  <c r="G2404" i="4" s="1"/>
  <c r="G2474" i="4" a="1"/>
  <c r="G2474" i="4" s="1"/>
  <c r="G2550" i="4" a="1"/>
  <c r="G2550" i="4" s="1"/>
  <c r="G2635" i="4" a="1"/>
  <c r="G2635" i="4" s="1"/>
  <c r="G2693" i="4" a="1"/>
  <c r="G2693" i="4" s="1"/>
  <c r="G2768" i="4" a="1"/>
  <c r="G2768" i="4" s="1"/>
  <c r="G2821" i="4" a="1"/>
  <c r="G2821" i="4" s="1"/>
  <c r="G1779" i="4" a="1"/>
  <c r="G1779" i="4" s="1"/>
  <c r="G1907" i="4" a="1"/>
  <c r="G1907" i="4" s="1"/>
  <c r="G2034" i="4" a="1"/>
  <c r="G2034" i="4" s="1"/>
  <c r="G2113" i="4" a="1"/>
  <c r="G2113" i="4" s="1"/>
  <c r="G2232" i="4" a="1"/>
  <c r="G2232" i="4" s="1"/>
  <c r="G2324" i="4" a="1"/>
  <c r="G2324" i="4" s="1"/>
  <c r="G447" i="4" a="1"/>
  <c r="G447" i="4" s="1"/>
  <c r="G495" i="4" a="1"/>
  <c r="G495" i="4" s="1"/>
  <c r="G442" i="4" a="1"/>
  <c r="G442" i="4" s="1"/>
  <c r="G509" i="4" a="1"/>
  <c r="G509" i="4" s="1"/>
  <c r="G454" i="4" a="1"/>
  <c r="G454" i="4" s="1"/>
  <c r="G410" i="4" a="1"/>
  <c r="G410" i="4" s="1"/>
  <c r="G501" i="4" a="1"/>
  <c r="G501" i="4" s="1"/>
  <c r="G480" i="4" a="1"/>
  <c r="G480" i="4" s="1"/>
  <c r="G570" i="4" a="1"/>
  <c r="G570" i="4" s="1"/>
  <c r="G634" i="4" a="1"/>
  <c r="G634" i="4" s="1"/>
  <c r="G686" i="4" a="1"/>
  <c r="G686" i="4" s="1"/>
  <c r="G757" i="4" a="1"/>
  <c r="G757" i="4" s="1"/>
  <c r="G809" i="4" a="1"/>
  <c r="G809" i="4" s="1"/>
  <c r="G870" i="4" a="1"/>
  <c r="G870" i="4" s="1"/>
  <c r="G528" i="4" a="1"/>
  <c r="G528" i="4" s="1"/>
  <c r="G589" i="4" a="1"/>
  <c r="G589" i="4" s="1"/>
  <c r="G645" i="4" a="1"/>
  <c r="G645" i="4" s="1"/>
  <c r="G727" i="4" a="1"/>
  <c r="G727" i="4" s="1"/>
  <c r="G779" i="4" a="1"/>
  <c r="G779" i="4" s="1"/>
  <c r="G860" i="4" a="1"/>
  <c r="G860" i="4" s="1"/>
  <c r="G456" i="4" a="1"/>
  <c r="G456" i="4" s="1"/>
  <c r="G546" i="4" a="1"/>
  <c r="G546" i="4" s="1"/>
  <c r="G595" i="4" a="1"/>
  <c r="G595" i="4" s="1"/>
  <c r="G661" i="4" a="1"/>
  <c r="G661" i="4" s="1"/>
  <c r="G713" i="4" a="1"/>
  <c r="G713" i="4" s="1"/>
  <c r="G784" i="4" a="1"/>
  <c r="G784" i="4" s="1"/>
  <c r="G835" i="4" a="1"/>
  <c r="G835" i="4" s="1"/>
  <c r="G462" i="4" a="1"/>
  <c r="G462" i="4" s="1"/>
  <c r="G556" i="4" a="1"/>
  <c r="G556" i="4" s="1"/>
  <c r="G609" i="4" a="1"/>
  <c r="G609" i="4" s="1"/>
  <c r="G659" i="4" a="1"/>
  <c r="G659" i="4" s="1"/>
  <c r="G730" i="4" a="1"/>
  <c r="G730" i="4" s="1"/>
  <c r="G526" i="4" a="1"/>
  <c r="G526" i="4" s="1"/>
  <c r="G685" i="4" a="1"/>
  <c r="G685" i="4" s="1"/>
  <c r="G775" i="4" a="1"/>
  <c r="G775" i="4" s="1"/>
  <c r="G864" i="4" a="1"/>
  <c r="G864" i="4" s="1"/>
  <c r="G929" i="4" a="1"/>
  <c r="G929" i="4" s="1"/>
  <c r="G978" i="4" a="1"/>
  <c r="G978" i="4" s="1"/>
  <c r="G1046" i="4" a="1"/>
  <c r="G1046" i="4" s="1"/>
  <c r="G1114" i="4" a="1"/>
  <c r="G1114" i="4" s="1"/>
  <c r="G1163" i="4" a="1"/>
  <c r="G1163" i="4" s="1"/>
  <c r="G409" i="4" a="1"/>
  <c r="G409" i="4" s="1"/>
  <c r="G614" i="4" a="1"/>
  <c r="G614" i="4" s="1"/>
  <c r="G776" i="4" a="1"/>
  <c r="G776" i="4" s="1"/>
  <c r="G888" i="4" a="1"/>
  <c r="G888" i="4" s="1"/>
  <c r="G968" i="4" a="1"/>
  <c r="G968" i="4" s="1"/>
  <c r="G1020" i="4" a="1"/>
  <c r="G1020" i="4" s="1"/>
  <c r="G1073" i="4" a="1"/>
  <c r="G1073" i="4" s="1"/>
  <c r="G1142" i="4" a="1"/>
  <c r="G1142" i="4" s="1"/>
  <c r="G413" i="4" a="1"/>
  <c r="G413" i="4" s="1"/>
  <c r="G591" i="4" a="1"/>
  <c r="G591" i="4" s="1"/>
  <c r="G688" i="4" a="1"/>
  <c r="G688" i="4" s="1"/>
  <c r="G786" i="4" a="1"/>
  <c r="G786" i="4" s="1"/>
  <c r="G858" i="4" a="1"/>
  <c r="G858" i="4" s="1"/>
  <c r="G925" i="4" a="1"/>
  <c r="G925" i="4" s="1"/>
  <c r="G999" i="4" a="1"/>
  <c r="G999" i="4" s="1"/>
  <c r="G1069" i="4" a="1"/>
  <c r="G1069" i="4" s="1"/>
  <c r="G1115" i="4" a="1"/>
  <c r="G1115" i="4" s="1"/>
  <c r="G1184" i="4" a="1"/>
  <c r="G1184" i="4" s="1"/>
  <c r="G439" i="4" a="1"/>
  <c r="G439" i="4" s="1"/>
  <c r="G616" i="4" a="1"/>
  <c r="G616" i="4" s="1"/>
  <c r="G770" i="4" a="1"/>
  <c r="G770" i="4" s="1"/>
  <c r="G926" i="4" a="1"/>
  <c r="G926" i="4" s="1"/>
  <c r="G984" i="4" a="1"/>
  <c r="G984" i="4" s="1"/>
  <c r="G1058" i="4" a="1"/>
  <c r="G1058" i="4" s="1"/>
  <c r="G544" i="4" a="1"/>
  <c r="G544" i="4" s="1"/>
  <c r="G446" i="4" a="1"/>
  <c r="G446" i="4" s="1"/>
  <c r="G631" i="4" a="1"/>
  <c r="G631" i="4" s="1"/>
  <c r="G523" i="4" a="1"/>
  <c r="G523" i="4" s="1"/>
  <c r="G622" i="4" a="1"/>
  <c r="G622" i="4" s="1"/>
  <c r="G562" i="4" a="1"/>
  <c r="G562" i="4" s="1"/>
  <c r="G790" i="4" a="1"/>
  <c r="G790" i="4" s="1"/>
  <c r="G928" i="4" a="1"/>
  <c r="G928" i="4" s="1"/>
  <c r="G1035" i="4" a="1"/>
  <c r="G1035" i="4" s="1"/>
  <c r="G1155" i="4" a="1"/>
  <c r="G1155" i="4" s="1"/>
  <c r="G1280" i="4" a="1"/>
  <c r="G1280" i="4" s="1"/>
  <c r="G1344" i="4" a="1"/>
  <c r="G1344" i="4" s="1"/>
  <c r="G1408" i="4" a="1"/>
  <c r="G1408" i="4" s="1"/>
  <c r="G1481" i="4" a="1"/>
  <c r="G1481" i="4" s="1"/>
  <c r="G873" i="4" a="1"/>
  <c r="G873" i="4" s="1"/>
  <c r="G1003" i="4" a="1"/>
  <c r="G1003" i="4" s="1"/>
  <c r="G1113" i="4" a="1"/>
  <c r="G1113" i="4" s="1"/>
  <c r="G1226" i="4" a="1"/>
  <c r="G1226" i="4" s="1"/>
  <c r="G1261" i="4" a="1"/>
  <c r="G1261" i="4" s="1"/>
  <c r="G1325" i="4" a="1"/>
  <c r="G1325" i="4" s="1"/>
  <c r="G1389" i="4" a="1"/>
  <c r="G1389" i="4" s="1"/>
  <c r="G1477" i="4" a="1"/>
  <c r="G1477" i="4" s="1"/>
  <c r="G700" i="4" a="1"/>
  <c r="G700" i="4" s="1"/>
  <c r="G844" i="4" a="1"/>
  <c r="G844" i="4" s="1"/>
  <c r="G964" i="4" a="1"/>
  <c r="G964" i="4" s="1"/>
  <c r="G1116" i="4" a="1"/>
  <c r="G1116" i="4" s="1"/>
  <c r="G1182" i="4" a="1"/>
  <c r="G1182" i="4" s="1"/>
  <c r="G1291" i="4" a="1"/>
  <c r="G1291" i="4" s="1"/>
  <c r="G1355" i="4" a="1"/>
  <c r="G1355" i="4" s="1"/>
  <c r="G1419" i="4" a="1"/>
  <c r="G1419" i="4" s="1"/>
  <c r="G1472" i="4" a="1"/>
  <c r="G1472" i="4" s="1"/>
  <c r="G764" i="4" a="1"/>
  <c r="G764" i="4" s="1"/>
  <c r="G944" i="4" a="1"/>
  <c r="G944" i="4" s="1"/>
  <c r="G1071" i="4" a="1"/>
  <c r="G1071" i="4" s="1"/>
  <c r="G891" i="4" a="1"/>
  <c r="G891" i="4" s="1"/>
  <c r="G1029" i="4" a="1"/>
  <c r="G1029" i="4" s="1"/>
  <c r="G1170" i="4" a="1"/>
  <c r="G1170" i="4" s="1"/>
  <c r="G1287" i="4" a="1"/>
  <c r="G1287" i="4" s="1"/>
  <c r="G1351" i="4" a="1"/>
  <c r="G1351" i="4" s="1"/>
  <c r="G684" i="4" a="1"/>
  <c r="G684" i="4" s="1"/>
  <c r="G863" i="4" a="1"/>
  <c r="G863" i="4" s="1"/>
  <c r="G977" i="4" a="1"/>
  <c r="G977" i="4" s="1"/>
  <c r="G885" i="4" a="1"/>
  <c r="G885" i="4" s="1"/>
  <c r="G1022" i="4" a="1"/>
  <c r="G1022" i="4" s="1"/>
  <c r="G821" i="4" a="1"/>
  <c r="G821" i="4" s="1"/>
  <c r="G949" i="4" a="1"/>
  <c r="G949" i="4" s="1"/>
  <c r="G1091" i="4" a="1"/>
  <c r="G1091" i="4" s="1"/>
  <c r="G1235" i="4" a="1"/>
  <c r="G1235" i="4" s="1"/>
  <c r="G1321" i="4" a="1"/>
  <c r="G1321" i="4" s="1"/>
  <c r="G1448" i="4" a="1"/>
  <c r="G1448" i="4" s="1"/>
  <c r="G1551" i="4" a="1"/>
  <c r="G1551" i="4" s="1"/>
  <c r="G1621" i="4" a="1"/>
  <c r="G1621" i="4" s="1"/>
  <c r="G1682" i="4" a="1"/>
  <c r="G1682" i="4" s="1"/>
  <c r="G1752" i="4" a="1"/>
  <c r="G1752" i="4" s="1"/>
  <c r="G1829" i="4" a="1"/>
  <c r="G1829" i="4" s="1"/>
  <c r="G1897" i="4" a="1"/>
  <c r="G1897" i="4" s="1"/>
  <c r="G1955" i="4" a="1"/>
  <c r="G1955" i="4" s="1"/>
  <c r="G2019" i="4" a="1"/>
  <c r="G2019" i="4" s="1"/>
  <c r="G2087" i="4" a="1"/>
  <c r="G2087" i="4" s="1"/>
  <c r="G2147" i="4" a="1"/>
  <c r="G2147" i="4" s="1"/>
  <c r="G1093" i="4" a="1"/>
  <c r="G1093" i="4" s="1"/>
  <c r="G1236" i="4" a="1"/>
  <c r="G1236" i="4" s="1"/>
  <c r="G1352" i="4" a="1"/>
  <c r="G1352" i="4" s="1"/>
  <c r="G1458" i="4" a="1"/>
  <c r="G1458" i="4" s="1"/>
  <c r="G1531" i="4" a="1"/>
  <c r="G1531" i="4" s="1"/>
  <c r="G1595" i="4" a="1"/>
  <c r="G1595" i="4" s="1"/>
  <c r="G1644" i="4" a="1"/>
  <c r="G1644" i="4" s="1"/>
  <c r="G1704" i="4" a="1"/>
  <c r="G1704" i="4" s="1"/>
  <c r="G1758" i="4" a="1"/>
  <c r="G1758" i="4" s="1"/>
  <c r="G1845" i="4" a="1"/>
  <c r="G1845" i="4" s="1"/>
  <c r="G1904" i="4" a="1"/>
  <c r="G1904" i="4" s="1"/>
  <c r="G1999" i="4" a="1"/>
  <c r="G1999" i="4" s="1"/>
  <c r="G2052" i="4" a="1"/>
  <c r="G2052" i="4" s="1"/>
  <c r="G2120" i="4" a="1"/>
  <c r="G2120" i="4" s="1"/>
  <c r="G1075" i="4" a="1"/>
  <c r="G1075" i="4" s="1"/>
  <c r="G1284" i="4" a="1"/>
  <c r="G1284" i="4" s="1"/>
  <c r="G1410" i="4" a="1"/>
  <c r="G1410" i="4" s="1"/>
  <c r="G1532" i="4" a="1"/>
  <c r="G1532" i="4" s="1"/>
  <c r="G1574" i="4" a="1"/>
  <c r="G1574" i="4" s="1"/>
  <c r="G1656" i="4" a="1"/>
  <c r="G1656" i="4" s="1"/>
  <c r="G1732" i="4" a="1"/>
  <c r="G1732" i="4" s="1"/>
  <c r="G1787" i="4" a="1"/>
  <c r="G1787" i="4" s="1"/>
  <c r="G1830" i="4" a="1"/>
  <c r="G1830" i="4" s="1"/>
  <c r="G1887" i="4" a="1"/>
  <c r="G1887" i="4" s="1"/>
  <c r="G1951" i="4" a="1"/>
  <c r="G1951" i="4" s="1"/>
  <c r="G2025" i="4" a="1"/>
  <c r="G2025" i="4" s="1"/>
  <c r="G2094" i="4" a="1"/>
  <c r="G2094" i="4" s="1"/>
  <c r="G2175" i="4" a="1"/>
  <c r="G2175" i="4" s="1"/>
  <c r="G1145" i="4" a="1"/>
  <c r="G1145" i="4" s="1"/>
  <c r="G1245" i="4" a="1"/>
  <c r="G1245" i="4" s="1"/>
  <c r="G1373" i="4" a="1"/>
  <c r="G1373" i="4" s="1"/>
  <c r="G1469" i="4" a="1"/>
  <c r="G1469" i="4" s="1"/>
  <c r="G1580" i="4" a="1"/>
  <c r="G1580" i="4" s="1"/>
  <c r="G1629" i="4" a="1"/>
  <c r="G1629" i="4" s="1"/>
  <c r="G1679" i="4" a="1"/>
  <c r="G1679" i="4" s="1"/>
  <c r="G1743" i="4" a="1"/>
  <c r="G1743" i="4" s="1"/>
  <c r="G1836" i="4" a="1"/>
  <c r="G1836" i="4" s="1"/>
  <c r="G1888" i="4" a="1"/>
  <c r="G1888" i="4" s="1"/>
  <c r="G1947" i="4" a="1"/>
  <c r="G1947" i="4" s="1"/>
  <c r="G2005" i="4" a="1"/>
  <c r="G2005" i="4" s="1"/>
  <c r="G1202" i="4" a="1"/>
  <c r="G1202" i="4" s="1"/>
  <c r="G1336" i="4" a="1"/>
  <c r="G1336" i="4" s="1"/>
  <c r="G1444" i="4" a="1"/>
  <c r="G1444" i="4" s="1"/>
  <c r="G1533" i="4" a="1"/>
  <c r="G1533" i="4" s="1"/>
  <c r="G1592" i="4" a="1"/>
  <c r="G1592" i="4" s="1"/>
  <c r="G1186" i="4" a="1"/>
  <c r="G1186" i="4" s="1"/>
  <c r="G1288" i="4" a="1"/>
  <c r="G1288" i="4" s="1"/>
  <c r="G1412" i="4" a="1"/>
  <c r="G1412" i="4" s="1"/>
  <c r="G1506" i="4" a="1"/>
  <c r="G1506" i="4" s="1"/>
  <c r="G1582" i="4" a="1"/>
  <c r="G1582" i="4" s="1"/>
  <c r="G1636" i="4" a="1"/>
  <c r="G1636" i="4" s="1"/>
  <c r="G1318" i="4" a="1"/>
  <c r="G1318" i="4" s="1"/>
  <c r="G1430" i="4" a="1"/>
  <c r="G1430" i="4" s="1"/>
  <c r="G1534" i="4" a="1"/>
  <c r="G1534" i="4" s="1"/>
  <c r="G1598" i="4" a="1"/>
  <c r="G1598" i="4" s="1"/>
  <c r="G1121" i="4" a="1"/>
  <c r="G1121" i="4" s="1"/>
  <c r="G1260" i="4" a="1"/>
  <c r="G1260" i="4" s="1"/>
  <c r="G1388" i="4" a="1"/>
  <c r="G1388" i="4" s="1"/>
  <c r="G1490" i="4" a="1"/>
  <c r="G1490" i="4" s="1"/>
  <c r="G1562" i="4" a="1"/>
  <c r="G1562" i="4" s="1"/>
  <c r="G1648" i="4" a="1"/>
  <c r="G1648" i="4" s="1"/>
  <c r="G1811" i="4" a="1"/>
  <c r="G1811" i="4" s="1"/>
  <c r="G1970" i="4" a="1"/>
  <c r="G1970" i="4" s="1"/>
  <c r="G2112" i="4" a="1"/>
  <c r="G2112" i="4" s="1"/>
  <c r="G2199" i="4" a="1"/>
  <c r="G2199" i="4" s="1"/>
  <c r="G2248" i="4" a="1"/>
  <c r="G2248" i="4" s="1"/>
  <c r="G2307" i="4" a="1"/>
  <c r="G2307" i="4" s="1"/>
  <c r="G2361" i="4" a="1"/>
  <c r="G2361" i="4" s="1"/>
  <c r="G2409" i="4" a="1"/>
  <c r="G2409" i="4" s="1"/>
  <c r="G2479" i="4" a="1"/>
  <c r="G2479" i="4" s="1"/>
  <c r="G2555" i="4" a="1"/>
  <c r="G2555" i="4" s="1"/>
  <c r="G2642" i="4" a="1"/>
  <c r="G2642" i="4" s="1"/>
  <c r="G2698" i="4" a="1"/>
  <c r="G2698" i="4" s="1"/>
  <c r="G2779" i="4" a="1"/>
  <c r="G2779" i="4" s="1"/>
  <c r="G1649" i="4" a="1"/>
  <c r="G1649" i="4" s="1"/>
  <c r="G1790" i="4" a="1"/>
  <c r="G1790" i="4" s="1"/>
  <c r="G1918" i="4" a="1"/>
  <c r="G1918" i="4" s="1"/>
  <c r="G2045" i="4" a="1"/>
  <c r="G2045" i="4" s="1"/>
  <c r="G2157" i="4" a="1"/>
  <c r="G2157" i="4" s="1"/>
  <c r="G2243" i="4" a="1"/>
  <c r="G2243" i="4" s="1"/>
  <c r="G2330" i="4" a="1"/>
  <c r="G2330" i="4" s="1"/>
  <c r="G2394" i="4" a="1"/>
  <c r="G2394" i="4" s="1"/>
  <c r="G2448" i="4" a="1"/>
  <c r="G2448" i="4" s="1"/>
  <c r="G2513" i="4" a="1"/>
  <c r="G2513" i="4" s="1"/>
  <c r="G2561" i="4" a="1"/>
  <c r="G2561" i="4" s="1"/>
  <c r="G2619" i="4" a="1"/>
  <c r="G2619" i="4" s="1"/>
  <c r="G2688" i="4" a="1"/>
  <c r="G2688" i="4" s="1"/>
  <c r="G2745" i="4" a="1"/>
  <c r="G2745" i="4" s="1"/>
  <c r="G1749" i="4" a="1"/>
  <c r="G1749" i="4" s="1"/>
  <c r="G1858" i="4" a="1"/>
  <c r="G1858" i="4" s="1"/>
  <c r="G1974" i="4" a="1"/>
  <c r="G1974" i="4" s="1"/>
  <c r="G2065" i="4" a="1"/>
  <c r="G2065" i="4" s="1"/>
  <c r="G2150" i="4" a="1"/>
  <c r="G2150" i="4" s="1"/>
  <c r="G2227" i="4" a="1"/>
  <c r="G2227" i="4" s="1"/>
  <c r="G2276" i="4" a="1"/>
  <c r="G2276" i="4" s="1"/>
  <c r="G2346" i="4" a="1"/>
  <c r="G2346" i="4" s="1"/>
  <c r="G2432" i="4" a="1"/>
  <c r="G2432" i="4" s="1"/>
  <c r="G2491" i="4" a="1"/>
  <c r="G2491" i="4" s="1"/>
  <c r="G2551" i="4" a="1"/>
  <c r="G2551" i="4" s="1"/>
  <c r="G2604" i="4" a="1"/>
  <c r="G2604" i="4" s="1"/>
  <c r="G2660" i="4" a="1"/>
  <c r="G2660" i="4" s="1"/>
  <c r="G2746" i="4" a="1"/>
  <c r="G2746" i="4" s="1"/>
  <c r="G2817" i="4" a="1"/>
  <c r="G2817" i="4" s="1"/>
  <c r="G452" i="4" a="1"/>
  <c r="G452" i="4" s="1"/>
  <c r="G502" i="4" a="1"/>
  <c r="G502" i="4" s="1"/>
  <c r="G453" i="4" a="1"/>
  <c r="G453" i="4" s="1"/>
  <c r="G515" i="4" a="1"/>
  <c r="G515" i="4" s="1"/>
  <c r="G465" i="4" a="1"/>
  <c r="G465" i="4" s="1"/>
  <c r="G416" i="4" a="1"/>
  <c r="G416" i="4" s="1"/>
  <c r="G508" i="4" a="1"/>
  <c r="G508" i="4" s="1"/>
  <c r="G504" i="4" a="1"/>
  <c r="G504" i="4" s="1"/>
  <c r="G588" i="4" a="1"/>
  <c r="G588" i="4" s="1"/>
  <c r="G639" i="4" a="1"/>
  <c r="G639" i="4" s="1"/>
  <c r="G691" i="4" a="1"/>
  <c r="G691" i="4" s="1"/>
  <c r="G762" i="4" a="1"/>
  <c r="G762" i="4" s="1"/>
  <c r="G814" i="4" a="1"/>
  <c r="G814" i="4" s="1"/>
  <c r="G876" i="4" a="1"/>
  <c r="G876" i="4" s="1"/>
  <c r="G534" i="4" a="1"/>
  <c r="G534" i="4" s="1"/>
  <c r="G594" i="4" a="1"/>
  <c r="G594" i="4" s="1"/>
  <c r="G651" i="4" a="1"/>
  <c r="G651" i="4" s="1"/>
  <c r="G732" i="4" a="1"/>
  <c r="G732" i="4" s="1"/>
  <c r="G793" i="4" a="1"/>
  <c r="G793" i="4" s="1"/>
  <c r="G865" i="4" a="1"/>
  <c r="G865" i="4" s="1"/>
  <c r="G468" i="4" a="1"/>
  <c r="G468" i="4" s="1"/>
  <c r="G552" i="4" a="1"/>
  <c r="G552" i="4" s="1"/>
  <c r="G600" i="4" a="1"/>
  <c r="G600" i="4" s="1"/>
  <c r="G666" i="4" a="1"/>
  <c r="G666" i="4" s="1"/>
  <c r="G718" i="4" a="1"/>
  <c r="G718" i="4" s="1"/>
  <c r="G789" i="4" a="1"/>
  <c r="G789" i="4" s="1"/>
  <c r="G841" i="4" a="1"/>
  <c r="G841" i="4" s="1"/>
  <c r="G475" i="4" a="1"/>
  <c r="G475" i="4" s="1"/>
  <c r="G563" i="4" a="1"/>
  <c r="G563" i="4" s="1"/>
  <c r="G617" i="4" a="1"/>
  <c r="G617" i="4" s="1"/>
  <c r="G674" i="4" a="1"/>
  <c r="G674" i="4" s="1"/>
  <c r="G735" i="4" a="1"/>
  <c r="G735" i="4" s="1"/>
  <c r="G538" i="4" a="1"/>
  <c r="G538" i="4" s="1"/>
  <c r="G695" i="4" a="1"/>
  <c r="G695" i="4" s="1"/>
  <c r="G791" i="4" a="1"/>
  <c r="G791" i="4" s="1"/>
  <c r="G874" i="4" a="1"/>
  <c r="G874" i="4" s="1"/>
  <c r="G941" i="4" a="1"/>
  <c r="G941" i="4" s="1"/>
  <c r="G987" i="4" a="1"/>
  <c r="G987" i="4" s="1"/>
  <c r="G1056" i="4" a="1"/>
  <c r="G1056" i="4" s="1"/>
  <c r="G1119" i="4" a="1"/>
  <c r="G1119" i="4" s="1"/>
  <c r="G1168" i="4" a="1"/>
  <c r="G1168" i="4" s="1"/>
  <c r="G435" i="4" a="1"/>
  <c r="G435" i="4" s="1"/>
  <c r="G636" i="4" a="1"/>
  <c r="G636" i="4" s="1"/>
  <c r="G785" i="4" a="1"/>
  <c r="G785" i="4" s="1"/>
  <c r="G893" i="4" a="1"/>
  <c r="G893" i="4" s="1"/>
  <c r="G974" i="4" a="1"/>
  <c r="G974" i="4" s="1"/>
  <c r="G1025" i="4" a="1"/>
  <c r="G1025" i="4" s="1"/>
  <c r="G1083" i="4" a="1"/>
  <c r="G1083" i="4" s="1"/>
  <c r="G1152" i="4" a="1"/>
  <c r="G1152" i="4" s="1"/>
  <c r="G460" i="4" a="1"/>
  <c r="G460" i="4" s="1"/>
  <c r="G601" i="4" a="1"/>
  <c r="G601" i="4" s="1"/>
  <c r="G698" i="4" a="1"/>
  <c r="G698" i="4" s="1"/>
  <c r="G792" i="4" a="1"/>
  <c r="G792" i="4" s="1"/>
  <c r="G867" i="4" a="1"/>
  <c r="G867" i="4" s="1"/>
  <c r="G936" i="4" a="1"/>
  <c r="G936" i="4" s="1"/>
  <c r="G1006" i="4" a="1"/>
  <c r="G1006" i="4" s="1"/>
  <c r="G1074" i="4" a="1"/>
  <c r="G1074" i="4" s="1"/>
  <c r="G1126" i="4" a="1"/>
  <c r="G1126" i="4" s="1"/>
  <c r="G1189" i="4" a="1"/>
  <c r="G1189" i="4" s="1"/>
  <c r="G461" i="4" a="1"/>
  <c r="G461" i="4" s="1"/>
  <c r="G637" i="4" a="1"/>
  <c r="G637" i="4" s="1"/>
  <c r="G778" i="4" a="1"/>
  <c r="G778" i="4" s="1"/>
  <c r="G931" i="4" a="1"/>
  <c r="G931" i="4" s="1"/>
  <c r="G989" i="4" a="1"/>
  <c r="G989" i="4" s="1"/>
  <c r="G1063" i="4" a="1"/>
  <c r="G1063" i="4" s="1"/>
  <c r="G557" i="4" a="1"/>
  <c r="G557" i="4" s="1"/>
  <c r="G469" i="4" a="1"/>
  <c r="G469" i="4" s="1"/>
  <c r="G641" i="4" a="1"/>
  <c r="G641" i="4" s="1"/>
  <c r="G536" i="4" a="1"/>
  <c r="G536" i="4" s="1"/>
  <c r="G642" i="4" a="1"/>
  <c r="G642" i="4" s="1"/>
  <c r="G632" i="4" a="1"/>
  <c r="G632" i="4" s="1"/>
  <c r="G806" i="4" a="1"/>
  <c r="G806" i="4" s="1"/>
  <c r="G939" i="4" a="1"/>
  <c r="G939" i="4" s="1"/>
  <c r="G1066" i="4" a="1"/>
  <c r="G1066" i="4" s="1"/>
  <c r="G1166" i="4" a="1"/>
  <c r="G1166" i="4" s="1"/>
  <c r="G1285" i="4" a="1"/>
  <c r="G1285" i="4" s="1"/>
  <c r="G1349" i="4" a="1"/>
  <c r="G1349" i="4" s="1"/>
  <c r="G1413" i="4" a="1"/>
  <c r="G1413" i="4" s="1"/>
  <c r="G1492" i="4" a="1"/>
  <c r="G1492" i="4" s="1"/>
  <c r="G887" i="4" a="1"/>
  <c r="G887" i="4" s="1"/>
  <c r="G1014" i="4" a="1"/>
  <c r="G1014" i="4" s="1"/>
  <c r="G1133" i="4" a="1"/>
  <c r="G1133" i="4" s="1"/>
  <c r="G1230" i="4" a="1"/>
  <c r="G1230" i="4" s="1"/>
  <c r="G1276" i="4" a="1"/>
  <c r="G1276" i="4" s="1"/>
  <c r="G1340" i="4" a="1"/>
  <c r="G1340" i="4" s="1"/>
  <c r="G1404" i="4" a="1"/>
  <c r="G1404" i="4" s="1"/>
  <c r="G1482" i="4" a="1"/>
  <c r="G1482" i="4" s="1"/>
  <c r="G721" i="4" a="1"/>
  <c r="G721" i="4" s="1"/>
  <c r="G861" i="4" a="1"/>
  <c r="G861" i="4" s="1"/>
  <c r="G995" i="4" a="1"/>
  <c r="G995" i="4" s="1"/>
  <c r="G1123" i="4" a="1"/>
  <c r="G1123" i="4" s="1"/>
  <c r="G1191" i="4" a="1"/>
  <c r="G1191" i="4" s="1"/>
  <c r="G1296" i="4" a="1"/>
  <c r="G1296" i="4" s="1"/>
  <c r="G1360" i="4" a="1"/>
  <c r="G1360" i="4" s="1"/>
  <c r="G1424" i="4" a="1"/>
  <c r="G1424" i="4" s="1"/>
  <c r="G1488" i="4" a="1"/>
  <c r="G1488" i="4" s="1"/>
  <c r="G796" i="4" a="1"/>
  <c r="G796" i="4" s="1"/>
  <c r="G954" i="4" a="1"/>
  <c r="G954" i="4" s="1"/>
  <c r="G683" i="4" a="1"/>
  <c r="G683" i="4" s="1"/>
  <c r="G913" i="4" a="1"/>
  <c r="G913" i="4" s="1"/>
  <c r="G1040" i="4" a="1"/>
  <c r="G1040" i="4" s="1"/>
  <c r="G1176" i="4" a="1"/>
  <c r="G1176" i="4" s="1"/>
  <c r="G1297" i="4" a="1"/>
  <c r="G1297" i="4" s="1"/>
  <c r="G1361" i="4" a="1"/>
  <c r="G1361" i="4" s="1"/>
  <c r="G704" i="4" a="1"/>
  <c r="G704" i="4" s="1"/>
  <c r="G892" i="4" a="1"/>
  <c r="G892" i="4" s="1"/>
  <c r="G997" i="4" a="1"/>
  <c r="G997" i="4" s="1"/>
  <c r="G895" i="4" a="1"/>
  <c r="G895" i="4" s="1"/>
  <c r="G1034" i="4" a="1"/>
  <c r="G1034" i="4" s="1"/>
  <c r="G837" i="4" a="1"/>
  <c r="G837" i="4" s="1"/>
  <c r="G959" i="4" a="1"/>
  <c r="G959" i="4" s="1"/>
  <c r="G1108" i="4" a="1"/>
  <c r="G1108" i="4" s="1"/>
  <c r="G1243" i="4" a="1"/>
  <c r="G1243" i="4" s="1"/>
  <c r="G1341" i="4" a="1"/>
  <c r="G1341" i="4" s="1"/>
  <c r="G1465" i="4" a="1"/>
  <c r="G1465" i="4" s="1"/>
  <c r="G1567" i="4" a="1"/>
  <c r="G1567" i="4" s="1"/>
  <c r="G1627" i="4" a="1"/>
  <c r="G1627" i="4" s="1"/>
  <c r="G1687" i="4" a="1"/>
  <c r="G1687" i="4" s="1"/>
  <c r="G1763" i="4" a="1"/>
  <c r="G1763" i="4" s="1"/>
  <c r="G1834" i="4" a="1"/>
  <c r="G1834" i="4" s="1"/>
  <c r="G1903" i="4" a="1"/>
  <c r="G1903" i="4" s="1"/>
  <c r="G1960" i="4" a="1"/>
  <c r="G1960" i="4" s="1"/>
  <c r="G2024" i="4" a="1"/>
  <c r="G2024" i="4" s="1"/>
  <c r="G2093" i="4" a="1"/>
  <c r="G2093" i="4" s="1"/>
  <c r="G2152" i="4" a="1"/>
  <c r="G2152" i="4" s="1"/>
  <c r="G1111" i="4" a="1"/>
  <c r="G1111" i="4" s="1"/>
  <c r="G1244" i="4" a="1"/>
  <c r="G1244" i="4" s="1"/>
  <c r="G1372" i="4" a="1"/>
  <c r="G1372" i="4" s="1"/>
  <c r="G1468" i="4" a="1"/>
  <c r="G1468" i="4" s="1"/>
  <c r="G1536" i="4" a="1"/>
  <c r="G1536" i="4" s="1"/>
  <c r="G1600" i="4" a="1"/>
  <c r="G1600" i="4" s="1"/>
  <c r="G1650" i="4" a="1"/>
  <c r="G1650" i="4" s="1"/>
  <c r="G1710" i="4" a="1"/>
  <c r="G1710" i="4" s="1"/>
  <c r="G1764" i="4" a="1"/>
  <c r="G1764" i="4" s="1"/>
  <c r="G1855" i="4" a="1"/>
  <c r="G1855" i="4" s="1"/>
  <c r="G1919" i="4" a="1"/>
  <c r="G1919" i="4" s="1"/>
  <c r="G2004" i="4" a="1"/>
  <c r="G2004" i="4" s="1"/>
  <c r="G2062" i="4" a="1"/>
  <c r="G2062" i="4" s="1"/>
  <c r="G2126" i="4" a="1"/>
  <c r="G2126" i="4" s="1"/>
  <c r="G1096" i="4" a="1"/>
  <c r="G1096" i="4" s="1"/>
  <c r="G1303" i="4" a="1"/>
  <c r="G1303" i="4" s="1"/>
  <c r="G1433" i="4" a="1"/>
  <c r="G1433" i="4" s="1"/>
  <c r="G1537" i="4" a="1"/>
  <c r="G1537" i="4" s="1"/>
  <c r="G1579" i="4" a="1"/>
  <c r="G1579" i="4" s="1"/>
  <c r="G1667" i="4" a="1"/>
  <c r="G1667" i="4" s="1"/>
  <c r="G1737" i="4" a="1"/>
  <c r="G1737" i="4" s="1"/>
  <c r="G1792" i="4" a="1"/>
  <c r="G1792" i="4" s="1"/>
  <c r="G1835" i="4" a="1"/>
  <c r="G1835" i="4" s="1"/>
  <c r="G1909" i="4" a="1"/>
  <c r="G1909" i="4" s="1"/>
  <c r="G1961" i="4" a="1"/>
  <c r="G1961" i="4" s="1"/>
  <c r="G2031" i="4" a="1"/>
  <c r="G2031" i="4" s="1"/>
  <c r="G2099" i="4" a="1"/>
  <c r="G2099" i="4" s="1"/>
  <c r="G2181" i="4" a="1"/>
  <c r="G2181" i="4" s="1"/>
  <c r="G1165" i="4" a="1"/>
  <c r="G1165" i="4" s="1"/>
  <c r="G1294" i="4" a="1"/>
  <c r="G1294" i="4" s="1"/>
  <c r="G1402" i="4" a="1"/>
  <c r="G1402" i="4" s="1"/>
  <c r="G1478" i="4" a="1"/>
  <c r="G1478" i="4" s="1"/>
  <c r="G1586" i="4" a="1"/>
  <c r="G1586" i="4" s="1"/>
  <c r="G1640" i="4" a="1"/>
  <c r="G1640" i="4" s="1"/>
  <c r="G1684" i="4" a="1"/>
  <c r="G1684" i="4" s="1"/>
  <c r="G1759" i="4" a="1"/>
  <c r="G1759" i="4" s="1"/>
  <c r="G1852" i="4" a="1"/>
  <c r="G1852" i="4" s="1"/>
  <c r="G1894" i="4" a="1"/>
  <c r="G1894" i="4" s="1"/>
  <c r="G1952" i="4" a="1"/>
  <c r="G1952" i="4" s="1"/>
  <c r="G2015" i="4" a="1"/>
  <c r="G2015" i="4" s="1"/>
  <c r="G1223" i="4" a="1"/>
  <c r="G1223" i="4" s="1"/>
  <c r="G1346" i="4" a="1"/>
  <c r="G1346" i="4" s="1"/>
  <c r="G1453" i="4" a="1"/>
  <c r="G1453" i="4" s="1"/>
  <c r="G1543" i="4" a="1"/>
  <c r="G1543" i="4" s="1"/>
  <c r="G1597" i="4" a="1"/>
  <c r="G1597" i="4" s="1"/>
  <c r="G1203" i="4" a="1"/>
  <c r="G1203" i="4" s="1"/>
  <c r="G1308" i="4" a="1"/>
  <c r="G1308" i="4" s="1"/>
  <c r="G1427" i="4" a="1"/>
  <c r="G1427" i="4" s="1"/>
  <c r="G1522" i="4" a="1"/>
  <c r="G1522" i="4" s="1"/>
  <c r="G1587" i="4" a="1"/>
  <c r="G1587" i="4" s="1"/>
  <c r="G1085" i="4" a="1"/>
  <c r="G1085" i="4" s="1"/>
  <c r="G1328" i="4" a="1"/>
  <c r="G1328" i="4" s="1"/>
  <c r="G1454" i="4" a="1"/>
  <c r="G1454" i="4" s="1"/>
  <c r="G1540" i="4" a="1"/>
  <c r="G1540" i="4" s="1"/>
  <c r="G1604" i="4" a="1"/>
  <c r="G1604" i="4" s="1"/>
  <c r="G1187" i="4" a="1"/>
  <c r="G1187" i="4" s="1"/>
  <c r="G1269" i="4" a="1"/>
  <c r="G1269" i="4" s="1"/>
  <c r="G1397" i="4" a="1"/>
  <c r="G1397" i="4" s="1"/>
  <c r="G1500" i="4" a="1"/>
  <c r="G1500" i="4" s="1"/>
  <c r="G1577" i="4" a="1"/>
  <c r="G1577" i="4" s="1"/>
  <c r="G1659" i="4" a="1"/>
  <c r="G1659" i="4" s="1"/>
  <c r="G1822" i="4" a="1"/>
  <c r="G1822" i="4" s="1"/>
  <c r="G1981" i="4" a="1"/>
  <c r="G1981" i="4" s="1"/>
  <c r="G2122" i="4" a="1"/>
  <c r="G2122" i="4" s="1"/>
  <c r="G2205" i="4" a="1"/>
  <c r="G2205" i="4" s="1"/>
  <c r="G2254" i="4" a="1"/>
  <c r="G2254" i="4" s="1"/>
  <c r="G2312" i="4" a="1"/>
  <c r="G2312" i="4" s="1"/>
  <c r="G2366" i="4" a="1"/>
  <c r="G2366" i="4" s="1"/>
  <c r="G2415" i="4" a="1"/>
  <c r="G2415" i="4" s="1"/>
  <c r="G2490" i="4" a="1"/>
  <c r="G2490" i="4" s="1"/>
  <c r="G2566" i="4" a="1"/>
  <c r="G2566" i="4" s="1"/>
  <c r="G2647" i="4" a="1"/>
  <c r="G2647" i="4" s="1"/>
  <c r="G2704" i="4" a="1"/>
  <c r="G2704" i="4" s="1"/>
  <c r="G2786" i="4" a="1"/>
  <c r="G2786" i="4" s="1"/>
  <c r="G1660" i="4" a="1"/>
  <c r="G1660" i="4" s="1"/>
  <c r="G1801" i="4" a="1"/>
  <c r="G1801" i="4" s="1"/>
  <c r="G1929" i="4" a="1"/>
  <c r="G1929" i="4" s="1"/>
  <c r="G2064" i="4" a="1"/>
  <c r="G2064" i="4" s="1"/>
  <c r="G2182" i="4" a="1"/>
  <c r="G2182" i="4" s="1"/>
  <c r="G2259" i="4" a="1"/>
  <c r="G2259" i="4" s="1"/>
  <c r="G2345" i="4" a="1"/>
  <c r="G2345" i="4" s="1"/>
  <c r="G2405" i="4" a="1"/>
  <c r="G2405" i="4" s="1"/>
  <c r="G2453" i="4" a="1"/>
  <c r="G2453" i="4" s="1"/>
  <c r="G2518" i="4" a="1"/>
  <c r="G2518" i="4" s="1"/>
  <c r="G2571" i="4" a="1"/>
  <c r="G2571" i="4" s="1"/>
  <c r="G2636" i="4" a="1"/>
  <c r="G2636" i="4" s="1"/>
  <c r="G2705" i="4" a="1"/>
  <c r="G2705" i="4" s="1"/>
  <c r="G1635" i="4" a="1"/>
  <c r="G1635" i="4" s="1"/>
  <c r="G1760" i="4" a="1"/>
  <c r="G1760" i="4" s="1"/>
  <c r="G1868" i="4" a="1"/>
  <c r="G1868" i="4" s="1"/>
  <c r="G1985" i="4" a="1"/>
  <c r="G1985" i="4" s="1"/>
  <c r="G2074" i="4" a="1"/>
  <c r="G2074" i="4" s="1"/>
  <c r="G2160" i="4" a="1"/>
  <c r="G2160" i="4" s="1"/>
  <c r="G2233" i="4" a="1"/>
  <c r="G2233" i="4" s="1"/>
  <c r="G2281" i="4" a="1"/>
  <c r="G2281" i="4" s="1"/>
  <c r="G2352" i="4" a="1"/>
  <c r="G2352" i="4" s="1"/>
  <c r="G2449" i="4" a="1"/>
  <c r="G2449" i="4" s="1"/>
  <c r="G2497" i="4" a="1"/>
  <c r="G2497" i="4" s="1"/>
  <c r="G2557" i="4" a="1"/>
  <c r="G2557" i="4" s="1"/>
  <c r="G2609" i="4" a="1"/>
  <c r="G2609" i="4" s="1"/>
  <c r="G2671" i="4" a="1"/>
  <c r="G2671" i="4" s="1"/>
  <c r="G2752" i="4" a="1"/>
  <c r="G2752" i="4" s="1"/>
  <c r="G2822" i="4" a="1"/>
  <c r="G2822" i="4" s="1"/>
  <c r="G458" i="4" a="1"/>
  <c r="G458" i="4" s="1"/>
  <c r="G521" i="4" a="1"/>
  <c r="G521" i="4" s="1"/>
  <c r="G459" i="4" a="1"/>
  <c r="G459" i="4" s="1"/>
  <c r="G522" i="4" a="1"/>
  <c r="G522" i="4" s="1"/>
  <c r="G472" i="4" a="1"/>
  <c r="G472" i="4" s="1"/>
  <c r="G422" i="4" a="1"/>
  <c r="G422" i="4" s="1"/>
  <c r="G514" i="4" a="1"/>
  <c r="G514" i="4" s="1"/>
  <c r="G517" i="4" a="1"/>
  <c r="G517" i="4" s="1"/>
  <c r="G593" i="4" a="1"/>
  <c r="G593" i="4" s="1"/>
  <c r="G644" i="4" a="1"/>
  <c r="G644" i="4" s="1"/>
  <c r="G706" i="4" a="1"/>
  <c r="G706" i="4" s="1"/>
  <c r="G767" i="4" a="1"/>
  <c r="G767" i="4" s="1"/>
  <c r="G819" i="4" a="1"/>
  <c r="G819" i="4" s="1"/>
  <c r="G419" i="4" a="1"/>
  <c r="G419" i="4" s="1"/>
  <c r="G540" i="4" a="1"/>
  <c r="G540" i="4" s="1"/>
  <c r="G606" i="4" a="1"/>
  <c r="G606" i="4" s="1"/>
  <c r="G665" i="4" a="1"/>
  <c r="G665" i="4" s="1"/>
  <c r="G737" i="4" a="1"/>
  <c r="G737" i="4" s="1"/>
  <c r="G810" i="4" a="1"/>
  <c r="G810" i="4" s="1"/>
  <c r="G877" i="4" a="1"/>
  <c r="G877" i="4" s="1"/>
  <c r="G481" i="4" a="1"/>
  <c r="G481" i="4" s="1"/>
  <c r="G559" i="4" a="1"/>
  <c r="G559" i="4" s="1"/>
  <c r="G613" i="4" a="1"/>
  <c r="G613" i="4" s="1"/>
  <c r="G671" i="4" a="1"/>
  <c r="G671" i="4" s="1"/>
  <c r="G723" i="4" a="1"/>
  <c r="G723" i="4" s="1"/>
  <c r="G794" i="4" a="1"/>
  <c r="G794" i="4" s="1"/>
  <c r="G851" i="4" a="1"/>
  <c r="G851" i="4" s="1"/>
  <c r="G499" i="4" a="1"/>
  <c r="G499" i="4" s="1"/>
  <c r="G575" i="4" a="1"/>
  <c r="G575" i="4" s="1"/>
  <c r="G623" i="4" a="1"/>
  <c r="G623" i="4" s="1"/>
  <c r="G679" i="4" a="1"/>
  <c r="G679" i="4" s="1"/>
  <c r="G740" i="4" a="1"/>
  <c r="G740" i="4" s="1"/>
  <c r="G550" i="4" a="1"/>
  <c r="G550" i="4" s="1"/>
  <c r="G705" i="4" a="1"/>
  <c r="G705" i="4" s="1"/>
  <c r="G800" i="4" a="1"/>
  <c r="G800" i="4" s="1"/>
  <c r="G881" i="4" a="1"/>
  <c r="G881" i="4" s="1"/>
  <c r="G946" i="4" a="1"/>
  <c r="G946" i="4" s="1"/>
  <c r="G998" i="4" a="1"/>
  <c r="G998" i="4" s="1"/>
  <c r="G1061" i="4" a="1"/>
  <c r="G1061" i="4" s="1"/>
  <c r="G1124" i="4" a="1"/>
  <c r="G1124" i="4" s="1"/>
  <c r="G1177" i="4" a="1"/>
  <c r="G1177" i="4" s="1"/>
  <c r="G482" i="4" a="1"/>
  <c r="G482" i="4" s="1"/>
  <c r="G657" i="4" a="1"/>
  <c r="G657" i="4" s="1"/>
  <c r="G808" i="4" a="1"/>
  <c r="G808" i="4" s="1"/>
  <c r="G905" i="4" a="1"/>
  <c r="G905" i="4" s="1"/>
  <c r="G983" i="4" a="1"/>
  <c r="G983" i="4" s="1"/>
  <c r="G1031" i="4" a="1"/>
  <c r="G1031" i="4" s="1"/>
  <c r="G1100" i="4" a="1"/>
  <c r="G1100" i="4" s="1"/>
  <c r="G1158" i="4" a="1"/>
  <c r="G1158" i="4" s="1"/>
  <c r="G486" i="4" a="1"/>
  <c r="G486" i="4" s="1"/>
  <c r="G615" i="4" a="1"/>
  <c r="G615" i="4" s="1"/>
  <c r="G708" i="4" a="1"/>
  <c r="G708" i="4" s="1"/>
  <c r="G801" i="4" a="1"/>
  <c r="G801" i="4" s="1"/>
  <c r="G875" i="4" a="1"/>
  <c r="G875" i="4" s="1"/>
  <c r="G947" i="4" a="1"/>
  <c r="G947" i="4" s="1"/>
  <c r="G1026" i="4" a="1"/>
  <c r="G1026" i="4" s="1"/>
  <c r="G1079" i="4" a="1"/>
  <c r="G1079" i="4" s="1"/>
  <c r="G1132" i="4" a="1"/>
  <c r="G1132" i="4" s="1"/>
  <c r="G1195" i="4" a="1"/>
  <c r="G1195" i="4" s="1"/>
  <c r="G487" i="4" a="1"/>
  <c r="G487" i="4" s="1"/>
  <c r="G648" i="4" a="1"/>
  <c r="G648" i="4" s="1"/>
  <c r="G802" i="4" a="1"/>
  <c r="G802" i="4" s="1"/>
  <c r="G937" i="4" a="1"/>
  <c r="G937" i="4" s="1"/>
  <c r="G1000" i="4" a="1"/>
  <c r="G1000" i="4" s="1"/>
  <c r="G1070" i="4" a="1"/>
  <c r="G1070" i="4" s="1"/>
  <c r="G569" i="4" a="1"/>
  <c r="G569" i="4" s="1"/>
  <c r="G494" i="4" a="1"/>
  <c r="G494" i="4" s="1"/>
  <c r="G652" i="4" a="1"/>
  <c r="G652" i="4" s="1"/>
  <c r="G547" i="4" a="1"/>
  <c r="G547" i="4" s="1"/>
  <c r="G426" i="4" a="1"/>
  <c r="G426" i="4" s="1"/>
  <c r="G653" i="4" a="1"/>
  <c r="G653" i="4" s="1"/>
  <c r="G822" i="4" a="1"/>
  <c r="G822" i="4" s="1"/>
  <c r="G950" i="4" a="1"/>
  <c r="G950" i="4" s="1"/>
  <c r="G1076" i="4" a="1"/>
  <c r="G1076" i="4" s="1"/>
  <c r="G1172" i="4" a="1"/>
  <c r="G1172" i="4" s="1"/>
  <c r="G1290" i="4" a="1"/>
  <c r="G1290" i="4" s="1"/>
  <c r="G1354" i="4" a="1"/>
  <c r="G1354" i="4" s="1"/>
  <c r="G1418" i="4" a="1"/>
  <c r="G1418" i="4" s="1"/>
  <c r="G1498" i="4" a="1"/>
  <c r="G1498" i="4" s="1"/>
  <c r="G897" i="4" a="1"/>
  <c r="G897" i="4" s="1"/>
  <c r="G1024" i="4" a="1"/>
  <c r="G1024" i="4" s="1"/>
  <c r="G1156" i="4" a="1"/>
  <c r="G1156" i="4" s="1"/>
  <c r="G1234" i="4" a="1"/>
  <c r="G1234" i="4" s="1"/>
  <c r="G1295" i="4" a="1"/>
  <c r="G1295" i="4" s="1"/>
  <c r="G1359" i="4" a="1"/>
  <c r="G1359" i="4" s="1"/>
  <c r="G1423" i="4" a="1"/>
  <c r="G1423" i="4" s="1"/>
  <c r="G1487" i="4" a="1"/>
  <c r="G1487" i="4" s="1"/>
  <c r="G741" i="4" a="1"/>
  <c r="G741" i="4" s="1"/>
  <c r="G879" i="4" a="1"/>
  <c r="G879" i="4" s="1"/>
  <c r="G1007" i="4" a="1"/>
  <c r="G1007" i="4" s="1"/>
  <c r="G1134" i="4" a="1"/>
  <c r="G1134" i="4" s="1"/>
  <c r="G1201" i="4" a="1"/>
  <c r="G1201" i="4" s="1"/>
  <c r="G1306" i="4" a="1"/>
  <c r="G1306" i="4" s="1"/>
  <c r="G1370" i="4" a="1"/>
  <c r="G1370" i="4" s="1"/>
  <c r="G1429" i="4" a="1"/>
  <c r="G1429" i="4" s="1"/>
  <c r="G1493" i="4" a="1"/>
  <c r="G1493" i="4" s="1"/>
  <c r="G828" i="4" a="1"/>
  <c r="G828" i="4" s="1"/>
  <c r="G965" i="4" a="1"/>
  <c r="G965" i="4" s="1"/>
  <c r="G703" i="4" a="1"/>
  <c r="G703" i="4" s="1"/>
  <c r="G933" i="4" a="1"/>
  <c r="G933" i="4" s="1"/>
  <c r="G1049" i="4" a="1"/>
  <c r="G1049" i="4" s="1"/>
  <c r="G1185" i="4" a="1"/>
  <c r="G1185" i="4" s="1"/>
  <c r="G1302" i="4" a="1"/>
  <c r="G1302" i="4" s="1"/>
  <c r="G1366" i="4" a="1"/>
  <c r="G1366" i="4" s="1"/>
  <c r="G746" i="4" a="1"/>
  <c r="G746" i="4" s="1"/>
  <c r="G903" i="4" a="1"/>
  <c r="G903" i="4" s="1"/>
  <c r="G1030" i="4" a="1"/>
  <c r="G1030" i="4" s="1"/>
  <c r="G907" i="4" a="1"/>
  <c r="G907" i="4" s="1"/>
  <c r="G1053" i="4" a="1"/>
  <c r="G1053" i="4" s="1"/>
  <c r="G853" i="4" a="1"/>
  <c r="G853" i="4" s="1"/>
  <c r="G971" i="4" a="1"/>
  <c r="G971" i="4" s="1"/>
  <c r="G1143" i="4" a="1"/>
  <c r="G1143" i="4" s="1"/>
  <c r="G1262" i="4" a="1"/>
  <c r="G1262" i="4" s="1"/>
  <c r="G1390" i="4" a="1"/>
  <c r="G1390" i="4" s="1"/>
  <c r="G1483" i="4" a="1"/>
  <c r="G1483" i="4" s="1"/>
  <c r="G1573" i="4" a="1"/>
  <c r="G1573" i="4" s="1"/>
  <c r="G1632" i="4" a="1"/>
  <c r="G1632" i="4" s="1"/>
  <c r="G1693" i="4" a="1"/>
  <c r="G1693" i="4" s="1"/>
  <c r="G1780" i="4" a="1"/>
  <c r="G1780" i="4" s="1"/>
  <c r="G1840" i="4" a="1"/>
  <c r="G1840" i="4" s="1"/>
  <c r="G1908" i="4" a="1"/>
  <c r="G1908" i="4" s="1"/>
  <c r="G1966" i="4" a="1"/>
  <c r="G1966" i="4" s="1"/>
  <c r="G2030" i="4" a="1"/>
  <c r="G2030" i="4" s="1"/>
  <c r="G2098" i="4" a="1"/>
  <c r="G2098" i="4" s="1"/>
  <c r="G2158" i="4" a="1"/>
  <c r="G2158" i="4" s="1"/>
  <c r="G1127" i="4" a="1"/>
  <c r="G1127" i="4" s="1"/>
  <c r="G1263" i="4" a="1"/>
  <c r="G1263" i="4" s="1"/>
  <c r="G1391" i="4" a="1"/>
  <c r="G1391" i="4" s="1"/>
  <c r="G1475" i="4" a="1"/>
  <c r="G1475" i="4" s="1"/>
  <c r="G1552" i="4" a="1"/>
  <c r="G1552" i="4" s="1"/>
  <c r="G1606" i="4" a="1"/>
  <c r="G1606" i="4" s="1"/>
  <c r="G1655" i="4" a="1"/>
  <c r="G1655" i="4" s="1"/>
  <c r="G1715" i="4" a="1"/>
  <c r="G1715" i="4" s="1"/>
  <c r="G1769" i="4" a="1"/>
  <c r="G1769" i="4" s="1"/>
  <c r="G1861" i="4" a="1"/>
  <c r="G1861" i="4" s="1"/>
  <c r="G1941" i="4" a="1"/>
  <c r="G1941" i="4" s="1"/>
  <c r="G2009" i="4" a="1"/>
  <c r="G2009" i="4" s="1"/>
  <c r="G2067" i="4" a="1"/>
  <c r="G2067" i="4" s="1"/>
  <c r="G2131" i="4" a="1"/>
  <c r="G2131" i="4" s="1"/>
  <c r="G1128" i="4" a="1"/>
  <c r="G1128" i="4" s="1"/>
  <c r="G1313" i="4" a="1"/>
  <c r="G1313" i="4" s="1"/>
  <c r="G1451" i="4" a="1"/>
  <c r="G1451" i="4" s="1"/>
  <c r="G1542" i="4" a="1"/>
  <c r="G1542" i="4" s="1"/>
  <c r="G1596" i="4" a="1"/>
  <c r="G1596" i="4" s="1"/>
  <c r="G1683" i="4" a="1"/>
  <c r="G1683" i="4" s="1"/>
  <c r="G1748" i="4" a="1"/>
  <c r="G1748" i="4" s="1"/>
  <c r="G1798" i="4" a="1"/>
  <c r="G1798" i="4" s="1"/>
  <c r="G1841" i="4" a="1"/>
  <c r="G1841" i="4" s="1"/>
  <c r="G1915" i="4" a="1"/>
  <c r="G1915" i="4" s="1"/>
  <c r="G1967" i="4" a="1"/>
  <c r="G1967" i="4" s="1"/>
  <c r="G2036" i="4" a="1"/>
  <c r="G2036" i="4" s="1"/>
  <c r="G2105" i="4" a="1"/>
  <c r="G2105" i="4" s="1"/>
  <c r="G2186" i="4" a="1"/>
  <c r="G2186" i="4" s="1"/>
  <c r="G1180" i="4" a="1"/>
  <c r="G1180" i="4" s="1"/>
  <c r="G1304" i="4" a="1"/>
  <c r="G1304" i="4" s="1"/>
  <c r="G1417" i="4" a="1"/>
  <c r="G1417" i="4" s="1"/>
  <c r="G1502" i="4" a="1"/>
  <c r="G1502" i="4" s="1"/>
  <c r="G1591" i="4" a="1"/>
  <c r="G1591" i="4" s="1"/>
  <c r="G1646" i="4" a="1"/>
  <c r="G1646" i="4" s="1"/>
  <c r="G1690" i="4" a="1"/>
  <c r="G1690" i="4" s="1"/>
  <c r="G1777" i="4" a="1"/>
  <c r="G1777" i="4" s="1"/>
  <c r="G1857" i="4" a="1"/>
  <c r="G1857" i="4" s="1"/>
  <c r="G1899" i="4" a="1"/>
  <c r="G1899" i="4" s="1"/>
  <c r="G1957" i="4" a="1"/>
  <c r="G1957" i="4" s="1"/>
  <c r="G2021" i="4" a="1"/>
  <c r="G2021" i="4" s="1"/>
  <c r="G1231" i="4" a="1"/>
  <c r="G1231" i="4" s="1"/>
  <c r="G1356" i="4" a="1"/>
  <c r="G1356" i="4" s="1"/>
  <c r="G1462" i="4" a="1"/>
  <c r="G1462" i="4" s="1"/>
  <c r="G1549" i="4" a="1"/>
  <c r="G1549" i="4" s="1"/>
  <c r="G1608" i="4" a="1"/>
  <c r="G1608" i="4" s="1"/>
  <c r="G1215" i="4" a="1"/>
  <c r="G1215" i="4" s="1"/>
  <c r="G1327" i="4" a="1"/>
  <c r="G1327" i="4" s="1"/>
  <c r="G1437" i="4" a="1"/>
  <c r="G1437" i="4" s="1"/>
  <c r="G1528" i="4" a="1"/>
  <c r="G1528" i="4" s="1"/>
  <c r="G1593" i="4" a="1"/>
  <c r="G1593" i="4" s="1"/>
  <c r="G1138" i="4" a="1"/>
  <c r="G1138" i="4" s="1"/>
  <c r="G1338" i="4" a="1"/>
  <c r="G1338" i="4" s="1"/>
  <c r="G1463" i="4" a="1"/>
  <c r="G1463" i="4" s="1"/>
  <c r="G1550" i="4" a="1"/>
  <c r="G1550" i="4" s="1"/>
  <c r="G1609" i="4" a="1"/>
  <c r="G1609" i="4" s="1"/>
  <c r="G1205" i="4" a="1"/>
  <c r="G1205" i="4" s="1"/>
  <c r="G1279" i="4" a="1"/>
  <c r="G1279" i="4" s="1"/>
  <c r="G1406" i="4" a="1"/>
  <c r="G1406" i="4" s="1"/>
  <c r="G1507" i="4" a="1"/>
  <c r="G1507" i="4" s="1"/>
  <c r="G1583" i="4" a="1"/>
  <c r="G1583" i="4" s="1"/>
  <c r="G1670" i="4" a="1"/>
  <c r="G1670" i="4" s="1"/>
  <c r="G1843" i="4" a="1"/>
  <c r="G1843" i="4" s="1"/>
  <c r="G1991" i="4" a="1"/>
  <c r="G1991" i="4" s="1"/>
  <c r="G2130" i="4" a="1"/>
  <c r="G2130" i="4" s="1"/>
  <c r="G2210" i="4" a="1"/>
  <c r="G2210" i="4" s="1"/>
  <c r="G2264" i="4" a="1"/>
  <c r="G2264" i="4" s="1"/>
  <c r="G2318" i="4" a="1"/>
  <c r="G2318" i="4" s="1"/>
  <c r="G2372" i="4" a="1"/>
  <c r="G2372" i="4" s="1"/>
  <c r="G2426" i="4" a="1"/>
  <c r="G2426" i="4" s="1"/>
  <c r="G2495" i="4" a="1"/>
  <c r="G2495" i="4" s="1"/>
  <c r="G2576" i="4" a="1"/>
  <c r="G2576" i="4" s="1"/>
  <c r="G2653" i="4" a="1"/>
  <c r="G2653" i="4" s="1"/>
  <c r="G2721" i="4" a="1"/>
  <c r="G2721" i="4" s="1"/>
  <c r="G2791" i="4" a="1"/>
  <c r="G2791" i="4" s="1"/>
  <c r="G1714" i="4" a="1"/>
  <c r="G1714" i="4" s="1"/>
  <c r="G1812" i="4" a="1"/>
  <c r="G1812" i="4" s="1"/>
  <c r="G1940" i="4" a="1"/>
  <c r="G1940" i="4" s="1"/>
  <c r="G2071" i="4" a="1"/>
  <c r="G2071" i="4" s="1"/>
  <c r="G2188" i="4" a="1"/>
  <c r="G2188" i="4" s="1"/>
  <c r="G2265" i="4" a="1"/>
  <c r="G2265" i="4" s="1"/>
  <c r="G2351" i="4" a="1"/>
  <c r="G2351" i="4" s="1"/>
  <c r="G2410" i="4" a="1"/>
  <c r="G2410" i="4" s="1"/>
  <c r="G2459" i="4" a="1"/>
  <c r="G2459" i="4" s="1"/>
  <c r="G2524" i="4" a="1"/>
  <c r="G2524" i="4" s="1"/>
  <c r="G2581" i="4" a="1"/>
  <c r="G2581" i="4" s="1"/>
  <c r="G2648" i="4" a="1"/>
  <c r="G2648" i="4" s="1"/>
  <c r="G2710" i="4" a="1"/>
  <c r="G2710" i="4" s="1"/>
  <c r="G1652" i="4" a="1"/>
  <c r="G1652" i="4" s="1"/>
  <c r="G1771" i="4" a="1"/>
  <c r="G1771" i="4" s="1"/>
  <c r="G1889" i="4" a="1"/>
  <c r="G1889" i="4" s="1"/>
  <c r="G1995" i="4" a="1"/>
  <c r="G1995" i="4" s="1"/>
  <c r="G2081" i="4" a="1"/>
  <c r="G2081" i="4" s="1"/>
  <c r="G2167" i="4" a="1"/>
  <c r="G2167" i="4" s="1"/>
  <c r="G2238" i="4" a="1"/>
  <c r="G2238" i="4" s="1"/>
  <c r="G2287" i="4" a="1"/>
  <c r="G2287" i="4" s="1"/>
  <c r="G2367" i="4" a="1"/>
  <c r="G2367" i="4" s="1"/>
  <c r="G2454" i="4" a="1"/>
  <c r="G2454" i="4" s="1"/>
  <c r="G2503" i="4" a="1"/>
  <c r="G2503" i="4" s="1"/>
  <c r="G2562" i="4" a="1"/>
  <c r="G2562" i="4" s="1"/>
  <c r="G2620" i="4" a="1"/>
  <c r="G2620" i="4" s="1"/>
  <c r="G2689" i="4" a="1"/>
  <c r="G2689" i="4" s="1"/>
  <c r="G2763" i="4" a="1"/>
  <c r="G2763" i="4" s="1"/>
  <c r="G2828" i="4" a="1"/>
  <c r="G2828" i="4" s="1"/>
  <c r="G1718" i="4" a="1"/>
  <c r="G1718" i="4" s="1"/>
  <c r="G1816" i="4" a="1"/>
  <c r="G1816" i="4" s="1"/>
  <c r="G1911" i="4" a="1"/>
  <c r="G1911" i="4" s="1"/>
  <c r="G2038" i="4" a="1"/>
  <c r="G2038" i="4" s="1"/>
  <c r="G2134" i="4" a="1"/>
  <c r="G2134" i="4" s="1"/>
  <c r="G2217" i="4" a="1"/>
  <c r="G2217" i="4" s="1"/>
  <c r="G2277" i="4" a="1"/>
  <c r="G2277" i="4" s="1"/>
  <c r="G2325" i="4" a="1"/>
  <c r="G2325" i="4" s="1"/>
  <c r="G2385" i="4" a="1"/>
  <c r="G2385" i="4" s="1"/>
  <c r="G2438" i="4" a="1"/>
  <c r="G2438" i="4" s="1"/>
  <c r="G2509" i="4" a="1"/>
  <c r="G2509" i="4" s="1"/>
  <c r="G2610" i="4" a="1"/>
  <c r="G2610" i="4" s="1"/>
  <c r="G2666" i="4" a="1"/>
  <c r="G2666" i="4" s="1"/>
  <c r="G1675" i="4" a="1"/>
  <c r="G1675" i="4" s="1"/>
  <c r="G1784" i="4" a="1"/>
  <c r="G1784" i="4" s="1"/>
  <c r="G1912" i="4" a="1"/>
  <c r="G1912" i="4" s="1"/>
  <c r="G2028" i="4" a="1"/>
  <c r="G2028" i="4" s="1"/>
  <c r="G2151" i="4" a="1"/>
  <c r="G2151" i="4" s="1"/>
  <c r="G2218" i="4" a="1"/>
  <c r="G2218" i="4" s="1"/>
  <c r="G1654" i="4" a="1"/>
  <c r="G1654" i="4" s="1"/>
  <c r="G1751" i="4" a="1"/>
  <c r="G1751" i="4" s="1"/>
  <c r="G1870" i="4" a="1"/>
  <c r="G1870" i="4" s="1"/>
  <c r="G1976" i="4" a="1"/>
  <c r="G1976" i="4" s="1"/>
  <c r="G2085" i="4" a="1"/>
  <c r="G2085" i="4" s="1"/>
  <c r="G2154" i="4" a="1"/>
  <c r="G2154" i="4" s="1"/>
  <c r="G2240" i="4" a="1"/>
  <c r="G2240" i="4" s="1"/>
  <c r="G2283" i="4" a="1"/>
  <c r="G2283" i="4" s="1"/>
  <c r="G1712" i="4" a="1"/>
  <c r="G1712" i="4" s="1"/>
  <c r="G1842" i="4" a="1"/>
  <c r="G1842" i="4" s="1"/>
  <c r="G2001" i="4" a="1"/>
  <c r="G2001" i="4" s="1"/>
  <c r="G2146" i="4" a="1"/>
  <c r="G2146" i="4" s="1"/>
  <c r="G2219" i="4" a="1"/>
  <c r="G2219" i="4" s="1"/>
  <c r="G2284" i="4" a="1"/>
  <c r="G2284" i="4" s="1"/>
  <c r="G1734" i="4" a="1"/>
  <c r="G1734" i="4" s="1"/>
  <c r="G1863" i="4" a="1"/>
  <c r="G1863" i="4" s="1"/>
  <c r="G2022" i="4" a="1"/>
  <c r="G2022" i="4" s="1"/>
  <c r="G2121" i="4" a="1"/>
  <c r="G2121" i="4" s="1"/>
  <c r="G2247" i="4" a="1"/>
  <c r="G2247" i="4" s="1"/>
  <c r="G2301" i="4" a="1"/>
  <c r="G2301" i="4" s="1"/>
  <c r="G2393" i="4" a="1"/>
  <c r="G2393" i="4" s="1"/>
  <c r="G2545" i="4" a="1"/>
  <c r="G2545" i="4" s="1"/>
  <c r="G2652" i="4" a="1"/>
  <c r="G2652" i="4" s="1"/>
  <c r="G2761" i="4" a="1"/>
  <c r="G2761" i="4" s="1"/>
  <c r="G2838" i="4" a="1"/>
  <c r="G2838" i="4" s="1"/>
  <c r="G2901" i="4" a="1"/>
  <c r="G2901" i="4" s="1"/>
  <c r="G2959" i="4" a="1"/>
  <c r="G2959" i="4" s="1"/>
  <c r="G3007" i="4" a="1"/>
  <c r="G3007" i="4" s="1"/>
  <c r="G3061" i="4" a="1"/>
  <c r="G3061" i="4" s="1"/>
  <c r="G3109" i="4" a="1"/>
  <c r="G3109" i="4" s="1"/>
  <c r="G3159" i="4" a="1"/>
  <c r="G3159" i="4" s="1"/>
  <c r="G3227" i="4" a="1"/>
  <c r="G3227" i="4" s="1"/>
  <c r="G3282" i="4" a="1"/>
  <c r="G3282" i="4" s="1"/>
  <c r="G3350" i="4" a="1"/>
  <c r="G3350" i="4" s="1"/>
  <c r="G3408" i="4" a="1"/>
  <c r="G3408" i="4" s="1"/>
  <c r="G2321" i="4" a="1"/>
  <c r="G2321" i="4" s="1"/>
  <c r="G2461" i="4" a="1"/>
  <c r="G2461" i="4" s="1"/>
  <c r="G2558" i="4" a="1"/>
  <c r="G2558" i="4" s="1"/>
  <c r="G2690" i="4" a="1"/>
  <c r="G2690" i="4" s="1"/>
  <c r="G2818" i="4" a="1"/>
  <c r="G2818" i="4" s="1"/>
  <c r="G2884" i="4" a="1"/>
  <c r="G2884" i="4" s="1"/>
  <c r="G2954" i="4" a="1"/>
  <c r="G2954" i="4" s="1"/>
  <c r="G3040" i="4" a="1"/>
  <c r="G3040" i="4" s="1"/>
  <c r="G3104" i="4" a="1"/>
  <c r="G3104" i="4" s="1"/>
  <c r="G3169" i="4" a="1"/>
  <c r="G3169" i="4" s="1"/>
  <c r="G3232" i="4" a="1"/>
  <c r="G3232" i="4" s="1"/>
  <c r="G3307" i="4" a="1"/>
  <c r="G3307" i="4" s="1"/>
  <c r="G3377" i="4" a="1"/>
  <c r="G3377" i="4" s="1"/>
  <c r="G2304" i="4" a="1"/>
  <c r="G2304" i="4" s="1"/>
  <c r="G2516" i="4" a="1"/>
  <c r="G2516" i="4" s="1"/>
  <c r="G2702" i="4" a="1"/>
  <c r="G2702" i="4" s="1"/>
  <c r="G2771" i="4" a="1"/>
  <c r="G2771" i="4" s="1"/>
  <c r="G2862" i="4" a="1"/>
  <c r="G2862" i="4" s="1"/>
  <c r="G2929" i="4" a="1"/>
  <c r="G2929" i="4" s="1"/>
  <c r="G2977" i="4" a="1"/>
  <c r="G2977" i="4" s="1"/>
  <c r="G3030" i="4" a="1"/>
  <c r="G3030" i="4" s="1"/>
  <c r="G3082" i="4" a="1"/>
  <c r="G3082" i="4" s="1"/>
  <c r="G3145" i="4" a="1"/>
  <c r="G3145" i="4" s="1"/>
  <c r="G3219" i="4" a="1"/>
  <c r="G3219" i="4" s="1"/>
  <c r="G3272" i="4" a="1"/>
  <c r="G3272" i="4" s="1"/>
  <c r="G3331" i="4" a="1"/>
  <c r="G3331" i="4" s="1"/>
  <c r="G3393" i="4" a="1"/>
  <c r="G3393" i="4" s="1"/>
  <c r="G3437" i="4" a="1"/>
  <c r="G3437" i="4" s="1"/>
  <c r="G2365" i="4" a="1"/>
  <c r="G2365" i="4" s="1"/>
  <c r="G2483" i="4" a="1"/>
  <c r="G2483" i="4" s="1"/>
  <c r="G2601" i="4" a="1"/>
  <c r="G2601" i="4" s="1"/>
  <c r="G2712" i="4" a="1"/>
  <c r="G2712" i="4" s="1"/>
  <c r="G2789" i="4" a="1"/>
  <c r="G2789" i="4" s="1"/>
  <c r="G2344" i="4" a="1"/>
  <c r="G2344" i="4" s="1"/>
  <c r="G2528" i="4" a="1"/>
  <c r="G2528" i="4" s="1"/>
  <c r="G2624" i="4" a="1"/>
  <c r="G2624" i="4" s="1"/>
  <c r="G2731" i="4" a="1"/>
  <c r="G2731" i="4" s="1"/>
  <c r="G2820" i="4" a="1"/>
  <c r="G2820" i="4" s="1"/>
  <c r="G2347" i="4" a="1"/>
  <c r="G2347" i="4" s="1"/>
  <c r="G2444" i="4" a="1"/>
  <c r="G2444" i="4" s="1"/>
  <c r="G2593" i="4" a="1"/>
  <c r="G2593" i="4" s="1"/>
  <c r="G2706" i="4" a="1"/>
  <c r="G2706" i="4" s="1"/>
  <c r="G2814" i="4" a="1"/>
  <c r="G2814" i="4" s="1"/>
  <c r="G2315" i="4" a="1"/>
  <c r="G2315" i="4" s="1"/>
  <c r="G2424" i="4" a="1"/>
  <c r="G2424" i="4" s="1"/>
  <c r="G2521" i="4" a="1"/>
  <c r="G2521" i="4" s="1"/>
  <c r="G2617" i="4" a="1"/>
  <c r="G2617" i="4" s="1"/>
  <c r="G2725" i="4" a="1"/>
  <c r="G2725" i="4" s="1"/>
  <c r="G2830" i="4" a="1"/>
  <c r="G2830" i="4" s="1"/>
  <c r="G2327" i="4" a="1"/>
  <c r="G2327" i="4" s="1"/>
  <c r="G2446" i="4" a="1"/>
  <c r="G2446" i="4" s="1"/>
  <c r="G2554" i="4" a="1"/>
  <c r="G2554" i="4" s="1"/>
  <c r="G2717" i="4" a="1"/>
  <c r="G2717" i="4" s="1"/>
  <c r="G2801" i="4" a="1"/>
  <c r="G2801" i="4" s="1"/>
  <c r="G2871" i="4" a="1"/>
  <c r="G2871" i="4" s="1"/>
  <c r="G2937" i="4" a="1"/>
  <c r="G2937" i="4" s="1"/>
  <c r="G3001" i="4" a="1"/>
  <c r="G3001" i="4" s="1"/>
  <c r="G3080" i="4" a="1"/>
  <c r="G3080" i="4" s="1"/>
  <c r="G3148" i="4" a="1"/>
  <c r="G3148" i="4" s="1"/>
  <c r="G3217" i="4" a="1"/>
  <c r="G3217" i="4" s="1"/>
  <c r="G3281" i="4" a="1"/>
  <c r="G3281" i="4" s="1"/>
  <c r="G3339" i="4" a="1"/>
  <c r="G3339" i="4" s="1"/>
  <c r="G2951" i="4" a="1"/>
  <c r="G2951" i="4" s="1"/>
  <c r="G3036" i="4" a="1"/>
  <c r="G3036" i="4" s="1"/>
  <c r="G3161" i="4" a="1"/>
  <c r="G3161" i="4" s="1"/>
  <c r="G3318" i="4" a="1"/>
  <c r="G3318" i="4" s="1"/>
  <c r="G3458" i="4" a="1"/>
  <c r="G3458" i="4" s="1"/>
  <c r="G3509" i="4" a="1"/>
  <c r="G3509" i="4" s="1"/>
  <c r="G3579" i="4" a="1"/>
  <c r="G3579" i="4" s="1"/>
  <c r="G3639" i="4" a="1"/>
  <c r="G3639" i="4" s="1"/>
  <c r="G3742" i="4" a="1"/>
  <c r="G3742" i="4" s="1"/>
  <c r="G3808" i="4" a="1"/>
  <c r="G3808" i="4" s="1"/>
  <c r="G3864" i="4" a="1"/>
  <c r="G3864" i="4" s="1"/>
  <c r="G3915" i="4" a="1"/>
  <c r="G3915" i="4" s="1"/>
  <c r="G3980" i="4" a="1"/>
  <c r="G3980" i="4" s="1"/>
  <c r="G4027" i="4" a="1"/>
  <c r="G4027" i="4" s="1"/>
  <c r="G2909" i="4" a="1"/>
  <c r="G2909" i="4" s="1"/>
  <c r="G3101" i="4" a="1"/>
  <c r="G3101" i="4" s="1"/>
  <c r="G3240" i="4" a="1"/>
  <c r="G3240" i="4" s="1"/>
  <c r="G3348" i="4" a="1"/>
  <c r="G3348" i="4" s="1"/>
  <c r="G3444" i="4" a="1"/>
  <c r="G3444" i="4" s="1"/>
  <c r="G3515" i="4" a="1"/>
  <c r="G3515" i="4" s="1"/>
  <c r="G3570" i="4" a="1"/>
  <c r="G3570" i="4" s="1"/>
  <c r="G3640" i="4" a="1"/>
  <c r="G3640" i="4" s="1"/>
  <c r="G3690" i="4" a="1"/>
  <c r="G3690" i="4" s="1"/>
  <c r="G3737" i="4" a="1"/>
  <c r="G3737" i="4" s="1"/>
  <c r="G3803" i="4" a="1"/>
  <c r="G3803" i="4" s="1"/>
  <c r="G3898" i="4" a="1"/>
  <c r="G3898" i="4" s="1"/>
  <c r="G3958" i="4" a="1"/>
  <c r="G3958" i="4" s="1"/>
  <c r="G2899" i="4" a="1"/>
  <c r="G2899" i="4" s="1"/>
  <c r="G2984" i="4" a="1"/>
  <c r="G2984" i="4" s="1"/>
  <c r="G3070" i="4" a="1"/>
  <c r="G3070" i="4" s="1"/>
  <c r="G3201" i="4" a="1"/>
  <c r="G3201" i="4" s="1"/>
  <c r="G3328" i="4" a="1"/>
  <c r="G3328" i="4" s="1"/>
  <c r="G3460" i="4" a="1"/>
  <c r="G3460" i="4" s="1"/>
  <c r="G3516" i="4" a="1"/>
  <c r="G3516" i="4" s="1"/>
  <c r="G3575" i="4" a="1"/>
  <c r="G3575" i="4" s="1"/>
  <c r="G3625" i="4" a="1"/>
  <c r="G3625" i="4" s="1"/>
  <c r="G3717" i="4" a="1"/>
  <c r="G3717" i="4" s="1"/>
  <c r="G3788" i="4" a="1"/>
  <c r="G3788" i="4" s="1"/>
  <c r="G3837" i="4" a="1"/>
  <c r="G3837" i="4" s="1"/>
  <c r="G3888" i="4" a="1"/>
  <c r="G3888" i="4" s="1"/>
  <c r="G3948" i="4" a="1"/>
  <c r="G3948" i="4" s="1"/>
  <c r="G4013" i="4" a="1"/>
  <c r="G4013" i="4" s="1"/>
  <c r="G4104" i="4" a="1"/>
  <c r="G4104" i="4" s="1"/>
  <c r="G2987" i="4" a="1"/>
  <c r="G2987" i="4" s="1"/>
  <c r="G3146" i="4" a="1"/>
  <c r="G3146" i="4" s="1"/>
  <c r="G3273" i="4" a="1"/>
  <c r="G3273" i="4" s="1"/>
  <c r="G3420" i="4" a="1"/>
  <c r="G3420" i="4" s="1"/>
  <c r="G3490" i="4" a="1"/>
  <c r="G3490" i="4" s="1"/>
  <c r="G2903" i="4" a="1"/>
  <c r="G2903" i="4" s="1"/>
  <c r="G3031" i="4" a="1"/>
  <c r="G3031" i="4" s="1"/>
  <c r="G3166" i="4" a="1"/>
  <c r="G3166" i="4" s="1"/>
  <c r="G3263" i="4" a="1"/>
  <c r="G3263" i="4" s="1"/>
  <c r="G3386" i="4" a="1"/>
  <c r="G3386" i="4" s="1"/>
  <c r="G3479" i="4" a="1"/>
  <c r="G3479" i="4" s="1"/>
  <c r="G2979" i="4" a="1"/>
  <c r="G2979" i="4" s="1"/>
  <c r="G3117" i="4" a="1"/>
  <c r="G3117" i="4" s="1"/>
  <c r="G3245" i="4" a="1"/>
  <c r="G3245" i="4" s="1"/>
  <c r="G3363" i="4" a="1"/>
  <c r="G3363" i="4" s="1"/>
  <c r="G3480" i="4" a="1"/>
  <c r="G3480" i="4" s="1"/>
  <c r="G2881" i="4" a="1"/>
  <c r="G2881" i="4" s="1"/>
  <c r="G3022" i="4" a="1"/>
  <c r="G3022" i="4" s="1"/>
  <c r="G3118" i="4" a="1"/>
  <c r="G3118" i="4" s="1"/>
  <c r="G3226" i="4" a="1"/>
  <c r="G3226" i="4" s="1"/>
  <c r="G3354" i="4" a="1"/>
  <c r="G3354" i="4" s="1"/>
  <c r="G3440" i="4" a="1"/>
  <c r="G3440" i="4" s="1"/>
  <c r="G3503" i="4" a="1"/>
  <c r="G3503" i="4" s="1"/>
  <c r="G3131" i="4" a="1"/>
  <c r="G3131" i="4" s="1"/>
  <c r="G3258" i="4" a="1"/>
  <c r="G3258" i="4" s="1"/>
  <c r="G3374" i="4" a="1"/>
  <c r="G3374" i="4" s="1"/>
  <c r="G3457" i="4" a="1"/>
  <c r="G3457" i="4" s="1"/>
  <c r="G3531" i="4" a="1"/>
  <c r="G3531" i="4" s="1"/>
  <c r="G3601" i="4" a="1"/>
  <c r="G3601" i="4" s="1"/>
  <c r="G3650" i="4" a="1"/>
  <c r="G3650" i="4" s="1"/>
  <c r="G3704" i="4" a="1"/>
  <c r="G3704" i="4" s="1"/>
  <c r="G3759" i="4" a="1"/>
  <c r="G3759" i="4" s="1"/>
  <c r="G3830" i="4" a="1"/>
  <c r="G3830" i="4" s="1"/>
  <c r="G3908" i="4" a="1"/>
  <c r="G3908" i="4" s="1"/>
  <c r="G3989" i="4" a="1"/>
  <c r="G3989" i="4" s="1"/>
  <c r="G4053" i="4" a="1"/>
  <c r="G4053" i="4" s="1"/>
  <c r="G3636" i="4" a="1"/>
  <c r="G3636" i="4" s="1"/>
  <c r="G3756" i="4" a="1"/>
  <c r="G3756" i="4" s="1"/>
  <c r="G3899" i="4" a="1"/>
  <c r="G3899" i="4" s="1"/>
  <c r="G4024" i="4" a="1"/>
  <c r="G4024" i="4" s="1"/>
  <c r="G4090" i="4" a="1"/>
  <c r="G4090" i="4" s="1"/>
  <c r="G4162" i="4" a="1"/>
  <c r="G4162" i="4" s="1"/>
  <c r="G4226" i="4" a="1"/>
  <c r="G4226" i="4" s="1"/>
  <c r="G4290" i="4" a="1"/>
  <c r="G4290" i="4" s="1"/>
  <c r="G4342" i="4" a="1"/>
  <c r="G4342" i="4" s="1"/>
  <c r="G4405" i="4" a="1"/>
  <c r="G4405" i="4" s="1"/>
  <c r="G4480" i="4" a="1"/>
  <c r="G4480" i="4" s="1"/>
  <c r="G4539" i="4" a="1"/>
  <c r="G4539" i="4" s="1"/>
  <c r="G4595" i="4" a="1"/>
  <c r="G4595" i="4" s="1"/>
  <c r="G4665" i="4" a="1"/>
  <c r="G4665" i="4" s="1"/>
  <c r="G4719" i="4" a="1"/>
  <c r="G4719" i="4" s="1"/>
  <c r="G3582" i="4" a="1"/>
  <c r="G3582" i="4" s="1"/>
  <c r="G3734" i="4" a="1"/>
  <c r="G3734" i="4" s="1"/>
  <c r="G3823" i="4" a="1"/>
  <c r="G3823" i="4" s="1"/>
  <c r="G3933" i="4" a="1"/>
  <c r="G3933" i="4" s="1"/>
  <c r="G4058" i="4" a="1"/>
  <c r="G4058" i="4" s="1"/>
  <c r="G4136" i="4" a="1"/>
  <c r="G4136" i="4" s="1"/>
  <c r="G4215" i="4" a="1"/>
  <c r="G4215" i="4" s="1"/>
  <c r="G4301" i="4" a="1"/>
  <c r="G4301" i="4" s="1"/>
  <c r="G4359" i="4" a="1"/>
  <c r="G4359" i="4" s="1"/>
  <c r="G4418" i="4" a="1"/>
  <c r="G4418" i="4" s="1"/>
  <c r="G4465" i="4" a="1"/>
  <c r="G4465" i="4" s="1"/>
  <c r="G4529" i="4" a="1"/>
  <c r="G4529" i="4" s="1"/>
  <c r="G4596" i="4" a="1"/>
  <c r="G4596" i="4" s="1"/>
  <c r="G4677" i="4" a="1"/>
  <c r="G4677" i="4" s="1"/>
  <c r="G3627" i="4" a="1"/>
  <c r="G3627" i="4" s="1"/>
  <c r="G3746" i="4" a="1"/>
  <c r="G3746" i="4" s="1"/>
  <c r="G3879" i="4" a="1"/>
  <c r="G3879" i="4" s="1"/>
  <c r="G4025" i="4" a="1"/>
  <c r="G4025" i="4" s="1"/>
  <c r="G4110" i="4" a="1"/>
  <c r="G4110" i="4" s="1"/>
  <c r="G4152" i="4" a="1"/>
  <c r="G4152" i="4" s="1"/>
  <c r="G4195" i="4" a="1"/>
  <c r="G4195" i="4" s="1"/>
  <c r="G4238" i="4" a="1"/>
  <c r="G4238" i="4" s="1"/>
  <c r="G4280" i="4" a="1"/>
  <c r="G4280" i="4" s="1"/>
  <c r="G4343" i="4" a="1"/>
  <c r="G4343" i="4" s="1"/>
  <c r="G4434" i="4" a="1"/>
  <c r="G4434" i="4" s="1"/>
  <c r="G4492" i="4" a="1"/>
  <c r="G4492" i="4" s="1"/>
  <c r="G4541" i="4" a="1"/>
  <c r="G4541" i="4" s="1"/>
  <c r="G4607" i="4" a="1"/>
  <c r="G4607" i="4" s="1"/>
  <c r="G4651" i="4" a="1"/>
  <c r="G4651" i="4" s="1"/>
  <c r="G4706" i="4" a="1"/>
  <c r="G4706" i="4" s="1"/>
  <c r="G3551" i="4" a="1"/>
  <c r="G3551" i="4" s="1"/>
  <c r="G3671" i="4" a="1"/>
  <c r="G3671" i="4" s="1"/>
  <c r="G3791" i="4" a="1"/>
  <c r="G3791" i="4" s="1"/>
  <c r="G3901" i="4" a="1"/>
  <c r="G3901" i="4" s="1"/>
  <c r="G4026" i="4" a="1"/>
  <c r="G4026" i="4" s="1"/>
  <c r="G4099" i="4" a="1"/>
  <c r="G4099" i="4" s="1"/>
  <c r="G4222" i="4" a="1"/>
  <c r="G4222" i="4" s="1"/>
  <c r="G3631" i="4" a="1"/>
  <c r="G3631" i="4" s="1"/>
  <c r="G3762" i="4" a="1"/>
  <c r="G3762" i="4" s="1"/>
  <c r="G3917" i="4" a="1"/>
  <c r="G3917" i="4" s="1"/>
  <c r="G4011" i="4" a="1"/>
  <c r="G4011" i="4" s="1"/>
  <c r="G4111" i="4" a="1"/>
  <c r="G4111" i="4" s="1"/>
  <c r="G4175" i="4" a="1"/>
  <c r="G4175" i="4" s="1"/>
  <c r="G3609" i="4" a="1"/>
  <c r="G3609" i="4" s="1"/>
  <c r="G3729" i="4" a="1"/>
  <c r="G3729" i="4" s="1"/>
  <c r="G3851" i="4" a="1"/>
  <c r="G3851" i="4" s="1"/>
  <c r="G3960" i="4" a="1"/>
  <c r="G3960" i="4" s="1"/>
  <c r="G4088" i="4" a="1"/>
  <c r="G4088" i="4" s="1"/>
  <c r="G4154" i="4" a="1"/>
  <c r="G4154" i="4" s="1"/>
  <c r="G4218" i="4" a="1"/>
  <c r="G4218" i="4" s="1"/>
  <c r="G3577" i="4" a="1"/>
  <c r="G3577" i="4" s="1"/>
  <c r="G3698" i="4" a="1"/>
  <c r="G3698" i="4" s="1"/>
  <c r="G3785" i="4" a="1"/>
  <c r="G3785" i="4" s="1"/>
  <c r="G3972" i="4" a="1"/>
  <c r="G3972" i="4" s="1"/>
  <c r="G4056" i="4" a="1"/>
  <c r="G4056" i="4" s="1"/>
  <c r="G4144" i="4" a="1"/>
  <c r="G4144" i="4" s="1"/>
  <c r="G4208" i="4" a="1"/>
  <c r="G4208" i="4" s="1"/>
  <c r="G3557" i="4" a="1"/>
  <c r="G3557" i="4" s="1"/>
  <c r="G3720" i="4" a="1"/>
  <c r="G3720" i="4" s="1"/>
  <c r="G3852" i="4" a="1"/>
  <c r="G3852" i="4" s="1"/>
  <c r="G3951" i="4" a="1"/>
  <c r="G3951" i="4" s="1"/>
  <c r="G4078" i="4" a="1"/>
  <c r="G4078" i="4" s="1"/>
  <c r="G4129" i="4" a="1"/>
  <c r="G4129" i="4" s="1"/>
  <c r="G4182" i="4" a="1"/>
  <c r="G4182" i="4" s="1"/>
  <c r="G4236" i="4" a="1"/>
  <c r="G4236" i="4" s="1"/>
  <c r="G4283" i="4" a="1"/>
  <c r="G4283" i="4" s="1"/>
  <c r="G4352" i="4" a="1"/>
  <c r="G4352" i="4" s="1"/>
  <c r="G4416" i="4" a="1"/>
  <c r="G4416" i="4" s="1"/>
  <c r="G4479" i="4" a="1"/>
  <c r="G4479" i="4" s="1"/>
  <c r="G4544" i="4" a="1"/>
  <c r="G4544" i="4" s="1"/>
  <c r="G4605" i="4" a="1"/>
  <c r="G4605" i="4" s="1"/>
  <c r="G4654" i="4" a="1"/>
  <c r="G4654" i="4" s="1"/>
  <c r="G4314" i="4" a="1"/>
  <c r="G4314" i="4" s="1"/>
  <c r="G4441" i="4" a="1"/>
  <c r="G4441" i="4" s="1"/>
  <c r="G4550" i="4" a="1"/>
  <c r="G4550" i="4" s="1"/>
  <c r="G4670" i="4" a="1"/>
  <c r="G4670" i="4" s="1"/>
  <c r="G4794" i="4" a="1"/>
  <c r="G4794" i="4" s="1"/>
  <c r="G4867" i="4" a="1"/>
  <c r="G4867" i="4" s="1"/>
  <c r="G4934" i="4" a="1"/>
  <c r="G4934" i="4" s="1"/>
  <c r="G4996" i="4" a="1"/>
  <c r="G4996" i="4" s="1"/>
  <c r="G5054" i="4" a="1"/>
  <c r="G5054" i="4" s="1"/>
  <c r="G5170" i="4" a="1"/>
  <c r="G5170" i="4" s="1"/>
  <c r="G5257" i="4" a="1"/>
  <c r="G5257" i="4" s="1"/>
  <c r="G5361" i="4" a="1"/>
  <c r="G5361" i="4" s="1"/>
  <c r="G5413" i="4" a="1"/>
  <c r="G5413" i="4" s="1"/>
  <c r="G5463" i="4" a="1"/>
  <c r="G5463" i="4" s="1"/>
  <c r="G5526" i="4" a="1"/>
  <c r="G5526" i="4" s="1"/>
  <c r="G5617" i="4" a="1"/>
  <c r="G5617" i="4" s="1"/>
  <c r="G5669" i="4" a="1"/>
  <c r="G5669" i="4" s="1"/>
  <c r="G5719" i="4" a="1"/>
  <c r="G5719" i="4" s="1"/>
  <c r="G5782" i="4" a="1"/>
  <c r="G5782" i="4" s="1"/>
  <c r="G5846" i="4" a="1"/>
  <c r="G5846" i="4" s="1"/>
  <c r="G5910" i="4" a="1"/>
  <c r="G5910" i="4" s="1"/>
  <c r="G5974" i="4" a="1"/>
  <c r="G5974" i="4" s="1"/>
  <c r="G6042" i="4" a="1"/>
  <c r="G6042" i="4" s="1"/>
  <c r="G6096" i="4" a="1"/>
  <c r="G6096" i="4" s="1"/>
  <c r="G6169" i="4" a="1"/>
  <c r="G6169" i="4" s="1"/>
  <c r="G4317" i="4" a="1"/>
  <c r="G4317" i="4" s="1"/>
  <c r="G4402" i="4" a="1"/>
  <c r="G4402" i="4" s="1"/>
  <c r="G4542" i="4" a="1"/>
  <c r="G4542" i="4" s="1"/>
  <c r="G4691" i="4" a="1"/>
  <c r="G4691" i="4" s="1"/>
  <c r="G4756" i="4" a="1"/>
  <c r="G4756" i="4" s="1"/>
  <c r="G4818" i="4" a="1"/>
  <c r="G4818" i="4" s="1"/>
  <c r="G4874" i="4" a="1"/>
  <c r="G4874" i="4" s="1"/>
  <c r="G4951" i="4" a="1"/>
  <c r="G4951" i="4" s="1"/>
  <c r="G5014" i="4" a="1"/>
  <c r="G5014" i="4" s="1"/>
  <c r="G5071" i="4" a="1"/>
  <c r="G5071" i="4" s="1"/>
  <c r="G5130" i="4" a="1"/>
  <c r="G5130" i="4" s="1"/>
  <c r="G5188" i="4" a="1"/>
  <c r="G5188" i="4" s="1"/>
  <c r="G5240" i="4" a="1"/>
  <c r="G5240" i="4" s="1"/>
  <c r="G5292" i="4" a="1"/>
  <c r="G5292" i="4" s="1"/>
  <c r="G5351" i="4" a="1"/>
  <c r="G5351" i="4" s="1"/>
  <c r="G5414" i="4" a="1"/>
  <c r="G5414" i="4" s="1"/>
  <c r="G5505" i="4" a="1"/>
  <c r="G5505" i="4" s="1"/>
  <c r="G5561" i="4" a="1"/>
  <c r="G5561" i="4" s="1"/>
  <c r="G5607" i="4" a="1"/>
  <c r="G5607" i="4" s="1"/>
  <c r="G5670" i="4" a="1"/>
  <c r="G5670" i="4" s="1"/>
  <c r="G5761" i="4" a="1"/>
  <c r="G5761" i="4" s="1"/>
  <c r="G5822" i="4" a="1"/>
  <c r="G5822" i="4" s="1"/>
  <c r="G5886" i="4" a="1"/>
  <c r="G5886" i="4" s="1"/>
  <c r="G5950" i="4" a="1"/>
  <c r="G5950" i="4" s="1"/>
  <c r="G6023" i="4" a="1"/>
  <c r="G6023" i="4" s="1"/>
  <c r="G6082" i="4" a="1"/>
  <c r="G6082" i="4" s="1"/>
  <c r="G6153" i="4" a="1"/>
  <c r="G6153" i="4" s="1"/>
  <c r="G4350" i="4" a="1"/>
  <c r="G4350" i="4" s="1"/>
  <c r="G4467" i="4" a="1"/>
  <c r="G4467" i="4" s="1"/>
  <c r="G4619" i="4" a="1"/>
  <c r="G4619" i="4" s="1"/>
  <c r="G4718" i="4" a="1"/>
  <c r="G4718" i="4" s="1"/>
  <c r="G4795" i="4" a="1"/>
  <c r="G4795" i="4" s="1"/>
  <c r="G4851" i="4" a="1"/>
  <c r="G4851" i="4" s="1"/>
  <c r="G4918" i="4" a="1"/>
  <c r="G4918" i="4" s="1"/>
  <c r="G4998" i="4" a="1"/>
  <c r="G4998" i="4" s="1"/>
  <c r="G5055" i="4" a="1"/>
  <c r="G5055" i="4" s="1"/>
  <c r="G5113" i="4" a="1"/>
  <c r="G5113" i="4" s="1"/>
  <c r="G5171" i="4" a="1"/>
  <c r="G5171" i="4" s="1"/>
  <c r="G5229" i="4" a="1"/>
  <c r="G5229" i="4" s="1"/>
  <c r="G5288" i="4" a="1"/>
  <c r="G5288" i="4" s="1"/>
  <c r="G5340" i="4" a="1"/>
  <c r="G5340" i="4" s="1"/>
  <c r="G5437" i="4" a="1"/>
  <c r="G5437" i="4" s="1"/>
  <c r="G5482" i="4" a="1"/>
  <c r="G5482" i="4" s="1"/>
  <c r="G5534" i="4" a="1"/>
  <c r="G5534" i="4" s="1"/>
  <c r="G5596" i="4" a="1"/>
  <c r="G5596" i="4" s="1"/>
  <c r="G5693" i="4" a="1"/>
  <c r="G5693" i="4" s="1"/>
  <c r="G5738" i="4" a="1"/>
  <c r="G5738" i="4" s="1"/>
  <c r="G5788" i="4" a="1"/>
  <c r="G5788" i="4" s="1"/>
  <c r="G5852" i="4" a="1"/>
  <c r="G5852" i="4" s="1"/>
  <c r="G5916" i="4" a="1"/>
  <c r="G5916" i="4" s="1"/>
  <c r="G5980" i="4" a="1"/>
  <c r="G5980" i="4" s="1"/>
  <c r="G6048" i="4" a="1"/>
  <c r="G6048" i="4" s="1"/>
  <c r="G6111" i="4" a="1"/>
  <c r="G6111" i="4" s="1"/>
  <c r="G6164" i="4" a="1"/>
  <c r="G6164" i="4" s="1"/>
  <c r="G4308" i="4" a="1"/>
  <c r="G4308" i="4" s="1"/>
  <c r="G4446" i="4" a="1"/>
  <c r="G4446" i="4" s="1"/>
  <c r="G4543" i="4" a="1"/>
  <c r="G4543" i="4" s="1"/>
  <c r="G4663" i="4" a="1"/>
  <c r="G4663" i="4" s="1"/>
  <c r="G4768" i="4" a="1"/>
  <c r="G4768" i="4" s="1"/>
  <c r="G4836" i="4" a="1"/>
  <c r="G4836" i="4" s="1"/>
  <c r="G4217" i="4" a="1"/>
  <c r="G4217" i="4" s="1"/>
  <c r="G4394" i="4" a="1"/>
  <c r="G4394" i="4" s="1"/>
  <c r="G4620" i="4" a="1"/>
  <c r="G4620" i="4" s="1"/>
  <c r="G4734" i="4" a="1"/>
  <c r="G4734" i="4" s="1"/>
  <c r="G4797" i="4" a="1"/>
  <c r="G4797" i="4" s="1"/>
  <c r="G4864" i="4" a="1"/>
  <c r="G4864" i="4" s="1"/>
  <c r="G4937" i="4" a="1"/>
  <c r="G4937" i="4" s="1"/>
  <c r="G4999" i="4" a="1"/>
  <c r="G4999" i="4" s="1"/>
  <c r="G5097" i="4" a="1"/>
  <c r="G5097" i="4" s="1"/>
  <c r="G5207" i="4" a="1"/>
  <c r="G5207" i="4" s="1"/>
  <c r="G5313" i="4" a="1"/>
  <c r="G5313" i="4" s="1"/>
  <c r="G5382" i="4" a="1"/>
  <c r="G5382" i="4" s="1"/>
  <c r="G4323" i="4" a="1"/>
  <c r="G4323" i="4" s="1"/>
  <c r="G4429" i="4" a="1"/>
  <c r="G4429" i="4" s="1"/>
  <c r="G4559" i="4" a="1"/>
  <c r="G4559" i="4" s="1"/>
  <c r="G4696" i="4" a="1"/>
  <c r="G4696" i="4" s="1"/>
  <c r="G4792" i="4" a="1"/>
  <c r="G4792" i="4" s="1"/>
  <c r="G4843" i="4" a="1"/>
  <c r="G4843" i="4" s="1"/>
  <c r="G4904" i="4" a="1"/>
  <c r="G4904" i="4" s="1"/>
  <c r="G4966" i="4" a="1"/>
  <c r="G4966" i="4" s="1"/>
  <c r="G5023" i="4" a="1"/>
  <c r="G5023" i="4" s="1"/>
  <c r="G5068" i="4" a="1"/>
  <c r="G5068" i="4" s="1"/>
  <c r="G5127" i="4" a="1"/>
  <c r="G5127" i="4" s="1"/>
  <c r="G5186" i="4" a="1"/>
  <c r="G5186" i="4" s="1"/>
  <c r="G5243" i="4" a="1"/>
  <c r="G5243" i="4" s="1"/>
  <c r="G5301" i="4" a="1"/>
  <c r="G5301" i="4" s="1"/>
  <c r="G5377" i="4" a="1"/>
  <c r="G5377" i="4" s="1"/>
  <c r="G5433" i="4" a="1"/>
  <c r="G5433" i="4" s="1"/>
  <c r="G4375" i="4" a="1"/>
  <c r="G4375" i="4" s="1"/>
  <c r="G4483" i="4" a="1"/>
  <c r="G4483" i="4" s="1"/>
  <c r="G4657" i="4" a="1"/>
  <c r="G4657" i="4" s="1"/>
  <c r="G2384" i="4" a="1"/>
  <c r="G2384" i="4" s="1"/>
  <c r="G1847" i="4" a="1"/>
  <c r="G1847" i="4" s="1"/>
  <c r="G2481" i="4" a="1"/>
  <c r="G2481" i="4" s="1"/>
  <c r="G1685" i="4" a="1"/>
  <c r="G1685" i="4" s="1"/>
  <c r="G1890" i="4" a="1"/>
  <c r="G1890" i="4" s="1"/>
  <c r="G2117" i="4" a="1"/>
  <c r="G2117" i="4" s="1"/>
  <c r="G2256" i="4" a="1"/>
  <c r="G2256" i="4" s="1"/>
  <c r="G2374" i="4" a="1"/>
  <c r="G2374" i="4" s="1"/>
  <c r="G2498" i="4" a="1"/>
  <c r="G2498" i="4" s="1"/>
  <c r="G2655" i="4" a="1"/>
  <c r="G2655" i="4" s="1"/>
  <c r="G1762" i="4" a="1"/>
  <c r="G1762" i="4" s="1"/>
  <c r="G2007" i="4" a="1"/>
  <c r="G2007" i="4" s="1"/>
  <c r="G2207" i="4" a="1"/>
  <c r="G2207" i="4" s="1"/>
  <c r="G1730" i="4" a="1"/>
  <c r="G1730" i="4" s="1"/>
  <c r="G1945" i="4" a="1"/>
  <c r="G1945" i="4" s="1"/>
  <c r="G2135" i="4" a="1"/>
  <c r="G2135" i="4" s="1"/>
  <c r="G2272" i="4" a="1"/>
  <c r="G2272" i="4" s="1"/>
  <c r="G1821" i="4" a="1"/>
  <c r="G1821" i="4" s="1"/>
  <c r="G2102" i="4" a="1"/>
  <c r="G2102" i="4" s="1"/>
  <c r="G2268" i="4" a="1"/>
  <c r="G2268" i="4" s="1"/>
  <c r="G1832" i="4" a="1"/>
  <c r="G1832" i="4" s="1"/>
  <c r="G2095" i="4" a="1"/>
  <c r="G2095" i="4" s="1"/>
  <c r="G2285" i="4" a="1"/>
  <c r="G2285" i="4" s="1"/>
  <c r="G2511" i="4" a="1"/>
  <c r="G2511" i="4" s="1"/>
  <c r="G2737" i="4" a="1"/>
  <c r="G2737" i="4" s="1"/>
  <c r="G2883" i="4" a="1"/>
  <c r="G2883" i="4" s="1"/>
  <c r="G2997" i="4" a="1"/>
  <c r="G2997" i="4" s="1"/>
  <c r="G3098" i="4" a="1"/>
  <c r="G3098" i="4" s="1"/>
  <c r="G3212" i="4" a="1"/>
  <c r="G3212" i="4" s="1"/>
  <c r="G3335" i="4" a="1"/>
  <c r="G3335" i="4" s="1"/>
  <c r="G3451" i="4" a="1"/>
  <c r="G3451" i="4" s="1"/>
  <c r="G2538" i="4" a="1"/>
  <c r="G2538" i="4" s="1"/>
  <c r="G2802" i="4" a="1"/>
  <c r="G2802" i="4" s="1"/>
  <c r="G2928" i="4" a="1"/>
  <c r="G2928" i="4" s="1"/>
  <c r="G3087" i="4" a="1"/>
  <c r="G3087" i="4" s="1"/>
  <c r="G3213" i="4" a="1"/>
  <c r="G3213" i="4" s="1"/>
  <c r="G3361" i="4" a="1"/>
  <c r="G3361" i="4" s="1"/>
  <c r="G2472" i="4" a="1"/>
  <c r="G2472" i="4" s="1"/>
  <c r="G2755" i="4" a="1"/>
  <c r="G2755" i="4" s="1"/>
  <c r="G2913" i="4" a="1"/>
  <c r="G2913" i="4" s="1"/>
  <c r="G3014" i="4" a="1"/>
  <c r="G3014" i="4" s="1"/>
  <c r="G3135" i="4" a="1"/>
  <c r="G3135" i="4" s="1"/>
  <c r="G3262" i="4" a="1"/>
  <c r="G3262" i="4" s="1"/>
  <c r="G3378" i="4" a="1"/>
  <c r="G3378" i="4" s="1"/>
  <c r="G2343" i="4" a="1"/>
  <c r="G2343" i="4" s="1"/>
  <c r="G2559" i="4" a="1"/>
  <c r="G2559" i="4" s="1"/>
  <c r="G2772" i="4" a="1"/>
  <c r="G2772" i="4" s="1"/>
  <c r="G2484" i="4" a="1"/>
  <c r="G2484" i="4" s="1"/>
  <c r="G2713" i="4" a="1"/>
  <c r="G2713" i="4" s="1"/>
  <c r="G2326" i="4" a="1"/>
  <c r="G2326" i="4" s="1"/>
  <c r="G2563" i="4" a="1"/>
  <c r="G2563" i="4" s="1"/>
  <c r="G2790" i="4" a="1"/>
  <c r="G2790" i="4" s="1"/>
  <c r="G2402" i="4" a="1"/>
  <c r="G2402" i="4" s="1"/>
  <c r="G2594" i="4" a="1"/>
  <c r="G2594" i="4" s="1"/>
  <c r="G2783" i="4" a="1"/>
  <c r="G2783" i="4" s="1"/>
  <c r="G2425" i="4" a="1"/>
  <c r="G2425" i="4" s="1"/>
  <c r="G2697" i="4" a="1"/>
  <c r="G2697" i="4" s="1"/>
  <c r="G2851" i="4" a="1"/>
  <c r="G2851" i="4" s="1"/>
  <c r="G2985" i="4" a="1"/>
  <c r="G2985" i="4" s="1"/>
  <c r="G3128" i="4" a="1"/>
  <c r="G3128" i="4" s="1"/>
  <c r="G3260" i="4" a="1"/>
  <c r="G3260" i="4" s="1"/>
  <c r="G2930" i="4" a="1"/>
  <c r="G2930" i="4" s="1"/>
  <c r="G3122" i="4" a="1"/>
  <c r="G3122" i="4" s="1"/>
  <c r="G3416" i="4" a="1"/>
  <c r="G3416" i="4" s="1"/>
  <c r="G3569" i="4" a="1"/>
  <c r="G3569" i="4" s="1"/>
  <c r="G3715" i="4" a="1"/>
  <c r="G3715" i="4" s="1"/>
  <c r="G3854" i="4" a="1"/>
  <c r="G3854" i="4" s="1"/>
  <c r="G3957" i="4" a="1"/>
  <c r="G3957" i="4" s="1"/>
  <c r="G2869" i="4" a="1"/>
  <c r="G2869" i="4" s="1"/>
  <c r="G3200" i="4" a="1"/>
  <c r="G3200" i="4" s="1"/>
  <c r="G3410" i="4" a="1"/>
  <c r="G3410" i="4" s="1"/>
  <c r="G3559" i="4" a="1"/>
  <c r="G3559" i="4" s="1"/>
  <c r="G3673" i="4" a="1"/>
  <c r="G3673" i="4" s="1"/>
  <c r="G3793" i="4" a="1"/>
  <c r="G3793" i="4" s="1"/>
  <c r="G3936" i="4" a="1"/>
  <c r="G3936" i="4" s="1"/>
  <c r="G2963" i="4" a="1"/>
  <c r="G2963" i="4" s="1"/>
  <c r="G3172" i="4" a="1"/>
  <c r="G3172" i="4" s="1"/>
  <c r="G3438" i="4" a="1"/>
  <c r="G3438" i="4" s="1"/>
  <c r="G3560" i="4" a="1"/>
  <c r="G3560" i="4" s="1"/>
  <c r="G3706" i="4" a="1"/>
  <c r="G3706" i="4" s="1"/>
  <c r="G3827" i="4" a="1"/>
  <c r="G3827" i="4" s="1"/>
  <c r="G3937" i="4" a="1"/>
  <c r="G3937" i="4" s="1"/>
  <c r="G4077" i="4" a="1"/>
  <c r="G4077" i="4" s="1"/>
  <c r="G3115" i="4" a="1"/>
  <c r="G3115" i="4" s="1"/>
  <c r="G3385" i="4" a="1"/>
  <c r="G3385" i="4" s="1"/>
  <c r="G3534" i="4" a="1"/>
  <c r="G3534" i="4" s="1"/>
  <c r="G3116" i="4" a="1"/>
  <c r="G3116" i="4" s="1"/>
  <c r="G3370" i="4" a="1"/>
  <c r="G3370" i="4" s="1"/>
  <c r="G2947" i="4" a="1"/>
  <c r="G2947" i="4" s="1"/>
  <c r="G3225" i="4" a="1"/>
  <c r="G3225" i="4" s="1"/>
  <c r="G3455" i="4" a="1"/>
  <c r="G3455" i="4" s="1"/>
  <c r="G2990" i="4" a="1"/>
  <c r="G2990" i="4" s="1"/>
  <c r="G3196" i="4" a="1"/>
  <c r="G3196" i="4" s="1"/>
  <c r="G3422" i="4" a="1"/>
  <c r="G3422" i="4" s="1"/>
  <c r="G3078" i="4" a="1"/>
  <c r="G3078" i="4" s="1"/>
  <c r="G3357" i="4" a="1"/>
  <c r="G3357" i="4" s="1"/>
  <c r="G3519" i="4" a="1"/>
  <c r="G3519" i="4" s="1"/>
  <c r="G3634" i="4" a="1"/>
  <c r="G3634" i="4" s="1"/>
  <c r="G3747" i="4" a="1"/>
  <c r="G3747" i="4" s="1"/>
  <c r="G3881" i="4" a="1"/>
  <c r="G3881" i="4" s="1"/>
  <c r="G4038" i="4" a="1"/>
  <c r="G4038" i="4" s="1"/>
  <c r="G3733" i="4" a="1"/>
  <c r="G3733" i="4" s="1"/>
  <c r="G4007" i="4" a="1"/>
  <c r="G4007" i="4" s="1"/>
  <c r="G4146" i="4" a="1"/>
  <c r="G4146" i="4" s="1"/>
  <c r="G4274" i="4" a="1"/>
  <c r="G4274" i="4" s="1"/>
  <c r="G4389" i="4" a="1"/>
  <c r="G4389" i="4" s="1"/>
  <c r="G4528" i="4" a="1"/>
  <c r="G4528" i="4" s="1"/>
  <c r="G4650" i="4" a="1"/>
  <c r="G4650" i="4" s="1"/>
  <c r="G3550" i="4" a="1"/>
  <c r="G3550" i="4" s="1"/>
  <c r="G3800" i="4" a="1"/>
  <c r="G3800" i="4" s="1"/>
  <c r="G4034" i="4" a="1"/>
  <c r="G4034" i="4" s="1"/>
  <c r="G4200" i="4" a="1"/>
  <c r="G4200" i="4" s="1"/>
  <c r="G4348" i="4" a="1"/>
  <c r="G4348" i="4" s="1"/>
  <c r="G4449" i="4" a="1"/>
  <c r="G4449" i="4" s="1"/>
  <c r="G4580" i="4" a="1"/>
  <c r="G4580" i="4" s="1"/>
  <c r="G3572" i="4" a="1"/>
  <c r="G3572" i="4" s="1"/>
  <c r="G3857" i="4" a="1"/>
  <c r="G3857" i="4" s="1"/>
  <c r="G4098" i="4" a="1"/>
  <c r="G4098" i="4" s="1"/>
  <c r="G4184" i="4" a="1"/>
  <c r="G4184" i="4" s="1"/>
  <c r="G4270" i="4" a="1"/>
  <c r="G4270" i="4" s="1"/>
  <c r="G4401" i="4" a="1"/>
  <c r="G4401" i="4" s="1"/>
  <c r="G4530" i="4" a="1"/>
  <c r="G4530" i="4" s="1"/>
  <c r="G4639" i="4" a="1"/>
  <c r="G4639" i="4" s="1"/>
  <c r="G3507" i="4" a="1"/>
  <c r="G3507" i="4" s="1"/>
  <c r="G3735" i="4" a="1"/>
  <c r="G3735" i="4" s="1"/>
  <c r="G3999" i="4" a="1"/>
  <c r="G3999" i="4" s="1"/>
  <c r="G4190" i="4" a="1"/>
  <c r="G4190" i="4" s="1"/>
  <c r="G3718" i="4" a="1"/>
  <c r="G3718" i="4" s="1"/>
  <c r="G3992" i="4" a="1"/>
  <c r="G3992" i="4" s="1"/>
  <c r="G4153" i="4" a="1"/>
  <c r="G4153" i="4" s="1"/>
  <c r="G3697" i="4" a="1"/>
  <c r="G3697" i="4" s="1"/>
  <c r="G3928" i="4" a="1"/>
  <c r="G3928" i="4" s="1"/>
  <c r="G4133" i="4" a="1"/>
  <c r="G4133" i="4" s="1"/>
  <c r="G3556" i="4" a="1"/>
  <c r="G3556" i="4" s="1"/>
  <c r="G3763" i="4" a="1"/>
  <c r="G3763" i="4" s="1"/>
  <c r="G4039" i="4" a="1"/>
  <c r="G4039" i="4" s="1"/>
  <c r="G4192" i="4" a="1"/>
  <c r="G4192" i="4" s="1"/>
  <c r="G3655" i="4" a="1"/>
  <c r="G3655" i="4" s="1"/>
  <c r="G3929" i="4" a="1"/>
  <c r="G3929" i="4" s="1"/>
  <c r="G4118" i="4" a="1"/>
  <c r="G4118" i="4" s="1"/>
  <c r="G4219" i="4" a="1"/>
  <c r="G4219" i="4" s="1"/>
  <c r="G4336" i="4" a="1"/>
  <c r="G4336" i="4" s="1"/>
  <c r="G4459" i="4" a="1"/>
  <c r="G4459" i="4" s="1"/>
  <c r="G4589" i="4" a="1"/>
  <c r="G4589" i="4" s="1"/>
  <c r="G4294" i="4" a="1"/>
  <c r="G4294" i="4" s="1"/>
  <c r="G4527" i="4" a="1"/>
  <c r="G4527" i="4" s="1"/>
  <c r="G4772" i="4" a="1"/>
  <c r="G4772" i="4" s="1"/>
  <c r="G4911" i="4" a="1"/>
  <c r="G4911" i="4" s="1"/>
  <c r="G5042" i="4" a="1"/>
  <c r="G5042" i="4" s="1"/>
  <c r="G5239" i="4" a="1"/>
  <c r="G5239" i="4" s="1"/>
  <c r="G5401" i="4" a="1"/>
  <c r="G5401" i="4" s="1"/>
  <c r="G5510" i="4" a="1"/>
  <c r="G5510" i="4" s="1"/>
  <c r="G5657" i="4" a="1"/>
  <c r="G5657" i="4" s="1"/>
  <c r="G5766" i="4" a="1"/>
  <c r="G5766" i="4" s="1"/>
  <c r="G5900" i="4" a="1"/>
  <c r="G5900" i="4" s="1"/>
  <c r="G6027" i="4" a="1"/>
  <c r="G6027" i="4" s="1"/>
  <c r="G6147" i="4" a="1"/>
  <c r="G6147" i="4" s="1"/>
  <c r="G4380" i="4" a="1"/>
  <c r="G4380" i="4" s="1"/>
  <c r="G4662" i="4" a="1"/>
  <c r="G4662" i="4" s="1"/>
  <c r="G4800" i="4" a="1"/>
  <c r="G4800" i="4" s="1"/>
  <c r="G4940" i="4" a="1"/>
  <c r="G4940" i="4" s="1"/>
  <c r="G5060" i="4" a="1"/>
  <c r="G5060" i="4" s="1"/>
  <c r="G5164" i="4" a="1"/>
  <c r="G5164" i="4" s="1"/>
  <c r="G5282" i="4" a="1"/>
  <c r="G5282" i="4" s="1"/>
  <c r="G5402" i="4" a="1"/>
  <c r="G5402" i="4" s="1"/>
  <c r="G5549" i="4" a="1"/>
  <c r="G5549" i="4" s="1"/>
  <c r="G5658" i="4" a="1"/>
  <c r="G5658" i="4" s="1"/>
  <c r="G5812" i="4" a="1"/>
  <c r="G5812" i="4" s="1"/>
  <c r="G5940" i="4" a="1"/>
  <c r="G5940" i="4" s="1"/>
  <c r="G6062" i="4" a="1"/>
  <c r="G6062" i="4" s="1"/>
  <c r="G4249" i="4" a="1"/>
  <c r="G4249" i="4" s="1"/>
  <c r="G4457" i="4" a="1"/>
  <c r="G4457" i="4" s="1"/>
  <c r="G4684" i="4" a="1"/>
  <c r="G4684" i="4" s="1"/>
  <c r="G4807" i="4" a="1"/>
  <c r="G4807" i="4" s="1"/>
  <c r="G4902" i="4" a="1"/>
  <c r="G4902" i="4" s="1"/>
  <c r="G5032" i="4" a="1"/>
  <c r="G5032" i="4" s="1"/>
  <c r="G5107" i="4" a="1"/>
  <c r="G5107" i="4" s="1"/>
  <c r="G5206" i="4" a="1"/>
  <c r="G5206" i="4" s="1"/>
  <c r="G5299" i="4" a="1"/>
  <c r="G5299" i="4" s="1"/>
  <c r="G5419" i="4" a="1"/>
  <c r="G5419" i="4" s="1"/>
  <c r="G5506" i="4" a="1"/>
  <c r="G5506" i="4" s="1"/>
  <c r="G5590" i="4" a="1"/>
  <c r="G5590" i="4" s="1"/>
  <c r="G5721" i="4" a="1"/>
  <c r="G5721" i="4" s="1"/>
  <c r="G5798" i="4" a="1"/>
  <c r="G5798" i="4" s="1"/>
  <c r="G5906" i="4" a="1"/>
  <c r="G5906" i="4" s="1"/>
  <c r="G6014" i="4" a="1"/>
  <c r="G6014" i="4" s="1"/>
  <c r="G6102" i="4" a="1"/>
  <c r="G6102" i="4" s="1"/>
  <c r="G4267" i="4" a="1"/>
  <c r="G4267" i="4" s="1"/>
  <c r="G4478" i="4" a="1"/>
  <c r="G4478" i="4" s="1"/>
  <c r="G4630" i="4" a="1"/>
  <c r="G4630" i="4" s="1"/>
  <c r="G4802" i="4" a="1"/>
  <c r="G4802" i="4" s="1"/>
  <c r="G4890" i="4" a="1"/>
  <c r="G4890" i="4" s="1"/>
  <c r="G4490" i="4" a="1"/>
  <c r="G4490" i="4" s="1"/>
  <c r="G4758" i="4" a="1"/>
  <c r="G4758" i="4" s="1"/>
  <c r="G4847" i="4" a="1"/>
  <c r="G4847" i="4" s="1"/>
  <c r="G4976" i="4" a="1"/>
  <c r="G4976" i="4" s="1"/>
  <c r="G5086" i="4" a="1"/>
  <c r="G5086" i="4" s="1"/>
  <c r="G5271" i="4" a="1"/>
  <c r="G5271" i="4" s="1"/>
  <c r="G5398" i="4" a="1"/>
  <c r="G5398" i="4" s="1"/>
  <c r="G4407" i="4" a="1"/>
  <c r="G4407" i="4" s="1"/>
  <c r="G4634" i="4" a="1"/>
  <c r="G4634" i="4" s="1"/>
  <c r="G4781" i="4" a="1"/>
  <c r="G4781" i="4" s="1"/>
  <c r="G4886" i="4" a="1"/>
  <c r="G4886" i="4" s="1"/>
  <c r="G4977" i="4" a="1"/>
  <c r="G4977" i="4" s="1"/>
  <c r="G5058" i="4" a="1"/>
  <c r="G5058" i="4" s="1"/>
  <c r="G5162" i="4" a="1"/>
  <c r="G5162" i="4" s="1"/>
  <c r="G5237" i="4" a="1"/>
  <c r="G5237" i="4" s="1"/>
  <c r="G5336" i="4" a="1"/>
  <c r="G5336" i="4" s="1"/>
  <c r="G4260" i="4" a="1"/>
  <c r="G4260" i="4" s="1"/>
  <c r="G4462" i="4" a="1"/>
  <c r="G4462" i="4" s="1"/>
  <c r="G4707" i="4" a="1"/>
  <c r="G4707" i="4" s="1"/>
  <c r="G4777" i="4" a="1"/>
  <c r="G4777" i="4" s="1"/>
  <c r="G4881" i="4" a="1"/>
  <c r="G4881" i="4" s="1"/>
  <c r="G4995" i="4" a="1"/>
  <c r="G4995" i="4" s="1"/>
  <c r="G5075" i="4" a="1"/>
  <c r="G5075" i="4" s="1"/>
  <c r="G5145" i="4" a="1"/>
  <c r="G5145" i="4" s="1"/>
  <c r="G5232" i="4" a="1"/>
  <c r="G5232" i="4" s="1"/>
  <c r="G5302" i="4" a="1"/>
  <c r="G5302" i="4" s="1"/>
  <c r="G5365" i="4" a="1"/>
  <c r="G5365" i="4" s="1"/>
  <c r="G4293" i="4" a="1"/>
  <c r="G4293" i="4" s="1"/>
  <c r="G4494" i="4" a="1"/>
  <c r="G4494" i="4" s="1"/>
  <c r="G4615" i="4" a="1"/>
  <c r="G4615" i="4" s="1"/>
  <c r="G4750" i="4" a="1"/>
  <c r="G4750" i="4" s="1"/>
  <c r="G4816" i="4" a="1"/>
  <c r="G4816" i="4" s="1"/>
  <c r="G4882" i="4" a="1"/>
  <c r="G4882" i="4" s="1"/>
  <c r="G4956" i="4" a="1"/>
  <c r="G4956" i="4" s="1"/>
  <c r="G5053" i="4" a="1"/>
  <c r="G5053" i="4" s="1"/>
  <c r="G5123" i="4" a="1"/>
  <c r="G5123" i="4" s="1"/>
  <c r="G5210" i="4" a="1"/>
  <c r="G5210" i="4" s="1"/>
  <c r="G5280" i="4" a="1"/>
  <c r="G5280" i="4" s="1"/>
  <c r="G5350" i="4" a="1"/>
  <c r="G5350" i="4" s="1"/>
  <c r="G5475" i="4" a="1"/>
  <c r="G5475" i="4" s="1"/>
  <c r="G5525" i="4" a="1"/>
  <c r="G5525" i="4" s="1"/>
  <c r="G5594" i="4" a="1"/>
  <c r="G5594" i="4" s="1"/>
  <c r="G5673" i="4" a="1"/>
  <c r="G5673" i="4" s="1"/>
  <c r="G5753" i="4" a="1"/>
  <c r="G5753" i="4" s="1"/>
  <c r="G5816" i="4" a="1"/>
  <c r="G5816" i="4" s="1"/>
  <c r="G5890" i="4" a="1"/>
  <c r="G5890" i="4" s="1"/>
  <c r="G5963" i="4" a="1"/>
  <c r="G5963" i="4" s="1"/>
  <c r="G6032" i="4" a="1"/>
  <c r="G6032" i="4" s="1"/>
  <c r="G6120" i="4" a="1"/>
  <c r="G6120" i="4" s="1"/>
  <c r="G6173" i="4" a="1"/>
  <c r="G6173" i="4" s="1"/>
  <c r="G5306" i="4" a="1"/>
  <c r="G5306" i="4" s="1"/>
  <c r="G5551" i="4" a="1"/>
  <c r="G5551" i="4" s="1"/>
  <c r="G5688" i="4" a="1"/>
  <c r="G5688" i="4" s="1"/>
  <c r="G5829" i="4" a="1"/>
  <c r="G5829" i="4" s="1"/>
  <c r="G5996" i="4" a="1"/>
  <c r="G5996" i="4" s="1"/>
  <c r="G6134" i="4" a="1"/>
  <c r="G6134" i="4" s="1"/>
  <c r="G6243" i="4" a="1"/>
  <c r="G6243" i="4" s="1"/>
  <c r="G6318" i="4" a="1"/>
  <c r="G6318" i="4" s="1"/>
  <c r="G6398" i="4" a="1"/>
  <c r="G6398" i="4" s="1"/>
  <c r="G6466" i="4" a="1"/>
  <c r="G6466" i="4" s="1"/>
  <c r="G6525" i="4" a="1"/>
  <c r="G6525" i="4" s="1"/>
  <c r="G6630" i="4" a="1"/>
  <c r="G6630" i="4" s="1"/>
  <c r="G6708" i="4" a="1"/>
  <c r="G6708" i="4" s="1"/>
  <c r="G6770" i="4" a="1"/>
  <c r="G6770" i="4" s="1"/>
  <c r="G6847" i="4" a="1"/>
  <c r="G6847" i="4" s="1"/>
  <c r="G6898" i="4" a="1"/>
  <c r="G6898" i="4" s="1"/>
  <c r="G6954" i="4" a="1"/>
  <c r="G6954" i="4" s="1"/>
  <c r="G7015" i="4" a="1"/>
  <c r="G7015" i="4" s="1"/>
  <c r="G7076" i="4" a="1"/>
  <c r="G7076" i="4" s="1"/>
  <c r="G7155" i="4" a="1"/>
  <c r="G7155" i="4" s="1"/>
  <c r="G7241" i="4" a="1"/>
  <c r="G7241" i="4" s="1"/>
  <c r="G7314" i="4" a="1"/>
  <c r="G7314" i="4" s="1"/>
  <c r="G7382" i="4" a="1"/>
  <c r="G7382" i="4" s="1"/>
  <c r="G7429" i="4" a="1"/>
  <c r="G7429" i="4" s="1"/>
  <c r="G7540" i="4" a="1"/>
  <c r="G7540" i="4" s="1"/>
  <c r="G7604" i="4" a="1"/>
  <c r="G7604" i="4" s="1"/>
  <c r="G5172" i="4" a="1"/>
  <c r="G5172" i="4" s="1"/>
  <c r="G5461" i="4" a="1"/>
  <c r="G5461" i="4" s="1"/>
  <c r="G5609" i="4" a="1"/>
  <c r="G5609" i="4" s="1"/>
  <c r="G5723" i="4" a="1"/>
  <c r="G5723" i="4" s="1"/>
  <c r="G5839" i="4" a="1"/>
  <c r="G5839" i="4" s="1"/>
  <c r="G5967" i="4" a="1"/>
  <c r="G5967" i="4" s="1"/>
  <c r="G6104" i="4" a="1"/>
  <c r="G6104" i="4" s="1"/>
  <c r="G6212" i="4" a="1"/>
  <c r="G6212" i="4" s="1"/>
  <c r="G6291" i="4" a="1"/>
  <c r="G6291" i="4" s="1"/>
  <c r="G6377" i="4" a="1"/>
  <c r="G6377" i="4" s="1"/>
  <c r="G6450" i="4" a="1"/>
  <c r="G6450" i="4" s="1"/>
  <c r="G6504" i="4" a="1"/>
  <c r="G6504" i="4" s="1"/>
  <c r="G6559" i="4" a="1"/>
  <c r="G6559" i="4" s="1"/>
  <c r="G6609" i="4" a="1"/>
  <c r="G6609" i="4" s="1"/>
  <c r="G6669" i="4" a="1"/>
  <c r="G6669" i="4" s="1"/>
  <c r="G6753" i="4" a="1"/>
  <c r="G6753" i="4" s="1"/>
  <c r="G6809" i="4" a="1"/>
  <c r="G6809" i="4" s="1"/>
  <c r="G6905" i="4" a="1"/>
  <c r="G6905" i="4" s="1"/>
  <c r="G6973" i="4" a="1"/>
  <c r="G6973" i="4" s="1"/>
  <c r="G7034" i="4" a="1"/>
  <c r="G7034" i="4" s="1"/>
  <c r="G7077" i="4" a="1"/>
  <c r="G7077" i="4" s="1"/>
  <c r="G7133" i="4" a="1"/>
  <c r="G7133" i="4" s="1"/>
  <c r="G7202" i="4" a="1"/>
  <c r="G7202" i="4" s="1"/>
  <c r="G7259" i="4" a="1"/>
  <c r="G7259" i="4" s="1"/>
  <c r="G7308" i="4" a="1"/>
  <c r="G7308" i="4" s="1"/>
  <c r="G7359" i="4" a="1"/>
  <c r="G7359" i="4" s="1"/>
  <c r="G7458" i="4" a="1"/>
  <c r="G7458" i="4" s="1"/>
  <c r="G7511" i="4" a="1"/>
  <c r="G7511" i="4" s="1"/>
  <c r="G7564" i="4" a="1"/>
  <c r="G7564" i="4" s="1"/>
  <c r="G5085" i="4" a="1"/>
  <c r="G5085" i="4" s="1"/>
  <c r="G5484" i="4" a="1"/>
  <c r="G5484" i="4" s="1"/>
  <c r="G5610" i="4" a="1"/>
  <c r="G5610" i="4" s="1"/>
  <c r="G5724" i="4" a="1"/>
  <c r="G5724" i="4" s="1"/>
  <c r="G5879" i="4" a="1"/>
  <c r="G5879" i="4" s="1"/>
  <c r="G6007" i="4" a="1"/>
  <c r="G6007" i="4" s="1"/>
  <c r="G6135" i="4" a="1"/>
  <c r="G6135" i="4" s="1"/>
  <c r="G6207" i="4" a="1"/>
  <c r="G6207" i="4" s="1"/>
  <c r="G6260" i="4" a="1"/>
  <c r="G6260" i="4" s="1"/>
  <c r="G6309" i="4" a="1"/>
  <c r="G6309" i="4" s="1"/>
  <c r="G6362" i="4" a="1"/>
  <c r="G6362" i="4" s="1"/>
  <c r="G6415" i="4" a="1"/>
  <c r="G6415" i="4" s="1"/>
  <c r="G6478" i="4" a="1"/>
  <c r="G6478" i="4" s="1"/>
  <c r="G6549" i="4" a="1"/>
  <c r="G6549" i="4" s="1"/>
  <c r="G6626" i="4" a="1"/>
  <c r="G6626" i="4" s="1"/>
  <c r="G6682" i="4" a="1"/>
  <c r="G6682" i="4" s="1"/>
  <c r="G6737" i="4" a="1"/>
  <c r="G6737" i="4" s="1"/>
  <c r="G6792" i="4" a="1"/>
  <c r="G6792" i="4" s="1"/>
  <c r="G6844" i="4" a="1"/>
  <c r="G6844" i="4" s="1"/>
  <c r="G6893" i="4" a="1"/>
  <c r="G6893" i="4" s="1"/>
  <c r="G6955" i="4" a="1"/>
  <c r="G6955" i="4" s="1"/>
  <c r="G7011" i="4" a="1"/>
  <c r="G7011" i="4" s="1"/>
  <c r="G7116" i="4" a="1"/>
  <c r="G7116" i="4" s="1"/>
  <c r="G7168" i="4" a="1"/>
  <c r="G7168" i="4" s="1"/>
  <c r="G7231" i="4" a="1"/>
  <c r="G7231" i="4" s="1"/>
  <c r="G7288" i="4" a="1"/>
  <c r="G7288" i="4" s="1"/>
  <c r="G7377" i="4" a="1"/>
  <c r="G7377" i="4" s="1"/>
  <c r="G7425" i="4" a="1"/>
  <c r="G7425" i="4" s="1"/>
  <c r="G7488" i="4" a="1"/>
  <c r="G7488" i="4" s="1"/>
  <c r="G7535" i="4" a="1"/>
  <c r="G7535" i="4" s="1"/>
  <c r="G7600" i="4" a="1"/>
  <c r="G7600" i="4" s="1"/>
  <c r="G5137" i="4" a="1"/>
  <c r="G5137" i="4" s="1"/>
  <c r="G5466" i="4" a="1"/>
  <c r="G5466" i="4" s="1"/>
  <c r="G5613" i="4" a="1"/>
  <c r="G5613" i="4" s="1"/>
  <c r="G5716" i="4" a="1"/>
  <c r="G5716" i="4" s="1"/>
  <c r="G5823" i="4" a="1"/>
  <c r="G5823" i="4" s="1"/>
  <c r="G5951" i="4" a="1"/>
  <c r="G5951" i="4" s="1"/>
  <c r="G6078" i="4" a="1"/>
  <c r="G6078" i="4" s="1"/>
  <c r="G6208" i="4" a="1"/>
  <c r="G6208" i="4" s="1"/>
  <c r="G6272" i="4" a="1"/>
  <c r="G6272" i="4" s="1"/>
  <c r="G6336" i="4" a="1"/>
  <c r="G6336" i="4" s="1"/>
  <c r="G6400" i="4" a="1"/>
  <c r="G6400" i="4" s="1"/>
  <c r="G6473" i="4" a="1"/>
  <c r="G6473" i="4" s="1"/>
  <c r="G6538" i="4" a="1"/>
  <c r="G6538" i="4" s="1"/>
  <c r="G4959" i="4" a="1"/>
  <c r="G4959" i="4" s="1"/>
  <c r="G5489" i="4" a="1"/>
  <c r="G5489" i="4" s="1"/>
  <c r="G5591" i="4" a="1"/>
  <c r="G5591" i="4" s="1"/>
  <c r="G5739" i="4" a="1"/>
  <c r="G5739" i="4" s="1"/>
  <c r="G5863" i="4" a="1"/>
  <c r="G5863" i="4" s="1"/>
  <c r="G5991" i="4" a="1"/>
  <c r="G5991" i="4" s="1"/>
  <c r="G6139" i="4" a="1"/>
  <c r="G6139" i="4" s="1"/>
  <c r="G6235" i="4" a="1"/>
  <c r="G6235" i="4" s="1"/>
  <c r="G6326" i="4" a="1"/>
  <c r="G6326" i="4" s="1"/>
  <c r="G6406" i="4" a="1"/>
  <c r="G6406" i="4" s="1"/>
  <c r="G6469" i="4" a="1"/>
  <c r="G6469" i="4" s="1"/>
  <c r="G5010" i="4" a="1"/>
  <c r="G5010" i="4" s="1"/>
  <c r="G5445" i="4" a="1"/>
  <c r="G5445" i="4" s="1"/>
  <c r="G5558" i="4" a="1"/>
  <c r="G5558" i="4" s="1"/>
  <c r="G5695" i="4" a="1"/>
  <c r="G5695" i="4" s="1"/>
  <c r="G5834" i="4" a="1"/>
  <c r="G5834" i="4" s="1"/>
  <c r="G5962" i="4" a="1"/>
  <c r="G5962" i="4" s="1"/>
  <c r="G6069" i="4" a="1"/>
  <c r="G6069" i="4" s="1"/>
  <c r="G6193" i="4" a="1"/>
  <c r="G6193" i="4" s="1"/>
  <c r="G6257" i="4" a="1"/>
  <c r="G6257" i="4" s="1"/>
  <c r="G6321" i="4" a="1"/>
  <c r="G6321" i="4" s="1"/>
  <c r="G6385" i="4" a="1"/>
  <c r="G6385" i="4" s="1"/>
  <c r="G6442" i="4" a="1"/>
  <c r="G6442" i="4" s="1"/>
  <c r="G5015" i="4" a="1"/>
  <c r="G5015" i="4" s="1"/>
  <c r="G5386" i="4" a="1"/>
  <c r="G5386" i="4" s="1"/>
  <c r="G5571" i="4" a="1"/>
  <c r="G5571" i="4" s="1"/>
  <c r="G5662" i="4" a="1"/>
  <c r="G5662" i="4" s="1"/>
  <c r="G5805" i="4" a="1"/>
  <c r="G5805" i="4" s="1"/>
  <c r="G5933" i="4" a="1"/>
  <c r="G5933" i="4" s="1"/>
  <c r="G6070" i="4" a="1"/>
  <c r="G6070" i="4" s="1"/>
  <c r="G6199" i="4" a="1"/>
  <c r="G6199" i="4" s="1"/>
  <c r="G6263" i="4" a="1"/>
  <c r="G6263" i="4" s="1"/>
  <c r="G6327" i="4" a="1"/>
  <c r="G6327" i="4" s="1"/>
  <c r="G6391" i="4" a="1"/>
  <c r="G6391" i="4" s="1"/>
  <c r="G6470" i="4" a="1"/>
  <c r="G6470" i="4" s="1"/>
  <c r="G6552" i="4" a="1"/>
  <c r="G6552" i="4" s="1"/>
  <c r="G4975" i="4" a="1"/>
  <c r="G4975" i="4" s="1"/>
  <c r="G5438" i="4" a="1"/>
  <c r="G5438" i="4" s="1"/>
  <c r="G5597" i="4" a="1"/>
  <c r="G5597" i="4" s="1"/>
  <c r="G5710" i="4" a="1"/>
  <c r="G5710" i="4" s="1"/>
  <c r="G5858" i="4" a="1"/>
  <c r="G5858" i="4" s="1"/>
  <c r="G5986" i="4" a="1"/>
  <c r="G5986" i="4" s="1"/>
  <c r="G6112" i="4" a="1"/>
  <c r="G6112" i="4" s="1"/>
  <c r="G6189" i="4" a="1"/>
  <c r="G6189" i="4" s="1"/>
  <c r="G6237" i="4" a="1"/>
  <c r="G6237" i="4" s="1"/>
  <c r="G6290" i="4" a="1"/>
  <c r="G6290" i="4" s="1"/>
  <c r="G6344" i="4" a="1"/>
  <c r="G6344" i="4" s="1"/>
  <c r="G6392" i="4" a="1"/>
  <c r="G6392" i="4" s="1"/>
  <c r="G6449" i="4" a="1"/>
  <c r="G6449" i="4" s="1"/>
  <c r="G6513" i="4" a="1"/>
  <c r="G6513" i="4" s="1"/>
  <c r="G6569" i="4" a="1"/>
  <c r="G6569" i="4" s="1"/>
  <c r="G6619" i="4" a="1"/>
  <c r="G6619" i="4" s="1"/>
  <c r="G6685" i="4" a="1"/>
  <c r="G6685" i="4" s="1"/>
  <c r="G6741" i="4" a="1"/>
  <c r="G6741" i="4" s="1"/>
  <c r="G6808" i="4" a="1"/>
  <c r="G6808" i="4" s="1"/>
  <c r="G6863" i="4" a="1"/>
  <c r="G6863" i="4" s="1"/>
  <c r="G6919" i="4" a="1"/>
  <c r="G6919" i="4" s="1"/>
  <c r="G6982" i="4" a="1"/>
  <c r="G6982" i="4" s="1"/>
  <c r="G7060" i="4" a="1"/>
  <c r="G7060" i="4" s="1"/>
  <c r="G7126" i="4" a="1"/>
  <c r="G7126" i="4" s="1"/>
  <c r="G7184" i="4" a="1"/>
  <c r="G7184" i="4" s="1"/>
  <c r="G7246" i="4" a="1"/>
  <c r="G7246" i="4" s="1"/>
  <c r="G7301" i="4" a="1"/>
  <c r="G7301" i="4" s="1"/>
  <c r="G7363" i="4" a="1"/>
  <c r="G7363" i="4" s="1"/>
  <c r="G7428" i="4" a="1"/>
  <c r="G7428" i="4" s="1"/>
  <c r="G7474" i="4" a="1"/>
  <c r="G7474" i="4" s="1"/>
  <c r="G7522" i="4" a="1"/>
  <c r="G7522" i="4" s="1"/>
  <c r="G6645" i="4" a="1"/>
  <c r="G6645" i="4" s="1"/>
  <c r="G6756" i="4" a="1"/>
  <c r="G6756" i="4" s="1"/>
  <c r="G6867" i="4" a="1"/>
  <c r="G6867" i="4" s="1"/>
  <c r="G7025" i="4" a="1"/>
  <c r="G7025" i="4" s="1"/>
  <c r="G7159" i="4" a="1"/>
  <c r="G7159" i="4" s="1"/>
  <c r="G7362" i="4" a="1"/>
  <c r="G7362" i="4" s="1"/>
  <c r="G7537" i="4" a="1"/>
  <c r="G7537" i="4" s="1"/>
  <c r="G7623" i="4" a="1"/>
  <c r="G7623" i="4" s="1"/>
  <c r="G7697" i="4" a="1"/>
  <c r="G7697" i="4" s="1"/>
  <c r="G7765" i="4" a="1"/>
  <c r="G7765" i="4" s="1"/>
  <c r="G7838" i="4" a="1"/>
  <c r="G7838" i="4" s="1"/>
  <c r="G7902" i="4" a="1"/>
  <c r="G7902" i="4" s="1"/>
  <c r="G7948" i="4" a="1"/>
  <c r="G7948" i="4" s="1"/>
  <c r="G8006" i="4" a="1"/>
  <c r="G8006" i="4" s="1"/>
  <c r="G8071" i="4" a="1"/>
  <c r="G8071" i="4" s="1"/>
  <c r="G8156" i="4" a="1"/>
  <c r="G8156" i="4" s="1"/>
  <c r="G8220" i="4" a="1"/>
  <c r="G8220" i="4" s="1"/>
  <c r="G8281" i="4" a="1"/>
  <c r="G8281" i="4" s="1"/>
  <c r="G8342" i="4" a="1"/>
  <c r="G8342" i="4" s="1"/>
  <c r="G8392" i="4" a="1"/>
  <c r="G8392" i="4" s="1"/>
  <c r="G8460" i="4" a="1"/>
  <c r="G8460" i="4" s="1"/>
  <c r="G8557" i="4" a="1"/>
  <c r="G8557" i="4" s="1"/>
  <c r="G8632" i="4" a="1"/>
  <c r="G8632" i="4" s="1"/>
  <c r="G8710" i="4" a="1"/>
  <c r="G8710" i="4" s="1"/>
  <c r="G8781" i="4" a="1"/>
  <c r="G8781" i="4" s="1"/>
  <c r="G8889" i="4" a="1"/>
  <c r="G8889" i="4" s="1"/>
  <c r="G8957" i="4" a="1"/>
  <c r="G8957" i="4" s="1"/>
  <c r="G9026" i="4" a="1"/>
  <c r="G9026" i="4" s="1"/>
  <c r="G6623" i="4" a="1"/>
  <c r="G6623" i="4" s="1"/>
  <c r="G6757" i="4" a="1"/>
  <c r="G6757" i="4" s="1"/>
  <c r="G6890" i="4" a="1"/>
  <c r="G6890" i="4" s="1"/>
  <c r="G7037" i="4" a="1"/>
  <c r="G7037" i="4" s="1"/>
  <c r="G7125" i="4" a="1"/>
  <c r="G7125" i="4" s="1"/>
  <c r="G7229" i="4" a="1"/>
  <c r="G7229" i="4" s="1"/>
  <c r="G7328" i="4" a="1"/>
  <c r="G7328" i="4" s="1"/>
  <c r="G7455" i="4" a="1"/>
  <c r="G7455" i="4" s="1"/>
  <c r="G7575" i="4" a="1"/>
  <c r="G7575" i="4" s="1"/>
  <c r="G7653" i="4" a="1"/>
  <c r="G7653" i="4" s="1"/>
  <c r="G7714" i="4" a="1"/>
  <c r="G7714" i="4" s="1"/>
  <c r="G7760" i="4" a="1"/>
  <c r="G7760" i="4" s="1"/>
  <c r="G7812" i="4" a="1"/>
  <c r="G7812" i="4" s="1"/>
  <c r="G7868" i="4" a="1"/>
  <c r="G7868" i="4" s="1"/>
  <c r="G7932" i="4" a="1"/>
  <c r="G7932" i="4" s="1"/>
  <c r="G8001" i="4" a="1"/>
  <c r="G8001" i="4" s="1"/>
  <c r="G8067" i="4" a="1"/>
  <c r="G8067" i="4" s="1"/>
  <c r="G8117" i="4" a="1"/>
  <c r="G8117" i="4" s="1"/>
  <c r="G8192" i="4" a="1"/>
  <c r="G8192" i="4" s="1"/>
  <c r="G8282" i="4" a="1"/>
  <c r="G8282" i="4" s="1"/>
  <c r="G8354" i="4" a="1"/>
  <c r="G8354" i="4" s="1"/>
  <c r="G8405" i="4" a="1"/>
  <c r="G8405" i="4" s="1"/>
  <c r="G8472" i="4" a="1"/>
  <c r="G8472" i="4" s="1"/>
  <c r="G8523" i="4" a="1"/>
  <c r="G8523" i="4" s="1"/>
  <c r="G8574" i="4" a="1"/>
  <c r="G8574" i="4" s="1"/>
  <c r="G8643" i="4" a="1"/>
  <c r="G8643" i="4" s="1"/>
  <c r="G8697" i="4" a="1"/>
  <c r="G8697" i="4" s="1"/>
  <c r="G8752" i="4" a="1"/>
  <c r="G8752" i="4" s="1"/>
  <c r="G8807" i="4" a="1"/>
  <c r="G8807" i="4" s="1"/>
  <c r="G8851" i="4" a="1"/>
  <c r="G8851" i="4" s="1"/>
  <c r="G8896" i="4" a="1"/>
  <c r="G8896" i="4" s="1"/>
  <c r="G8941" i="4" a="1"/>
  <c r="G8941" i="4" s="1"/>
  <c r="G6523" i="4" a="1"/>
  <c r="G6523" i="4" s="1"/>
  <c r="G6704" i="4" a="1"/>
  <c r="G6704" i="4" s="1"/>
  <c r="G6826" i="4" a="1"/>
  <c r="G6826" i="4" s="1"/>
  <c r="G6974" i="4" a="1"/>
  <c r="G6974" i="4" s="1"/>
  <c r="G7083" i="4" a="1"/>
  <c r="G7083" i="4" s="1"/>
  <c r="G7209" i="4" a="1"/>
  <c r="G7209" i="4" s="1"/>
  <c r="G7343" i="4" a="1"/>
  <c r="G7343" i="4" s="1"/>
  <c r="G7459" i="4" a="1"/>
  <c r="G7459" i="4" s="1"/>
  <c r="G7603" i="4" a="1"/>
  <c r="G7603" i="4" s="1"/>
  <c r="G7693" i="4" a="1"/>
  <c r="G7693" i="4" s="1"/>
  <c r="G7783" i="4" a="1"/>
  <c r="G7783" i="4" s="1"/>
  <c r="G7845" i="4" a="1"/>
  <c r="G7845" i="4" s="1"/>
  <c r="G7938" i="4" a="1"/>
  <c r="G7938" i="4" s="1"/>
  <c r="G7990" i="4" a="1"/>
  <c r="G7990" i="4" s="1"/>
  <c r="G8041" i="4" a="1"/>
  <c r="G8041" i="4" s="1"/>
  <c r="G8106" i="4" a="1"/>
  <c r="G8106" i="4" s="1"/>
  <c r="G8151" i="4" a="1"/>
  <c r="G8151" i="4" s="1"/>
  <c r="G8209" i="4" a="1"/>
  <c r="G8209" i="4" s="1"/>
  <c r="G8254" i="4" a="1"/>
  <c r="G8254" i="4" s="1"/>
  <c r="G8320" i="4" a="1"/>
  <c r="G8320" i="4" s="1"/>
  <c r="G8400" i="4" a="1"/>
  <c r="G8400" i="4" s="1"/>
  <c r="G8455" i="4" a="1"/>
  <c r="G8455" i="4" s="1"/>
  <c r="G8512" i="4" a="1"/>
  <c r="G8512" i="4" s="1"/>
  <c r="G8570" i="4" a="1"/>
  <c r="G8570" i="4" s="1"/>
  <c r="G8627" i="4" a="1"/>
  <c r="G8627" i="4" s="1"/>
  <c r="G8686" i="4" a="1"/>
  <c r="G8686" i="4" s="1"/>
  <c r="G8741" i="4" a="1"/>
  <c r="G8741" i="4" s="1"/>
  <c r="G8808" i="4" a="1"/>
  <c r="G8808" i="4" s="1"/>
  <c r="G8902" i="4" a="1"/>
  <c r="G8902" i="4" s="1"/>
  <c r="G8965" i="4" a="1"/>
  <c r="G8965" i="4" s="1"/>
  <c r="G9016" i="4" a="1"/>
  <c r="G9016" i="4" s="1"/>
  <c r="G6627" i="4" a="1"/>
  <c r="G6627" i="4" s="1"/>
  <c r="G6750" i="4" a="1"/>
  <c r="G6750" i="4" s="1"/>
  <c r="G6907" i="4" a="1"/>
  <c r="G6907" i="4" s="1"/>
  <c r="G7084" i="4" a="1"/>
  <c r="G7084" i="4" s="1"/>
  <c r="G7222" i="4" a="1"/>
  <c r="G7222" i="4" s="1"/>
  <c r="G7344" i="4" a="1"/>
  <c r="G7344" i="4" s="1"/>
  <c r="G7495" i="4" a="1"/>
  <c r="G7495" i="4" s="1"/>
  <c r="G7579" i="4" a="1"/>
  <c r="G7579" i="4" s="1"/>
  <c r="G7654" i="4" a="1"/>
  <c r="G7654" i="4" s="1"/>
  <c r="G7699" i="4" a="1"/>
  <c r="G7699" i="4" s="1"/>
  <c r="G7767" i="4" a="1"/>
  <c r="G7767" i="4" s="1"/>
  <c r="G7851" i="4" a="1"/>
  <c r="G7851" i="4" s="1"/>
  <c r="G6673" i="4" a="1"/>
  <c r="G6673" i="4" s="1"/>
  <c r="G6807" i="4" a="1"/>
  <c r="G6807" i="4" s="1"/>
  <c r="G6965" i="4" a="1"/>
  <c r="G6965" i="4" s="1"/>
  <c r="G7097" i="4" a="1"/>
  <c r="G7097" i="4" s="1"/>
  <c r="G7200" i="4" a="1"/>
  <c r="G7200" i="4" s="1"/>
  <c r="G7300" i="4" a="1"/>
  <c r="G7300" i="4" s="1"/>
  <c r="G7404" i="4" a="1"/>
  <c r="G7404" i="4" s="1"/>
  <c r="G7521" i="4" a="1"/>
  <c r="G7521" i="4" s="1"/>
  <c r="G7614" i="4" a="1"/>
  <c r="G7614" i="4" s="1"/>
  <c r="G7706" i="4" a="1"/>
  <c r="G7706" i="4" s="1"/>
  <c r="G7780" i="4" a="1"/>
  <c r="G7780" i="4" s="1"/>
  <c r="G7842" i="4" a="1"/>
  <c r="G7842" i="4" s="1"/>
  <c r="G7911" i="4" a="1"/>
  <c r="G7911" i="4" s="1"/>
  <c r="G7980" i="4" a="1"/>
  <c r="G7980" i="4" s="1"/>
  <c r="G8032" i="4" a="1"/>
  <c r="G8032" i="4" s="1"/>
  <c r="G8102" i="4" a="1"/>
  <c r="G8102" i="4" s="1"/>
  <c r="G8154" i="4" a="1"/>
  <c r="G8154" i="4" s="1"/>
  <c r="G8211" i="4" a="1"/>
  <c r="G8211" i="4" s="1"/>
  <c r="G8268" i="4" a="1"/>
  <c r="G8268" i="4" s="1"/>
  <c r="G8339" i="4" a="1"/>
  <c r="G8339" i="4" s="1"/>
  <c r="G8396" i="4" a="1"/>
  <c r="G8396" i="4" s="1"/>
  <c r="G8458" i="4" a="1"/>
  <c r="G8458" i="4" s="1"/>
  <c r="G8526" i="4" a="1"/>
  <c r="G8526" i="4" s="1"/>
  <c r="G8588" i="4" a="1"/>
  <c r="G8588" i="4" s="1"/>
  <c r="G8635" i="4" a="1"/>
  <c r="G8635" i="4" s="1"/>
  <c r="G8701" i="4" a="1"/>
  <c r="G8701" i="4" s="1"/>
  <c r="G8762" i="4" a="1"/>
  <c r="G8762" i="4" s="1"/>
  <c r="G8826" i="4" a="1"/>
  <c r="G8826" i="4" s="1"/>
  <c r="G6517" i="4" a="1"/>
  <c r="G6517" i="4" s="1"/>
  <c r="G6711" i="4" a="1"/>
  <c r="G6711" i="4" s="1"/>
  <c r="G6811" i="4" a="1"/>
  <c r="G6811" i="4" s="1"/>
  <c r="G6935" i="4" a="1"/>
  <c r="G6935" i="4" s="1"/>
  <c r="G7036" i="4" a="1"/>
  <c r="G7036" i="4" s="1"/>
  <c r="G7194" i="4" a="1"/>
  <c r="G7194" i="4" s="1"/>
  <c r="G7284" i="4" a="1"/>
  <c r="G7284" i="4" s="1"/>
  <c r="G7443" i="4" a="1"/>
  <c r="G7443" i="4" s="1"/>
  <c r="G7545" i="4" a="1"/>
  <c r="G7545" i="4" s="1"/>
  <c r="G7634" i="4" a="1"/>
  <c r="G7634" i="4" s="1"/>
  <c r="G7702" i="4" a="1"/>
  <c r="G7702" i="4" s="1"/>
  <c r="G7752" i="4" a="1"/>
  <c r="G7752" i="4" s="1"/>
  <c r="G7822" i="4" a="1"/>
  <c r="G7822" i="4" s="1"/>
  <c r="G6728" i="4" a="1"/>
  <c r="G6728" i="4" s="1"/>
  <c r="G7085" i="4" a="1"/>
  <c r="G7085" i="4" s="1"/>
  <c r="G7638" i="4" a="1"/>
  <c r="G7638" i="4" s="1"/>
  <c r="G7870" i="4" a="1"/>
  <c r="G7870" i="4" s="1"/>
  <c r="G7963" i="4" a="1"/>
  <c r="G7963" i="4" s="1"/>
  <c r="G8096" i="4" a="1"/>
  <c r="G8096" i="4" s="1"/>
  <c r="G8234" i="4" a="1"/>
  <c r="G8234" i="4" s="1"/>
  <c r="G8401" i="4" a="1"/>
  <c r="G8401" i="4" s="1"/>
  <c r="G8538" i="4" a="1"/>
  <c r="G8538" i="4" s="1"/>
  <c r="G8651" i="4" a="1"/>
  <c r="G8651" i="4" s="1"/>
  <c r="G8790" i="4" a="1"/>
  <c r="G8790" i="4" s="1"/>
  <c r="G8877" i="4" a="1"/>
  <c r="G8877" i="4" s="1"/>
  <c r="G8978" i="4" a="1"/>
  <c r="G8978" i="4" s="1"/>
  <c r="G9050" i="4" a="1"/>
  <c r="G9050" i="4" s="1"/>
  <c r="G9103" i="4" a="1"/>
  <c r="G9103" i="4" s="1"/>
  <c r="G9184" i="4" a="1"/>
  <c r="G9184" i="4" s="1"/>
  <c r="G9269" i="4" a="1"/>
  <c r="G9269" i="4" s="1"/>
  <c r="G9347" i="4" a="1"/>
  <c r="G9347" i="4" s="1"/>
  <c r="G9404" i="4" a="1"/>
  <c r="G9404" i="4" s="1"/>
  <c r="G9461" i="4" a="1"/>
  <c r="G9461" i="4" s="1"/>
  <c r="G9521" i="4" a="1"/>
  <c r="G9521" i="4" s="1"/>
  <c r="G9585" i="4" a="1"/>
  <c r="G9585" i="4" s="1"/>
  <c r="G9649" i="4" a="1"/>
  <c r="G9649" i="4" s="1"/>
  <c r="G9713" i="4" a="1"/>
  <c r="G9713" i="4" s="1"/>
  <c r="G9777" i="4" a="1"/>
  <c r="G9777" i="4" s="1"/>
  <c r="G9841" i="4" a="1"/>
  <c r="G9841" i="4" s="1"/>
  <c r="G9905" i="4" a="1"/>
  <c r="G9905" i="4" s="1"/>
  <c r="G9969" i="4" a="1"/>
  <c r="G9969" i="4" s="1"/>
  <c r="G6821" i="4" a="1"/>
  <c r="G6821" i="4" s="1"/>
  <c r="G7181" i="4" a="1"/>
  <c r="G7181" i="4" s="1"/>
  <c r="G7639" i="4" a="1"/>
  <c r="G7639" i="4" s="1"/>
  <c r="G7918" i="4" a="1"/>
  <c r="G7918" i="4" s="1"/>
  <c r="G8087" i="4" a="1"/>
  <c r="G8087" i="4" s="1"/>
  <c r="G8235" i="4" a="1"/>
  <c r="G8235" i="4" s="1"/>
  <c r="G8357" i="4" a="1"/>
  <c r="G8357" i="4" s="1"/>
  <c r="G8504" i="4" a="1"/>
  <c r="G8504" i="4" s="1"/>
  <c r="G8677" i="4" a="1"/>
  <c r="G8677" i="4" s="1"/>
  <c r="G8805" i="4" a="1"/>
  <c r="G8805" i="4" s="1"/>
  <c r="G8961" i="4" a="1"/>
  <c r="G8961" i="4" s="1"/>
  <c r="G9058" i="4" a="1"/>
  <c r="G9058" i="4" s="1"/>
  <c r="G9115" i="4" a="1"/>
  <c r="G9115" i="4" s="1"/>
  <c r="G9161" i="4" a="1"/>
  <c r="G9161" i="4" s="1"/>
  <c r="G9212" i="4" a="1"/>
  <c r="G9212" i="4" s="1"/>
  <c r="G9264" i="4" a="1"/>
  <c r="G9264" i="4" s="1"/>
  <c r="G9322" i="4" a="1"/>
  <c r="G9322" i="4" s="1"/>
  <c r="G9391" i="4" a="1"/>
  <c r="G9391" i="4" s="1"/>
  <c r="G9462" i="4" a="1"/>
  <c r="G9462" i="4" s="1"/>
  <c r="G9530" i="4" a="1"/>
  <c r="G9530" i="4" s="1"/>
  <c r="G9594" i="4" a="1"/>
  <c r="G9594" i="4" s="1"/>
  <c r="G9658" i="4" a="1"/>
  <c r="G9658" i="4" s="1"/>
  <c r="G9722" i="4" a="1"/>
  <c r="G9722" i="4" s="1"/>
  <c r="G9786" i="4" a="1"/>
  <c r="G9786" i="4" s="1"/>
  <c r="G9850" i="4" a="1"/>
  <c r="G9850" i="4" s="1"/>
  <c r="G9914" i="4" a="1"/>
  <c r="G9914" i="4" s="1"/>
  <c r="G9978" i="4" a="1"/>
  <c r="G9978" i="4" s="1"/>
  <c r="G6827" i="4" a="1"/>
  <c r="G6827" i="4" s="1"/>
  <c r="G7233" i="4" a="1"/>
  <c r="G7233" i="4" s="1"/>
  <c r="G7710" i="4" a="1"/>
  <c r="G7710" i="4" s="1"/>
  <c r="G7872" i="4" a="1"/>
  <c r="G7872" i="4" s="1"/>
  <c r="G7999" i="4" a="1"/>
  <c r="G7999" i="4" s="1"/>
  <c r="G8121" i="4" a="1"/>
  <c r="G8121" i="4" s="1"/>
  <c r="G8236" i="4" a="1"/>
  <c r="G8236" i="4" s="1"/>
  <c r="G8403" i="4" a="1"/>
  <c r="G8403" i="4" s="1"/>
  <c r="G8527" i="4" a="1"/>
  <c r="G8527" i="4" s="1"/>
  <c r="G8642" i="4" a="1"/>
  <c r="G8642" i="4" s="1"/>
  <c r="G8757" i="4" a="1"/>
  <c r="G8757" i="4" s="1"/>
  <c r="G8871" i="4" a="1"/>
  <c r="G8871" i="4" s="1"/>
  <c r="G8944" i="4" a="1"/>
  <c r="G8944" i="4" s="1"/>
  <c r="G9038" i="4" a="1"/>
  <c r="G9038" i="4" s="1"/>
  <c r="G9099" i="4" a="1"/>
  <c r="G9099" i="4" s="1"/>
  <c r="G9191" i="4" a="1"/>
  <c r="G9191" i="4" s="1"/>
  <c r="G9259" i="4" a="1"/>
  <c r="G9259" i="4" s="1"/>
  <c r="G9335" i="4" a="1"/>
  <c r="G9335" i="4" s="1"/>
  <c r="G9392" i="4" a="1"/>
  <c r="G9392" i="4" s="1"/>
  <c r="G9449" i="4" a="1"/>
  <c r="G9449" i="4" s="1"/>
  <c r="G9507" i="4" a="1"/>
  <c r="G9507" i="4" s="1"/>
  <c r="G9571" i="4" a="1"/>
  <c r="G9571" i="4" s="1"/>
  <c r="G9635" i="4" a="1"/>
  <c r="G9635" i="4" s="1"/>
  <c r="G9699" i="4" a="1"/>
  <c r="G9699" i="4" s="1"/>
  <c r="G9763" i="4" a="1"/>
  <c r="G9763" i="4" s="1"/>
  <c r="G9827" i="4" a="1"/>
  <c r="G9827" i="4" s="1"/>
  <c r="G9891" i="4" a="1"/>
  <c r="G9891" i="4" s="1"/>
  <c r="G9955" i="4" a="1"/>
  <c r="G9955" i="4" s="1"/>
  <c r="G6654" i="4" a="1"/>
  <c r="G6654" i="4" s="1"/>
  <c r="G7057" i="4" a="1"/>
  <c r="G7057" i="4" s="1"/>
  <c r="G7465" i="4" a="1"/>
  <c r="G7465" i="4" s="1"/>
  <c r="G7758" i="4" a="1"/>
  <c r="G7758" i="4" s="1"/>
  <c r="G7933" i="4" a="1"/>
  <c r="G7933" i="4" s="1"/>
  <c r="G8079" i="4" a="1"/>
  <c r="G8079" i="4" s="1"/>
  <c r="G8216" i="4" a="1"/>
  <c r="G8216" i="4" s="1"/>
  <c r="G8349" i="4" a="1"/>
  <c r="G8349" i="4" s="1"/>
  <c r="G8553" i="4" a="1"/>
  <c r="G8553" i="4" s="1"/>
  <c r="G8680" i="4" a="1"/>
  <c r="G8680" i="4" s="1"/>
  <c r="G8783" i="4" a="1"/>
  <c r="G8783" i="4" s="1"/>
  <c r="G8881" i="4" a="1"/>
  <c r="G8881" i="4" s="1"/>
  <c r="G8954" i="4" a="1"/>
  <c r="G8954" i="4" s="1"/>
  <c r="G9045" i="4" a="1"/>
  <c r="G9045" i="4" s="1"/>
  <c r="G9100" i="4" a="1"/>
  <c r="G9100" i="4" s="1"/>
  <c r="G9152" i="4" a="1"/>
  <c r="G9152" i="4" s="1"/>
  <c r="G9197" i="4" a="1"/>
  <c r="G9197" i="4" s="1"/>
  <c r="G6930" i="4" a="1"/>
  <c r="G6930" i="4" s="1"/>
  <c r="G7560" i="4" a="1"/>
  <c r="G7560" i="4" s="1"/>
  <c r="G7831" i="4" a="1"/>
  <c r="G7831" i="4" s="1"/>
  <c r="G7945" i="4" a="1"/>
  <c r="G7945" i="4" s="1"/>
  <c r="G8048" i="4" a="1"/>
  <c r="G8048" i="4" s="1"/>
  <c r="G8194" i="4" a="1"/>
  <c r="G8194" i="4" s="1"/>
  <c r="G8350" i="4" a="1"/>
  <c r="G8350" i="4" s="1"/>
  <c r="G8441" i="4" a="1"/>
  <c r="G8441" i="4" s="1"/>
  <c r="G8531" i="4" a="1"/>
  <c r="G8531" i="4" s="1"/>
  <c r="G8681" i="4" a="1"/>
  <c r="G8681" i="4" s="1"/>
  <c r="G8809" i="4" a="1"/>
  <c r="G8809" i="4" s="1"/>
  <c r="G8966" i="4" a="1"/>
  <c r="G8966" i="4" s="1"/>
  <c r="G9089" i="4" a="1"/>
  <c r="G9089" i="4" s="1"/>
  <c r="G9168" i="4" a="1"/>
  <c r="G9168" i="4" s="1"/>
  <c r="G9238" i="4" a="1"/>
  <c r="G9238" i="4" s="1"/>
  <c r="G9291" i="4" a="1"/>
  <c r="G9291" i="4" s="1"/>
  <c r="G9358" i="4" a="1"/>
  <c r="G9358" i="4" s="1"/>
  <c r="G9415" i="4" a="1"/>
  <c r="G9415" i="4" s="1"/>
  <c r="G9472" i="4" a="1"/>
  <c r="G9472" i="4" s="1"/>
  <c r="G9533" i="4" a="1"/>
  <c r="G9533" i="4" s="1"/>
  <c r="G9597" i="4" a="1"/>
  <c r="G9597" i="4" s="1"/>
  <c r="G9661" i="4" a="1"/>
  <c r="G9661" i="4" s="1"/>
  <c r="G9725" i="4" a="1"/>
  <c r="G9725" i="4" s="1"/>
  <c r="G9789" i="4" a="1"/>
  <c r="G9789" i="4" s="1"/>
  <c r="G9853" i="4" a="1"/>
  <c r="G9853" i="4" s="1"/>
  <c r="G9917" i="4" a="1"/>
  <c r="G9917" i="4" s="1"/>
  <c r="G9980" i="4" a="1"/>
  <c r="G9980" i="4" s="1"/>
  <c r="G7249" i="4" a="1"/>
  <c r="G7249" i="4" s="1"/>
  <c r="G7651" i="4" a="1"/>
  <c r="G7651" i="4" s="1"/>
  <c r="G7923" i="4" a="1"/>
  <c r="G7923" i="4" s="1"/>
  <c r="G8038" i="4" a="1"/>
  <c r="G8038" i="4" s="1"/>
  <c r="G8184" i="4" a="1"/>
  <c r="G8184" i="4" s="1"/>
  <c r="G8340" i="4" a="1"/>
  <c r="G8340" i="4" s="1"/>
  <c r="G8475" i="4" a="1"/>
  <c r="G8475" i="4" s="1"/>
  <c r="G8567" i="4" a="1"/>
  <c r="G8567" i="4" s="1"/>
  <c r="G8738" i="4" a="1"/>
  <c r="G8738" i="4" s="1"/>
  <c r="G8882" i="4" a="1"/>
  <c r="G8882" i="4" s="1"/>
  <c r="G8984" i="4" a="1"/>
  <c r="G8984" i="4" s="1"/>
  <c r="G9061" i="4" a="1"/>
  <c r="G9061" i="4" s="1"/>
  <c r="G9135" i="4" a="1"/>
  <c r="G9135" i="4" s="1"/>
  <c r="G9193" i="4" a="1"/>
  <c r="G9193" i="4" s="1"/>
  <c r="G9244" i="4" a="1"/>
  <c r="G9244" i="4" s="1"/>
  <c r="G9303" i="4" a="1"/>
  <c r="G9303" i="4" s="1"/>
  <c r="G6573" i="4" a="1"/>
  <c r="G6573" i="4" s="1"/>
  <c r="G7165" i="4" a="1"/>
  <c r="G7165" i="4" s="1"/>
  <c r="G7700" i="4" a="1"/>
  <c r="G7700" i="4" s="1"/>
  <c r="G7878" i="4" a="1"/>
  <c r="G7878" i="4" s="1"/>
  <c r="G7982" i="4" a="1"/>
  <c r="G7982" i="4" s="1"/>
  <c r="G8115" i="4" a="1"/>
  <c r="G8115" i="4" s="1"/>
  <c r="G8207" i="4" a="1"/>
  <c r="G8207" i="4" s="1"/>
  <c r="G8318" i="4" a="1"/>
  <c r="G8318" i="4" s="1"/>
  <c r="G8421" i="4" a="1"/>
  <c r="G8421" i="4" s="1"/>
  <c r="G8556" i="4" a="1"/>
  <c r="G8556" i="4" s="1"/>
  <c r="G8671" i="4" a="1"/>
  <c r="G8671" i="4" s="1"/>
  <c r="G8800" i="4" a="1"/>
  <c r="G8800" i="4" s="1"/>
  <c r="G8893" i="4" a="1"/>
  <c r="G8893" i="4" s="1"/>
  <c r="G9012" i="4" a="1"/>
  <c r="G9012" i="4" s="1"/>
  <c r="G9084" i="4" a="1"/>
  <c r="G9084" i="4" s="1"/>
  <c r="G9136" i="4" a="1"/>
  <c r="G9136" i="4" s="1"/>
  <c r="G9210" i="4" a="1"/>
  <c r="G9210" i="4" s="1"/>
  <c r="G9267" i="4" a="1"/>
  <c r="G9267" i="4" s="1"/>
  <c r="G9339" i="4" a="1"/>
  <c r="G9339" i="4" s="1"/>
  <c r="G7035" i="4" a="1"/>
  <c r="G7035" i="4" s="1"/>
  <c r="G7607" i="4" a="1"/>
  <c r="G7607" i="4" s="1"/>
  <c r="G7815" i="4" a="1"/>
  <c r="G7815" i="4" s="1"/>
  <c r="G7973" i="4" a="1"/>
  <c r="G7973" i="4" s="1"/>
  <c r="G8141" i="4" a="1"/>
  <c r="G8141" i="4" s="1"/>
  <c r="G8244" i="4" a="1"/>
  <c r="G8244" i="4" s="1"/>
  <c r="G8355" i="4" a="1"/>
  <c r="G8355" i="4" s="1"/>
  <c r="G8490" i="4" a="1"/>
  <c r="G8490" i="4" s="1"/>
  <c r="G8604" i="4" a="1"/>
  <c r="G8604" i="4" s="1"/>
  <c r="G8754" i="4" a="1"/>
  <c r="G8754" i="4" s="1"/>
  <c r="G8894" i="4" a="1"/>
  <c r="G8894" i="4" s="1"/>
  <c r="G2442" i="4" a="1"/>
  <c r="G2442" i="4" s="1"/>
  <c r="G1953" i="4" a="1"/>
  <c r="G1953" i="4" s="1"/>
  <c r="G2542" i="4" a="1"/>
  <c r="G2542" i="4" s="1"/>
  <c r="G1696" i="4" a="1"/>
  <c r="G1696" i="4" s="1"/>
  <c r="G1901" i="4" a="1"/>
  <c r="G1901" i="4" s="1"/>
  <c r="G2124" i="4" a="1"/>
  <c r="G2124" i="4" s="1"/>
  <c r="G2266" i="4" a="1"/>
  <c r="G2266" i="4" s="1"/>
  <c r="G2379" i="4" a="1"/>
  <c r="G2379" i="4" s="1"/>
  <c r="G2504" i="4" a="1"/>
  <c r="G2504" i="4" s="1"/>
  <c r="G2661" i="4" a="1"/>
  <c r="G2661" i="4" s="1"/>
  <c r="G1773" i="4" a="1"/>
  <c r="G1773" i="4" s="1"/>
  <c r="G2018" i="4" a="1"/>
  <c r="G2018" i="4" s="1"/>
  <c r="G2213" i="4" a="1"/>
  <c r="G2213" i="4" s="1"/>
  <c r="G1741" i="4" a="1"/>
  <c r="G1741" i="4" s="1"/>
  <c r="G1965" i="4" a="1"/>
  <c r="G1965" i="4" s="1"/>
  <c r="G2145" i="4" a="1"/>
  <c r="G2145" i="4" s="1"/>
  <c r="G2278" i="4" a="1"/>
  <c r="G2278" i="4" s="1"/>
  <c r="G1831" i="4" a="1"/>
  <c r="G1831" i="4" s="1"/>
  <c r="G2129" i="4" a="1"/>
  <c r="G2129" i="4" s="1"/>
  <c r="G2273" i="4" a="1"/>
  <c r="G2273" i="4" s="1"/>
  <c r="G1853" i="4" a="1"/>
  <c r="G1853" i="4" s="1"/>
  <c r="G2111" i="4" a="1"/>
  <c r="G2111" i="4" s="1"/>
  <c r="G2296" i="4" a="1"/>
  <c r="G2296" i="4" s="1"/>
  <c r="G2534" i="4" a="1"/>
  <c r="G2534" i="4" s="1"/>
  <c r="G2754" i="4" a="1"/>
  <c r="G2754" i="4" s="1"/>
  <c r="G2895" i="4" a="1"/>
  <c r="G2895" i="4" s="1"/>
  <c r="G3002" i="4" a="1"/>
  <c r="G3002" i="4" s="1"/>
  <c r="G3103" i="4" a="1"/>
  <c r="G3103" i="4" s="1"/>
  <c r="G3218" i="4" a="1"/>
  <c r="G3218" i="4" s="1"/>
  <c r="G3345" i="4" a="1"/>
  <c r="G3345" i="4" s="1"/>
  <c r="G2299" i="4" a="1"/>
  <c r="G2299" i="4" s="1"/>
  <c r="G2548" i="4" a="1"/>
  <c r="G2548" i="4" s="1"/>
  <c r="G2810" i="4" a="1"/>
  <c r="G2810" i="4" s="1"/>
  <c r="G2944" i="4" a="1"/>
  <c r="G2944" i="4" s="1"/>
  <c r="G3093" i="4" a="1"/>
  <c r="G3093" i="4" s="1"/>
  <c r="G3223" i="4" a="1"/>
  <c r="G3223" i="4" s="1"/>
  <c r="G3367" i="4" a="1"/>
  <c r="G3367" i="4" s="1"/>
  <c r="G2505" i="4" a="1"/>
  <c r="G2505" i="4" s="1"/>
  <c r="G2764" i="4" a="1"/>
  <c r="G2764" i="4" s="1"/>
  <c r="G2918" i="4" a="1"/>
  <c r="G2918" i="4" s="1"/>
  <c r="G3025" i="4" a="1"/>
  <c r="G3025" i="4" s="1"/>
  <c r="G3140" i="4" a="1"/>
  <c r="G3140" i="4" s="1"/>
  <c r="G3267" i="4" a="1"/>
  <c r="G3267" i="4" s="1"/>
  <c r="G3388" i="4" a="1"/>
  <c r="G3388" i="4" s="1"/>
  <c r="G2354" i="4" a="1"/>
  <c r="G2354" i="4" s="1"/>
  <c r="G2579" i="4" a="1"/>
  <c r="G2579" i="4" s="1"/>
  <c r="G2780" i="4" a="1"/>
  <c r="G2780" i="4" s="1"/>
  <c r="G2517" i="4" a="1"/>
  <c r="G2517" i="4" s="1"/>
  <c r="G2723" i="4" a="1"/>
  <c r="G2723" i="4" s="1"/>
  <c r="G2337" i="4" a="1"/>
  <c r="G2337" i="4" s="1"/>
  <c r="G2573" i="4" a="1"/>
  <c r="G2573" i="4" s="1"/>
  <c r="G2806" i="4" a="1"/>
  <c r="G2806" i="4" s="1"/>
  <c r="G2413" i="4" a="1"/>
  <c r="G2413" i="4" s="1"/>
  <c r="G2606" i="4" a="1"/>
  <c r="G2606" i="4" s="1"/>
  <c r="G2800" i="4" a="1"/>
  <c r="G2800" i="4" s="1"/>
  <c r="G2435" i="4" a="1"/>
  <c r="G2435" i="4" s="1"/>
  <c r="G2707" i="4" a="1"/>
  <c r="G2707" i="4" s="1"/>
  <c r="G2866" i="4" a="1"/>
  <c r="G2866" i="4" s="1"/>
  <c r="G2996" i="4" a="1"/>
  <c r="G2996" i="4" s="1"/>
  <c r="G3133" i="4" a="1"/>
  <c r="G3133" i="4" s="1"/>
  <c r="G3265" i="4" a="1"/>
  <c r="G3265" i="4" s="1"/>
  <c r="G2940" i="4" a="1"/>
  <c r="G2940" i="4" s="1"/>
  <c r="G3142" i="4" a="1"/>
  <c r="G3142" i="4" s="1"/>
  <c r="G3426" i="4" a="1"/>
  <c r="G3426" i="4" s="1"/>
  <c r="G3574" i="4" a="1"/>
  <c r="G3574" i="4" s="1"/>
  <c r="G3721" i="4" a="1"/>
  <c r="G3721" i="4" s="1"/>
  <c r="G3859" i="4" a="1"/>
  <c r="G3859" i="4" s="1"/>
  <c r="G3968" i="4" a="1"/>
  <c r="G3968" i="4" s="1"/>
  <c r="G2887" i="4" a="1"/>
  <c r="G2887" i="4" s="1"/>
  <c r="G3230" i="4" a="1"/>
  <c r="G3230" i="4" s="1"/>
  <c r="G3435" i="4" a="1"/>
  <c r="G3435" i="4" s="1"/>
  <c r="G3564" i="4" a="1"/>
  <c r="G3564" i="4" s="1"/>
  <c r="G3684" i="4" a="1"/>
  <c r="G3684" i="4" s="1"/>
  <c r="G3798" i="4" a="1"/>
  <c r="G3798" i="4" s="1"/>
  <c r="G3953" i="4" a="1"/>
  <c r="G3953" i="4" s="1"/>
  <c r="G2974" i="4" a="1"/>
  <c r="G2974" i="4" s="1"/>
  <c r="G3182" i="4" a="1"/>
  <c r="G3182" i="4" s="1"/>
  <c r="G3453" i="4" a="1"/>
  <c r="G3453" i="4" s="1"/>
  <c r="G3565" i="4" a="1"/>
  <c r="G3565" i="4" s="1"/>
  <c r="G3711" i="4" a="1"/>
  <c r="G3711" i="4" s="1"/>
  <c r="G3832" i="4" a="1"/>
  <c r="G3832" i="4" s="1"/>
  <c r="G3943" i="4" a="1"/>
  <c r="G3943" i="4" s="1"/>
  <c r="G4087" i="4" a="1"/>
  <c r="G4087" i="4" s="1"/>
  <c r="G3126" i="4" a="1"/>
  <c r="G3126" i="4" s="1"/>
  <c r="G3411" i="4" a="1"/>
  <c r="G3411" i="4" s="1"/>
  <c r="G2892" i="4" a="1"/>
  <c r="G2892" i="4" s="1"/>
  <c r="G3136" i="4" a="1"/>
  <c r="G3136" i="4" s="1"/>
  <c r="G3379" i="4" a="1"/>
  <c r="G3379" i="4" s="1"/>
  <c r="G2957" i="4" a="1"/>
  <c r="G2957" i="4" s="1"/>
  <c r="G3235" i="4" a="1"/>
  <c r="G3235" i="4" s="1"/>
  <c r="G3468" i="4" a="1"/>
  <c r="G3468" i="4" s="1"/>
  <c r="G3000" i="4" a="1"/>
  <c r="G3000" i="4" s="1"/>
  <c r="G3216" i="4" a="1"/>
  <c r="G3216" i="4" s="1"/>
  <c r="G3433" i="4" a="1"/>
  <c r="G3433" i="4" s="1"/>
  <c r="G3089" i="4" a="1"/>
  <c r="G3089" i="4" s="1"/>
  <c r="G3365" i="4" a="1"/>
  <c r="G3365" i="4" s="1"/>
  <c r="G3525" i="4" a="1"/>
  <c r="G3525" i="4" s="1"/>
  <c r="G3644" i="4" a="1"/>
  <c r="G3644" i="4" s="1"/>
  <c r="G3754" i="4" a="1"/>
  <c r="G3754" i="4" s="1"/>
  <c r="G3902" i="4" a="1"/>
  <c r="G3902" i="4" s="1"/>
  <c r="G4048" i="4" a="1"/>
  <c r="G4048" i="4" s="1"/>
  <c r="G3744" i="4" a="1"/>
  <c r="G3744" i="4" s="1"/>
  <c r="G4015" i="4" a="1"/>
  <c r="G4015" i="4" s="1"/>
  <c r="G4156" i="4" a="1"/>
  <c r="G4156" i="4" s="1"/>
  <c r="G4284" i="4" a="1"/>
  <c r="G4284" i="4" s="1"/>
  <c r="G4395" i="4" a="1"/>
  <c r="G4395" i="4" s="1"/>
  <c r="G4534" i="4" a="1"/>
  <c r="G4534" i="4" s="1"/>
  <c r="G4660" i="4" a="1"/>
  <c r="G4660" i="4" s="1"/>
  <c r="G3561" i="4" a="1"/>
  <c r="G3561" i="4" s="1"/>
  <c r="G3811" i="4" a="1"/>
  <c r="G3811" i="4" s="1"/>
  <c r="G4051" i="4" a="1"/>
  <c r="G4051" i="4" s="1"/>
  <c r="G4205" i="4" a="1"/>
  <c r="G4205" i="4" s="1"/>
  <c r="G4354" i="4" a="1"/>
  <c r="G4354" i="4" s="1"/>
  <c r="G4460" i="4" a="1"/>
  <c r="G4460" i="4" s="1"/>
  <c r="G4586" i="4" a="1"/>
  <c r="G4586" i="4" s="1"/>
  <c r="G3615" i="4" a="1"/>
  <c r="G3615" i="4" s="1"/>
  <c r="G3867" i="4" a="1"/>
  <c r="G3867" i="4" s="1"/>
  <c r="G4105" i="4" a="1"/>
  <c r="G4105" i="4" s="1"/>
  <c r="G4189" i="4" a="1"/>
  <c r="G4189" i="4" s="1"/>
  <c r="G4275" i="4" a="1"/>
  <c r="G4275" i="4" s="1"/>
  <c r="G4412" i="4" a="1"/>
  <c r="G4412" i="4" s="1"/>
  <c r="G4535" i="4" a="1"/>
  <c r="G4535" i="4" s="1"/>
  <c r="G4645" i="4" a="1"/>
  <c r="G4645" i="4" s="1"/>
  <c r="G3540" i="4" a="1"/>
  <c r="G3540" i="4" s="1"/>
  <c r="G3779" i="4" a="1"/>
  <c r="G3779" i="4" s="1"/>
  <c r="G4019" i="4" a="1"/>
  <c r="G4019" i="4" s="1"/>
  <c r="G4202" i="4" a="1"/>
  <c r="G4202" i="4" s="1"/>
  <c r="G3728" i="4" a="1"/>
  <c r="G3728" i="4" s="1"/>
  <c r="G4003" i="4" a="1"/>
  <c r="G4003" i="4" s="1"/>
  <c r="G4164" i="4" a="1"/>
  <c r="G4164" i="4" s="1"/>
  <c r="G3707" i="4" a="1"/>
  <c r="G3707" i="4" s="1"/>
  <c r="G3950" i="4" a="1"/>
  <c r="G3950" i="4" s="1"/>
  <c r="G4139" i="4" a="1"/>
  <c r="G4139" i="4" s="1"/>
  <c r="G3567" i="4" a="1"/>
  <c r="G3567" i="4" s="1"/>
  <c r="G3773" i="4" a="1"/>
  <c r="G3773" i="4" s="1"/>
  <c r="G4047" i="4" a="1"/>
  <c r="G4047" i="4" s="1"/>
  <c r="G4198" i="4" a="1"/>
  <c r="G4198" i="4" s="1"/>
  <c r="G3688" i="4" a="1"/>
  <c r="G3688" i="4" s="1"/>
  <c r="G3940" i="4" a="1"/>
  <c r="G3940" i="4" s="1"/>
  <c r="G4123" i="4" a="1"/>
  <c r="G4123" i="4" s="1"/>
  <c r="G4225" i="4" a="1"/>
  <c r="G4225" i="4" s="1"/>
  <c r="G4341" i="4" a="1"/>
  <c r="G4341" i="4" s="1"/>
  <c r="G4474" i="4" a="1"/>
  <c r="G4474" i="4" s="1"/>
  <c r="G4600" i="4" a="1"/>
  <c r="G4600" i="4" s="1"/>
  <c r="G4304" i="4" a="1"/>
  <c r="G4304" i="4" s="1"/>
  <c r="G4538" i="4" a="1"/>
  <c r="G4538" i="4" s="1"/>
  <c r="G4783" i="4" a="1"/>
  <c r="G4783" i="4" s="1"/>
  <c r="G4922" i="4" a="1"/>
  <c r="G4922" i="4" s="1"/>
  <c r="G5047" i="4" a="1"/>
  <c r="G5047" i="4" s="1"/>
  <c r="G5246" i="4" a="1"/>
  <c r="G5246" i="4" s="1"/>
  <c r="G5407" i="4" a="1"/>
  <c r="G5407" i="4" s="1"/>
  <c r="G5520" i="4" a="1"/>
  <c r="G5520" i="4" s="1"/>
  <c r="G5663" i="4" a="1"/>
  <c r="G5663" i="4" s="1"/>
  <c r="G5776" i="4" a="1"/>
  <c r="G5776" i="4" s="1"/>
  <c r="G5905" i="4" a="1"/>
  <c r="G5905" i="4" s="1"/>
  <c r="G6037" i="4" a="1"/>
  <c r="G6037" i="4" s="1"/>
  <c r="G6158" i="4" a="1"/>
  <c r="G6158" i="4" s="1"/>
  <c r="G4391" i="4" a="1"/>
  <c r="G4391" i="4" s="1"/>
  <c r="G4673" i="4" a="1"/>
  <c r="G4673" i="4" s="1"/>
  <c r="G4812" i="4" a="1"/>
  <c r="G4812" i="4" s="1"/>
  <c r="G4946" i="4" a="1"/>
  <c r="G4946" i="4" s="1"/>
  <c r="G5066" i="4" a="1"/>
  <c r="G5066" i="4" s="1"/>
  <c r="G5176" i="4" a="1"/>
  <c r="G5176" i="4" s="1"/>
  <c r="G5287" i="4" a="1"/>
  <c r="G5287" i="4" s="1"/>
  <c r="G5408" i="4" a="1"/>
  <c r="G5408" i="4" s="1"/>
  <c r="G5555" i="4" a="1"/>
  <c r="G5555" i="4" s="1"/>
  <c r="G5664" i="4" a="1"/>
  <c r="G5664" i="4" s="1"/>
  <c r="G5817" i="4" a="1"/>
  <c r="G5817" i="4" s="1"/>
  <c r="G5945" i="4" a="1"/>
  <c r="G5945" i="4" s="1"/>
  <c r="G6072" i="4" a="1"/>
  <c r="G6072" i="4" s="1"/>
  <c r="G4276" i="4" a="1"/>
  <c r="G4276" i="4" s="1"/>
  <c r="G4521" i="4" a="1"/>
  <c r="G4521" i="4" s="1"/>
  <c r="G4692" i="4" a="1"/>
  <c r="G4692" i="4" s="1"/>
  <c r="G4824" i="4" a="1"/>
  <c r="G4824" i="4" s="1"/>
  <c r="G4912" i="4" a="1"/>
  <c r="G4912" i="4" s="1"/>
  <c r="G5037" i="4" a="1"/>
  <c r="G5037" i="4" s="1"/>
  <c r="G5125" i="4" a="1"/>
  <c r="G5125" i="4" s="1"/>
  <c r="G5212" i="4" a="1"/>
  <c r="G5212" i="4" s="1"/>
  <c r="G5311" i="4" a="1"/>
  <c r="G5311" i="4" s="1"/>
  <c r="G5425" i="4" a="1"/>
  <c r="G5425" i="4" s="1"/>
  <c r="G5511" i="4" a="1"/>
  <c r="G5511" i="4" s="1"/>
  <c r="G5624" i="4" a="1"/>
  <c r="G5624" i="4" s="1"/>
  <c r="G5727" i="4" a="1"/>
  <c r="G5727" i="4" s="1"/>
  <c r="G5828" i="4" a="1"/>
  <c r="G5828" i="4" s="1"/>
  <c r="G5911" i="4" a="1"/>
  <c r="G5911" i="4" s="1"/>
  <c r="G6019" i="4" a="1"/>
  <c r="G6019" i="4" s="1"/>
  <c r="G6127" i="4" a="1"/>
  <c r="G6127" i="4" s="1"/>
  <c r="G4287" i="4" a="1"/>
  <c r="G4287" i="4" s="1"/>
  <c r="G4499" i="4" a="1"/>
  <c r="G4499" i="4" s="1"/>
  <c r="G4641" i="4" a="1"/>
  <c r="G4641" i="4" s="1"/>
  <c r="G4808" i="4" a="1"/>
  <c r="G4808" i="4" s="1"/>
  <c r="G4277" i="4" a="1"/>
  <c r="G4277" i="4" s="1"/>
  <c r="G4510" i="4" a="1"/>
  <c r="G4510" i="4" s="1"/>
  <c r="G4769" i="4" a="1"/>
  <c r="G4769" i="4" s="1"/>
  <c r="G4858" i="4" a="1"/>
  <c r="G4858" i="4" s="1"/>
  <c r="G4982" i="4" a="1"/>
  <c r="G4982" i="4" s="1"/>
  <c r="G5138" i="4" a="1"/>
  <c r="G5138" i="4" s="1"/>
  <c r="G5278" i="4" a="1"/>
  <c r="G5278" i="4" s="1"/>
  <c r="G5420" i="4" a="1"/>
  <c r="G5420" i="4" s="1"/>
  <c r="G4419" i="4" a="1"/>
  <c r="G4419" i="4" s="1"/>
  <c r="G4646" i="4" a="1"/>
  <c r="G4646" i="4" s="1"/>
  <c r="G4803" i="4" a="1"/>
  <c r="G4803" i="4" s="1"/>
  <c r="G4891" i="4" a="1"/>
  <c r="G4891" i="4" s="1"/>
  <c r="G5000" i="4" a="1"/>
  <c r="G5000" i="4" s="1"/>
  <c r="G5063" i="4" a="1"/>
  <c r="G5063" i="4" s="1"/>
  <c r="G5167" i="4" a="1"/>
  <c r="G5167" i="4" s="1"/>
  <c r="G5255" i="4" a="1"/>
  <c r="G5255" i="4" s="1"/>
  <c r="G5348" i="4" a="1"/>
  <c r="G5348" i="4" s="1"/>
  <c r="G4281" i="4" a="1"/>
  <c r="G4281" i="4" s="1"/>
  <c r="G4472" i="4" a="1"/>
  <c r="G4472" i="4" s="1"/>
  <c r="G4714" i="4" a="1"/>
  <c r="G4714" i="4" s="1"/>
  <c r="G4782" i="4" a="1"/>
  <c r="G4782" i="4" s="1"/>
  <c r="G4905" i="4" a="1"/>
  <c r="G4905" i="4" s="1"/>
  <c r="G5006" i="4" a="1"/>
  <c r="G5006" i="4" s="1"/>
  <c r="G5081" i="4" a="1"/>
  <c r="G5081" i="4" s="1"/>
  <c r="G5157" i="4" a="1"/>
  <c r="G5157" i="4" s="1"/>
  <c r="G5238" i="4" a="1"/>
  <c r="G5238" i="4" s="1"/>
  <c r="G5308" i="4" a="1"/>
  <c r="G5308" i="4" s="1"/>
  <c r="G5378" i="4" a="1"/>
  <c r="G5378" i="4" s="1"/>
  <c r="G4313" i="4" a="1"/>
  <c r="G4313" i="4" s="1"/>
  <c r="G4504" i="4" a="1"/>
  <c r="G4504" i="4" s="1"/>
  <c r="G4647" i="4" a="1"/>
  <c r="G4647" i="4" s="1"/>
  <c r="G4760" i="4" a="1"/>
  <c r="G4760" i="4" s="1"/>
  <c r="G4822" i="4" a="1"/>
  <c r="G4822" i="4" s="1"/>
  <c r="G4893" i="4" a="1"/>
  <c r="G4893" i="4" s="1"/>
  <c r="G4962" i="4" a="1"/>
  <c r="G4962" i="4" s="1"/>
  <c r="G5059" i="4" a="1"/>
  <c r="G5059" i="4" s="1"/>
  <c r="G5140" i="4" a="1"/>
  <c r="G5140" i="4" s="1"/>
  <c r="G5216" i="4" a="1"/>
  <c r="G5216" i="4" s="1"/>
  <c r="G5286" i="4" a="1"/>
  <c r="G5286" i="4" s="1"/>
  <c r="G5366" i="4" a="1"/>
  <c r="G5366" i="4" s="1"/>
  <c r="G5480" i="4" a="1"/>
  <c r="G5480" i="4" s="1"/>
  <c r="G5531" i="4" a="1"/>
  <c r="G5531" i="4" s="1"/>
  <c r="G5600" i="4" a="1"/>
  <c r="G5600" i="4" s="1"/>
  <c r="G5697" i="4" a="1"/>
  <c r="G5697" i="4" s="1"/>
  <c r="G5765" i="4" a="1"/>
  <c r="G5765" i="4" s="1"/>
  <c r="G5826" i="4" a="1"/>
  <c r="G5826" i="4" s="1"/>
  <c r="G5899" i="4" a="1"/>
  <c r="G5899" i="4" s="1"/>
  <c r="G5973" i="4" a="1"/>
  <c r="G5973" i="4" s="1"/>
  <c r="G6046" i="4" a="1"/>
  <c r="G6046" i="4" s="1"/>
  <c r="G6125" i="4" a="1"/>
  <c r="G6125" i="4" s="1"/>
  <c r="G4936" i="4" a="1"/>
  <c r="G4936" i="4" s="1"/>
  <c r="G5397" i="4" a="1"/>
  <c r="G5397" i="4" s="1"/>
  <c r="G5563" i="4" a="1"/>
  <c r="G5563" i="4" s="1"/>
  <c r="G5700" i="4" a="1"/>
  <c r="G5700" i="4" s="1"/>
  <c r="G5868" i="4" a="1"/>
  <c r="G5868" i="4" s="1"/>
  <c r="G6006" i="4" a="1"/>
  <c r="G6006" i="4" s="1"/>
  <c r="G6166" i="4" a="1"/>
  <c r="G6166" i="4" s="1"/>
  <c r="G6254" i="4" a="1"/>
  <c r="G6254" i="4" s="1"/>
  <c r="G6334" i="4" a="1"/>
  <c r="G6334" i="4" s="1"/>
  <c r="G6403" i="4" a="1"/>
  <c r="G6403" i="4" s="1"/>
  <c r="G6471" i="4" a="1"/>
  <c r="G6471" i="4" s="1"/>
  <c r="G6536" i="4" a="1"/>
  <c r="G6536" i="4" s="1"/>
  <c r="G6635" i="4" a="1"/>
  <c r="G6635" i="4" s="1"/>
  <c r="G6719" i="4" a="1"/>
  <c r="G6719" i="4" s="1"/>
  <c r="G6775" i="4" a="1"/>
  <c r="G6775" i="4" s="1"/>
  <c r="G6853" i="4" a="1"/>
  <c r="G6853" i="4" s="1"/>
  <c r="G6904" i="4" a="1"/>
  <c r="G6904" i="4" s="1"/>
  <c r="G6960" i="4" a="1"/>
  <c r="G6960" i="4" s="1"/>
  <c r="G7021" i="4" a="1"/>
  <c r="G7021" i="4" s="1"/>
  <c r="G7087" i="4" a="1"/>
  <c r="G7087" i="4" s="1"/>
  <c r="G7162" i="4" a="1"/>
  <c r="G7162" i="4" s="1"/>
  <c r="G7253" i="4" a="1"/>
  <c r="G7253" i="4" s="1"/>
  <c r="G7319" i="4" a="1"/>
  <c r="G7319" i="4" s="1"/>
  <c r="G7388" i="4" a="1"/>
  <c r="G7388" i="4" s="1"/>
  <c r="G7452" i="4" a="1"/>
  <c r="G7452" i="4" s="1"/>
  <c r="G7552" i="4" a="1"/>
  <c r="G7552" i="4" s="1"/>
  <c r="G7610" i="4" a="1"/>
  <c r="G7610" i="4" s="1"/>
  <c r="G5219" i="4" a="1"/>
  <c r="G5219" i="4" s="1"/>
  <c r="G5474" i="4" a="1"/>
  <c r="G5474" i="4" s="1"/>
  <c r="G5633" i="4" a="1"/>
  <c r="G5633" i="4" s="1"/>
  <c r="G5735" i="4" a="1"/>
  <c r="G5735" i="4" s="1"/>
  <c r="G5849" i="4" a="1"/>
  <c r="G5849" i="4" s="1"/>
  <c r="G5977" i="4" a="1"/>
  <c r="G5977" i="4" s="1"/>
  <c r="G6113" i="4" a="1"/>
  <c r="G6113" i="4" s="1"/>
  <c r="G6217" i="4" a="1"/>
  <c r="G6217" i="4" s="1"/>
  <c r="G6308" i="4" a="1"/>
  <c r="G6308" i="4" s="1"/>
  <c r="G6387" i="4" a="1"/>
  <c r="G6387" i="4" s="1"/>
  <c r="G6456" i="4" a="1"/>
  <c r="G6456" i="4" s="1"/>
  <c r="G6509" i="4" a="1"/>
  <c r="G6509" i="4" s="1"/>
  <c r="G6565" i="4" a="1"/>
  <c r="G6565" i="4" s="1"/>
  <c r="G6615" i="4" a="1"/>
  <c r="G6615" i="4" s="1"/>
  <c r="G6675" i="4" a="1"/>
  <c r="G6675" i="4" s="1"/>
  <c r="G6764" i="4" a="1"/>
  <c r="G6764" i="4" s="1"/>
  <c r="G6819" i="4" a="1"/>
  <c r="G6819" i="4" s="1"/>
  <c r="G6910" i="4" a="1"/>
  <c r="G6910" i="4" s="1"/>
  <c r="G6978" i="4" a="1"/>
  <c r="G6978" i="4" s="1"/>
  <c r="G7039" i="4" a="1"/>
  <c r="G7039" i="4" s="1"/>
  <c r="G7082" i="4" a="1"/>
  <c r="G7082" i="4" s="1"/>
  <c r="G7144" i="4" a="1"/>
  <c r="G7144" i="4" s="1"/>
  <c r="G7207" i="4" a="1"/>
  <c r="G7207" i="4" s="1"/>
  <c r="G7264" i="4" a="1"/>
  <c r="G7264" i="4" s="1"/>
  <c r="G7320" i="4" a="1"/>
  <c r="G7320" i="4" s="1"/>
  <c r="G7365" i="4" a="1"/>
  <c r="G7365" i="4" s="1"/>
  <c r="G7463" i="4" a="1"/>
  <c r="G7463" i="4" s="1"/>
  <c r="G7517" i="4" a="1"/>
  <c r="G7517" i="4" s="1"/>
  <c r="G7577" i="4" a="1"/>
  <c r="G7577" i="4" s="1"/>
  <c r="G5131" i="4" a="1"/>
  <c r="G5131" i="4" s="1"/>
  <c r="G5496" i="4" a="1"/>
  <c r="G5496" i="4" s="1"/>
  <c r="G5621" i="4" a="1"/>
  <c r="G5621" i="4" s="1"/>
  <c r="G5769" i="4" a="1"/>
  <c r="G5769" i="4" s="1"/>
  <c r="G5889" i="4" a="1"/>
  <c r="G5889" i="4" s="1"/>
  <c r="G6026" i="4" a="1"/>
  <c r="G6026" i="4" s="1"/>
  <c r="G6146" i="4" a="1"/>
  <c r="G6146" i="4" s="1"/>
  <c r="G6213" i="4" a="1"/>
  <c r="G6213" i="4" s="1"/>
  <c r="G6266" i="4" a="1"/>
  <c r="G6266" i="4" s="1"/>
  <c r="G6319" i="4" a="1"/>
  <c r="G6319" i="4" s="1"/>
  <c r="G6367" i="4" a="1"/>
  <c r="G6367" i="4" s="1"/>
  <c r="G6420" i="4" a="1"/>
  <c r="G6420" i="4" s="1"/>
  <c r="G6489" i="4" a="1"/>
  <c r="G6489" i="4" s="1"/>
  <c r="G6560" i="4" a="1"/>
  <c r="G6560" i="4" s="1"/>
  <c r="G6631" i="4" a="1"/>
  <c r="G6631" i="4" s="1"/>
  <c r="G6687" i="4" a="1"/>
  <c r="G6687" i="4" s="1"/>
  <c r="G6743" i="4" a="1"/>
  <c r="G6743" i="4" s="1"/>
  <c r="G6798" i="4" a="1"/>
  <c r="G6798" i="4" s="1"/>
  <c r="G6854" i="4" a="1"/>
  <c r="G6854" i="4" s="1"/>
  <c r="G6899" i="4" a="1"/>
  <c r="G6899" i="4" s="1"/>
  <c r="G6962" i="4" a="1"/>
  <c r="G6962" i="4" s="1"/>
  <c r="G7017" i="4" a="1"/>
  <c r="G7017" i="4" s="1"/>
  <c r="G7122" i="4" a="1"/>
  <c r="G7122" i="4" s="1"/>
  <c r="G7174" i="4" a="1"/>
  <c r="G7174" i="4" s="1"/>
  <c r="G7237" i="4" a="1"/>
  <c r="G7237" i="4" s="1"/>
  <c r="G7309" i="4" a="1"/>
  <c r="G7309" i="4" s="1"/>
  <c r="G7383" i="4" a="1"/>
  <c r="G7383" i="4" s="1"/>
  <c r="G7430" i="4" a="1"/>
  <c r="G7430" i="4" s="1"/>
  <c r="G7494" i="4" a="1"/>
  <c r="G7494" i="4" s="1"/>
  <c r="G7542" i="4" a="1"/>
  <c r="G7542" i="4" s="1"/>
  <c r="G7605" i="4" a="1"/>
  <c r="G7605" i="4" s="1"/>
  <c r="G5184" i="4" a="1"/>
  <c r="G5184" i="4" s="1"/>
  <c r="G5478" i="4" a="1"/>
  <c r="G5478" i="4" s="1"/>
  <c r="G5625" i="4" a="1"/>
  <c r="G5625" i="4" s="1"/>
  <c r="G5728" i="4" a="1"/>
  <c r="G5728" i="4" s="1"/>
  <c r="G5833" i="4" a="1"/>
  <c r="G5833" i="4" s="1"/>
  <c r="G5961" i="4" a="1"/>
  <c r="G5961" i="4" s="1"/>
  <c r="G6088" i="4" a="1"/>
  <c r="G6088" i="4" s="1"/>
  <c r="G6218" i="4" a="1"/>
  <c r="G6218" i="4" s="1"/>
  <c r="G6282" i="4" a="1"/>
  <c r="G6282" i="4" s="1"/>
  <c r="G6346" i="4" a="1"/>
  <c r="G6346" i="4" s="1"/>
  <c r="G6410" i="4" a="1"/>
  <c r="G6410" i="4" s="1"/>
  <c r="G6483" i="4" a="1"/>
  <c r="G6483" i="4" s="1"/>
  <c r="G6544" i="4" a="1"/>
  <c r="G6544" i="4" s="1"/>
  <c r="G5050" i="4" a="1"/>
  <c r="G5050" i="4" s="1"/>
  <c r="G5501" i="4" a="1"/>
  <c r="G5501" i="4" s="1"/>
  <c r="G5614" i="4" a="1"/>
  <c r="G5614" i="4" s="1"/>
  <c r="G5763" i="4" a="1"/>
  <c r="G5763" i="4" s="1"/>
  <c r="G5873" i="4" a="1"/>
  <c r="G5873" i="4" s="1"/>
  <c r="G6001" i="4" a="1"/>
  <c r="G6001" i="4" s="1"/>
  <c r="G6150" i="4" a="1"/>
  <c r="G6150" i="4" s="1"/>
  <c r="G6246" i="4" a="1"/>
  <c r="G6246" i="4" s="1"/>
  <c r="G6331" i="4" a="1"/>
  <c r="G6331" i="4" s="1"/>
  <c r="G6421" i="4" a="1"/>
  <c r="G6421" i="4" s="1"/>
  <c r="G6479" i="4" a="1"/>
  <c r="G6479" i="4" s="1"/>
  <c r="G5056" i="4" a="1"/>
  <c r="G5056" i="4" s="1"/>
  <c r="G5455" i="4" a="1"/>
  <c r="G5455" i="4" s="1"/>
  <c r="G5580" i="4" a="1"/>
  <c r="G5580" i="4" s="1"/>
  <c r="G5706" i="4" a="1"/>
  <c r="G5706" i="4" s="1"/>
  <c r="G5844" i="4" a="1"/>
  <c r="G5844" i="4" s="1"/>
  <c r="G5972" i="4" a="1"/>
  <c r="G5972" i="4" s="1"/>
  <c r="G6079" i="4" a="1"/>
  <c r="G6079" i="4" s="1"/>
  <c r="G6204" i="4" a="1"/>
  <c r="G6204" i="4" s="1"/>
  <c r="G6268" i="4" a="1"/>
  <c r="G6268" i="4" s="1"/>
  <c r="G6332" i="4" a="1"/>
  <c r="G6332" i="4" s="1"/>
  <c r="G6396" i="4" a="1"/>
  <c r="G6396" i="4" s="1"/>
  <c r="G6448" i="4" a="1"/>
  <c r="G6448" i="4" s="1"/>
  <c r="G5062" i="4" a="1"/>
  <c r="G5062" i="4" s="1"/>
  <c r="G5431" i="4" a="1"/>
  <c r="G5431" i="4" s="1"/>
  <c r="G5581" i="4" a="1"/>
  <c r="G5581" i="4" s="1"/>
  <c r="G5684" i="4" a="1"/>
  <c r="G5684" i="4" s="1"/>
  <c r="G5815" i="4" a="1"/>
  <c r="G5815" i="4" s="1"/>
  <c r="G5943" i="4" a="1"/>
  <c r="G5943" i="4" s="1"/>
  <c r="G6080" i="4" a="1"/>
  <c r="G6080" i="4" s="1"/>
  <c r="G6210" i="4" a="1"/>
  <c r="G6210" i="4" s="1"/>
  <c r="G6274" i="4" a="1"/>
  <c r="G6274" i="4" s="1"/>
  <c r="G6338" i="4" a="1"/>
  <c r="G6338" i="4" s="1"/>
  <c r="G6402" i="4" a="1"/>
  <c r="G6402" i="4" s="1"/>
  <c r="G6486" i="4" a="1"/>
  <c r="G6486" i="4" s="1"/>
  <c r="G6557" i="4" a="1"/>
  <c r="G6557" i="4" s="1"/>
  <c r="G5022" i="4" a="1"/>
  <c r="G5022" i="4" s="1"/>
  <c r="G5460" i="4" a="1"/>
  <c r="G5460" i="4" s="1"/>
  <c r="G5608" i="4" a="1"/>
  <c r="G5608" i="4" s="1"/>
  <c r="G5722" i="4" a="1"/>
  <c r="G5722" i="4" s="1"/>
  <c r="G5867" i="4" a="1"/>
  <c r="G5867" i="4" s="1"/>
  <c r="G5995" i="4" a="1"/>
  <c r="G5995" i="4" s="1"/>
  <c r="G6122" i="4" a="1"/>
  <c r="G6122" i="4" s="1"/>
  <c r="G6194" i="4" a="1"/>
  <c r="G6194" i="4" s="1"/>
  <c r="G6248" i="4" a="1"/>
  <c r="G6248" i="4" s="1"/>
  <c r="G6296" i="4" a="1"/>
  <c r="G6296" i="4" s="1"/>
  <c r="G6349" i="4" a="1"/>
  <c r="G6349" i="4" s="1"/>
  <c r="G6397" i="4" a="1"/>
  <c r="G6397" i="4" s="1"/>
  <c r="G6460" i="4" a="1"/>
  <c r="G6460" i="4" s="1"/>
  <c r="G6519" i="4" a="1"/>
  <c r="G6519" i="4" s="1"/>
  <c r="G6580" i="4" a="1"/>
  <c r="G6580" i="4" s="1"/>
  <c r="G6624" i="4" a="1"/>
  <c r="G6624" i="4" s="1"/>
  <c r="G6690" i="4" a="1"/>
  <c r="G6690" i="4" s="1"/>
  <c r="G6747" i="4" a="1"/>
  <c r="G6747" i="4" s="1"/>
  <c r="G6813" i="4" a="1"/>
  <c r="G6813" i="4" s="1"/>
  <c r="G6869" i="4" a="1"/>
  <c r="G6869" i="4" s="1"/>
  <c r="G6925" i="4" a="1"/>
  <c r="G6925" i="4" s="1"/>
  <c r="G6987" i="4" a="1"/>
  <c r="G6987" i="4" s="1"/>
  <c r="G7066" i="4" a="1"/>
  <c r="G7066" i="4" s="1"/>
  <c r="G7132" i="4" a="1"/>
  <c r="G7132" i="4" s="1"/>
  <c r="G7190" i="4" a="1"/>
  <c r="G7190" i="4" s="1"/>
  <c r="G7252" i="4" a="1"/>
  <c r="G7252" i="4" s="1"/>
  <c r="G7313" i="4" a="1"/>
  <c r="G7313" i="4" s="1"/>
  <c r="G7369" i="4" a="1"/>
  <c r="G7369" i="4" s="1"/>
  <c r="G7434" i="4" a="1"/>
  <c r="G7434" i="4" s="1"/>
  <c r="G7480" i="4" a="1"/>
  <c r="G7480" i="4" s="1"/>
  <c r="G7527" i="4" a="1"/>
  <c r="G7527" i="4" s="1"/>
  <c r="G6655" i="4" a="1"/>
  <c r="G6655" i="4" s="1"/>
  <c r="G6767" i="4" a="1"/>
  <c r="G6767" i="4" s="1"/>
  <c r="G6902" i="4" a="1"/>
  <c r="G6902" i="4" s="1"/>
  <c r="G7047" i="4" a="1"/>
  <c r="G7047" i="4" s="1"/>
  <c r="G7205" i="4" a="1"/>
  <c r="G7205" i="4" s="1"/>
  <c r="G7374" i="4" a="1"/>
  <c r="G7374" i="4" s="1"/>
  <c r="G7546" i="4" a="1"/>
  <c r="G7546" i="4" s="1"/>
  <c r="G7641" i="4" a="1"/>
  <c r="G7641" i="4" s="1"/>
  <c r="G7708" i="4" a="1"/>
  <c r="G7708" i="4" s="1"/>
  <c r="G7771" i="4" a="1"/>
  <c r="G7771" i="4" s="1"/>
  <c r="G7844" i="4" a="1"/>
  <c r="G7844" i="4" s="1"/>
  <c r="G7908" i="4" a="1"/>
  <c r="G7908" i="4" s="1"/>
  <c r="G7954" i="4" a="1"/>
  <c r="G7954" i="4" s="1"/>
  <c r="G8012" i="4" a="1"/>
  <c r="G8012" i="4" s="1"/>
  <c r="G8104" i="4" a="1"/>
  <c r="G8104" i="4" s="1"/>
  <c r="G8173" i="4" a="1"/>
  <c r="G8173" i="4" s="1"/>
  <c r="G8226" i="4" a="1"/>
  <c r="G8226" i="4" s="1"/>
  <c r="G8286" i="4" a="1"/>
  <c r="G8286" i="4" s="1"/>
  <c r="G8347" i="4" a="1"/>
  <c r="G8347" i="4" s="1"/>
  <c r="G8404" i="4" a="1"/>
  <c r="G8404" i="4" s="1"/>
  <c r="G8466" i="4" a="1"/>
  <c r="G8466" i="4" s="1"/>
  <c r="G8584" i="4" a="1"/>
  <c r="G8584" i="4" s="1"/>
  <c r="G8637" i="4" a="1"/>
  <c r="G8637" i="4" s="1"/>
  <c r="G8717" i="4" a="1"/>
  <c r="G8717" i="4" s="1"/>
  <c r="G8787" i="4" a="1"/>
  <c r="G8787" i="4" s="1"/>
  <c r="G8895" i="4" a="1"/>
  <c r="G8895" i="4" s="1"/>
  <c r="G8964" i="4" a="1"/>
  <c r="G8964" i="4" s="1"/>
  <c r="G9032" i="4" a="1"/>
  <c r="G9032" i="4" s="1"/>
  <c r="G6634" i="4" a="1"/>
  <c r="G6634" i="4" s="1"/>
  <c r="G6768" i="4" a="1"/>
  <c r="G6768" i="4" s="1"/>
  <c r="G6913" i="4" a="1"/>
  <c r="G6913" i="4" s="1"/>
  <c r="G7048" i="4" a="1"/>
  <c r="G7048" i="4" s="1"/>
  <c r="G7136" i="4" a="1"/>
  <c r="G7136" i="4" s="1"/>
  <c r="G7239" i="4" a="1"/>
  <c r="G7239" i="4" s="1"/>
  <c r="G7339" i="4" a="1"/>
  <c r="G7339" i="4" s="1"/>
  <c r="G7467" i="4" a="1"/>
  <c r="G7467" i="4" s="1"/>
  <c r="G7595" i="4" a="1"/>
  <c r="G7595" i="4" s="1"/>
  <c r="G7664" i="4" a="1"/>
  <c r="G7664" i="4" s="1"/>
  <c r="G7719" i="4" a="1"/>
  <c r="G7719" i="4" s="1"/>
  <c r="G7766" i="4" a="1"/>
  <c r="G7766" i="4" s="1"/>
  <c r="G7818" i="4" a="1"/>
  <c r="G7818" i="4" s="1"/>
  <c r="G7874" i="4" a="1"/>
  <c r="G7874" i="4" s="1"/>
  <c r="G7949" i="4" a="1"/>
  <c r="G7949" i="4" s="1"/>
  <c r="G8013" i="4" a="1"/>
  <c r="G8013" i="4" s="1"/>
  <c r="G8072" i="4" a="1"/>
  <c r="G8072" i="4" s="1"/>
  <c r="G8127" i="4" a="1"/>
  <c r="G8127" i="4" s="1"/>
  <c r="G8203" i="4" a="1"/>
  <c r="G8203" i="4" s="1"/>
  <c r="G8298" i="4" a="1"/>
  <c r="G8298" i="4" s="1"/>
  <c r="G8365" i="4" a="1"/>
  <c r="G8365" i="4" s="1"/>
  <c r="G8411" i="4" a="1"/>
  <c r="G8411" i="4" s="1"/>
  <c r="G8477" i="4" a="1"/>
  <c r="G8477" i="4" s="1"/>
  <c r="G8529" i="4" a="1"/>
  <c r="G8529" i="4" s="1"/>
  <c r="G8579" i="4" a="1"/>
  <c r="G8579" i="4" s="1"/>
  <c r="G8649" i="4" a="1"/>
  <c r="G8649" i="4" s="1"/>
  <c r="G8704" i="4" a="1"/>
  <c r="G8704" i="4" s="1"/>
  <c r="G8759" i="4" a="1"/>
  <c r="G8759" i="4" s="1"/>
  <c r="G8812" i="4" a="1"/>
  <c r="G8812" i="4" s="1"/>
  <c r="G8857" i="4" a="1"/>
  <c r="G8857" i="4" s="1"/>
  <c r="G8901" i="4" a="1"/>
  <c r="G8901" i="4" s="1"/>
  <c r="G8952" i="4" a="1"/>
  <c r="G8952" i="4" s="1"/>
  <c r="G6545" i="4" a="1"/>
  <c r="G6545" i="4" s="1"/>
  <c r="G6738" i="4" a="1"/>
  <c r="G6738" i="4" s="1"/>
  <c r="G6849" i="4" a="1"/>
  <c r="G6849" i="4" s="1"/>
  <c r="G6985" i="4" a="1"/>
  <c r="G6985" i="4" s="1"/>
  <c r="G7105" i="4" a="1"/>
  <c r="G7105" i="4" s="1"/>
  <c r="G7221" i="4" a="1"/>
  <c r="G7221" i="4" s="1"/>
  <c r="G7355" i="4" a="1"/>
  <c r="G7355" i="4" s="1"/>
  <c r="G7471" i="4" a="1"/>
  <c r="G7471" i="4" s="1"/>
  <c r="G7612" i="4" a="1"/>
  <c r="G7612" i="4" s="1"/>
  <c r="G7704" i="4" a="1"/>
  <c r="G7704" i="4" s="1"/>
  <c r="G7790" i="4" a="1"/>
  <c r="G7790" i="4" s="1"/>
  <c r="G7856" i="4" a="1"/>
  <c r="G7856" i="4" s="1"/>
  <c r="G7943" i="4" a="1"/>
  <c r="G7943" i="4" s="1"/>
  <c r="G7996" i="4" a="1"/>
  <c r="G7996" i="4" s="1"/>
  <c r="G8052" i="4" a="1"/>
  <c r="G8052" i="4" s="1"/>
  <c r="G8111" i="4" a="1"/>
  <c r="G8111" i="4" s="1"/>
  <c r="G8157" i="4" a="1"/>
  <c r="G8157" i="4" s="1"/>
  <c r="G8215" i="4" a="1"/>
  <c r="G8215" i="4" s="1"/>
  <c r="G8260" i="4" a="1"/>
  <c r="G8260" i="4" s="1"/>
  <c r="G8331" i="4" a="1"/>
  <c r="G8331" i="4" s="1"/>
  <c r="G8406" i="4" a="1"/>
  <c r="G8406" i="4" s="1"/>
  <c r="G8462" i="4" a="1"/>
  <c r="G8462" i="4" s="1"/>
  <c r="G8518" i="4" a="1"/>
  <c r="G8518" i="4" s="1"/>
  <c r="G8580" i="4" a="1"/>
  <c r="G8580" i="4" s="1"/>
  <c r="G8633" i="4" a="1"/>
  <c r="G8633" i="4" s="1"/>
  <c r="G8692" i="4" a="1"/>
  <c r="G8692" i="4" s="1"/>
  <c r="G8746" i="4" a="1"/>
  <c r="G8746" i="4" s="1"/>
  <c r="G8813" i="4" a="1"/>
  <c r="G8813" i="4" s="1"/>
  <c r="G8907" i="4" a="1"/>
  <c r="G8907" i="4" s="1"/>
  <c r="G8976" i="4" a="1"/>
  <c r="G8976" i="4" s="1"/>
  <c r="G9022" i="4" a="1"/>
  <c r="G9022" i="4" s="1"/>
  <c r="G6650" i="4" a="1"/>
  <c r="G6650" i="4" s="1"/>
  <c r="G6761" i="4" a="1"/>
  <c r="G6761" i="4" s="1"/>
  <c r="G6929" i="4" a="1"/>
  <c r="G6929" i="4" s="1"/>
  <c r="G7095" i="4" a="1"/>
  <c r="G7095" i="4" s="1"/>
  <c r="G7243" i="4" a="1"/>
  <c r="G7243" i="4" s="1"/>
  <c r="G7356" i="4" a="1"/>
  <c r="G7356" i="4" s="1"/>
  <c r="G7507" i="4" a="1"/>
  <c r="G7507" i="4" s="1"/>
  <c r="G7597" i="4" a="1"/>
  <c r="G7597" i="4" s="1"/>
  <c r="G7660" i="4" a="1"/>
  <c r="G7660" i="4" s="1"/>
  <c r="G7705" i="4" a="1"/>
  <c r="G7705" i="4" s="1"/>
  <c r="G7773" i="4" a="1"/>
  <c r="G7773" i="4" s="1"/>
  <c r="G6506" i="4" a="1"/>
  <c r="G6506" i="4" s="1"/>
  <c r="G6718" i="4" a="1"/>
  <c r="G6718" i="4" s="1"/>
  <c r="G6828" i="4" a="1"/>
  <c r="G6828" i="4" s="1"/>
  <c r="G6976" i="4" a="1"/>
  <c r="G6976" i="4" s="1"/>
  <c r="G7107" i="4" a="1"/>
  <c r="G7107" i="4" s="1"/>
  <c r="G7223" i="4" a="1"/>
  <c r="G7223" i="4" s="1"/>
  <c r="G7312" i="4" a="1"/>
  <c r="G7312" i="4" s="1"/>
  <c r="G7416" i="4" a="1"/>
  <c r="G7416" i="4" s="1"/>
  <c r="G7533" i="4" a="1"/>
  <c r="G7533" i="4" s="1"/>
  <c r="G7627" i="4" a="1"/>
  <c r="G7627" i="4" s="1"/>
  <c r="G7717" i="4" a="1"/>
  <c r="G7717" i="4" s="1"/>
  <c r="G7786" i="4" a="1"/>
  <c r="G7786" i="4" s="1"/>
  <c r="G7853" i="4" a="1"/>
  <c r="G7853" i="4" s="1"/>
  <c r="G7929" i="4" a="1"/>
  <c r="G7929" i="4" s="1"/>
  <c r="G7986" i="4" a="1"/>
  <c r="G7986" i="4" s="1"/>
  <c r="G8043" i="4" a="1"/>
  <c r="G8043" i="4" s="1"/>
  <c r="G8108" i="4" a="1"/>
  <c r="G8108" i="4" s="1"/>
  <c r="G8159" i="4" a="1"/>
  <c r="G8159" i="4" s="1"/>
  <c r="G8218" i="4" a="1"/>
  <c r="G8218" i="4" s="1"/>
  <c r="G8273" i="4" a="1"/>
  <c r="G8273" i="4" s="1"/>
  <c r="G8345" i="4" a="1"/>
  <c r="G8345" i="4" s="1"/>
  <c r="G8402" i="4" a="1"/>
  <c r="G8402" i="4" s="1"/>
  <c r="G8464" i="4" a="1"/>
  <c r="G8464" i="4" s="1"/>
  <c r="G8532" i="4" a="1"/>
  <c r="G8532" i="4" s="1"/>
  <c r="G8594" i="4" a="1"/>
  <c r="G8594" i="4" s="1"/>
  <c r="G8641" i="4" a="1"/>
  <c r="G8641" i="4" s="1"/>
  <c r="G8708" i="4" a="1"/>
  <c r="G8708" i="4" s="1"/>
  <c r="G8767" i="4" a="1"/>
  <c r="G8767" i="4" s="1"/>
  <c r="G8832" i="4" a="1"/>
  <c r="G8832" i="4" s="1"/>
  <c r="G6561" i="4" a="1"/>
  <c r="G6561" i="4" s="1"/>
  <c r="G6722" i="4" a="1"/>
  <c r="G6722" i="4" s="1"/>
  <c r="G6833" i="4" a="1"/>
  <c r="G6833" i="4" s="1"/>
  <c r="G6946" i="4" a="1"/>
  <c r="G6946" i="4" s="1"/>
  <c r="G7058" i="4" a="1"/>
  <c r="G7058" i="4" s="1"/>
  <c r="G7204" i="4" a="1"/>
  <c r="G7204" i="4" s="1"/>
  <c r="G7304" i="4" a="1"/>
  <c r="G7304" i="4" s="1"/>
  <c r="G7454" i="4" a="1"/>
  <c r="G7454" i="4" s="1"/>
  <c r="G7574" i="4" a="1"/>
  <c r="G7574" i="4" s="1"/>
  <c r="G7640" i="4" a="1"/>
  <c r="G7640" i="4" s="1"/>
  <c r="G7707" i="4" a="1"/>
  <c r="G7707" i="4" s="1"/>
  <c r="G7764" i="4" a="1"/>
  <c r="G7764" i="4" s="1"/>
  <c r="G7828" i="4" a="1"/>
  <c r="G7828" i="4" s="1"/>
  <c r="G2508" i="4" a="1"/>
  <c r="G2508" i="4" s="1"/>
  <c r="G2055" i="4" a="1"/>
  <c r="G2055" i="4" s="1"/>
  <c r="G2598" i="4" a="1"/>
  <c r="G2598" i="4" s="1"/>
  <c r="G1761" i="4" a="1"/>
  <c r="G1761" i="4" s="1"/>
  <c r="G1986" i="4" a="1"/>
  <c r="G1986" i="4" s="1"/>
  <c r="G2177" i="4" a="1"/>
  <c r="G2177" i="4" s="1"/>
  <c r="G2303" i="4" a="1"/>
  <c r="G2303" i="4" s="1"/>
  <c r="G2406" i="4" a="1"/>
  <c r="G2406" i="4" s="1"/>
  <c r="G2552" i="4" a="1"/>
  <c r="G2552" i="4" s="1"/>
  <c r="G2700" i="4" a="1"/>
  <c r="G2700" i="4" s="1"/>
  <c r="G1849" i="4" a="1"/>
  <c r="G1849" i="4" s="1"/>
  <c r="G2091" i="4" a="1"/>
  <c r="G2091" i="4" s="1"/>
  <c r="G2271" i="4" a="1"/>
  <c r="G2271" i="4" s="1"/>
  <c r="G1807" i="4" a="1"/>
  <c r="G1807" i="4" s="1"/>
  <c r="G2029" i="4" a="1"/>
  <c r="G2029" i="4" s="1"/>
  <c r="G2203" i="4" a="1"/>
  <c r="G2203" i="4" s="1"/>
  <c r="G1658" i="4" a="1"/>
  <c r="G1658" i="4" s="1"/>
  <c r="G1948" i="4" a="1"/>
  <c r="G1948" i="4" s="1"/>
  <c r="G2198" i="4" a="1"/>
  <c r="G2198" i="4" s="1"/>
  <c r="G1647" i="4" a="1"/>
  <c r="G1647" i="4" s="1"/>
  <c r="G1917" i="4" a="1"/>
  <c r="G1917" i="4" s="1"/>
  <c r="G2173" i="4" a="1"/>
  <c r="G2173" i="4" s="1"/>
  <c r="G2339" i="4" a="1"/>
  <c r="G2339" i="4" s="1"/>
  <c r="G2595" i="4" a="1"/>
  <c r="G2595" i="4" s="1"/>
  <c r="G2794" i="4" a="1"/>
  <c r="G2794" i="4" s="1"/>
  <c r="G2933" i="4" a="1"/>
  <c r="G2933" i="4" s="1"/>
  <c r="G3034" i="4" a="1"/>
  <c r="G3034" i="4" s="1"/>
  <c r="G3134" i="4" a="1"/>
  <c r="G3134" i="4" s="1"/>
  <c r="G3256" i="4" a="1"/>
  <c r="G3256" i="4" s="1"/>
  <c r="G3376" i="4" a="1"/>
  <c r="G3376" i="4" s="1"/>
  <c r="G2364" i="4" a="1"/>
  <c r="G2364" i="4" s="1"/>
  <c r="G2622" i="4" a="1"/>
  <c r="G2622" i="4" s="1"/>
  <c r="G2854" i="4" a="1"/>
  <c r="G2854" i="4" s="1"/>
  <c r="G2992" i="4" a="1"/>
  <c r="G2992" i="4" s="1"/>
  <c r="G3130" i="4" a="1"/>
  <c r="G3130" i="4" s="1"/>
  <c r="G3277" i="4" a="1"/>
  <c r="G3277" i="4" s="1"/>
  <c r="G3413" i="4" a="1"/>
  <c r="G3413" i="4" s="1"/>
  <c r="G2611" i="4" a="1"/>
  <c r="G2611" i="4" s="1"/>
  <c r="G2826" i="4" a="1"/>
  <c r="G2826" i="4" s="1"/>
  <c r="G2950" i="4" a="1"/>
  <c r="G2950" i="4" s="1"/>
  <c r="G3057" i="4" a="1"/>
  <c r="G3057" i="4" s="1"/>
  <c r="G3184" i="4" a="1"/>
  <c r="G3184" i="4" s="1"/>
  <c r="G3297" i="4" a="1"/>
  <c r="G3297" i="4" s="1"/>
  <c r="G3414" i="4" a="1"/>
  <c r="G3414" i="4" s="1"/>
  <c r="G2419" i="4" a="1"/>
  <c r="G2419" i="4" s="1"/>
  <c r="G2646" i="4" a="1"/>
  <c r="G2646" i="4" s="1"/>
  <c r="G2819" i="4" a="1"/>
  <c r="G2819" i="4" s="1"/>
  <c r="G2580" i="4" a="1"/>
  <c r="G2580" i="4" s="1"/>
  <c r="G2773" i="4" a="1"/>
  <c r="G2773" i="4" s="1"/>
  <c r="G2401" i="4" a="1"/>
  <c r="G2401" i="4" s="1"/>
  <c r="G2650" i="4" a="1"/>
  <c r="G2650" i="4" s="1"/>
  <c r="G2857" i="4" a="1"/>
  <c r="G2857" i="4" s="1"/>
  <c r="G2477" i="4" a="1"/>
  <c r="G2477" i="4" s="1"/>
  <c r="G2674" i="4" a="1"/>
  <c r="G2674" i="4" s="1"/>
  <c r="G2865" i="4" a="1"/>
  <c r="G2865" i="4" s="1"/>
  <c r="G2488" i="4" a="1"/>
  <c r="G2488" i="4" s="1"/>
  <c r="G2769" i="4" a="1"/>
  <c r="G2769" i="4" s="1"/>
  <c r="G2905" i="4" a="1"/>
  <c r="G2905" i="4" s="1"/>
  <c r="G3033" i="4" a="1"/>
  <c r="G3033" i="4" s="1"/>
  <c r="G3178" i="4" a="1"/>
  <c r="G3178" i="4" s="1"/>
  <c r="G3306" i="4" a="1"/>
  <c r="G3306" i="4" s="1"/>
  <c r="G2994" i="4" a="1"/>
  <c r="G2994" i="4" s="1"/>
  <c r="G3229" i="4" a="1"/>
  <c r="G3229" i="4" s="1"/>
  <c r="G3487" i="4" a="1"/>
  <c r="G3487" i="4" s="1"/>
  <c r="G3612" i="4" a="1"/>
  <c r="G3612" i="4" s="1"/>
  <c r="G3781" i="4" a="1"/>
  <c r="G3781" i="4" s="1"/>
  <c r="G3887" i="4" a="1"/>
  <c r="G3887" i="4" s="1"/>
  <c r="G4001" i="4" a="1"/>
  <c r="G4001" i="4" s="1"/>
  <c r="G3037" i="4" a="1"/>
  <c r="G3037" i="4" s="1"/>
  <c r="G3289" i="4" a="1"/>
  <c r="G3289" i="4" s="1"/>
  <c r="G3477" i="4" a="1"/>
  <c r="G3477" i="4" s="1"/>
  <c r="G3597" i="4" a="1"/>
  <c r="G3597" i="4" s="1"/>
  <c r="G3716" i="4" a="1"/>
  <c r="G3716" i="4" s="1"/>
  <c r="G3831" i="4" a="1"/>
  <c r="G3831" i="4" s="1"/>
  <c r="G3986" i="4" a="1"/>
  <c r="G3986" i="4" s="1"/>
  <c r="G3027" i="4" a="1"/>
  <c r="G3027" i="4" s="1"/>
  <c r="G3280" i="4" a="1"/>
  <c r="G3280" i="4" s="1"/>
  <c r="G3489" i="4" a="1"/>
  <c r="G3489" i="4" s="1"/>
  <c r="G3603" i="4" a="1"/>
  <c r="G3603" i="4" s="1"/>
  <c r="G3761" i="4" a="1"/>
  <c r="G3761" i="4" s="1"/>
  <c r="G3860" i="4" a="1"/>
  <c r="G3860" i="4" s="1"/>
  <c r="G3976" i="4" a="1"/>
  <c r="G3976" i="4" s="1"/>
  <c r="G2923" i="4" a="1"/>
  <c r="G2923" i="4" s="1"/>
  <c r="G3204" i="4" a="1"/>
  <c r="G3204" i="4" s="1"/>
  <c r="G3461" i="4" a="1"/>
  <c r="G3461" i="4" s="1"/>
  <c r="G2967" i="4" a="1"/>
  <c r="G2967" i="4" s="1"/>
  <c r="G3205" i="4" a="1"/>
  <c r="G3205" i="4" s="1"/>
  <c r="G3439" i="4" a="1"/>
  <c r="G3439" i="4" s="1"/>
  <c r="G3053" i="4" a="1"/>
  <c r="G3053" i="4" s="1"/>
  <c r="G3323" i="4" a="1"/>
  <c r="G3323" i="4" s="1"/>
  <c r="G3518" i="4" a="1"/>
  <c r="G3518" i="4" s="1"/>
  <c r="G3064" i="4" a="1"/>
  <c r="G3064" i="4" s="1"/>
  <c r="G3275" i="4" a="1"/>
  <c r="G3275" i="4" s="1"/>
  <c r="G3469" i="4" a="1"/>
  <c r="G3469" i="4" s="1"/>
  <c r="G3190" i="4" a="1"/>
  <c r="G3190" i="4" s="1"/>
  <c r="G3415" i="4" a="1"/>
  <c r="G3415" i="4" s="1"/>
  <c r="G3563" i="4" a="1"/>
  <c r="G3563" i="4" s="1"/>
  <c r="G3672" i="4" a="1"/>
  <c r="G3672" i="4" s="1"/>
  <c r="G3802" i="4" a="1"/>
  <c r="G3802" i="4" s="1"/>
  <c r="G3962" i="4" a="1"/>
  <c r="G3962" i="4" s="1"/>
  <c r="G3581" i="4" a="1"/>
  <c r="G3581" i="4" s="1"/>
  <c r="G3844" i="4" a="1"/>
  <c r="G3844" i="4" s="1"/>
  <c r="G4057" i="4" a="1"/>
  <c r="G4057" i="4" s="1"/>
  <c r="G4194" i="4" a="1"/>
  <c r="G4194" i="4" s="1"/>
  <c r="G4315" i="4" a="1"/>
  <c r="G4315" i="4" s="1"/>
  <c r="G4448" i="4" a="1"/>
  <c r="G4448" i="4" s="1"/>
  <c r="G4568" i="4" a="1"/>
  <c r="G4568" i="4" s="1"/>
  <c r="G4687" i="4" a="1"/>
  <c r="G4687" i="4" s="1"/>
  <c r="G3670" i="4" a="1"/>
  <c r="G3670" i="4" s="1"/>
  <c r="G3890" i="4" a="1"/>
  <c r="G3890" i="4" s="1"/>
  <c r="G4097" i="4" a="1"/>
  <c r="G4097" i="4" s="1"/>
  <c r="G4264" i="4" a="1"/>
  <c r="G4264" i="4" s="1"/>
  <c r="G4390" i="4" a="1"/>
  <c r="G4390" i="4" s="1"/>
  <c r="G4496" i="4" a="1"/>
  <c r="G4496" i="4" s="1"/>
  <c r="G4627" i="4" a="1"/>
  <c r="G4627" i="4" s="1"/>
  <c r="G3681" i="4" a="1"/>
  <c r="G3681" i="4" s="1"/>
  <c r="G3966" i="4" a="1"/>
  <c r="G3966" i="4" s="1"/>
  <c r="G4131" i="4" a="1"/>
  <c r="G4131" i="4" s="1"/>
  <c r="G4216" i="4" a="1"/>
  <c r="G4216" i="4" s="1"/>
  <c r="G4302" i="4" a="1"/>
  <c r="G4302" i="4" s="1"/>
  <c r="G4466" i="4" a="1"/>
  <c r="G4466" i="4" s="1"/>
  <c r="G4575" i="4" a="1"/>
  <c r="G4575" i="4" s="1"/>
  <c r="G4683" i="4" a="1"/>
  <c r="G4683" i="4" s="1"/>
  <c r="G3616" i="4" a="1"/>
  <c r="G3616" i="4" s="1"/>
  <c r="G3858" i="4" a="1"/>
  <c r="G3858" i="4" s="1"/>
  <c r="G4075" i="4" a="1"/>
  <c r="G4075" i="4" s="1"/>
  <c r="G3544" i="4" a="1"/>
  <c r="G3544" i="4" s="1"/>
  <c r="G3838" i="4" a="1"/>
  <c r="G3838" i="4" s="1"/>
  <c r="G4062" i="4" a="1"/>
  <c r="G4062" i="4" s="1"/>
  <c r="G3517" i="4" a="1"/>
  <c r="G3517" i="4" s="1"/>
  <c r="G3795" i="4" a="1"/>
  <c r="G3795" i="4" s="1"/>
  <c r="G4037" i="4" a="1"/>
  <c r="G4037" i="4" s="1"/>
  <c r="G4186" i="4" a="1"/>
  <c r="G4186" i="4" s="1"/>
  <c r="G3632" i="4" a="1"/>
  <c r="G3632" i="4" s="1"/>
  <c r="G3873" i="4" a="1"/>
  <c r="G3873" i="4" s="1"/>
  <c r="G4112" i="4" a="1"/>
  <c r="G4112" i="4" s="1"/>
  <c r="G4240" i="4" a="1"/>
  <c r="G4240" i="4" s="1"/>
  <c r="G3796" i="4" a="1"/>
  <c r="G3796" i="4" s="1"/>
  <c r="G4005" i="4" a="1"/>
  <c r="G4005" i="4" s="1"/>
  <c r="G4155" i="4" a="1"/>
  <c r="G4155" i="4" s="1"/>
  <c r="G4257" i="4" a="1"/>
  <c r="G4257" i="4" s="1"/>
  <c r="G4377" i="4" a="1"/>
  <c r="G4377" i="4" s="1"/>
  <c r="G4505" i="4" a="1"/>
  <c r="G4505" i="4" s="1"/>
  <c r="G4626" i="4" a="1"/>
  <c r="G4626" i="4" s="1"/>
  <c r="G4367" i="4" a="1"/>
  <c r="G4367" i="4" s="1"/>
  <c r="G4594" i="4" a="1"/>
  <c r="G4594" i="4" s="1"/>
  <c r="G4840" i="4" a="1"/>
  <c r="G4840" i="4" s="1"/>
  <c r="G4973" i="4" a="1"/>
  <c r="G4973" i="4" s="1"/>
  <c r="G5111" i="4" a="1"/>
  <c r="G5111" i="4" s="1"/>
  <c r="G5310" i="4" a="1"/>
  <c r="G5310" i="4" s="1"/>
  <c r="G5435" i="4" a="1"/>
  <c r="G5435" i="4" s="1"/>
  <c r="G5572" i="4" a="1"/>
  <c r="G5572" i="4" s="1"/>
  <c r="G5691" i="4" a="1"/>
  <c r="G5691" i="4" s="1"/>
  <c r="G5821" i="4" a="1"/>
  <c r="G5821" i="4" s="1"/>
  <c r="G5949" i="4" a="1"/>
  <c r="G5949" i="4" s="1"/>
  <c r="G6071" i="4" a="1"/>
  <c r="G6071" i="4" s="1"/>
  <c r="G4266" i="4" a="1"/>
  <c r="G4266" i="4" s="1"/>
  <c r="G4488" i="4" a="1"/>
  <c r="G4488" i="4" s="1"/>
  <c r="G4723" i="4" a="1"/>
  <c r="G4723" i="4" s="1"/>
  <c r="G4845" i="4" a="1"/>
  <c r="G4845" i="4" s="1"/>
  <c r="G4980" i="4" a="1"/>
  <c r="G4980" i="4" s="1"/>
  <c r="G5095" i="4" a="1"/>
  <c r="G5095" i="4" s="1"/>
  <c r="G5211" i="4" a="1"/>
  <c r="G5211" i="4" s="1"/>
  <c r="G5327" i="4" a="1"/>
  <c r="G5327" i="4" s="1"/>
  <c r="G5452" i="4" a="1"/>
  <c r="G5452" i="4" s="1"/>
  <c r="G5583" i="4" a="1"/>
  <c r="G5583" i="4" s="1"/>
  <c r="G5708" i="4" a="1"/>
  <c r="G5708" i="4" s="1"/>
  <c r="G5866" i="4" a="1"/>
  <c r="G5866" i="4" s="1"/>
  <c r="G5994" i="4" a="1"/>
  <c r="G5994" i="4" s="1"/>
  <c r="G6101" i="4" a="1"/>
  <c r="G6101" i="4" s="1"/>
  <c r="G4318" i="4" a="1"/>
  <c r="G4318" i="4" s="1"/>
  <c r="G4565" i="4" a="1"/>
  <c r="G4565" i="4" s="1"/>
  <c r="G4702" i="4" a="1"/>
  <c r="G4702" i="4" s="1"/>
  <c r="G4830" i="4" a="1"/>
  <c r="G4830" i="4" s="1"/>
  <c r="G4929" i="4" a="1"/>
  <c r="G4929" i="4" s="1"/>
  <c r="G5043" i="4" a="1"/>
  <c r="G5043" i="4" s="1"/>
  <c r="G5142" i="4" a="1"/>
  <c r="G5142" i="4" s="1"/>
  <c r="G5224" i="4" a="1"/>
  <c r="G5224" i="4" s="1"/>
  <c r="G5317" i="4" a="1"/>
  <c r="G5317" i="4" s="1"/>
  <c r="G5448" i="4" a="1"/>
  <c r="G5448" i="4" s="1"/>
  <c r="G5522" i="4" a="1"/>
  <c r="G5522" i="4" s="1"/>
  <c r="G5641" i="4" a="1"/>
  <c r="G5641" i="4" s="1"/>
  <c r="G5733" i="4" a="1"/>
  <c r="G5733" i="4" s="1"/>
  <c r="G5837" i="4" a="1"/>
  <c r="G5837" i="4" s="1"/>
  <c r="G5926" i="4" a="1"/>
  <c r="G5926" i="4" s="1"/>
  <c r="G6024" i="4" a="1"/>
  <c r="G6024" i="4" s="1"/>
  <c r="G6138" i="4" a="1"/>
  <c r="G6138" i="4" s="1"/>
  <c r="G4299" i="4" a="1"/>
  <c r="G4299" i="4" s="1"/>
  <c r="G4509" i="4" a="1"/>
  <c r="G4509" i="4" s="1"/>
  <c r="G4712" i="4" a="1"/>
  <c r="G4712" i="4" s="1"/>
  <c r="G4814" i="4" a="1"/>
  <c r="G4814" i="4" s="1"/>
  <c r="G4319" i="4" a="1"/>
  <c r="G4319" i="4" s="1"/>
  <c r="G4599" i="4" a="1"/>
  <c r="G4599" i="4" s="1"/>
  <c r="G4775" i="4" a="1"/>
  <c r="G4775" i="4" s="1"/>
  <c r="G4885" i="4" a="1"/>
  <c r="G4885" i="4" s="1"/>
  <c r="G4988" i="4" a="1"/>
  <c r="G4988" i="4" s="1"/>
  <c r="G5150" i="4" a="1"/>
  <c r="G5150" i="4" s="1"/>
  <c r="G5289" i="4" a="1"/>
  <c r="G5289" i="4" s="1"/>
  <c r="G5432" i="4" a="1"/>
  <c r="G5432" i="4" s="1"/>
  <c r="G4461" i="4" a="1"/>
  <c r="G4461" i="4" s="1"/>
  <c r="G4656" i="4" a="1"/>
  <c r="G4656" i="4" s="1"/>
  <c r="G4815" i="4" a="1"/>
  <c r="G4815" i="4" s="1"/>
  <c r="G4898" i="4" a="1"/>
  <c r="G4898" i="4" s="1"/>
  <c r="G5005" i="4" a="1"/>
  <c r="G5005" i="4" s="1"/>
  <c r="G5092" i="4" a="1"/>
  <c r="G5092" i="4" s="1"/>
  <c r="G5173" i="4" a="1"/>
  <c r="G5173" i="4" s="1"/>
  <c r="G5272" i="4" a="1"/>
  <c r="G5272" i="4" s="1"/>
  <c r="G5353" i="4" a="1"/>
  <c r="G5353" i="4" s="1"/>
  <c r="G4292" i="4" a="1"/>
  <c r="G4292" i="4" s="1"/>
  <c r="G4503" i="4" a="1"/>
  <c r="G4503" i="4" s="1"/>
  <c r="G4721" i="4" a="1"/>
  <c r="G4721" i="4" s="1"/>
  <c r="G4787" i="4" a="1"/>
  <c r="G4787" i="4" s="1"/>
  <c r="G4915" i="4" a="1"/>
  <c r="G4915" i="4" s="1"/>
  <c r="G5012" i="4" a="1"/>
  <c r="G5012" i="4" s="1"/>
  <c r="G5087" i="4" a="1"/>
  <c r="G5087" i="4" s="1"/>
  <c r="G5174" i="4" a="1"/>
  <c r="G5174" i="4" s="1"/>
  <c r="G5244" i="4" a="1"/>
  <c r="G5244" i="4" s="1"/>
  <c r="G5320" i="4" a="1"/>
  <c r="G5320" i="4" s="1"/>
  <c r="G5394" i="4" a="1"/>
  <c r="G5394" i="4" s="1"/>
  <c r="G4324" i="4" a="1"/>
  <c r="G4324" i="4" s="1"/>
  <c r="G4515" i="4" a="1"/>
  <c r="G4515" i="4" s="1"/>
  <c r="G4669" i="4" a="1"/>
  <c r="G4669" i="4" s="1"/>
  <c r="G4766" i="4" a="1"/>
  <c r="G4766" i="4" s="1"/>
  <c r="G4827" i="4" a="1"/>
  <c r="G4827" i="4" s="1"/>
  <c r="G4906" i="4" a="1"/>
  <c r="G4906" i="4" s="1"/>
  <c r="G4967" i="4" a="1"/>
  <c r="G4967" i="4" s="1"/>
  <c r="G5070" i="4" a="1"/>
  <c r="G5070" i="4" s="1"/>
  <c r="G5152" i="4" a="1"/>
  <c r="G5152" i="4" s="1"/>
  <c r="G5222" i="4" a="1"/>
  <c r="G5222" i="4" s="1"/>
  <c r="G5291" i="4" a="1"/>
  <c r="G5291" i="4" s="1"/>
  <c r="G5388" i="4" a="1"/>
  <c r="G5388" i="4" s="1"/>
  <c r="G5485" i="4" a="1"/>
  <c r="G5485" i="4" s="1"/>
  <c r="G5538" i="4" a="1"/>
  <c r="G5538" i="4" s="1"/>
  <c r="G5606" i="4" a="1"/>
  <c r="G5606" i="4" s="1"/>
  <c r="G5713" i="4" a="1"/>
  <c r="G5713" i="4" s="1"/>
  <c r="G5770" i="4" a="1"/>
  <c r="G5770" i="4" s="1"/>
  <c r="G5835" i="4" a="1"/>
  <c r="G5835" i="4" s="1"/>
  <c r="G5909" i="4" a="1"/>
  <c r="G5909" i="4" s="1"/>
  <c r="G5978" i="4" a="1"/>
  <c r="G5978" i="4" s="1"/>
  <c r="G6051" i="4" a="1"/>
  <c r="G6051" i="4" s="1"/>
  <c r="G6130" i="4" a="1"/>
  <c r="G6130" i="4" s="1"/>
  <c r="G5027" i="4" a="1"/>
  <c r="G5027" i="4" s="1"/>
  <c r="G5449" i="4" a="1"/>
  <c r="G5449" i="4" s="1"/>
  <c r="G5575" i="4" a="1"/>
  <c r="G5575" i="4" s="1"/>
  <c r="G5745" i="4" a="1"/>
  <c r="G5745" i="4" s="1"/>
  <c r="G5878" i="4" a="1"/>
  <c r="G5878" i="4" s="1"/>
  <c r="G6015" i="4" a="1"/>
  <c r="G6015" i="4" s="1"/>
  <c r="G6190" i="4" a="1"/>
  <c r="G6190" i="4" s="1"/>
  <c r="G6270" i="4" a="1"/>
  <c r="G6270" i="4" s="1"/>
  <c r="G6339" i="4" a="1"/>
  <c r="G6339" i="4" s="1"/>
  <c r="G6414" i="4" a="1"/>
  <c r="G6414" i="4" s="1"/>
  <c r="G6476" i="4" a="1"/>
  <c r="G6476" i="4" s="1"/>
  <c r="G6542" i="4" a="1"/>
  <c r="G6542" i="4" s="1"/>
  <c r="G6642" i="4" a="1"/>
  <c r="G6642" i="4" s="1"/>
  <c r="G6725" i="4" a="1"/>
  <c r="G6725" i="4" s="1"/>
  <c r="G6785" i="4" a="1"/>
  <c r="G6785" i="4" s="1"/>
  <c r="G6858" i="4" a="1"/>
  <c r="G6858" i="4" s="1"/>
  <c r="G6920" i="4" a="1"/>
  <c r="G6920" i="4" s="1"/>
  <c r="G6977" i="4" a="1"/>
  <c r="G6977" i="4" s="1"/>
  <c r="G7027" i="4" a="1"/>
  <c r="G7027" i="4" s="1"/>
  <c r="G7098" i="4" a="1"/>
  <c r="G7098" i="4" s="1"/>
  <c r="G7173" i="4" a="1"/>
  <c r="G7173" i="4" s="1"/>
  <c r="G7263" i="4" a="1"/>
  <c r="G7263" i="4" s="1"/>
  <c r="G7329" i="4" a="1"/>
  <c r="G7329" i="4" s="1"/>
  <c r="G7394" i="4" a="1"/>
  <c r="G7394" i="4" s="1"/>
  <c r="G7457" i="4" a="1"/>
  <c r="G7457" i="4" s="1"/>
  <c r="G7563" i="4" a="1"/>
  <c r="G7563" i="4" s="1"/>
  <c r="G7615" i="4" a="1"/>
  <c r="G7615" i="4" s="1"/>
  <c r="G5265" i="4" a="1"/>
  <c r="G5265" i="4" s="1"/>
  <c r="G5495" i="4" a="1"/>
  <c r="G5495" i="4" s="1"/>
  <c r="G5643" i="4" a="1"/>
  <c r="G5643" i="4" s="1"/>
  <c r="G5746" i="4" a="1"/>
  <c r="G5746" i="4" s="1"/>
  <c r="G5859" i="4" a="1"/>
  <c r="G5859" i="4" s="1"/>
  <c r="G5987" i="4" a="1"/>
  <c r="G5987" i="4" s="1"/>
  <c r="G6123" i="4" a="1"/>
  <c r="G6123" i="4" s="1"/>
  <c r="G6227" i="4" a="1"/>
  <c r="G6227" i="4" s="1"/>
  <c r="G6313" i="4" a="1"/>
  <c r="G6313" i="4" s="1"/>
  <c r="G6404" i="4" a="1"/>
  <c r="G6404" i="4" s="1"/>
  <c r="G6461" i="4" a="1"/>
  <c r="G6461" i="4" s="1"/>
  <c r="G6521" i="4" a="1"/>
  <c r="G6521" i="4" s="1"/>
  <c r="G6570" i="4" a="1"/>
  <c r="G6570" i="4" s="1"/>
  <c r="G6625" i="4" a="1"/>
  <c r="G6625" i="4" s="1"/>
  <c r="G6681" i="4" a="1"/>
  <c r="G6681" i="4" s="1"/>
  <c r="G6776" i="4" a="1"/>
  <c r="G6776" i="4" s="1"/>
  <c r="G6825" i="4" a="1"/>
  <c r="G6825" i="4" s="1"/>
  <c r="G6915" i="4" a="1"/>
  <c r="G6915" i="4" s="1"/>
  <c r="G6983" i="4" a="1"/>
  <c r="G6983" i="4" s="1"/>
  <c r="G7045" i="4" a="1"/>
  <c r="G7045" i="4" s="1"/>
  <c r="G7088" i="4" a="1"/>
  <c r="G7088" i="4" s="1"/>
  <c r="G7156" i="4" a="1"/>
  <c r="G7156" i="4" s="1"/>
  <c r="G7213" i="4" a="1"/>
  <c r="G7213" i="4" s="1"/>
  <c r="G7275" i="4" a="1"/>
  <c r="G7275" i="4" s="1"/>
  <c r="G7325" i="4" a="1"/>
  <c r="G7325" i="4" s="1"/>
  <c r="G7400" i="4" a="1"/>
  <c r="G7400" i="4" s="1"/>
  <c r="G7470" i="4" a="1"/>
  <c r="G7470" i="4" s="1"/>
  <c r="G7523" i="4" a="1"/>
  <c r="G7523" i="4" s="1"/>
  <c r="G7588" i="4" a="1"/>
  <c r="G7588" i="4" s="1"/>
  <c r="G5178" i="4" a="1"/>
  <c r="G5178" i="4" s="1"/>
  <c r="G5508" i="4" a="1"/>
  <c r="G5508" i="4" s="1"/>
  <c r="G5634" i="4" a="1"/>
  <c r="G5634" i="4" s="1"/>
  <c r="G5810" i="4" a="1"/>
  <c r="G5810" i="4" s="1"/>
  <c r="G5938" i="4" a="1"/>
  <c r="G5938" i="4" s="1"/>
  <c r="G6036" i="4" a="1"/>
  <c r="G6036" i="4" s="1"/>
  <c r="G6156" i="4" a="1"/>
  <c r="G6156" i="4" s="1"/>
  <c r="G6223" i="4" a="1"/>
  <c r="G6223" i="4" s="1"/>
  <c r="G6271" i="4" a="1"/>
  <c r="G6271" i="4" s="1"/>
  <c r="G6324" i="4" a="1"/>
  <c r="G6324" i="4" s="1"/>
  <c r="G6373" i="4" a="1"/>
  <c r="G6373" i="4" s="1"/>
  <c r="G6430" i="4" a="1"/>
  <c r="G6430" i="4" s="1"/>
  <c r="G6494" i="4" a="1"/>
  <c r="G6494" i="4" s="1"/>
  <c r="G6588" i="4" a="1"/>
  <c r="G6588" i="4" s="1"/>
  <c r="G6637" i="4" a="1"/>
  <c r="G6637" i="4" s="1"/>
  <c r="G6692" i="4" a="1"/>
  <c r="G6692" i="4" s="1"/>
  <c r="G6749" i="4" a="1"/>
  <c r="G6749" i="4" s="1"/>
  <c r="G6804" i="4" a="1"/>
  <c r="G6804" i="4" s="1"/>
  <c r="G6859" i="4" a="1"/>
  <c r="G6859" i="4" s="1"/>
  <c r="G6906" i="4" a="1"/>
  <c r="G6906" i="4" s="1"/>
  <c r="G6968" i="4" a="1"/>
  <c r="G6968" i="4" s="1"/>
  <c r="G7029" i="4" a="1"/>
  <c r="G7029" i="4" s="1"/>
  <c r="G7128" i="4" a="1"/>
  <c r="G7128" i="4" s="1"/>
  <c r="G7180" i="4" a="1"/>
  <c r="G7180" i="4" s="1"/>
  <c r="G7242" i="4" a="1"/>
  <c r="G7242" i="4" s="1"/>
  <c r="G7315" i="4" a="1"/>
  <c r="G7315" i="4" s="1"/>
  <c r="G7389" i="4" a="1"/>
  <c r="G7389" i="4" s="1"/>
  <c r="G7436" i="4" a="1"/>
  <c r="G7436" i="4" s="1"/>
  <c r="G7500" i="4" a="1"/>
  <c r="G7500" i="4" s="1"/>
  <c r="G7548" i="4" a="1"/>
  <c r="G7548" i="4" s="1"/>
  <c r="G7611" i="4" a="1"/>
  <c r="G7611" i="4" s="1"/>
  <c r="G5230" i="4" a="1"/>
  <c r="G5230" i="4" s="1"/>
  <c r="G5488" i="4" a="1"/>
  <c r="G5488" i="4" s="1"/>
  <c r="G5637" i="4" a="1"/>
  <c r="G5637" i="4" s="1"/>
  <c r="G5750" i="4" a="1"/>
  <c r="G5750" i="4" s="1"/>
  <c r="G5882" i="4" a="1"/>
  <c r="G5882" i="4" s="1"/>
  <c r="G6010" i="4" a="1"/>
  <c r="G6010" i="4" s="1"/>
  <c r="G6107" i="4" a="1"/>
  <c r="G6107" i="4" s="1"/>
  <c r="G6224" i="4" a="1"/>
  <c r="G6224" i="4" s="1"/>
  <c r="G6288" i="4" a="1"/>
  <c r="G6288" i="4" s="1"/>
  <c r="G6352" i="4" a="1"/>
  <c r="G6352" i="4" s="1"/>
  <c r="G6416" i="4" a="1"/>
  <c r="G6416" i="4" s="1"/>
  <c r="G6500" i="4" a="1"/>
  <c r="G6500" i="4" s="1"/>
  <c r="G6550" i="4" a="1"/>
  <c r="G6550" i="4" s="1"/>
  <c r="G5190" i="4" a="1"/>
  <c r="G5190" i="4" s="1"/>
  <c r="G5512" i="4" a="1"/>
  <c r="G5512" i="4" s="1"/>
  <c r="G5626" i="4" a="1"/>
  <c r="G5626" i="4" s="1"/>
  <c r="G5773" i="4" a="1"/>
  <c r="G5773" i="4" s="1"/>
  <c r="G5893" i="4" a="1"/>
  <c r="G5893" i="4" s="1"/>
  <c r="G6030" i="4" a="1"/>
  <c r="G6030" i="4" s="1"/>
  <c r="G6171" i="4" a="1"/>
  <c r="G6171" i="4" s="1"/>
  <c r="G6262" i="4" a="1"/>
  <c r="G6262" i="4" s="1"/>
  <c r="G6342" i="4" a="1"/>
  <c r="G6342" i="4" s="1"/>
  <c r="G6431" i="4" a="1"/>
  <c r="G6431" i="4" s="1"/>
  <c r="G6484" i="4" a="1"/>
  <c r="G6484" i="4" s="1"/>
  <c r="G5102" i="4" a="1"/>
  <c r="G5102" i="4" s="1"/>
  <c r="G5467" i="4" a="1"/>
  <c r="G5467" i="4" s="1"/>
  <c r="G5592" i="4" a="1"/>
  <c r="G5592" i="4" s="1"/>
  <c r="G5717" i="4" a="1"/>
  <c r="G5717" i="4" s="1"/>
  <c r="G5854" i="4" a="1"/>
  <c r="G5854" i="4" s="1"/>
  <c r="G5982" i="4" a="1"/>
  <c r="G5982" i="4" s="1"/>
  <c r="G6089" i="4" a="1"/>
  <c r="G6089" i="4" s="1"/>
  <c r="G6209" i="4" a="1"/>
  <c r="G6209" i="4" s="1"/>
  <c r="G6273" i="4" a="1"/>
  <c r="G6273" i="4" s="1"/>
  <c r="G6337" i="4" a="1"/>
  <c r="G6337" i="4" s="1"/>
  <c r="G6401" i="4" a="1"/>
  <c r="G6401" i="4" s="1"/>
  <c r="G6453" i="4" a="1"/>
  <c r="G6453" i="4" s="1"/>
  <c r="G5108" i="4" a="1"/>
  <c r="G5108" i="4" s="1"/>
  <c r="G5446" i="4" a="1"/>
  <c r="G5446" i="4" s="1"/>
  <c r="G5593" i="4" a="1"/>
  <c r="G5593" i="4" s="1"/>
  <c r="G5696" i="4" a="1"/>
  <c r="G5696" i="4" s="1"/>
  <c r="G5825" i="4" a="1"/>
  <c r="G5825" i="4" s="1"/>
  <c r="G5953" i="4" a="1"/>
  <c r="G5953" i="4" s="1"/>
  <c r="G6099" i="4" a="1"/>
  <c r="G6099" i="4" s="1"/>
  <c r="G6215" i="4" a="1"/>
  <c r="G6215" i="4" s="1"/>
  <c r="G6279" i="4" a="1"/>
  <c r="G6279" i="4" s="1"/>
  <c r="G6343" i="4" a="1"/>
  <c r="G6343" i="4" s="1"/>
  <c r="G6407" i="4" a="1"/>
  <c r="G6407" i="4" s="1"/>
  <c r="G6491" i="4" a="1"/>
  <c r="G6491" i="4" s="1"/>
  <c r="G6568" i="4" a="1"/>
  <c r="G6568" i="4" s="1"/>
  <c r="G5067" i="4" a="1"/>
  <c r="G5067" i="4" s="1"/>
  <c r="G5472" i="4" a="1"/>
  <c r="G5472" i="4" s="1"/>
  <c r="G5619" i="4" a="1"/>
  <c r="G5619" i="4" s="1"/>
  <c r="G5734" i="4" a="1"/>
  <c r="G5734" i="4" s="1"/>
  <c r="G5877" i="4" a="1"/>
  <c r="G5877" i="4" s="1"/>
  <c r="G6005" i="4" a="1"/>
  <c r="G6005" i="4" s="1"/>
  <c r="G6133" i="4" a="1"/>
  <c r="G6133" i="4" s="1"/>
  <c r="G6200" i="4" a="1"/>
  <c r="G6200" i="4" s="1"/>
  <c r="G6253" i="4" a="1"/>
  <c r="G6253" i="4" s="1"/>
  <c r="G6301" i="4" a="1"/>
  <c r="G6301" i="4" s="1"/>
  <c r="G6354" i="4" a="1"/>
  <c r="G6354" i="4" s="1"/>
  <c r="G6408" i="4" a="1"/>
  <c r="G6408" i="4" s="1"/>
  <c r="G6465" i="4" a="1"/>
  <c r="G6465" i="4" s="1"/>
  <c r="G6530" i="4" a="1"/>
  <c r="G6530" i="4" s="1"/>
  <c r="G6586" i="4" a="1"/>
  <c r="G6586" i="4" s="1"/>
  <c r="G6641" i="4" a="1"/>
  <c r="G6641" i="4" s="1"/>
  <c r="G6695" i="4" a="1"/>
  <c r="G6695" i="4" s="1"/>
  <c r="G6752" i="4" a="1"/>
  <c r="G6752" i="4" s="1"/>
  <c r="G6818" i="4" a="1"/>
  <c r="G6818" i="4" s="1"/>
  <c r="G6875" i="4" a="1"/>
  <c r="G6875" i="4" s="1"/>
  <c r="G6931" i="4" a="1"/>
  <c r="G6931" i="4" s="1"/>
  <c r="G6993" i="4" a="1"/>
  <c r="G6993" i="4" s="1"/>
  <c r="G7075" i="4" a="1"/>
  <c r="G7075" i="4" s="1"/>
  <c r="G7137" i="4" a="1"/>
  <c r="G7137" i="4" s="1"/>
  <c r="G7196" i="4" a="1"/>
  <c r="G7196" i="4" s="1"/>
  <c r="G7258" i="4" a="1"/>
  <c r="G7258" i="4" s="1"/>
  <c r="G7324" i="4" a="1"/>
  <c r="G7324" i="4" s="1"/>
  <c r="G7375" i="4" a="1"/>
  <c r="G7375" i="4" s="1"/>
  <c r="G7440" i="4" a="1"/>
  <c r="G7440" i="4" s="1"/>
  <c r="G7486" i="4" a="1"/>
  <c r="G7486" i="4" s="1"/>
  <c r="G6518" i="4" a="1"/>
  <c r="G6518" i="4" s="1"/>
  <c r="G6666" i="4" a="1"/>
  <c r="G6666" i="4" s="1"/>
  <c r="G6789" i="4" a="1"/>
  <c r="G6789" i="4" s="1"/>
  <c r="G6923" i="4" a="1"/>
  <c r="G6923" i="4" s="1"/>
  <c r="G7079" i="4" a="1"/>
  <c r="G7079" i="4" s="1"/>
  <c r="G7216" i="4" a="1"/>
  <c r="G7216" i="4" s="1"/>
  <c r="G7386" i="4" a="1"/>
  <c r="G7386" i="4" s="1"/>
  <c r="G7555" i="4" a="1"/>
  <c r="G7555" i="4" s="1"/>
  <c r="G7658" i="4" a="1"/>
  <c r="G7658" i="4" s="1"/>
  <c r="G7713" i="4" a="1"/>
  <c r="G7713" i="4" s="1"/>
  <c r="G7776" i="4" a="1"/>
  <c r="G7776" i="4" s="1"/>
  <c r="G7849" i="4" a="1"/>
  <c r="G7849" i="4" s="1"/>
  <c r="G7914" i="4" a="1"/>
  <c r="G7914" i="4" s="1"/>
  <c r="G7960" i="4" a="1"/>
  <c r="G7960" i="4" s="1"/>
  <c r="G8018" i="4" a="1"/>
  <c r="G8018" i="4" s="1"/>
  <c r="G8110" i="4" a="1"/>
  <c r="G8110" i="4" s="1"/>
  <c r="G8179" i="4" a="1"/>
  <c r="G8179" i="4" s="1"/>
  <c r="G8237" i="4" a="1"/>
  <c r="G8237" i="4" s="1"/>
  <c r="G8292" i="4" a="1"/>
  <c r="G8292" i="4" s="1"/>
  <c r="G8353" i="4" a="1"/>
  <c r="G8353" i="4" s="1"/>
  <c r="G8416" i="4" a="1"/>
  <c r="G8416" i="4" s="1"/>
  <c r="G8471" i="4" a="1"/>
  <c r="G8471" i="4" s="1"/>
  <c r="G8590" i="4" a="1"/>
  <c r="G8590" i="4" s="1"/>
  <c r="G8648" i="4" a="1"/>
  <c r="G8648" i="4" s="1"/>
  <c r="G8725" i="4" a="1"/>
  <c r="G8725" i="4" s="1"/>
  <c r="G8793" i="4" a="1"/>
  <c r="G8793" i="4" s="1"/>
  <c r="G8911" i="4" a="1"/>
  <c r="G8911" i="4" s="1"/>
  <c r="G8980" i="4" a="1"/>
  <c r="G8980" i="4" s="1"/>
  <c r="G9049" i="4" a="1"/>
  <c r="G9049" i="4" s="1"/>
  <c r="G6646" i="4" a="1"/>
  <c r="G6646" i="4" s="1"/>
  <c r="G6779" i="4" a="1"/>
  <c r="G6779" i="4" s="1"/>
  <c r="G6924" i="4" a="1"/>
  <c r="G6924" i="4" s="1"/>
  <c r="G7059" i="4" a="1"/>
  <c r="G7059" i="4" s="1"/>
  <c r="G7148" i="4" a="1"/>
  <c r="G7148" i="4" s="1"/>
  <c r="G7251" i="4" a="1"/>
  <c r="G7251" i="4" s="1"/>
  <c r="G7351" i="4" a="1"/>
  <c r="G7351" i="4" s="1"/>
  <c r="G7479" i="4" a="1"/>
  <c r="G7479" i="4" s="1"/>
  <c r="G7618" i="4" a="1"/>
  <c r="G7618" i="4" s="1"/>
  <c r="G7676" i="4" a="1"/>
  <c r="G7676" i="4" s="1"/>
  <c r="G7726" i="4" a="1"/>
  <c r="G7726" i="4" s="1"/>
  <c r="G7772" i="4" a="1"/>
  <c r="G7772" i="4" s="1"/>
  <c r="G7823" i="4" a="1"/>
  <c r="G7823" i="4" s="1"/>
  <c r="G7879" i="4" a="1"/>
  <c r="G7879" i="4" s="1"/>
  <c r="G7961" i="4" a="1"/>
  <c r="G7961" i="4" s="1"/>
  <c r="G8024" i="4" a="1"/>
  <c r="G8024" i="4" s="1"/>
  <c r="G8078" i="4" a="1"/>
  <c r="G8078" i="4" s="1"/>
  <c r="G8139" i="4" a="1"/>
  <c r="G8139" i="4" s="1"/>
  <c r="G8231" i="4" a="1"/>
  <c r="G8231" i="4" s="1"/>
  <c r="G8303" i="4" a="1"/>
  <c r="G8303" i="4" s="1"/>
  <c r="G8370" i="4" a="1"/>
  <c r="G8370" i="4" s="1"/>
  <c r="G8417" i="4" a="1"/>
  <c r="G8417" i="4" s="1"/>
  <c r="G8483" i="4" a="1"/>
  <c r="G8483" i="4" s="1"/>
  <c r="G8535" i="4" a="1"/>
  <c r="G8535" i="4" s="1"/>
  <c r="G8585" i="4" a="1"/>
  <c r="G8585" i="4" s="1"/>
  <c r="G8655" i="4" a="1"/>
  <c r="G8655" i="4" s="1"/>
  <c r="G8711" i="4" a="1"/>
  <c r="G8711" i="4" s="1"/>
  <c r="G8765" i="4" a="1"/>
  <c r="G8765" i="4" s="1"/>
  <c r="G8818" i="4" a="1"/>
  <c r="G8818" i="4" s="1"/>
  <c r="G8862" i="4" a="1"/>
  <c r="G8862" i="4" s="1"/>
  <c r="G8906" i="4" a="1"/>
  <c r="G8906" i="4" s="1"/>
  <c r="G8958" i="4" a="1"/>
  <c r="G8958" i="4" s="1"/>
  <c r="G6567" i="4" a="1"/>
  <c r="G6567" i="4" s="1"/>
  <c r="G6760" i="4" a="1"/>
  <c r="G6760" i="4" s="1"/>
  <c r="G6860" i="4" a="1"/>
  <c r="G6860" i="4" s="1"/>
  <c r="G6996" i="4" a="1"/>
  <c r="G6996" i="4" s="1"/>
  <c r="G7117" i="4" a="1"/>
  <c r="G7117" i="4" s="1"/>
  <c r="G7232" i="4" a="1"/>
  <c r="G7232" i="4" s="1"/>
  <c r="G7366" i="4" a="1"/>
  <c r="G7366" i="4" s="1"/>
  <c r="G7483" i="4" a="1"/>
  <c r="G7483" i="4" s="1"/>
  <c r="G7625" i="4" a="1"/>
  <c r="G7625" i="4" s="1"/>
  <c r="G7709" i="4" a="1"/>
  <c r="G7709" i="4" s="1"/>
  <c r="G7796" i="4" a="1"/>
  <c r="G7796" i="4" s="1"/>
  <c r="G7880" i="4" a="1"/>
  <c r="G7880" i="4" s="1"/>
  <c r="G7950" i="4" a="1"/>
  <c r="G7950" i="4" s="1"/>
  <c r="G8002" i="4" a="1"/>
  <c r="G8002" i="4" s="1"/>
  <c r="G8062" i="4" a="1"/>
  <c r="G8062" i="4" s="1"/>
  <c r="G8118" i="4" a="1"/>
  <c r="G8118" i="4" s="1"/>
  <c r="G8168" i="4" a="1"/>
  <c r="G8168" i="4" s="1"/>
  <c r="G8221" i="4" a="1"/>
  <c r="G8221" i="4" s="1"/>
  <c r="G8266" i="4" a="1"/>
  <c r="G8266" i="4" s="1"/>
  <c r="G8337" i="4" a="1"/>
  <c r="G8337" i="4" s="1"/>
  <c r="G8412" i="4" a="1"/>
  <c r="G8412" i="4" s="1"/>
  <c r="G8467" i="4" a="1"/>
  <c r="G8467" i="4" s="1"/>
  <c r="G8524" i="4" a="1"/>
  <c r="G8524" i="4" s="1"/>
  <c r="G8586" i="4" a="1"/>
  <c r="G8586" i="4" s="1"/>
  <c r="G8644" i="4" a="1"/>
  <c r="G8644" i="4" s="1"/>
  <c r="G8698" i="4" a="1"/>
  <c r="G8698" i="4" s="1"/>
  <c r="G8753" i="4" a="1"/>
  <c r="G8753" i="4" s="1"/>
  <c r="G8824" i="4" a="1"/>
  <c r="G8824" i="4" s="1"/>
  <c r="G8913" i="4" a="1"/>
  <c r="G8913" i="4" s="1"/>
  <c r="G8982" i="4" a="1"/>
  <c r="G8982" i="4" s="1"/>
  <c r="G9028" i="4" a="1"/>
  <c r="G9028" i="4" s="1"/>
  <c r="G6660" i="4" a="1"/>
  <c r="G6660" i="4" s="1"/>
  <c r="G6806" i="4" a="1"/>
  <c r="G6806" i="4" s="1"/>
  <c r="G6951" i="4" a="1"/>
  <c r="G6951" i="4" s="1"/>
  <c r="G7106" i="4" a="1"/>
  <c r="G7106" i="4" s="1"/>
  <c r="G7256" i="4" a="1"/>
  <c r="G7256" i="4" s="1"/>
  <c r="G7426" i="4" a="1"/>
  <c r="G7426" i="4" s="1"/>
  <c r="G7519" i="4" a="1"/>
  <c r="G7519" i="4" s="1"/>
  <c r="G7619" i="4" a="1"/>
  <c r="G7619" i="4" s="1"/>
  <c r="G7666" i="4" a="1"/>
  <c r="G7666" i="4" s="1"/>
  <c r="G7715" i="4" a="1"/>
  <c r="G7715" i="4" s="1"/>
  <c r="G7784" i="4" a="1"/>
  <c r="G7784" i="4" s="1"/>
  <c r="G6556" i="4" a="1"/>
  <c r="G6556" i="4" s="1"/>
  <c r="G6729" i="4" a="1"/>
  <c r="G6729" i="4" s="1"/>
  <c r="G6841" i="4" a="1"/>
  <c r="G6841" i="4" s="1"/>
  <c r="G6998" i="4" a="1"/>
  <c r="G6998" i="4" s="1"/>
  <c r="G7119" i="4" a="1"/>
  <c r="G7119" i="4" s="1"/>
  <c r="G7234" i="4" a="1"/>
  <c r="G7234" i="4" s="1"/>
  <c r="G7323" i="4" a="1"/>
  <c r="G7323" i="4" s="1"/>
  <c r="G7427" i="4" a="1"/>
  <c r="G7427" i="4" s="1"/>
  <c r="G7543" i="4" a="1"/>
  <c r="G7543" i="4" s="1"/>
  <c r="G7655" i="4" a="1"/>
  <c r="G7655" i="4" s="1"/>
  <c r="G7734" i="4" a="1"/>
  <c r="G7734" i="4" s="1"/>
  <c r="G7792" i="4" a="1"/>
  <c r="G7792" i="4" s="1"/>
  <c r="G7865" i="4" a="1"/>
  <c r="G7865" i="4" s="1"/>
  <c r="G7940" i="4" a="1"/>
  <c r="G7940" i="4" s="1"/>
  <c r="G7992" i="4" a="1"/>
  <c r="G7992" i="4" s="1"/>
  <c r="G8054" i="4" a="1"/>
  <c r="G8054" i="4" s="1"/>
  <c r="G8114" i="4" a="1"/>
  <c r="G8114" i="4" s="1"/>
  <c r="G8165" i="4" a="1"/>
  <c r="G8165" i="4" s="1"/>
  <c r="G8223" i="4" a="1"/>
  <c r="G8223" i="4" s="1"/>
  <c r="G8290" i="4" a="1"/>
  <c r="G8290" i="4" s="1"/>
  <c r="G8362" i="4" a="1"/>
  <c r="G8362" i="4" s="1"/>
  <c r="G8408" i="4" a="1"/>
  <c r="G8408" i="4" s="1"/>
  <c r="G8469" i="4" a="1"/>
  <c r="G8469" i="4" s="1"/>
  <c r="G8543" i="4" a="1"/>
  <c r="G8543" i="4" s="1"/>
  <c r="G8600" i="4" a="1"/>
  <c r="G8600" i="4" s="1"/>
  <c r="G8646" i="4" a="1"/>
  <c r="G8646" i="4" s="1"/>
  <c r="G8714" i="4" a="1"/>
  <c r="G8714" i="4" s="1"/>
  <c r="G8773" i="4" a="1"/>
  <c r="G8773" i="4" s="1"/>
  <c r="G8838" i="4" a="1"/>
  <c r="G8838" i="4" s="1"/>
  <c r="G6583" i="4" a="1"/>
  <c r="G6583" i="4" s="1"/>
  <c r="G6733" i="4" a="1"/>
  <c r="G6733" i="4" s="1"/>
  <c r="G6845" i="4" a="1"/>
  <c r="G6845" i="4" s="1"/>
  <c r="G6957" i="4" a="1"/>
  <c r="G6957" i="4" s="1"/>
  <c r="G7069" i="4" a="1"/>
  <c r="G7069" i="4" s="1"/>
  <c r="G7215" i="4" a="1"/>
  <c r="G7215" i="4" s="1"/>
  <c r="G7338" i="4" a="1"/>
  <c r="G7338" i="4" s="1"/>
  <c r="G7466" i="4" a="1"/>
  <c r="G7466" i="4" s="1"/>
  <c r="G7584" i="4" a="1"/>
  <c r="G7584" i="4" s="1"/>
  <c r="G7646" i="4" a="1"/>
  <c r="G7646" i="4" s="1"/>
  <c r="G7712" i="4" a="1"/>
  <c r="G7712" i="4" s="1"/>
  <c r="G7775" i="4" a="1"/>
  <c r="G7775" i="4" s="1"/>
  <c r="G7833" i="4" a="1"/>
  <c r="G7833" i="4" s="1"/>
  <c r="G6817" i="4" a="1"/>
  <c r="G6817" i="4" s="1"/>
  <c r="G7311" i="4" a="1"/>
  <c r="G7311" i="4" s="1"/>
  <c r="G7728" i="4" a="1"/>
  <c r="G7728" i="4" s="1"/>
  <c r="G7893" i="4" a="1"/>
  <c r="G7893" i="4" s="1"/>
  <c r="G7997" i="4" a="1"/>
  <c r="G7997" i="4" s="1"/>
  <c r="G8119" i="4" a="1"/>
  <c r="G8119" i="4" s="1"/>
  <c r="G8267" i="4" a="1"/>
  <c r="G8267" i="4" s="1"/>
  <c r="G8424" i="4" a="1"/>
  <c r="G8424" i="4" s="1"/>
  <c r="G8559" i="4" a="1"/>
  <c r="G8559" i="4" s="1"/>
  <c r="G8675" i="4" a="1"/>
  <c r="G8675" i="4" s="1"/>
  <c r="G8814" i="4" a="1"/>
  <c r="G8814" i="4" s="1"/>
  <c r="G8914" i="4" a="1"/>
  <c r="G8914" i="4" s="1"/>
  <c r="G9006" i="4" a="1"/>
  <c r="G9006" i="4" s="1"/>
  <c r="G9063" i="4" a="1"/>
  <c r="G9063" i="4" s="1"/>
  <c r="G9127" i="4" a="1"/>
  <c r="G9127" i="4" s="1"/>
  <c r="G9205" i="4" a="1"/>
  <c r="G9205" i="4" s="1"/>
  <c r="G9279" i="4" a="1"/>
  <c r="G9279" i="4" s="1"/>
  <c r="G9361" i="4" a="1"/>
  <c r="G9361" i="4" s="1"/>
  <c r="G9419" i="4" a="1"/>
  <c r="G9419" i="4" s="1"/>
  <c r="G9475" i="4" a="1"/>
  <c r="G9475" i="4" s="1"/>
  <c r="G9537" i="4" a="1"/>
  <c r="G9537" i="4" s="1"/>
  <c r="G9601" i="4" a="1"/>
  <c r="G9601" i="4" s="1"/>
  <c r="G9665" i="4" a="1"/>
  <c r="G9665" i="4" s="1"/>
  <c r="G9729" i="4" a="1"/>
  <c r="G9729" i="4" s="1"/>
  <c r="G9793" i="4" a="1"/>
  <c r="G9793" i="4" s="1"/>
  <c r="G9857" i="4" a="1"/>
  <c r="G9857" i="4" s="1"/>
  <c r="G9921" i="4" a="1"/>
  <c r="G9921" i="4" s="1"/>
  <c r="G9983" i="4" a="1"/>
  <c r="G9983" i="4" s="1"/>
  <c r="G6911" i="4" a="1"/>
  <c r="G6911" i="4" s="1"/>
  <c r="G7316" i="4" a="1"/>
  <c r="G7316" i="4" s="1"/>
  <c r="G7684" i="4" a="1"/>
  <c r="G7684" i="4" s="1"/>
  <c r="G7941" i="4" a="1"/>
  <c r="G7941" i="4" s="1"/>
  <c r="G8131" i="4" a="1"/>
  <c r="G8131" i="4" s="1"/>
  <c r="G8257" i="4" a="1"/>
  <c r="G8257" i="4" s="1"/>
  <c r="G8380" i="4" a="1"/>
  <c r="G8380" i="4" s="1"/>
  <c r="G8539" i="4" a="1"/>
  <c r="G8539" i="4" s="1"/>
  <c r="G8715" i="4" a="1"/>
  <c r="G8715" i="4" s="1"/>
  <c r="G8839" i="4" a="1"/>
  <c r="G8839" i="4" s="1"/>
  <c r="G8989" i="4" a="1"/>
  <c r="G8989" i="4" s="1"/>
  <c r="G9069" i="4" a="1"/>
  <c r="G9069" i="4" s="1"/>
  <c r="G9128" i="4" a="1"/>
  <c r="G9128" i="4" s="1"/>
  <c r="G9171" i="4" a="1"/>
  <c r="G9171" i="4" s="1"/>
  <c r="G9225" i="4" a="1"/>
  <c r="G9225" i="4" s="1"/>
  <c r="G9289" i="4" a="1"/>
  <c r="G9289" i="4" s="1"/>
  <c r="G9334" i="4" a="1"/>
  <c r="G9334" i="4" s="1"/>
  <c r="G9405" i="4" a="1"/>
  <c r="G9405" i="4" s="1"/>
  <c r="G9476" i="4" a="1"/>
  <c r="G9476" i="4" s="1"/>
  <c r="G9546" i="4" a="1"/>
  <c r="G9546" i="4" s="1"/>
  <c r="G9610" i="4" a="1"/>
  <c r="G9610" i="4" s="1"/>
  <c r="G9674" i="4" a="1"/>
  <c r="G9674" i="4" s="1"/>
  <c r="G9738" i="4" a="1"/>
  <c r="G9738" i="4" s="1"/>
  <c r="G9802" i="4" a="1"/>
  <c r="G9802" i="4" s="1"/>
  <c r="G9866" i="4" a="1"/>
  <c r="G9866" i="4" s="1"/>
  <c r="G9930" i="4" a="1"/>
  <c r="G9930" i="4" s="1"/>
  <c r="G9990" i="4" a="1"/>
  <c r="G9990" i="4" s="1"/>
  <c r="G6918" i="4" a="1"/>
  <c r="G6918" i="4" s="1"/>
  <c r="G7415" i="4" a="1"/>
  <c r="G7415" i="4" s="1"/>
  <c r="G7756" i="4" a="1"/>
  <c r="G7756" i="4" s="1"/>
  <c r="G7895" i="4" a="1"/>
  <c r="G7895" i="4" s="1"/>
  <c r="G8045" i="4" a="1"/>
  <c r="G8045" i="4" s="1"/>
  <c r="G8143" i="4" a="1"/>
  <c r="G8143" i="4" s="1"/>
  <c r="G8280" i="4" a="1"/>
  <c r="G8280" i="4" s="1"/>
  <c r="G8437" i="4" a="1"/>
  <c r="G8437" i="4" s="1"/>
  <c r="G8550" i="4" a="1"/>
  <c r="G8550" i="4" s="1"/>
  <c r="G8666" i="4" a="1"/>
  <c r="G8666" i="4" s="1"/>
  <c r="G8780" i="4" a="1"/>
  <c r="G8780" i="4" s="1"/>
  <c r="G8888" i="4" a="1"/>
  <c r="G8888" i="4" s="1"/>
  <c r="G8962" i="4" a="1"/>
  <c r="G8962" i="4" s="1"/>
  <c r="G9051" i="4" a="1"/>
  <c r="G9051" i="4" s="1"/>
  <c r="G9116" i="4" a="1"/>
  <c r="G9116" i="4" s="1"/>
  <c r="G9213" i="4" a="1"/>
  <c r="G9213" i="4" s="1"/>
  <c r="G9275" i="4" a="1"/>
  <c r="G9275" i="4" s="1"/>
  <c r="G9349" i="4" a="1"/>
  <c r="G9349" i="4" s="1"/>
  <c r="G9406" i="4" a="1"/>
  <c r="G9406" i="4" s="1"/>
  <c r="G9463" i="4" a="1"/>
  <c r="G9463" i="4" s="1"/>
  <c r="G9523" i="4" a="1"/>
  <c r="G9523" i="4" s="1"/>
  <c r="G9587" i="4" a="1"/>
  <c r="G9587" i="4" s="1"/>
  <c r="G9651" i="4" a="1"/>
  <c r="G9651" i="4" s="1"/>
  <c r="G9715" i="4" a="1"/>
  <c r="G9715" i="4" s="1"/>
  <c r="G9779" i="4" a="1"/>
  <c r="G9779" i="4" s="1"/>
  <c r="G9843" i="4" a="1"/>
  <c r="G9843" i="4" s="1"/>
  <c r="G9907" i="4" a="1"/>
  <c r="G9907" i="4" s="1"/>
  <c r="G9971" i="4" a="1"/>
  <c r="G9971" i="4" s="1"/>
  <c r="G6744" i="4" a="1"/>
  <c r="G6744" i="4" s="1"/>
  <c r="G7146" i="4" a="1"/>
  <c r="G7146" i="4" s="1"/>
  <c r="G7554" i="4" a="1"/>
  <c r="G7554" i="4" s="1"/>
  <c r="G7827" i="4" a="1"/>
  <c r="G7827" i="4" s="1"/>
  <c r="G7956" i="4" a="1"/>
  <c r="G7956" i="4" s="1"/>
  <c r="G8112" i="4" a="1"/>
  <c r="G8112" i="4" s="1"/>
  <c r="G8261" i="4" a="1"/>
  <c r="G8261" i="4" s="1"/>
  <c r="G8371" i="4" a="1"/>
  <c r="G8371" i="4" s="1"/>
  <c r="G8575" i="4" a="1"/>
  <c r="G8575" i="4" s="1"/>
  <c r="G8706" i="4" a="1"/>
  <c r="G8706" i="4" s="1"/>
  <c r="G8819" i="4" a="1"/>
  <c r="G8819" i="4" s="1"/>
  <c r="G8899" i="4" a="1"/>
  <c r="G8899" i="4" s="1"/>
  <c r="G8973" i="4" a="1"/>
  <c r="G8973" i="4" s="1"/>
  <c r="G9060" i="4" a="1"/>
  <c r="G9060" i="4" s="1"/>
  <c r="G9117" i="4" a="1"/>
  <c r="G9117" i="4" s="1"/>
  <c r="G9162" i="4" a="1"/>
  <c r="G9162" i="4" s="1"/>
  <c r="G6618" i="4" a="1"/>
  <c r="G6618" i="4" s="1"/>
  <c r="G7153" i="4" a="1"/>
  <c r="G7153" i="4" s="1"/>
  <c r="G7673" i="4" a="1"/>
  <c r="G7673" i="4" s="1"/>
  <c r="G7864" i="4" a="1"/>
  <c r="G7864" i="4" s="1"/>
  <c r="G7969" i="4" a="1"/>
  <c r="G7969" i="4" s="1"/>
  <c r="G8080" i="4" a="1"/>
  <c r="G8080" i="4" s="1"/>
  <c r="G8239" i="4" a="1"/>
  <c r="G8239" i="4" s="1"/>
  <c r="G8372" i="4" a="1"/>
  <c r="G8372" i="4" s="1"/>
  <c r="G8463" i="4" a="1"/>
  <c r="G8463" i="4" s="1"/>
  <c r="G8566" i="4" a="1"/>
  <c r="G8566" i="4" s="1"/>
  <c r="G8707" i="4" a="1"/>
  <c r="G8707" i="4" s="1"/>
  <c r="G8831" i="4" a="1"/>
  <c r="G8831" i="4" s="1"/>
  <c r="G8991" i="4" a="1"/>
  <c r="G8991" i="4" s="1"/>
  <c r="G9101" i="4" a="1"/>
  <c r="G9101" i="4" s="1"/>
  <c r="G9180" i="4" a="1"/>
  <c r="G9180" i="4" s="1"/>
  <c r="G9249" i="4" a="1"/>
  <c r="G9249" i="4" s="1"/>
  <c r="G9318" i="4" a="1"/>
  <c r="G9318" i="4" s="1"/>
  <c r="G9372" i="4" a="1"/>
  <c r="G9372" i="4" s="1"/>
  <c r="G9429" i="4" a="1"/>
  <c r="G9429" i="4" s="1"/>
  <c r="G9486" i="4" a="1"/>
  <c r="G9486" i="4" s="1"/>
  <c r="G9549" i="4" a="1"/>
  <c r="G9549" i="4" s="1"/>
  <c r="G9613" i="4" a="1"/>
  <c r="G9613" i="4" s="1"/>
  <c r="G9677" i="4" a="1"/>
  <c r="G9677" i="4" s="1"/>
  <c r="G9741" i="4" a="1"/>
  <c r="G9741" i="4" s="1"/>
  <c r="G9805" i="4" a="1"/>
  <c r="G9805" i="4" s="1"/>
  <c r="G9869" i="4" a="1"/>
  <c r="G9869" i="4" s="1"/>
  <c r="G9933" i="4" a="1"/>
  <c r="G9933" i="4" s="1"/>
  <c r="G6665" i="4" a="1"/>
  <c r="G6665" i="4" s="1"/>
  <c r="G7337" i="4" a="1"/>
  <c r="G7337" i="4" s="1"/>
  <c r="G7696" i="4" a="1"/>
  <c r="G7696" i="4" s="1"/>
  <c r="G7970" i="4" a="1"/>
  <c r="G7970" i="4" s="1"/>
  <c r="G2556" i="4" a="1"/>
  <c r="G2556" i="4" s="1"/>
  <c r="G2141" i="4" a="1"/>
  <c r="G2141" i="4" s="1"/>
  <c r="G2649" i="4" a="1"/>
  <c r="G2649" i="4" s="1"/>
  <c r="G1772" i="4" a="1"/>
  <c r="G1772" i="4" s="1"/>
  <c r="G1996" i="4" a="1"/>
  <c r="G1996" i="4" s="1"/>
  <c r="G2183" i="4" a="1"/>
  <c r="G2183" i="4" s="1"/>
  <c r="G2309" i="4" a="1"/>
  <c r="G2309" i="4" s="1"/>
  <c r="G2411" i="4" a="1"/>
  <c r="G2411" i="4" s="1"/>
  <c r="G2568" i="4" a="1"/>
  <c r="G2568" i="4" s="1"/>
  <c r="G1641" i="4" a="1"/>
  <c r="G1641" i="4" s="1"/>
  <c r="G1859" i="4" a="1"/>
  <c r="G1859" i="4" s="1"/>
  <c r="G2108" i="4" a="1"/>
  <c r="G2108" i="4" s="1"/>
  <c r="G2289" i="4" a="1"/>
  <c r="G2289" i="4" s="1"/>
  <c r="G1818" i="4" a="1"/>
  <c r="G1818" i="4" s="1"/>
  <c r="G2039" i="4" a="1"/>
  <c r="G2039" i="4" s="1"/>
  <c r="G2208" i="4" a="1"/>
  <c r="G2208" i="4" s="1"/>
  <c r="G1669" i="4" a="1"/>
  <c r="G1669" i="4" s="1"/>
  <c r="G1969" i="4" a="1"/>
  <c r="G1969" i="4" s="1"/>
  <c r="G2204" i="4" a="1"/>
  <c r="G2204" i="4" s="1"/>
  <c r="G1691" i="4" a="1"/>
  <c r="G1691" i="4" s="1"/>
  <c r="G1928" i="4" a="1"/>
  <c r="G1928" i="4" s="1"/>
  <c r="G2193" i="4" a="1"/>
  <c r="G2193" i="4" s="1"/>
  <c r="G2350" i="4" a="1"/>
  <c r="G2350" i="4" s="1"/>
  <c r="G2607" i="4" a="1"/>
  <c r="G2607" i="4" s="1"/>
  <c r="G2808" i="4" a="1"/>
  <c r="G2808" i="4" s="1"/>
  <c r="G2938" i="4" a="1"/>
  <c r="G2938" i="4" s="1"/>
  <c r="G3039" i="4" a="1"/>
  <c r="G3039" i="4" s="1"/>
  <c r="G3139" i="4" a="1"/>
  <c r="G3139" i="4" s="1"/>
  <c r="G3266" i="4" a="1"/>
  <c r="G3266" i="4" s="1"/>
  <c r="G3381" i="4" a="1"/>
  <c r="G3381" i="4" s="1"/>
  <c r="G2396" i="4" a="1"/>
  <c r="G2396" i="4" s="1"/>
  <c r="G2633" i="4" a="1"/>
  <c r="G2633" i="4" s="1"/>
  <c r="G2861" i="4" a="1"/>
  <c r="G2861" i="4" s="1"/>
  <c r="G3008" i="4" a="1"/>
  <c r="G3008" i="4" s="1"/>
  <c r="G3150" i="4" a="1"/>
  <c r="G3150" i="4" s="1"/>
  <c r="G3287" i="4" a="1"/>
  <c r="G3287" i="4" s="1"/>
  <c r="G3424" i="4" a="1"/>
  <c r="G3424" i="4" s="1"/>
  <c r="G2657" i="4" a="1"/>
  <c r="G2657" i="4" s="1"/>
  <c r="G2833" i="4" a="1"/>
  <c r="G2833" i="4" s="1"/>
  <c r="G2961" i="4" a="1"/>
  <c r="G2961" i="4" s="1"/>
  <c r="G3062" i="4" a="1"/>
  <c r="G3062" i="4" s="1"/>
  <c r="G3189" i="4" a="1"/>
  <c r="G3189" i="4" s="1"/>
  <c r="G3312" i="4" a="1"/>
  <c r="G3312" i="4" s="1"/>
  <c r="G3419" i="4" a="1"/>
  <c r="G3419" i="4" s="1"/>
  <c r="G2440" i="4" a="1"/>
  <c r="G2440" i="4" s="1"/>
  <c r="G2668" i="4" a="1"/>
  <c r="G2668" i="4" s="1"/>
  <c r="G2841" i="4" a="1"/>
  <c r="G2841" i="4" s="1"/>
  <c r="G2590" i="4" a="1"/>
  <c r="G2590" i="4" s="1"/>
  <c r="G2782" i="4" a="1"/>
  <c r="G2782" i="4" s="1"/>
  <c r="G2412" i="4" a="1"/>
  <c r="G2412" i="4" s="1"/>
  <c r="G2673" i="4" a="1"/>
  <c r="G2673" i="4" s="1"/>
  <c r="G2864" i="4" a="1"/>
  <c r="G2864" i="4" s="1"/>
  <c r="G2487" i="4" a="1"/>
  <c r="G2487" i="4" s="1"/>
  <c r="G2685" i="4" a="1"/>
  <c r="G2685" i="4" s="1"/>
  <c r="G2876" i="4" a="1"/>
  <c r="G2876" i="4" s="1"/>
  <c r="G2500" i="4" a="1"/>
  <c r="G2500" i="4" s="1"/>
  <c r="G2776" i="4" a="1"/>
  <c r="G2776" i="4" s="1"/>
  <c r="G2916" i="4" a="1"/>
  <c r="G2916" i="4" s="1"/>
  <c r="G3049" i="4" a="1"/>
  <c r="G3049" i="4" s="1"/>
  <c r="G3192" i="4" a="1"/>
  <c r="G3192" i="4" s="1"/>
  <c r="G3315" i="4" a="1"/>
  <c r="G3315" i="4" s="1"/>
  <c r="G3004" i="4" a="1"/>
  <c r="G3004" i="4" s="1"/>
  <c r="G3249" i="4" a="1"/>
  <c r="G3249" i="4" s="1"/>
  <c r="G3494" i="4" a="1"/>
  <c r="G3494" i="4" s="1"/>
  <c r="G3618" i="4" a="1"/>
  <c r="G3618" i="4" s="1"/>
  <c r="G3787" i="4" a="1"/>
  <c r="G3787" i="4" s="1"/>
  <c r="G3892" i="4" a="1"/>
  <c r="G3892" i="4" s="1"/>
  <c r="G4012" i="4" a="1"/>
  <c r="G4012" i="4" s="1"/>
  <c r="G3069" i="4" a="1"/>
  <c r="G3069" i="4" s="1"/>
  <c r="G3299" i="4" a="1"/>
  <c r="G3299" i="4" s="1"/>
  <c r="G3488" i="4" a="1"/>
  <c r="G3488" i="4" s="1"/>
  <c r="G3607" i="4" a="1"/>
  <c r="G3607" i="4" s="1"/>
  <c r="G3722" i="4" a="1"/>
  <c r="G3722" i="4" s="1"/>
  <c r="G3849" i="4" a="1"/>
  <c r="G3849" i="4" s="1"/>
  <c r="G3996" i="4" a="1"/>
  <c r="G3996" i="4" s="1"/>
  <c r="G3038" i="4" a="1"/>
  <c r="G3038" i="4" s="1"/>
  <c r="G3290" i="4" a="1"/>
  <c r="G3290" i="4" s="1"/>
  <c r="G3495" i="4" a="1"/>
  <c r="G3495" i="4" s="1"/>
  <c r="G3608" i="4" a="1"/>
  <c r="G3608" i="4" s="1"/>
  <c r="G3766" i="4" a="1"/>
  <c r="G3766" i="4" s="1"/>
  <c r="G3865" i="4" a="1"/>
  <c r="G3865" i="4" s="1"/>
  <c r="G3981" i="4" a="1"/>
  <c r="G3981" i="4" s="1"/>
  <c r="G2946" i="4" a="1"/>
  <c r="G2946" i="4" s="1"/>
  <c r="G3224" i="4" a="1"/>
  <c r="G3224" i="4" s="1"/>
  <c r="G3467" i="4" a="1"/>
  <c r="G3467" i="4" s="1"/>
  <c r="G2988" i="4" a="1"/>
  <c r="G2988" i="4" s="1"/>
  <c r="G3215" i="4" a="1"/>
  <c r="G3215" i="4" s="1"/>
  <c r="G3448" i="4" a="1"/>
  <c r="G3448" i="4" s="1"/>
  <c r="G3084" i="4" a="1"/>
  <c r="G3084" i="4" s="1"/>
  <c r="G3333" i="4" a="1"/>
  <c r="G3333" i="4" s="1"/>
  <c r="G3523" i="4" a="1"/>
  <c r="G3523" i="4" s="1"/>
  <c r="G3075" i="4" a="1"/>
  <c r="G3075" i="4" s="1"/>
  <c r="G3285" i="4" a="1"/>
  <c r="G3285" i="4" s="1"/>
  <c r="G3486" i="4" a="1"/>
  <c r="G3486" i="4" s="1"/>
  <c r="G3199" i="4" a="1"/>
  <c r="G3199" i="4" s="1"/>
  <c r="G3434" i="4" a="1"/>
  <c r="G3434" i="4" s="1"/>
  <c r="G3568" i="4" a="1"/>
  <c r="G3568" i="4" s="1"/>
  <c r="G3677" i="4" a="1"/>
  <c r="G3677" i="4" s="1"/>
  <c r="G3807" i="4" a="1"/>
  <c r="G3807" i="4" s="1"/>
  <c r="G3967" i="4" a="1"/>
  <c r="G3967" i="4" s="1"/>
  <c r="G3593" i="4" a="1"/>
  <c r="G3593" i="4" s="1"/>
  <c r="G3866" i="4" a="1"/>
  <c r="G3866" i="4" s="1"/>
  <c r="G4066" i="4" a="1"/>
  <c r="G4066" i="4" s="1"/>
  <c r="G4199" i="4" a="1"/>
  <c r="G4199" i="4" s="1"/>
  <c r="G4321" i="4" a="1"/>
  <c r="G4321" i="4" s="1"/>
  <c r="G4454" i="4" a="1"/>
  <c r="G4454" i="4" s="1"/>
  <c r="G4574" i="4" a="1"/>
  <c r="G4574" i="4" s="1"/>
  <c r="G4698" i="4" a="1"/>
  <c r="G4698" i="4" s="1"/>
  <c r="G3680" i="4" a="1"/>
  <c r="G3680" i="4" s="1"/>
  <c r="G3900" i="4" a="1"/>
  <c r="G3900" i="4" s="1"/>
  <c r="G4103" i="4" a="1"/>
  <c r="G4103" i="4" s="1"/>
  <c r="G4269" i="4" a="1"/>
  <c r="G4269" i="4" s="1"/>
  <c r="G4400" i="4" a="1"/>
  <c r="G4400" i="4" s="1"/>
  <c r="G4501" i="4" a="1"/>
  <c r="G4501" i="4" s="1"/>
  <c r="G4644" i="4" a="1"/>
  <c r="G4644" i="4" s="1"/>
  <c r="G3692" i="4" a="1"/>
  <c r="G3692" i="4" s="1"/>
  <c r="G3988" i="4" a="1"/>
  <c r="G3988" i="4" s="1"/>
  <c r="G4137" i="4" a="1"/>
  <c r="G4137" i="4" s="1"/>
  <c r="G4221" i="4" a="1"/>
  <c r="G4221" i="4" s="1"/>
  <c r="G4311" i="4" a="1"/>
  <c r="G4311" i="4" s="1"/>
  <c r="G4476" i="4" a="1"/>
  <c r="G4476" i="4" s="1"/>
  <c r="G4581" i="4" a="1"/>
  <c r="G4581" i="4" s="1"/>
  <c r="G4688" i="4" a="1"/>
  <c r="G4688" i="4" s="1"/>
  <c r="G3638" i="4" a="1"/>
  <c r="G3638" i="4" s="1"/>
  <c r="G3868" i="4" a="1"/>
  <c r="G3868" i="4" s="1"/>
  <c r="G4080" i="4" a="1"/>
  <c r="G4080" i="4" s="1"/>
  <c r="G3566" i="4" a="1"/>
  <c r="G3566" i="4" s="1"/>
  <c r="G3871" i="4" a="1"/>
  <c r="G3871" i="4" s="1"/>
  <c r="G4069" i="4" a="1"/>
  <c r="G4069" i="4" s="1"/>
  <c r="G3555" i="4" a="1"/>
  <c r="G3555" i="4" s="1"/>
  <c r="G3805" i="4" a="1"/>
  <c r="G3805" i="4" s="1"/>
  <c r="G4070" i="4" a="1"/>
  <c r="G4070" i="4" s="1"/>
  <c r="G4191" i="4" a="1"/>
  <c r="G4191" i="4" s="1"/>
  <c r="G3666" i="4" a="1"/>
  <c r="G3666" i="4" s="1"/>
  <c r="G3885" i="4" a="1"/>
  <c r="G3885" i="4" s="1"/>
  <c r="G4117" i="4" a="1"/>
  <c r="G4117" i="4" s="1"/>
  <c r="G4245" i="4" a="1"/>
  <c r="G4245" i="4" s="1"/>
  <c r="G3819" i="4" a="1"/>
  <c r="G3819" i="4" s="1"/>
  <c r="G4041" i="4" a="1"/>
  <c r="G4041" i="4" s="1"/>
  <c r="G4161" i="4" a="1"/>
  <c r="G4161" i="4" s="1"/>
  <c r="G4268" i="4" a="1"/>
  <c r="G4268" i="4" s="1"/>
  <c r="G4388" i="4" a="1"/>
  <c r="G4388" i="4" s="1"/>
  <c r="G4517" i="4" a="1"/>
  <c r="G4517" i="4" s="1"/>
  <c r="G4631" i="4" a="1"/>
  <c r="G4631" i="4" s="1"/>
  <c r="G4409" i="4" a="1"/>
  <c r="G4409" i="4" s="1"/>
  <c r="G4625" i="4" a="1"/>
  <c r="G4625" i="4" s="1"/>
  <c r="G4850" i="4" a="1"/>
  <c r="G4850" i="4" s="1"/>
  <c r="G4979" i="4" a="1"/>
  <c r="G4979" i="4" s="1"/>
  <c r="G5118" i="4" a="1"/>
  <c r="G5118" i="4" s="1"/>
  <c r="G5321" i="4" a="1"/>
  <c r="G5321" i="4" s="1"/>
  <c r="G5442" i="4" a="1"/>
  <c r="G5442" i="4" s="1"/>
  <c r="G5577" i="4" a="1"/>
  <c r="G5577" i="4" s="1"/>
  <c r="G5698" i="4" a="1"/>
  <c r="G5698" i="4" s="1"/>
  <c r="G5831" i="4" a="1"/>
  <c r="G5831" i="4" s="1"/>
  <c r="G5959" i="4" a="1"/>
  <c r="G5959" i="4" s="1"/>
  <c r="G6076" i="4" a="1"/>
  <c r="G6076" i="4" s="1"/>
  <c r="G4286" i="4" a="1"/>
  <c r="G4286" i="4" s="1"/>
  <c r="G4498" i="4" a="1"/>
  <c r="G4498" i="4" s="1"/>
  <c r="G4731" i="4" a="1"/>
  <c r="G4731" i="4" s="1"/>
  <c r="G4856" i="4" a="1"/>
  <c r="G4856" i="4" s="1"/>
  <c r="G4986" i="4" a="1"/>
  <c r="G4986" i="4" s="1"/>
  <c r="G5100" i="4" a="1"/>
  <c r="G5100" i="4" s="1"/>
  <c r="G5218" i="4" a="1"/>
  <c r="G5218" i="4" s="1"/>
  <c r="G5333" i="4" a="1"/>
  <c r="G5333" i="4" s="1"/>
  <c r="G5464" i="4" a="1"/>
  <c r="G5464" i="4" s="1"/>
  <c r="G5589" i="4" a="1"/>
  <c r="G5589" i="4" s="1"/>
  <c r="G5720" i="4" a="1"/>
  <c r="G5720" i="4" s="1"/>
  <c r="G5871" i="4" a="1"/>
  <c r="G5871" i="4" s="1"/>
  <c r="G5999" i="4" a="1"/>
  <c r="G5999" i="4" s="1"/>
  <c r="G6116" i="4" a="1"/>
  <c r="G6116" i="4" s="1"/>
  <c r="G4330" i="4" a="1"/>
  <c r="G4330" i="4" s="1"/>
  <c r="G4577" i="4" a="1"/>
  <c r="G4577" i="4" s="1"/>
  <c r="G4740" i="4" a="1"/>
  <c r="G4740" i="4" s="1"/>
  <c r="G4841" i="4" a="1"/>
  <c r="G4841" i="4" s="1"/>
  <c r="G4941" i="4" a="1"/>
  <c r="G4941" i="4" s="1"/>
  <c r="G5049" i="4" a="1"/>
  <c r="G5049" i="4" s="1"/>
  <c r="G5148" i="4" a="1"/>
  <c r="G5148" i="4" s="1"/>
  <c r="G5241" i="4" a="1"/>
  <c r="G5241" i="4" s="1"/>
  <c r="G5328" i="4" a="1"/>
  <c r="G5328" i="4" s="1"/>
  <c r="G5459" i="4" a="1"/>
  <c r="G5459" i="4" s="1"/>
  <c r="G5527" i="4" a="1"/>
  <c r="G5527" i="4" s="1"/>
  <c r="G5665" i="4" a="1"/>
  <c r="G5665" i="4" s="1"/>
  <c r="G5749" i="4" a="1"/>
  <c r="G5749" i="4" s="1"/>
  <c r="G5842" i="4" a="1"/>
  <c r="G5842" i="4" s="1"/>
  <c r="G5956" i="4" a="1"/>
  <c r="G5956" i="4" s="1"/>
  <c r="G6043" i="4" a="1"/>
  <c r="G6043" i="4" s="1"/>
  <c r="G6143" i="4" a="1"/>
  <c r="G6143" i="4" s="1"/>
  <c r="G4362" i="4" a="1"/>
  <c r="G4362" i="4" s="1"/>
  <c r="G4522" i="4" a="1"/>
  <c r="G4522" i="4" s="1"/>
  <c r="G4733" i="4" a="1"/>
  <c r="G4733" i="4" s="1"/>
  <c r="G4819" i="4" a="1"/>
  <c r="G4819" i="4" s="1"/>
  <c r="G4331" i="4" a="1"/>
  <c r="G4331" i="4" s="1"/>
  <c r="G4653" i="4" a="1"/>
  <c r="G4653" i="4" s="1"/>
  <c r="G4786" i="4" a="1"/>
  <c r="G4786" i="4" s="1"/>
  <c r="G4903" i="4" a="1"/>
  <c r="G4903" i="4" s="1"/>
  <c r="G4994" i="4" a="1"/>
  <c r="G4994" i="4" s="1"/>
  <c r="G5161" i="4" a="1"/>
  <c r="G5161" i="4" s="1"/>
  <c r="G5335" i="4" a="1"/>
  <c r="G5335" i="4" s="1"/>
  <c r="G4256" i="4" a="1"/>
  <c r="G4256" i="4" s="1"/>
  <c r="G4514" i="4" a="1"/>
  <c r="G4514" i="4" s="1"/>
  <c r="G4667" i="4" a="1"/>
  <c r="G4667" i="4" s="1"/>
  <c r="G4826" i="4" a="1"/>
  <c r="G4826" i="4" s="1"/>
  <c r="G4920" i="4" a="1"/>
  <c r="G4920" i="4" s="1"/>
  <c r="G5011" i="4" a="1"/>
  <c r="G5011" i="4" s="1"/>
  <c r="G5103" i="4" a="1"/>
  <c r="G5103" i="4" s="1"/>
  <c r="G5179" i="4" a="1"/>
  <c r="G5179" i="4" s="1"/>
  <c r="G5284" i="4" a="1"/>
  <c r="G5284" i="4" s="1"/>
  <c r="G5393" i="4" a="1"/>
  <c r="G5393" i="4" s="1"/>
  <c r="G4303" i="4" a="1"/>
  <c r="G4303" i="4" s="1"/>
  <c r="G4548" i="4" a="1"/>
  <c r="G4548" i="4" s="1"/>
  <c r="G4728" i="4" a="1"/>
  <c r="G4728" i="4" s="1"/>
  <c r="G4821" i="4" a="1"/>
  <c r="G4821" i="4" s="1"/>
  <c r="G4932" i="4" a="1"/>
  <c r="G4932" i="4" s="1"/>
  <c r="G5018" i="4" a="1"/>
  <c r="G5018" i="4" s="1"/>
  <c r="G5104" i="4" a="1"/>
  <c r="G5104" i="4" s="1"/>
  <c r="G5180" i="4" a="1"/>
  <c r="G5180" i="4" s="1"/>
  <c r="G5256" i="4" a="1"/>
  <c r="G5256" i="4" s="1"/>
  <c r="G5331" i="4" a="1"/>
  <c r="G5331" i="4" s="1"/>
  <c r="G5399" i="4" a="1"/>
  <c r="G5399" i="4" s="1"/>
  <c r="G4335" i="4" a="1"/>
  <c r="G4335" i="4" s="1"/>
  <c r="G4549" i="4" a="1"/>
  <c r="G4549" i="4" s="1"/>
  <c r="G4680" i="4" a="1"/>
  <c r="G4680" i="4" s="1"/>
  <c r="G4771" i="4" a="1"/>
  <c r="G4771" i="4" s="1"/>
  <c r="G4839" i="4" a="1"/>
  <c r="G4839" i="4" s="1"/>
  <c r="G4916" i="4" a="1"/>
  <c r="G4916" i="4" s="1"/>
  <c r="G4972" i="4" a="1"/>
  <c r="G4972" i="4" s="1"/>
  <c r="G5082" i="4" a="1"/>
  <c r="G5082" i="4" s="1"/>
  <c r="G5158" i="4" a="1"/>
  <c r="G5158" i="4" s="1"/>
  <c r="G2614" i="4" a="1"/>
  <c r="G2614" i="4" s="1"/>
  <c r="G2211" i="4" a="1"/>
  <c r="G2211" i="4" s="1"/>
  <c r="G2740" i="4" a="1"/>
  <c r="G2740" i="4" s="1"/>
  <c r="G1783" i="4" a="1"/>
  <c r="G1783" i="4" s="1"/>
  <c r="G2017" i="4" a="1"/>
  <c r="G2017" i="4" s="1"/>
  <c r="G2195" i="4" a="1"/>
  <c r="G2195" i="4" s="1"/>
  <c r="G2314" i="4" a="1"/>
  <c r="G2314" i="4" s="1"/>
  <c r="G2428" i="4" a="1"/>
  <c r="G2428" i="4" s="1"/>
  <c r="G2582" i="4" a="1"/>
  <c r="G2582" i="4" s="1"/>
  <c r="G1653" i="4" a="1"/>
  <c r="G1653" i="4" s="1"/>
  <c r="G1880" i="4" a="1"/>
  <c r="G1880" i="4" s="1"/>
  <c r="G2127" i="4" a="1"/>
  <c r="G2127" i="4" s="1"/>
  <c r="G2294" i="4" a="1"/>
  <c r="G2294" i="4" s="1"/>
  <c r="G1839" i="4" a="1"/>
  <c r="G1839" i="4" s="1"/>
  <c r="G2059" i="4" a="1"/>
  <c r="G2059" i="4" s="1"/>
  <c r="G2229" i="4" a="1"/>
  <c r="G2229" i="4" s="1"/>
  <c r="G1680" i="4" a="1"/>
  <c r="G1680" i="4" s="1"/>
  <c r="G1980" i="4" a="1"/>
  <c r="G1980" i="4" s="1"/>
  <c r="G2209" i="4" a="1"/>
  <c r="G2209" i="4" s="1"/>
  <c r="G1713" i="4" a="1"/>
  <c r="G1713" i="4" s="1"/>
  <c r="G1958" i="4" a="1"/>
  <c r="G1958" i="4" s="1"/>
  <c r="G2220" i="4" a="1"/>
  <c r="G2220" i="4" s="1"/>
  <c r="G2360" i="4" a="1"/>
  <c r="G2360" i="4" s="1"/>
  <c r="G2618" i="4" a="1"/>
  <c r="G2618" i="4" s="1"/>
  <c r="G2824" i="4" a="1"/>
  <c r="G2824" i="4" s="1"/>
  <c r="G2943" i="4" a="1"/>
  <c r="G2943" i="4" s="1"/>
  <c r="G3044" i="4" a="1"/>
  <c r="G3044" i="4" s="1"/>
  <c r="G3144" i="4" a="1"/>
  <c r="G3144" i="4" s="1"/>
  <c r="G3271" i="4" a="1"/>
  <c r="G3271" i="4" s="1"/>
  <c r="G3398" i="4" a="1"/>
  <c r="G3398" i="4" s="1"/>
  <c r="G2418" i="4" a="1"/>
  <c r="G2418" i="4" s="1"/>
  <c r="G2645" i="4" a="1"/>
  <c r="G2645" i="4" s="1"/>
  <c r="G2867" i="4" a="1"/>
  <c r="G2867" i="4" s="1"/>
  <c r="G3018" i="4" a="1"/>
  <c r="G3018" i="4" s="1"/>
  <c r="G3155" i="4" a="1"/>
  <c r="G3155" i="4" s="1"/>
  <c r="G3296" i="4" a="1"/>
  <c r="G3296" i="4" s="1"/>
  <c r="G3436" i="4" a="1"/>
  <c r="G3436" i="4" s="1"/>
  <c r="G2667" i="4" a="1"/>
  <c r="G2667" i="4" s="1"/>
  <c r="G2839" i="4" a="1"/>
  <c r="G2839" i="4" s="1"/>
  <c r="G2966" i="4" a="1"/>
  <c r="G2966" i="4" s="1"/>
  <c r="G3067" i="4" a="1"/>
  <c r="G3067" i="4" s="1"/>
  <c r="G3194" i="4" a="1"/>
  <c r="G3194" i="4" s="1"/>
  <c r="G3321" i="4" a="1"/>
  <c r="G3321" i="4" s="1"/>
  <c r="G3425" i="4" a="1"/>
  <c r="G3425" i="4" s="1"/>
  <c r="G2451" i="4" a="1"/>
  <c r="G2451" i="4" s="1"/>
  <c r="G2680" i="4" a="1"/>
  <c r="G2680" i="4" s="1"/>
  <c r="G2848" i="4" a="1"/>
  <c r="G2848" i="4" s="1"/>
  <c r="G2602" i="4" a="1"/>
  <c r="G2602" i="4" s="1"/>
  <c r="G2797" i="4" a="1"/>
  <c r="G2797" i="4" s="1"/>
  <c r="G2423" i="4" a="1"/>
  <c r="G2423" i="4" s="1"/>
  <c r="G2684" i="4" a="1"/>
  <c r="G2684" i="4" s="1"/>
  <c r="G2870" i="4" a="1"/>
  <c r="G2870" i="4" s="1"/>
  <c r="G2499" i="4" a="1"/>
  <c r="G2499" i="4" s="1"/>
  <c r="G2696" i="4" a="1"/>
  <c r="G2696" i="4" s="1"/>
  <c r="G2882" i="4" a="1"/>
  <c r="G2882" i="4" s="1"/>
  <c r="G2522" i="4" a="1"/>
  <c r="G2522" i="4" s="1"/>
  <c r="G2784" i="4" a="1"/>
  <c r="G2784" i="4" s="1"/>
  <c r="G2921" i="4" a="1"/>
  <c r="G2921" i="4" s="1"/>
  <c r="G3060" i="4" a="1"/>
  <c r="G3060" i="4" s="1"/>
  <c r="G3202" i="4" a="1"/>
  <c r="G3202" i="4" s="1"/>
  <c r="G3324" i="4" a="1"/>
  <c r="G3324" i="4" s="1"/>
  <c r="G3015" i="4" a="1"/>
  <c r="G3015" i="4" s="1"/>
  <c r="G3268" i="4" a="1"/>
  <c r="G3268" i="4" s="1"/>
  <c r="G3499" i="4" a="1"/>
  <c r="G3499" i="4" s="1"/>
  <c r="G3624" i="4" a="1"/>
  <c r="G3624" i="4" s="1"/>
  <c r="G3792" i="4" a="1"/>
  <c r="G3792" i="4" s="1"/>
  <c r="G3897" i="4" a="1"/>
  <c r="G3897" i="4" s="1"/>
  <c r="G4017" i="4" a="1"/>
  <c r="G4017" i="4" s="1"/>
  <c r="G3079" i="4" a="1"/>
  <c r="G3079" i="4" s="1"/>
  <c r="G3309" i="4" a="1"/>
  <c r="G3309" i="4" s="1"/>
  <c r="G3505" i="4" a="1"/>
  <c r="G3505" i="4" s="1"/>
  <c r="G3630" i="4" a="1"/>
  <c r="G3630" i="4" s="1"/>
  <c r="G3727" i="4" a="1"/>
  <c r="G3727" i="4" s="1"/>
  <c r="G3870" i="4" a="1"/>
  <c r="G3870" i="4" s="1"/>
  <c r="G4002" i="4" a="1"/>
  <c r="G4002" i="4" s="1"/>
  <c r="G3048" i="4" a="1"/>
  <c r="G3048" i="4" s="1"/>
  <c r="G3310" i="4" a="1"/>
  <c r="G3310" i="4" s="1"/>
  <c r="G3500" i="4" a="1"/>
  <c r="G3500" i="4" s="1"/>
  <c r="G3613" i="4" a="1"/>
  <c r="G3613" i="4" s="1"/>
  <c r="G3771" i="4" a="1"/>
  <c r="G3771" i="4" s="1"/>
  <c r="G3877" i="4" a="1"/>
  <c r="G3877" i="4" s="1"/>
  <c r="G3991" i="4" a="1"/>
  <c r="G3991" i="4" s="1"/>
  <c r="G2955" i="4" a="1"/>
  <c r="G2955" i="4" s="1"/>
  <c r="G3234" i="4" a="1"/>
  <c r="G3234" i="4" s="1"/>
  <c r="G3473" i="4" a="1"/>
  <c r="G3473" i="4" s="1"/>
  <c r="G2999" i="4" a="1"/>
  <c r="G2999" i="4" s="1"/>
  <c r="G3244" i="4" a="1"/>
  <c r="G3244" i="4" s="1"/>
  <c r="G3462" i="4" a="1"/>
  <c r="G3462" i="4" s="1"/>
  <c r="G3095" i="4" a="1"/>
  <c r="G3095" i="4" s="1"/>
  <c r="G3343" i="4" a="1"/>
  <c r="G3343" i="4" s="1"/>
  <c r="G3530" i="4" a="1"/>
  <c r="G3530" i="4" s="1"/>
  <c r="G3085" i="4" a="1"/>
  <c r="G3085" i="4" s="1"/>
  <c r="G3305" i="4" a="1"/>
  <c r="G3305" i="4" s="1"/>
  <c r="G3492" i="4" a="1"/>
  <c r="G3492" i="4" s="1"/>
  <c r="G3209" i="4" a="1"/>
  <c r="G3209" i="4" s="1"/>
  <c r="G3443" i="4" a="1"/>
  <c r="G3443" i="4" s="1"/>
  <c r="G3573" i="4" a="1"/>
  <c r="G3573" i="4" s="1"/>
  <c r="G3694" i="4" a="1"/>
  <c r="G3694" i="4" s="1"/>
  <c r="G3814" i="4" a="1"/>
  <c r="G3814" i="4" s="1"/>
  <c r="G3974" i="4" a="1"/>
  <c r="G3974" i="4" s="1"/>
  <c r="G3614" i="4" a="1"/>
  <c r="G3614" i="4" s="1"/>
  <c r="G3878" i="4" a="1"/>
  <c r="G3878" i="4" s="1"/>
  <c r="G4073" i="4" a="1"/>
  <c r="G4073" i="4" s="1"/>
  <c r="G4210" i="4" a="1"/>
  <c r="G4210" i="4" s="1"/>
  <c r="G4332" i="4" a="1"/>
  <c r="G4332" i="4" s="1"/>
  <c r="G4464" i="4" a="1"/>
  <c r="G4464" i="4" s="1"/>
  <c r="G4585" i="4" a="1"/>
  <c r="G4585" i="4" s="1"/>
  <c r="G4704" i="4" a="1"/>
  <c r="G4704" i="4" s="1"/>
  <c r="G3702" i="4" a="1"/>
  <c r="G3702" i="4" s="1"/>
  <c r="G3912" i="4" a="1"/>
  <c r="G3912" i="4" s="1"/>
  <c r="G4109" i="4" a="1"/>
  <c r="G4109" i="4" s="1"/>
  <c r="G4279" i="4" a="1"/>
  <c r="G4279" i="4" s="1"/>
  <c r="G4406" i="4" a="1"/>
  <c r="G4406" i="4" s="1"/>
  <c r="G4512" i="4" a="1"/>
  <c r="G4512" i="4" s="1"/>
  <c r="G4655" i="4" a="1"/>
  <c r="G4655" i="4" s="1"/>
  <c r="G3713" i="4" a="1"/>
  <c r="G3713" i="4" s="1"/>
  <c r="G4010" i="4" a="1"/>
  <c r="G4010" i="4" s="1"/>
  <c r="G4142" i="4" a="1"/>
  <c r="G4142" i="4" s="1"/>
  <c r="G4227" i="4" a="1"/>
  <c r="G4227" i="4" s="1"/>
  <c r="G4328" i="4" a="1"/>
  <c r="G4328" i="4" s="1"/>
  <c r="G4482" i="4" a="1"/>
  <c r="G4482" i="4" s="1"/>
  <c r="G4591" i="4" a="1"/>
  <c r="G4591" i="4" s="1"/>
  <c r="G4694" i="4" a="1"/>
  <c r="G4694" i="4" s="1"/>
  <c r="G3649" i="4" a="1"/>
  <c r="G3649" i="4" s="1"/>
  <c r="G3880" i="4" a="1"/>
  <c r="G3880" i="4" s="1"/>
  <c r="G4086" i="4" a="1"/>
  <c r="G4086" i="4" s="1"/>
  <c r="G3576" i="4" a="1"/>
  <c r="G3576" i="4" s="1"/>
  <c r="G3894" i="4" a="1"/>
  <c r="G3894" i="4" s="1"/>
  <c r="G4081" i="4" a="1"/>
  <c r="G4081" i="4" s="1"/>
  <c r="G3587" i="4" a="1"/>
  <c r="G3587" i="4" s="1"/>
  <c r="G3818" i="4" a="1"/>
  <c r="G3818" i="4" s="1"/>
  <c r="G4076" i="4" a="1"/>
  <c r="G4076" i="4" s="1"/>
  <c r="G4197" i="4" a="1"/>
  <c r="G4197" i="4" s="1"/>
  <c r="G3676" i="4" a="1"/>
  <c r="G3676" i="4" s="1"/>
  <c r="G3895" i="4" a="1"/>
  <c r="G3895" i="4" s="1"/>
  <c r="G4128" i="4" a="1"/>
  <c r="G4128" i="4" s="1"/>
  <c r="G3529" i="4" a="1"/>
  <c r="G3529" i="4" s="1"/>
  <c r="G3829" i="4" a="1"/>
  <c r="G3829" i="4" s="1"/>
  <c r="G4065" i="4" a="1"/>
  <c r="G4065" i="4" s="1"/>
  <c r="G4172" i="4" a="1"/>
  <c r="G4172" i="4" s="1"/>
  <c r="G4273" i="4" a="1"/>
  <c r="G4273" i="4" s="1"/>
  <c r="G4399" i="4" a="1"/>
  <c r="G4399" i="4" s="1"/>
  <c r="G4523" i="4" a="1"/>
  <c r="G4523" i="4" s="1"/>
  <c r="G4637" i="4" a="1"/>
  <c r="G4637" i="4" s="1"/>
  <c r="G4421" i="4" a="1"/>
  <c r="G4421" i="4" s="1"/>
  <c r="G4636" i="4" a="1"/>
  <c r="G4636" i="4" s="1"/>
  <c r="G4855" i="4" a="1"/>
  <c r="G4855" i="4" s="1"/>
  <c r="G4985" i="4" a="1"/>
  <c r="G4985" i="4" s="1"/>
  <c r="G5129" i="4" a="1"/>
  <c r="G5129" i="4" s="1"/>
  <c r="G5345" i="4" a="1"/>
  <c r="G5345" i="4" s="1"/>
  <c r="G5447" i="4" a="1"/>
  <c r="G5447" i="4" s="1"/>
  <c r="G5601" i="4" a="1"/>
  <c r="G5601" i="4" s="1"/>
  <c r="G5703" i="4" a="1"/>
  <c r="G5703" i="4" s="1"/>
  <c r="G5836" i="4" a="1"/>
  <c r="G5836" i="4" s="1"/>
  <c r="G5964" i="4" a="1"/>
  <c r="G5964" i="4" s="1"/>
  <c r="G6081" i="4" a="1"/>
  <c r="G6081" i="4" s="1"/>
  <c r="G4298" i="4" a="1"/>
  <c r="G4298" i="4" s="1"/>
  <c r="G4508" i="4" a="1"/>
  <c r="G4508" i="4" s="1"/>
  <c r="G4739" i="4" a="1"/>
  <c r="G4739" i="4" s="1"/>
  <c r="G4862" i="4" a="1"/>
  <c r="G4862" i="4" s="1"/>
  <c r="G4997" i="4" a="1"/>
  <c r="G4997" i="4" s="1"/>
  <c r="G5112" i="4" a="1"/>
  <c r="G5112" i="4" s="1"/>
  <c r="G5223" i="4" a="1"/>
  <c r="G5223" i="4" s="1"/>
  <c r="G5339" i="4" a="1"/>
  <c r="G5339" i="4" s="1"/>
  <c r="G5476" i="4" a="1"/>
  <c r="G5476" i="4" s="1"/>
  <c r="G5595" i="4" a="1"/>
  <c r="G5595" i="4" s="1"/>
  <c r="G5732" i="4" a="1"/>
  <c r="G5732" i="4" s="1"/>
  <c r="G5876" i="4" a="1"/>
  <c r="G5876" i="4" s="1"/>
  <c r="G6004" i="4" a="1"/>
  <c r="G6004" i="4" s="1"/>
  <c r="G6121" i="4" a="1"/>
  <c r="G6121" i="4" s="1"/>
  <c r="G4392" i="4" a="1"/>
  <c r="G4392" i="4" s="1"/>
  <c r="G4598" i="4" a="1"/>
  <c r="G4598" i="4" s="1"/>
  <c r="G4762" i="4" a="1"/>
  <c r="G4762" i="4" s="1"/>
  <c r="G4846" i="4" a="1"/>
  <c r="G4846" i="4" s="1"/>
  <c r="G4952" i="4" a="1"/>
  <c r="G4952" i="4" s="1"/>
  <c r="G5072" i="4" a="1"/>
  <c r="G5072" i="4" s="1"/>
  <c r="G5160" i="4" a="1"/>
  <c r="G5160" i="4" s="1"/>
  <c r="G5253" i="4" a="1"/>
  <c r="G5253" i="4" s="1"/>
  <c r="G5334" i="4" a="1"/>
  <c r="G5334" i="4" s="1"/>
  <c r="G5465" i="4" a="1"/>
  <c r="G5465" i="4" s="1"/>
  <c r="G5556" i="4" a="1"/>
  <c r="G5556" i="4" s="1"/>
  <c r="G5675" i="4" a="1"/>
  <c r="G5675" i="4" s="1"/>
  <c r="G5762" i="4" a="1"/>
  <c r="G5762" i="4" s="1"/>
  <c r="G5847" i="4" a="1"/>
  <c r="G5847" i="4" s="1"/>
  <c r="G5965" i="4" a="1"/>
  <c r="G5965" i="4" s="1"/>
  <c r="G6067" i="4" a="1"/>
  <c r="G6067" i="4" s="1"/>
  <c r="G6149" i="4" a="1"/>
  <c r="G6149" i="4" s="1"/>
  <c r="G4381" i="4" a="1"/>
  <c r="G4381" i="4" s="1"/>
  <c r="G4532" i="4" a="1"/>
  <c r="G4532" i="4" s="1"/>
  <c r="G4741" i="4" a="1"/>
  <c r="G4741" i="4" s="1"/>
  <c r="G4852" i="4" a="1"/>
  <c r="G4852" i="4" s="1"/>
  <c r="G4351" i="4" a="1"/>
  <c r="G4351" i="4" s="1"/>
  <c r="G4675" i="4" a="1"/>
  <c r="G4675" i="4" s="1"/>
  <c r="G4791" i="4" a="1"/>
  <c r="G4791" i="4" s="1"/>
  <c r="G4914" i="4" a="1"/>
  <c r="G4914" i="4" s="1"/>
  <c r="G5016" i="4" a="1"/>
  <c r="G5016" i="4" s="1"/>
  <c r="G5185" i="4" a="1"/>
  <c r="G5185" i="4" s="1"/>
  <c r="G5358" i="4" a="1"/>
  <c r="G5358" i="4" s="1"/>
  <c r="G4312" i="4" a="1"/>
  <c r="G4312" i="4" s="1"/>
  <c r="G4525" i="4" a="1"/>
  <c r="G4525" i="4" s="1"/>
  <c r="G4727" i="4" a="1"/>
  <c r="G4727" i="4" s="1"/>
  <c r="G4832" i="4" a="1"/>
  <c r="G4832" i="4" s="1"/>
  <c r="G4931" i="4" a="1"/>
  <c r="G4931" i="4" s="1"/>
  <c r="G5017" i="4" a="1"/>
  <c r="G5017" i="4" s="1"/>
  <c r="G5109" i="4" a="1"/>
  <c r="G5109" i="4" s="1"/>
  <c r="G5196" i="4" a="1"/>
  <c r="G5196" i="4" s="1"/>
  <c r="G5290" i="4" a="1"/>
  <c r="G5290" i="4" s="1"/>
  <c r="G5411" i="4" a="1"/>
  <c r="G5411" i="4" s="1"/>
  <c r="G4366" i="4" a="1"/>
  <c r="G4366" i="4" s="1"/>
  <c r="G4592" i="4" a="1"/>
  <c r="G4592" i="4" s="1"/>
  <c r="G4736" i="4" a="1"/>
  <c r="G4736" i="4" s="1"/>
  <c r="G4848" i="4" a="1"/>
  <c r="G4848" i="4" s="1"/>
  <c r="G4949" i="4" a="1"/>
  <c r="G4949" i="4" s="1"/>
  <c r="G2682" i="4" a="1"/>
  <c r="G2682" i="4" s="1"/>
  <c r="G2270" i="4" a="1"/>
  <c r="G2270" i="4" s="1"/>
  <c r="G2805" i="4" a="1"/>
  <c r="G2805" i="4" s="1"/>
  <c r="G1806" i="4" a="1"/>
  <c r="G1806" i="4" s="1"/>
  <c r="G2027" i="4" a="1"/>
  <c r="G2027" i="4" s="1"/>
  <c r="G2212" i="4" a="1"/>
  <c r="G2212" i="4" s="1"/>
  <c r="G2320" i="4" a="1"/>
  <c r="G2320" i="4" s="1"/>
  <c r="G2433" i="4" a="1"/>
  <c r="G2433" i="4" s="1"/>
  <c r="G2587" i="4" a="1"/>
  <c r="G2587" i="4" s="1"/>
  <c r="G1664" i="4" a="1"/>
  <c r="G1664" i="4" s="1"/>
  <c r="G1902" i="4" a="1"/>
  <c r="G1902" i="4" s="1"/>
  <c r="G2144" i="4" a="1"/>
  <c r="G2144" i="4" s="1"/>
  <c r="G1642" i="4" a="1"/>
  <c r="G1642" i="4" s="1"/>
  <c r="G1860" i="4" a="1"/>
  <c r="G1860" i="4" s="1"/>
  <c r="G2076" i="4" a="1"/>
  <c r="G2076" i="4" s="1"/>
  <c r="G2235" i="4" a="1"/>
  <c r="G2235" i="4" s="1"/>
  <c r="G1701" i="4" a="1"/>
  <c r="G1701" i="4" s="1"/>
  <c r="G1990" i="4" a="1"/>
  <c r="G1990" i="4" s="1"/>
  <c r="G2214" i="4" a="1"/>
  <c r="G2214" i="4" s="1"/>
  <c r="G1723" i="4" a="1"/>
  <c r="G1723" i="4" s="1"/>
  <c r="G2012" i="4" a="1"/>
  <c r="G2012" i="4" s="1"/>
  <c r="G2242" i="4" a="1"/>
  <c r="G2242" i="4" s="1"/>
  <c r="G2371" i="4" a="1"/>
  <c r="G2371" i="4" s="1"/>
  <c r="G2641" i="4" a="1"/>
  <c r="G2641" i="4" s="1"/>
  <c r="G2831" i="4" a="1"/>
  <c r="G2831" i="4" s="1"/>
  <c r="G2949" i="4" a="1"/>
  <c r="G2949" i="4" s="1"/>
  <c r="G3055" i="4" a="1"/>
  <c r="G3055" i="4" s="1"/>
  <c r="G3149" i="4" a="1"/>
  <c r="G3149" i="4" s="1"/>
  <c r="G3276" i="4" a="1"/>
  <c r="G3276" i="4" s="1"/>
  <c r="G3403" i="4" a="1"/>
  <c r="G3403" i="4" s="1"/>
  <c r="G2450" i="4" a="1"/>
  <c r="G2450" i="4" s="1"/>
  <c r="G2656" i="4" a="1"/>
  <c r="G2656" i="4" s="1"/>
  <c r="G2873" i="4" a="1"/>
  <c r="G2873" i="4" s="1"/>
  <c r="G3024" i="4" a="1"/>
  <c r="G3024" i="4" s="1"/>
  <c r="G3164" i="4" a="1"/>
  <c r="G3164" i="4" s="1"/>
  <c r="G3302" i="4" a="1"/>
  <c r="G3302" i="4" s="1"/>
  <c r="G3442" i="4" a="1"/>
  <c r="G3442" i="4" s="1"/>
  <c r="G2679" i="4" a="1"/>
  <c r="G2679" i="4" s="1"/>
  <c r="G2847" i="4" a="1"/>
  <c r="G2847" i="4" s="1"/>
  <c r="G2971" i="4" a="1"/>
  <c r="G2971" i="4" s="1"/>
  <c r="G3073" i="4" a="1"/>
  <c r="G3073" i="4" s="1"/>
  <c r="G3214" i="4" a="1"/>
  <c r="G3214" i="4" s="1"/>
  <c r="G3326" i="4" a="1"/>
  <c r="G3326" i="4" s="1"/>
  <c r="G3431" i="4" a="1"/>
  <c r="G3431" i="4" s="1"/>
  <c r="G2462" i="4" a="1"/>
  <c r="G2462" i="4" s="1"/>
  <c r="G2691" i="4" a="1"/>
  <c r="G2691" i="4" s="1"/>
  <c r="G2855" i="4" a="1"/>
  <c r="G2855" i="4" s="1"/>
  <c r="G2613" i="4" a="1"/>
  <c r="G2613" i="4" s="1"/>
  <c r="G2813" i="4" a="1"/>
  <c r="G2813" i="4" s="1"/>
  <c r="G2434" i="4" a="1"/>
  <c r="G2434" i="4" s="1"/>
  <c r="G2695" i="4" a="1"/>
  <c r="G2695" i="4" s="1"/>
  <c r="G2875" i="4" a="1"/>
  <c r="G2875" i="4" s="1"/>
  <c r="G2510" i="4" a="1"/>
  <c r="G2510" i="4" s="1"/>
  <c r="G2714" i="4" a="1"/>
  <c r="G2714" i="4" s="1"/>
  <c r="G2316" i="4" a="1"/>
  <c r="G2316" i="4" s="1"/>
  <c r="G2533" i="4" a="1"/>
  <c r="G2533" i="4" s="1"/>
  <c r="G2792" i="4" a="1"/>
  <c r="G2792" i="4" s="1"/>
  <c r="G2932" i="4" a="1"/>
  <c r="G2932" i="4" s="1"/>
  <c r="G3065" i="4" a="1"/>
  <c r="G3065" i="4" s="1"/>
  <c r="G3207" i="4" a="1"/>
  <c r="G3207" i="4" s="1"/>
  <c r="G3329" i="4" a="1"/>
  <c r="G3329" i="4" s="1"/>
  <c r="G3026" i="4" a="1"/>
  <c r="G3026" i="4" s="1"/>
  <c r="G3279" i="4" a="1"/>
  <c r="G3279" i="4" s="1"/>
  <c r="G3504" i="4" a="1"/>
  <c r="G3504" i="4" s="1"/>
  <c r="G3629" i="4" a="1"/>
  <c r="G3629" i="4" s="1"/>
  <c r="G3797" i="4" a="1"/>
  <c r="G3797" i="4" s="1"/>
  <c r="G3909" i="4" a="1"/>
  <c r="G3909" i="4" s="1"/>
  <c r="G4022" i="4" a="1"/>
  <c r="G4022" i="4" s="1"/>
  <c r="G3090" i="4" a="1"/>
  <c r="G3090" i="4" s="1"/>
  <c r="G3338" i="4" a="1"/>
  <c r="G3338" i="4" s="1"/>
  <c r="G3510" i="4" a="1"/>
  <c r="G3510" i="4" s="1"/>
  <c r="G3635" i="4" a="1"/>
  <c r="G3635" i="4" s="1"/>
  <c r="G3732" i="4" a="1"/>
  <c r="G3732" i="4" s="1"/>
  <c r="G3876" i="4" a="1"/>
  <c r="G3876" i="4" s="1"/>
  <c r="G2888" i="4" a="1"/>
  <c r="G2888" i="4" s="1"/>
  <c r="G3059" i="4" a="1"/>
  <c r="G3059" i="4" s="1"/>
  <c r="G3319" i="4" a="1"/>
  <c r="G3319" i="4" s="1"/>
  <c r="G3506" i="4" a="1"/>
  <c r="G3506" i="4" s="1"/>
  <c r="G3619" i="4" a="1"/>
  <c r="G3619" i="4" s="1"/>
  <c r="G3776" i="4" a="1"/>
  <c r="G3776" i="4" s="1"/>
  <c r="G3883" i="4" a="1"/>
  <c r="G3883" i="4" s="1"/>
  <c r="G4008" i="4" a="1"/>
  <c r="G4008" i="4" s="1"/>
  <c r="G2978" i="4" a="1"/>
  <c r="G2978" i="4" s="1"/>
  <c r="G3253" i="4" a="1"/>
  <c r="G3253" i="4" s="1"/>
  <c r="G3484" i="4" a="1"/>
  <c r="G3484" i="4" s="1"/>
  <c r="G3020" i="4" a="1"/>
  <c r="G3020" i="4" s="1"/>
  <c r="G3254" i="4" a="1"/>
  <c r="G3254" i="4" s="1"/>
  <c r="G3474" i="4" a="1"/>
  <c r="G3474" i="4" s="1"/>
  <c r="G3107" i="4" a="1"/>
  <c r="G3107" i="4" s="1"/>
  <c r="G3353" i="4" a="1"/>
  <c r="G3353" i="4" s="1"/>
  <c r="G3535" i="4" a="1"/>
  <c r="G3535" i="4" s="1"/>
  <c r="G3096" i="4" a="1"/>
  <c r="G3096" i="4" s="1"/>
  <c r="G3334" i="4" a="1"/>
  <c r="G3334" i="4" s="1"/>
  <c r="G3498" i="4" a="1"/>
  <c r="G3498" i="4" s="1"/>
  <c r="G3239" i="4" a="1"/>
  <c r="G3239" i="4" s="1"/>
  <c r="G3450" i="4" a="1"/>
  <c r="G3450" i="4" s="1"/>
  <c r="G3590" i="4" a="1"/>
  <c r="G3590" i="4" s="1"/>
  <c r="G3699" i="4" a="1"/>
  <c r="G3699" i="4" s="1"/>
  <c r="G3825" i="4" a="1"/>
  <c r="G3825" i="4" s="1"/>
  <c r="G3984" i="4" a="1"/>
  <c r="G3984" i="4" s="1"/>
  <c r="G3626" i="4" a="1"/>
  <c r="G3626" i="4" s="1"/>
  <c r="G3889" i="4" a="1"/>
  <c r="G3889" i="4" s="1"/>
  <c r="G4084" i="4" a="1"/>
  <c r="G4084" i="4" s="1"/>
  <c r="G4220" i="4" a="1"/>
  <c r="G4220" i="4" s="1"/>
  <c r="G4337" i="4" a="1"/>
  <c r="G4337" i="4" s="1"/>
  <c r="G4469" i="4" a="1"/>
  <c r="G4469" i="4" s="1"/>
  <c r="G4590" i="4" a="1"/>
  <c r="G4590" i="4" s="1"/>
  <c r="G4710" i="4" a="1"/>
  <c r="G4710" i="4" s="1"/>
  <c r="G3712" i="4" a="1"/>
  <c r="G3712" i="4" s="1"/>
  <c r="G3923" i="4" a="1"/>
  <c r="G3923" i="4" s="1"/>
  <c r="G4119" i="4" a="1"/>
  <c r="G4119" i="4" s="1"/>
  <c r="G4296" i="4" a="1"/>
  <c r="G4296" i="4" s="1"/>
  <c r="G4411" i="4" a="1"/>
  <c r="G4411" i="4" s="1"/>
  <c r="G4524" i="4" a="1"/>
  <c r="G4524" i="4" s="1"/>
  <c r="G4666" i="4" a="1"/>
  <c r="G4666" i="4" s="1"/>
  <c r="G3724" i="4" a="1"/>
  <c r="G3724" i="4" s="1"/>
  <c r="G4018" i="4" a="1"/>
  <c r="G4018" i="4" s="1"/>
  <c r="G4147" i="4" a="1"/>
  <c r="G4147" i="4" s="1"/>
  <c r="G4233" i="4" a="1"/>
  <c r="G4233" i="4" s="1"/>
  <c r="G4333" i="4" a="1"/>
  <c r="G4333" i="4" s="1"/>
  <c r="G4487" i="4" a="1"/>
  <c r="G4487" i="4" s="1"/>
  <c r="G4602" i="4" a="1"/>
  <c r="G4602" i="4" s="1"/>
  <c r="G4699" i="4" a="1"/>
  <c r="G4699" i="4" s="1"/>
  <c r="G3661" i="4" a="1"/>
  <c r="G3661" i="4" s="1"/>
  <c r="G3891" i="4" a="1"/>
  <c r="G3891" i="4" s="1"/>
  <c r="G4092" i="4" a="1"/>
  <c r="G4092" i="4" s="1"/>
  <c r="G3620" i="4" a="1"/>
  <c r="G3620" i="4" s="1"/>
  <c r="G3905" i="4" a="1"/>
  <c r="G3905" i="4" s="1"/>
  <c r="G4093" i="4" a="1"/>
  <c r="G4093" i="4" s="1"/>
  <c r="G3599" i="4" a="1"/>
  <c r="G3599" i="4" s="1"/>
  <c r="G3828" i="4" a="1"/>
  <c r="G3828" i="4" s="1"/>
  <c r="G4082" i="4" a="1"/>
  <c r="G4082" i="4" s="1"/>
  <c r="G4203" i="4" a="1"/>
  <c r="G4203" i="4" s="1"/>
  <c r="G3687" i="4" a="1"/>
  <c r="G3687" i="4" s="1"/>
  <c r="G3939" i="4" a="1"/>
  <c r="G3939" i="4" s="1"/>
  <c r="G4134" i="4" a="1"/>
  <c r="G4134" i="4" s="1"/>
  <c r="G3546" i="4" a="1"/>
  <c r="G3546" i="4" s="1"/>
  <c r="G3840" i="4" a="1"/>
  <c r="G3840" i="4" s="1"/>
  <c r="G4071" i="4" a="1"/>
  <c r="G4071" i="4" s="1"/>
  <c r="G4177" i="4" a="1"/>
  <c r="G4177" i="4" s="1"/>
  <c r="G4278" i="4" a="1"/>
  <c r="G4278" i="4" s="1"/>
  <c r="G4410" i="4" a="1"/>
  <c r="G4410" i="4" s="1"/>
  <c r="G4533" i="4" a="1"/>
  <c r="G4533" i="4" s="1"/>
  <c r="G4649" i="4" a="1"/>
  <c r="G4649" i="4" s="1"/>
  <c r="G4431" i="4" a="1"/>
  <c r="G4431" i="4" s="1"/>
  <c r="G4648" i="4" a="1"/>
  <c r="G4648" i="4" s="1"/>
  <c r="G4861" i="4" a="1"/>
  <c r="G4861" i="4" s="1"/>
  <c r="G4991" i="4" a="1"/>
  <c r="G4991" i="4" s="1"/>
  <c r="G5153" i="4" a="1"/>
  <c r="G5153" i="4" s="1"/>
  <c r="G5355" i="4" a="1"/>
  <c r="G5355" i="4" s="1"/>
  <c r="G5458" i="4" a="1"/>
  <c r="G5458" i="4" s="1"/>
  <c r="G5611" i="4" a="1"/>
  <c r="G5611" i="4" s="1"/>
  <c r="G5714" i="4" a="1"/>
  <c r="G5714" i="4" s="1"/>
  <c r="G5841" i="4" a="1"/>
  <c r="G5841" i="4" s="1"/>
  <c r="G5969" i="4" a="1"/>
  <c r="G5969" i="4" s="1"/>
  <c r="G6086" i="4" a="1"/>
  <c r="G6086" i="4" s="1"/>
  <c r="G4307" i="4" a="1"/>
  <c r="G4307" i="4" s="1"/>
  <c r="G4520" i="4" a="1"/>
  <c r="G4520" i="4" s="1"/>
  <c r="G4751" i="4" a="1"/>
  <c r="G4751" i="4" s="1"/>
  <c r="G4868" i="4" a="1"/>
  <c r="G4868" i="4" s="1"/>
  <c r="G5008" i="4" a="1"/>
  <c r="G5008" i="4" s="1"/>
  <c r="G5124" i="4" a="1"/>
  <c r="G5124" i="4" s="1"/>
  <c r="G5228" i="4" a="1"/>
  <c r="G5228" i="4" s="1"/>
  <c r="G5346" i="4" a="1"/>
  <c r="G5346" i="4" s="1"/>
  <c r="G5481" i="4" a="1"/>
  <c r="G5481" i="4" s="1"/>
  <c r="G5602" i="4" a="1"/>
  <c r="G5602" i="4" s="1"/>
  <c r="G5737" i="4" a="1"/>
  <c r="G5737" i="4" s="1"/>
  <c r="G5881" i="4" a="1"/>
  <c r="G5881" i="4" s="1"/>
  <c r="G6009" i="4" a="1"/>
  <c r="G6009" i="4" s="1"/>
  <c r="G6131" i="4" a="1"/>
  <c r="G6131" i="4" s="1"/>
  <c r="G4425" i="4" a="1"/>
  <c r="G4425" i="4" s="1"/>
  <c r="G4609" i="4" a="1"/>
  <c r="G4609" i="4" s="1"/>
  <c r="G4774" i="4" a="1"/>
  <c r="G4774" i="4" s="1"/>
  <c r="G4879" i="4" a="1"/>
  <c r="G4879" i="4" s="1"/>
  <c r="G4969" i="4" a="1"/>
  <c r="G4969" i="4" s="1"/>
  <c r="G5084" i="4" a="1"/>
  <c r="G5084" i="4" s="1"/>
  <c r="G5165" i="4" a="1"/>
  <c r="G5165" i="4" s="1"/>
  <c r="G5264" i="4" a="1"/>
  <c r="G5264" i="4" s="1"/>
  <c r="G5368" i="4" a="1"/>
  <c r="G5368" i="4" s="1"/>
  <c r="G5471" i="4" a="1"/>
  <c r="G5471" i="4" s="1"/>
  <c r="G5568" i="4" a="1"/>
  <c r="G5568" i="4" s="1"/>
  <c r="G5681" i="4" a="1"/>
  <c r="G5681" i="4" s="1"/>
  <c r="G5767" i="4" a="1"/>
  <c r="G5767" i="4" s="1"/>
  <c r="G5862" i="4" a="1"/>
  <c r="G5862" i="4" s="1"/>
  <c r="G5970" i="4" a="1"/>
  <c r="G5970" i="4" s="1"/>
  <c r="G6087" i="4" a="1"/>
  <c r="G6087" i="4" s="1"/>
  <c r="G6159" i="4" a="1"/>
  <c r="G6159" i="4" s="1"/>
  <c r="G4393" i="4" a="1"/>
  <c r="G4393" i="4" s="1"/>
  <c r="G4566" i="4" a="1"/>
  <c r="G4566" i="4" s="1"/>
  <c r="G4752" i="4" a="1"/>
  <c r="G4752" i="4" s="1"/>
  <c r="G4863" i="4" a="1"/>
  <c r="G4863" i="4" s="1"/>
  <c r="G4382" i="4" a="1"/>
  <c r="G4382" i="4" s="1"/>
  <c r="G4686" i="4" a="1"/>
  <c r="G4686" i="4" s="1"/>
  <c r="G4820" i="4" a="1"/>
  <c r="G4820" i="4" s="1"/>
  <c r="G4919" i="4" a="1"/>
  <c r="G4919" i="4" s="1"/>
  <c r="G5057" i="4" a="1"/>
  <c r="G5057" i="4" s="1"/>
  <c r="G5202" i="4" a="1"/>
  <c r="G5202" i="4" s="1"/>
  <c r="G5364" i="4" a="1"/>
  <c r="G5364" i="4" s="1"/>
  <c r="G4344" i="4" a="1"/>
  <c r="G4344" i="4" s="1"/>
  <c r="G4536" i="4" a="1"/>
  <c r="G4536" i="4" s="1"/>
  <c r="G4764" i="4" a="1"/>
  <c r="G4764" i="4" s="1"/>
  <c r="G4838" i="4" a="1"/>
  <c r="G4838" i="4" s="1"/>
  <c r="G4938" i="4" a="1"/>
  <c r="G4938" i="4" s="1"/>
  <c r="G5034" i="4" a="1"/>
  <c r="G5034" i="4" s="1"/>
  <c r="G5115" i="4" a="1"/>
  <c r="G5115" i="4" s="1"/>
  <c r="G5220" i="4" a="1"/>
  <c r="G5220" i="4" s="1"/>
  <c r="G5295" i="4" a="1"/>
  <c r="G5295" i="4" s="1"/>
  <c r="G5416" i="4" a="1"/>
  <c r="G5416" i="4" s="1"/>
  <c r="G4408" i="4" a="1"/>
  <c r="G4408" i="4" s="1"/>
  <c r="G4603" i="4" a="1"/>
  <c r="G4603" i="4" s="1"/>
  <c r="G4749" i="4" a="1"/>
  <c r="G4749" i="4" s="1"/>
  <c r="G4854" i="4" a="1"/>
  <c r="G4854" i="4" s="1"/>
  <c r="G4955" i="4" a="1"/>
  <c r="G4955" i="4" s="1"/>
  <c r="G5046" i="4" a="1"/>
  <c r="G5046" i="4" s="1"/>
  <c r="G5128" i="4" a="1"/>
  <c r="G5128" i="4" s="1"/>
  <c r="G5197" i="4" a="1"/>
  <c r="G5197" i="4" s="1"/>
  <c r="G5273" i="4" a="1"/>
  <c r="G5273" i="4" s="1"/>
  <c r="G5349" i="4" a="1"/>
  <c r="G5349" i="4" s="1"/>
  <c r="G5422" i="4" a="1"/>
  <c r="G5422" i="4" s="1"/>
  <c r="G4376" i="4" a="1"/>
  <c r="G4376" i="4" s="1"/>
  <c r="G4583" i="4" a="1"/>
  <c r="G4583" i="4" s="1"/>
  <c r="G4697" i="4" a="1"/>
  <c r="G4697" i="4" s="1"/>
  <c r="G4793" i="4" a="1"/>
  <c r="G4793" i="4" s="1"/>
  <c r="G4860" i="4" a="1"/>
  <c r="G4860" i="4" s="1"/>
  <c r="G4927" i="4" a="1"/>
  <c r="G4927" i="4" s="1"/>
  <c r="G5024" i="4" a="1"/>
  <c r="G5024" i="4" s="1"/>
  <c r="G5099" i="4" a="1"/>
  <c r="G5099" i="4" s="1"/>
  <c r="G5169" i="4" a="1"/>
  <c r="G5169" i="4" s="1"/>
  <c r="G2739" i="4" a="1"/>
  <c r="G2739" i="4" s="1"/>
  <c r="G2341" i="4" a="1"/>
  <c r="G2341" i="4" s="1"/>
  <c r="G2859" i="4" a="1"/>
  <c r="G2859" i="4" s="1"/>
  <c r="G1869" i="4" a="1"/>
  <c r="G1869" i="4" s="1"/>
  <c r="G2100" i="4" a="1"/>
  <c r="G2100" i="4" s="1"/>
  <c r="G2245" i="4" a="1"/>
  <c r="G2245" i="4" s="1"/>
  <c r="G2363" i="4" a="1"/>
  <c r="G2363" i="4" s="1"/>
  <c r="G2486" i="4" a="1"/>
  <c r="G2486" i="4" s="1"/>
  <c r="G2638" i="4" a="1"/>
  <c r="G2638" i="4" s="1"/>
  <c r="G1729" i="4" a="1"/>
  <c r="G1729" i="4" s="1"/>
  <c r="G1975" i="4" a="1"/>
  <c r="G1975" i="4" s="1"/>
  <c r="G2190" i="4" a="1"/>
  <c r="G2190" i="4" s="1"/>
  <c r="G1708" i="4" a="1"/>
  <c r="G1708" i="4" s="1"/>
  <c r="G1924" i="4" a="1"/>
  <c r="G1924" i="4" s="1"/>
  <c r="G2118" i="4" a="1"/>
  <c r="G2118" i="4" s="1"/>
  <c r="G2262" i="4" a="1"/>
  <c r="G2262" i="4" s="1"/>
  <c r="G1799" i="4" a="1"/>
  <c r="G1799" i="4" s="1"/>
  <c r="G2060" i="4" a="1"/>
  <c r="G2060" i="4" s="1"/>
  <c r="G2241" i="4" a="1"/>
  <c r="G2241" i="4" s="1"/>
  <c r="G1789" i="4" a="1"/>
  <c r="G1789" i="4" s="1"/>
  <c r="G2070" i="4" a="1"/>
  <c r="G2070" i="4" s="1"/>
  <c r="G2274" i="4" a="1"/>
  <c r="G2274" i="4" s="1"/>
  <c r="G2489" i="4" a="1"/>
  <c r="G2489" i="4" s="1"/>
  <c r="G2718" i="4" a="1"/>
  <c r="G2718" i="4" s="1"/>
  <c r="G2872" i="4" a="1"/>
  <c r="G2872" i="4" s="1"/>
  <c r="G2981" i="4" a="1"/>
  <c r="G2981" i="4" s="1"/>
  <c r="G3081" i="4" a="1"/>
  <c r="G3081" i="4" s="1"/>
  <c r="G3188" i="4" a="1"/>
  <c r="G3188" i="4" s="1"/>
  <c r="G3320" i="4" a="1"/>
  <c r="G3320" i="4" s="1"/>
  <c r="G3441" i="4" a="1"/>
  <c r="G3441" i="4" s="1"/>
  <c r="G2515" i="4" a="1"/>
  <c r="G2515" i="4" s="1"/>
  <c r="G2747" i="4" a="1"/>
  <c r="G2747" i="4" s="1"/>
  <c r="G2912" i="4" a="1"/>
  <c r="G2912" i="4" s="1"/>
  <c r="G3072" i="4" a="1"/>
  <c r="G3072" i="4" s="1"/>
  <c r="G3203" i="4" a="1"/>
  <c r="G3203" i="4" s="1"/>
  <c r="G3346" i="4" a="1"/>
  <c r="G3346" i="4" s="1"/>
  <c r="G2429" i="4" a="1"/>
  <c r="G2429" i="4" s="1"/>
  <c r="G2738" i="4" a="1"/>
  <c r="G2738" i="4" s="1"/>
  <c r="G2897" i="4" a="1"/>
  <c r="G2897" i="4" s="1"/>
  <c r="G3003" i="4" a="1"/>
  <c r="G3003" i="4" s="1"/>
  <c r="G3110" i="4" a="1"/>
  <c r="G3110" i="4" s="1"/>
  <c r="G3248" i="4" a="1"/>
  <c r="G3248" i="4" s="1"/>
  <c r="G3362" i="4" a="1"/>
  <c r="G3362" i="4" s="1"/>
  <c r="G2322" i="4" a="1"/>
  <c r="G2322" i="4" s="1"/>
  <c r="G2539" i="4" a="1"/>
  <c r="G2539" i="4" s="1"/>
  <c r="G2757" i="4" a="1"/>
  <c r="G2757" i="4" s="1"/>
  <c r="G2452" i="4" a="1"/>
  <c r="G2452" i="4" s="1"/>
  <c r="G2692" i="4" a="1"/>
  <c r="G2692" i="4" s="1"/>
  <c r="G2856" i="4" a="1"/>
  <c r="G2856" i="4" s="1"/>
  <c r="G2543" i="4" a="1"/>
  <c r="G2543" i="4" s="1"/>
  <c r="G2751" i="4" a="1"/>
  <c r="G2751" i="4" s="1"/>
  <c r="G2381" i="4" a="1"/>
  <c r="G2381" i="4" s="1"/>
  <c r="G2574" i="4" a="1"/>
  <c r="G2574" i="4" s="1"/>
  <c r="G2767" i="4" a="1"/>
  <c r="G2767" i="4" s="1"/>
  <c r="G2392" i="4" a="1"/>
  <c r="G2392" i="4" s="1"/>
  <c r="G2651" i="4" a="1"/>
  <c r="G2651" i="4" s="1"/>
  <c r="G2837" i="4" a="1"/>
  <c r="G2837" i="4" s="1"/>
  <c r="G2969" i="4" a="1"/>
  <c r="G2969" i="4" s="1"/>
  <c r="G3108" i="4" a="1"/>
  <c r="G3108" i="4" s="1"/>
  <c r="G3241" i="4" a="1"/>
  <c r="G3241" i="4" s="1"/>
  <c r="G2908" i="4" a="1"/>
  <c r="G2908" i="4" s="1"/>
  <c r="G3100" i="4" a="1"/>
  <c r="G3100" i="4" s="1"/>
  <c r="G3366" i="4" a="1"/>
  <c r="G3366" i="4" s="1"/>
  <c r="G3547" i="4" a="1"/>
  <c r="G3547" i="4" s="1"/>
  <c r="G3689" i="4" a="1"/>
  <c r="G3689" i="4" s="1"/>
  <c r="G3842" i="4" a="1"/>
  <c r="G3842" i="4" s="1"/>
  <c r="G3947" i="4" a="1"/>
  <c r="G3947" i="4" s="1"/>
  <c r="G4054" i="4" a="1"/>
  <c r="G4054" i="4" s="1"/>
  <c r="G3181" i="4" a="1"/>
  <c r="G3181" i="4" s="1"/>
  <c r="G3391" i="4" a="1"/>
  <c r="G3391" i="4" s="1"/>
  <c r="G3548" i="4" a="1"/>
  <c r="G3548" i="4" s="1"/>
  <c r="G3663" i="4" a="1"/>
  <c r="G3663" i="4" s="1"/>
  <c r="G3765" i="4" a="1"/>
  <c r="G3765" i="4" s="1"/>
  <c r="G3926" i="4" a="1"/>
  <c r="G3926" i="4" s="1"/>
  <c r="G2942" i="4" a="1"/>
  <c r="G2942" i="4" s="1"/>
  <c r="G3143" i="4" a="1"/>
  <c r="G3143" i="4" s="1"/>
  <c r="G3417" i="4" a="1"/>
  <c r="G3417" i="4" s="1"/>
  <c r="G3543" i="4" a="1"/>
  <c r="G3543" i="4" s="1"/>
  <c r="G3679" i="4" a="1"/>
  <c r="G3679" i="4" s="1"/>
  <c r="G3816" i="4" a="1"/>
  <c r="G3816" i="4" s="1"/>
  <c r="G3922" i="4" a="1"/>
  <c r="G3922" i="4" s="1"/>
  <c r="G4055" i="4" a="1"/>
  <c r="G4055" i="4" s="1"/>
  <c r="G3094" i="4" a="1"/>
  <c r="G3094" i="4" s="1"/>
  <c r="G3352" i="4" a="1"/>
  <c r="G3352" i="4" s="1"/>
  <c r="G3522" i="4" a="1"/>
  <c r="G3522" i="4" s="1"/>
  <c r="G3074" i="4" a="1"/>
  <c r="G3074" i="4" s="1"/>
  <c r="G3313" i="4" a="1"/>
  <c r="G3313" i="4" s="1"/>
  <c r="G2915" i="4" a="1"/>
  <c r="G2915" i="4" s="1"/>
  <c r="G3157" i="4" a="1"/>
  <c r="G3157" i="4" s="1"/>
  <c r="G3421" i="4" a="1"/>
  <c r="G3421" i="4" s="1"/>
  <c r="G2958" i="4" a="1"/>
  <c r="G2958" i="4" s="1"/>
  <c r="G3177" i="4" a="1"/>
  <c r="G3177" i="4" s="1"/>
  <c r="G3389" i="4" a="1"/>
  <c r="G3389" i="4" s="1"/>
  <c r="G2886" i="4" a="1"/>
  <c r="G2886" i="4" s="1"/>
  <c r="G3317" i="4" a="1"/>
  <c r="G3317" i="4" s="1"/>
  <c r="G3493" i="4" a="1"/>
  <c r="G3493" i="4" s="1"/>
  <c r="G3623" i="4" a="1"/>
  <c r="G3623" i="4" s="1"/>
  <c r="G3736" i="4" a="1"/>
  <c r="G3736" i="4" s="1"/>
  <c r="G3853" i="4" a="1"/>
  <c r="G3853" i="4" s="1"/>
  <c r="G4021" i="4" a="1"/>
  <c r="G4021" i="4" s="1"/>
  <c r="G3701" i="4" a="1"/>
  <c r="G3701" i="4" s="1"/>
  <c r="G3987" i="4" a="1"/>
  <c r="G3987" i="4" s="1"/>
  <c r="G4130" i="4" a="1"/>
  <c r="G4130" i="4" s="1"/>
  <c r="G4258" i="4" a="1"/>
  <c r="G4258" i="4" s="1"/>
  <c r="G4378" i="4" a="1"/>
  <c r="G4378" i="4" s="1"/>
  <c r="G4511" i="4" a="1"/>
  <c r="G4511" i="4" s="1"/>
  <c r="G4638" i="4" a="1"/>
  <c r="G4638" i="4" s="1"/>
  <c r="G4742" i="4" a="1"/>
  <c r="G4742" i="4" s="1"/>
  <c r="G3778" i="4" a="1"/>
  <c r="G3778" i="4" s="1"/>
  <c r="G3998" i="4" a="1"/>
  <c r="G3998" i="4" s="1"/>
  <c r="G4173" i="4" a="1"/>
  <c r="G4173" i="4" s="1"/>
  <c r="G4327" i="4" a="1"/>
  <c r="G4327" i="4" s="1"/>
  <c r="G4438" i="4" a="1"/>
  <c r="G4438" i="4" s="1"/>
  <c r="G4558" i="4" a="1"/>
  <c r="G4558" i="4" s="1"/>
  <c r="G3502" i="4" a="1"/>
  <c r="G3502" i="4" s="1"/>
  <c r="G3834" i="4" a="1"/>
  <c r="G3834" i="4" s="1"/>
  <c r="G4085" i="4" a="1"/>
  <c r="G4085" i="4" s="1"/>
  <c r="G4174" i="4" a="1"/>
  <c r="G4174" i="4" s="1"/>
  <c r="G4259" i="4" a="1"/>
  <c r="G4259" i="4" s="1"/>
  <c r="G4385" i="4" a="1"/>
  <c r="G4385" i="4" s="1"/>
  <c r="G4513" i="4" a="1"/>
  <c r="G4513" i="4" s="1"/>
  <c r="G4628" i="4" a="1"/>
  <c r="G4628" i="4" s="1"/>
  <c r="G4737" i="4" a="1"/>
  <c r="G4737" i="4" s="1"/>
  <c r="G3714" i="4" a="1"/>
  <c r="G3714" i="4" s="1"/>
  <c r="G3956" i="4" a="1"/>
  <c r="G3956" i="4" s="1"/>
  <c r="G4158" i="4" a="1"/>
  <c r="G4158" i="4" s="1"/>
  <c r="G3686" i="4" a="1"/>
  <c r="G3686" i="4" s="1"/>
  <c r="G3959" i="4" a="1"/>
  <c r="G3959" i="4" s="1"/>
  <c r="G4143" i="4" a="1"/>
  <c r="G4143" i="4" s="1"/>
  <c r="G3665" i="4" a="1"/>
  <c r="G3665" i="4" s="1"/>
  <c r="G3906" i="4" a="1"/>
  <c r="G3906" i="4" s="1"/>
  <c r="G4122" i="4" a="1"/>
  <c r="G4122" i="4" s="1"/>
  <c r="G4250" i="4" a="1"/>
  <c r="G4250" i="4" s="1"/>
  <c r="G3740" i="4" a="1"/>
  <c r="G3740" i="4" s="1"/>
  <c r="G4014" i="4" a="1"/>
  <c r="G4014" i="4" s="1"/>
  <c r="G4176" i="4" a="1"/>
  <c r="G4176" i="4" s="1"/>
  <c r="G3633" i="4" a="1"/>
  <c r="G3633" i="4" s="1"/>
  <c r="G3907" i="4" a="1"/>
  <c r="G3907" i="4" s="1"/>
  <c r="G4108" i="4" a="1"/>
  <c r="G4108" i="4" s="1"/>
  <c r="G4209" i="4" a="1"/>
  <c r="G4209" i="4" s="1"/>
  <c r="G4320" i="4" a="1"/>
  <c r="G4320" i="4" s="1"/>
  <c r="G4447" i="4" a="1"/>
  <c r="G4447" i="4" s="1"/>
  <c r="G4573" i="4" a="1"/>
  <c r="G4573" i="4" s="1"/>
  <c r="G4262" i="4" a="1"/>
  <c r="G4262" i="4" s="1"/>
  <c r="G4484" i="4" a="1"/>
  <c r="G4484" i="4" s="1"/>
  <c r="G4746" i="4" a="1"/>
  <c r="G4746" i="4" s="1"/>
  <c r="G4894" i="4" a="1"/>
  <c r="G4894" i="4" s="1"/>
  <c r="G5019" i="4" a="1"/>
  <c r="G5019" i="4" s="1"/>
  <c r="G5217" i="4" a="1"/>
  <c r="G5217" i="4" s="1"/>
  <c r="G5389" i="4" a="1"/>
  <c r="G5389" i="4" s="1"/>
  <c r="G5498" i="4" a="1"/>
  <c r="G5498" i="4" s="1"/>
  <c r="G5645" i="4" a="1"/>
  <c r="G5645" i="4" s="1"/>
  <c r="G5754" i="4" a="1"/>
  <c r="G5754" i="4" s="1"/>
  <c r="G5885" i="4" a="1"/>
  <c r="G5885" i="4" s="1"/>
  <c r="G6013" i="4" a="1"/>
  <c r="G6013" i="4" s="1"/>
  <c r="G6137" i="4" a="1"/>
  <c r="G6137" i="4" s="1"/>
  <c r="G4360" i="4" a="1"/>
  <c r="G4360" i="4" s="1"/>
  <c r="G4597" i="4" a="1"/>
  <c r="G4597" i="4" s="1"/>
  <c r="G4779" i="4" a="1"/>
  <c r="G4779" i="4" s="1"/>
  <c r="G4917" i="4" a="1"/>
  <c r="G4917" i="4" s="1"/>
  <c r="G5036" i="4" a="1"/>
  <c r="G5036" i="4" s="1"/>
  <c r="G5154" i="4" a="1"/>
  <c r="G5154" i="4" s="1"/>
  <c r="G5269" i="4" a="1"/>
  <c r="G5269" i="4" s="1"/>
  <c r="G5390" i="4" a="1"/>
  <c r="G5390" i="4" s="1"/>
  <c r="G5539" i="4" a="1"/>
  <c r="G5539" i="4" s="1"/>
  <c r="G5646" i="4" a="1"/>
  <c r="G5646" i="4" s="1"/>
  <c r="G5802" i="4" a="1"/>
  <c r="G5802" i="4" s="1"/>
  <c r="G5930" i="4" a="1"/>
  <c r="G5930" i="4" s="1"/>
  <c r="G6047" i="4" a="1"/>
  <c r="G6047" i="4" s="1"/>
  <c r="G6148" i="4" a="1"/>
  <c r="G6148" i="4" s="1"/>
  <c r="G4435" i="4" a="1"/>
  <c r="G4435" i="4" s="1"/>
  <c r="G4640" i="4" a="1"/>
  <c r="G4640" i="4" s="1"/>
  <c r="G4784" i="4" a="1"/>
  <c r="G4784" i="4" s="1"/>
  <c r="G4889" i="4" a="1"/>
  <c r="G4889" i="4" s="1"/>
  <c r="G4992" i="4" a="1"/>
  <c r="G4992" i="4" s="1"/>
  <c r="G5096" i="4" a="1"/>
  <c r="G5096" i="4" s="1"/>
  <c r="G5183" i="4" a="1"/>
  <c r="G5183" i="4" s="1"/>
  <c r="G5270" i="4" a="1"/>
  <c r="G5270" i="4" s="1"/>
  <c r="G5385" i="4" a="1"/>
  <c r="G5385" i="4" s="1"/>
  <c r="G5477" i="4" a="1"/>
  <c r="G5477" i="4" s="1"/>
  <c r="G5574" i="4" a="1"/>
  <c r="G5574" i="4" s="1"/>
  <c r="G5704" i="4" a="1"/>
  <c r="G5704" i="4" s="1"/>
  <c r="G5778" i="4" a="1"/>
  <c r="G5778" i="4" s="1"/>
  <c r="G5892" i="4" a="1"/>
  <c r="G5892" i="4" s="1"/>
  <c r="G5975" i="4" a="1"/>
  <c r="G5975" i="4" s="1"/>
  <c r="G6092" i="4" a="1"/>
  <c r="G6092" i="4" s="1"/>
  <c r="G6175" i="4" a="1"/>
  <c r="G6175" i="4" s="1"/>
  <c r="G4403" i="4" a="1"/>
  <c r="G4403" i="4" s="1"/>
  <c r="G4588" i="4" a="1"/>
  <c r="G4588" i="4" s="1"/>
  <c r="G4757" i="4" a="1"/>
  <c r="G4757" i="4" s="1"/>
  <c r="G4870" i="4" a="1"/>
  <c r="G4870" i="4" s="1"/>
  <c r="G4415" i="4" a="1"/>
  <c r="G4415" i="4" s="1"/>
  <c r="G4695" i="4" a="1"/>
  <c r="G4695" i="4" s="1"/>
  <c r="G4831" i="4" a="1"/>
  <c r="G4831" i="4" s="1"/>
  <c r="G4925" i="4" a="1"/>
  <c r="G4925" i="4" s="1"/>
  <c r="G5074" i="4" a="1"/>
  <c r="G5074" i="4" s="1"/>
  <c r="G5225" i="4" a="1"/>
  <c r="G5225" i="4" s="1"/>
  <c r="G5370" i="4" a="1"/>
  <c r="G5370" i="4" s="1"/>
  <c r="G4365" i="4" a="1"/>
  <c r="G4365" i="4" s="1"/>
  <c r="G4547" i="4" a="1"/>
  <c r="G4547" i="4" s="1"/>
  <c r="G4770" i="4" a="1"/>
  <c r="G4770" i="4" s="1"/>
  <c r="G4865" i="4" a="1"/>
  <c r="G4865" i="4" s="1"/>
  <c r="G4943" i="4" a="1"/>
  <c r="G4943" i="4" s="1"/>
  <c r="G5045" i="4" a="1"/>
  <c r="G5045" i="4" s="1"/>
  <c r="G5122" i="4" a="1"/>
  <c r="G5122" i="4" s="1"/>
  <c r="G5226" i="4" a="1"/>
  <c r="G5226" i="4" s="1"/>
  <c r="G5314" i="4" a="1"/>
  <c r="G5314" i="4" s="1"/>
  <c r="G5421" i="4" a="1"/>
  <c r="G5421" i="4" s="1"/>
  <c r="G4440" i="4" a="1"/>
  <c r="G4440" i="4" s="1"/>
  <c r="G4624" i="4" a="1"/>
  <c r="G4624" i="4" s="1"/>
  <c r="G4759" i="4" a="1"/>
  <c r="G4759" i="4" s="1"/>
  <c r="G4859" i="4" a="1"/>
  <c r="G4859" i="4" s="1"/>
  <c r="G4961" i="4" a="1"/>
  <c r="G4961" i="4" s="1"/>
  <c r="G5064" i="4" a="1"/>
  <c r="G5064" i="4" s="1"/>
  <c r="G5133" i="4" a="1"/>
  <c r="G5133" i="4" s="1"/>
  <c r="G5203" i="4" a="1"/>
  <c r="G5203" i="4" s="1"/>
  <c r="G5285" i="4" a="1"/>
  <c r="G5285" i="4" s="1"/>
  <c r="G5354" i="4" a="1"/>
  <c r="G5354" i="4" s="1"/>
  <c r="G5428" i="4" a="1"/>
  <c r="G5428" i="4" s="1"/>
  <c r="G4398" i="4" a="1"/>
  <c r="G4398" i="4" s="1"/>
  <c r="G4593" i="4" a="1"/>
  <c r="G4593" i="4" s="1"/>
  <c r="G4716" i="4" a="1"/>
  <c r="G4716" i="4" s="1"/>
  <c r="G4805" i="4" a="1"/>
  <c r="G4805" i="4" s="1"/>
  <c r="G4872" i="4" a="1"/>
  <c r="G4872" i="4" s="1"/>
  <c r="G4933" i="4" a="1"/>
  <c r="G4933" i="4" s="1"/>
  <c r="G5035" i="4" a="1"/>
  <c r="G5035" i="4" s="1"/>
  <c r="G5105" i="4" a="1"/>
  <c r="G5105" i="4" s="1"/>
  <c r="G5181" i="4" a="1"/>
  <c r="G5181" i="4" s="1"/>
  <c r="G1727" i="4" a="1"/>
  <c r="G1727" i="4" s="1"/>
  <c r="G2427" i="4" a="1"/>
  <c r="G2427" i="4" s="1"/>
  <c r="G1663" i="4" a="1"/>
  <c r="G1663" i="4" s="1"/>
  <c r="G1879" i="4" a="1"/>
  <c r="G1879" i="4" s="1"/>
  <c r="G2107" i="4" a="1"/>
  <c r="G2107" i="4" s="1"/>
  <c r="G2250" i="4" a="1"/>
  <c r="G2250" i="4" s="1"/>
  <c r="G2368" i="4" a="1"/>
  <c r="G2368" i="4" s="1"/>
  <c r="G2492" i="4" a="1"/>
  <c r="G2492" i="4" s="1"/>
  <c r="G2644" i="4" a="1"/>
  <c r="G2644" i="4" s="1"/>
  <c r="G1740" i="4" a="1"/>
  <c r="G1740" i="4" s="1"/>
  <c r="G1997" i="4" a="1"/>
  <c r="G1997" i="4" s="1"/>
  <c r="G2196" i="4" a="1"/>
  <c r="G2196" i="4" s="1"/>
  <c r="G1719" i="4" a="1"/>
  <c r="G1719" i="4" s="1"/>
  <c r="G1935" i="4" a="1"/>
  <c r="G1935" i="4" s="1"/>
  <c r="G2128" i="4" a="1"/>
  <c r="G2128" i="4" s="1"/>
  <c r="G2267" i="4" a="1"/>
  <c r="G2267" i="4" s="1"/>
  <c r="G1810" i="4" a="1"/>
  <c r="G1810" i="4" s="1"/>
  <c r="G2069" i="4" a="1"/>
  <c r="G2069" i="4" s="1"/>
  <c r="G2252" i="4" a="1"/>
  <c r="G2252" i="4" s="1"/>
  <c r="G1800" i="4" a="1"/>
  <c r="G1800" i="4" s="1"/>
  <c r="G2086" i="4" a="1"/>
  <c r="G2086" i="4" s="1"/>
  <c r="G2279" i="4" a="1"/>
  <c r="G2279" i="4" s="1"/>
  <c r="G2501" i="4" a="1"/>
  <c r="G2501" i="4" s="1"/>
  <c r="G2726" i="4" a="1"/>
  <c r="G2726" i="4" s="1"/>
  <c r="G2878" i="4" a="1"/>
  <c r="G2878" i="4" s="1"/>
  <c r="G2991" i="4" a="1"/>
  <c r="G2991" i="4" s="1"/>
  <c r="G3092" i="4" a="1"/>
  <c r="G3092" i="4" s="1"/>
  <c r="G3197" i="4" a="1"/>
  <c r="G3197" i="4" s="1"/>
  <c r="G3330" i="4" a="1"/>
  <c r="G3330" i="4" s="1"/>
  <c r="G3446" i="4" a="1"/>
  <c r="G3446" i="4" s="1"/>
  <c r="G2526" i="4" a="1"/>
  <c r="G2526" i="4" s="1"/>
  <c r="G2778" i="4" a="1"/>
  <c r="G2778" i="4" s="1"/>
  <c r="G2922" i="4" a="1"/>
  <c r="G2922" i="4" s="1"/>
  <c r="G3077" i="4" a="1"/>
  <c r="G3077" i="4" s="1"/>
  <c r="G3208" i="4" a="1"/>
  <c r="G3208" i="4" s="1"/>
  <c r="G3356" i="4" a="1"/>
  <c r="G3356" i="4" s="1"/>
  <c r="G2439" i="4" a="1"/>
  <c r="G2439" i="4" s="1"/>
  <c r="G2748" i="4" a="1"/>
  <c r="G2748" i="4" s="1"/>
  <c r="G2902" i="4" a="1"/>
  <c r="G2902" i="4" s="1"/>
  <c r="G3009" i="4" a="1"/>
  <c r="G3009" i="4" s="1"/>
  <c r="G3121" i="4" a="1"/>
  <c r="G3121" i="4" s="1"/>
  <c r="G3257" i="4" a="1"/>
  <c r="G3257" i="4" s="1"/>
  <c r="G3372" i="4" a="1"/>
  <c r="G3372" i="4" s="1"/>
  <c r="G2333" i="4" a="1"/>
  <c r="G2333" i="4" s="1"/>
  <c r="G2549" i="4" a="1"/>
  <c r="G2549" i="4" s="1"/>
  <c r="G2765" i="4" a="1"/>
  <c r="G2765" i="4" s="1"/>
  <c r="G2473" i="4" a="1"/>
  <c r="G2473" i="4" s="1"/>
  <c r="G2703" i="4" a="1"/>
  <c r="G2703" i="4" s="1"/>
  <c r="G2863" i="4" a="1"/>
  <c r="G2863" i="4" s="1"/>
  <c r="G2553" i="4" a="1"/>
  <c r="G2553" i="4" s="1"/>
  <c r="G2774" i="4" a="1"/>
  <c r="G2774" i="4" s="1"/>
  <c r="G2391" i="4" a="1"/>
  <c r="G2391" i="4" s="1"/>
  <c r="G2583" i="4" a="1"/>
  <c r="G2583" i="4" s="1"/>
  <c r="G2775" i="4" a="1"/>
  <c r="G2775" i="4" s="1"/>
  <c r="G2414" i="4" a="1"/>
  <c r="G2414" i="4" s="1"/>
  <c r="G2686" i="4" a="1"/>
  <c r="G2686" i="4" s="1"/>
  <c r="G2844" i="4" a="1"/>
  <c r="G2844" i="4" s="1"/>
  <c r="G2980" i="4" a="1"/>
  <c r="G2980" i="4" s="1"/>
  <c r="G3113" i="4" a="1"/>
  <c r="G3113" i="4" s="1"/>
  <c r="G3251" i="4" a="1"/>
  <c r="G3251" i="4" s="1"/>
  <c r="G2919" i="4" a="1"/>
  <c r="G2919" i="4" s="1"/>
  <c r="G3111" i="4" a="1"/>
  <c r="G3111" i="4" s="1"/>
  <c r="G3383" i="4" a="1"/>
  <c r="G3383" i="4" s="1"/>
  <c r="G3552" i="4" a="1"/>
  <c r="G3552" i="4" s="1"/>
  <c r="G3710" i="4" a="1"/>
  <c r="G3710" i="4" s="1"/>
  <c r="G3848" i="4" a="1"/>
  <c r="G3848" i="4" s="1"/>
  <c r="G3952" i="4" a="1"/>
  <c r="G3952" i="4" s="1"/>
  <c r="G4059" i="4" a="1"/>
  <c r="G4059" i="4" s="1"/>
  <c r="G3191" i="4" a="1"/>
  <c r="G3191" i="4" s="1"/>
  <c r="G3401" i="4" a="1"/>
  <c r="G3401" i="4" s="1"/>
  <c r="G3553" i="4" a="1"/>
  <c r="G3553" i="4" s="1"/>
  <c r="G3668" i="4" a="1"/>
  <c r="G3668" i="4" s="1"/>
  <c r="G3782" i="4" a="1"/>
  <c r="G3782" i="4" s="1"/>
  <c r="G3931" i="4" a="1"/>
  <c r="G3931" i="4" s="1"/>
  <c r="G2952" i="4" a="1"/>
  <c r="G2952" i="4" s="1"/>
  <c r="G3153" i="4" a="1"/>
  <c r="G3153" i="4" s="1"/>
  <c r="G3427" i="4" a="1"/>
  <c r="G3427" i="4" s="1"/>
  <c r="G3554" i="4" a="1"/>
  <c r="G3554" i="4" s="1"/>
  <c r="G3685" i="4" a="1"/>
  <c r="G3685" i="4" s="1"/>
  <c r="G3822" i="4" a="1"/>
  <c r="G3822" i="4" s="1"/>
  <c r="G3932" i="4" a="1"/>
  <c r="G3932" i="4" s="1"/>
  <c r="G4072" i="4" a="1"/>
  <c r="G4072" i="4" s="1"/>
  <c r="G3106" i="4" a="1"/>
  <c r="G3106" i="4" s="1"/>
  <c r="G3369" i="4" a="1"/>
  <c r="G3369" i="4" s="1"/>
  <c r="G3528" i="4" a="1"/>
  <c r="G3528" i="4" s="1"/>
  <c r="G3083" i="4" a="1"/>
  <c r="G3083" i="4" s="1"/>
  <c r="G3332" i="4" a="1"/>
  <c r="G3332" i="4" s="1"/>
  <c r="G2925" i="4" a="1"/>
  <c r="G2925" i="4" s="1"/>
  <c r="G3206" i="4" a="1"/>
  <c r="G3206" i="4" s="1"/>
  <c r="G3432" i="4" a="1"/>
  <c r="G3432" i="4" s="1"/>
  <c r="G2968" i="4" a="1"/>
  <c r="G2968" i="4" s="1"/>
  <c r="G3187" i="4" a="1"/>
  <c r="G3187" i="4" s="1"/>
  <c r="G3397" i="4" a="1"/>
  <c r="G3397" i="4" s="1"/>
  <c r="G2907" i="4" a="1"/>
  <c r="G2907" i="4" s="1"/>
  <c r="G3347" i="4" a="1"/>
  <c r="G3347" i="4" s="1"/>
  <c r="G3514" i="4" a="1"/>
  <c r="G3514" i="4" s="1"/>
  <c r="G3628" i="4" a="1"/>
  <c r="G3628" i="4" s="1"/>
  <c r="G3741" i="4" a="1"/>
  <c r="G3741" i="4" s="1"/>
  <c r="G3863" i="4" a="1"/>
  <c r="G3863" i="4" s="1"/>
  <c r="G4032" i="4" a="1"/>
  <c r="G4032" i="4" s="1"/>
  <c r="G3723" i="4" a="1"/>
  <c r="G3723" i="4" s="1"/>
  <c r="G3997" i="4" a="1"/>
  <c r="G3997" i="4" s="1"/>
  <c r="G4135" i="4" a="1"/>
  <c r="G4135" i="4" s="1"/>
  <c r="G4263" i="4" a="1"/>
  <c r="G4263" i="4" s="1"/>
  <c r="G4383" i="4" a="1"/>
  <c r="G4383" i="4" s="1"/>
  <c r="G4518" i="4" a="1"/>
  <c r="G4518" i="4" s="1"/>
  <c r="G4643" i="4" a="1"/>
  <c r="G4643" i="4" s="1"/>
  <c r="G3539" i="4" a="1"/>
  <c r="G3539" i="4" s="1"/>
  <c r="G3790" i="4" a="1"/>
  <c r="G3790" i="4" s="1"/>
  <c r="G4009" i="4" a="1"/>
  <c r="G4009" i="4" s="1"/>
  <c r="G4183" i="4" a="1"/>
  <c r="G4183" i="4" s="1"/>
  <c r="G4338" i="4" a="1"/>
  <c r="G4338" i="4" s="1"/>
  <c r="G4443" i="4" a="1"/>
  <c r="G4443" i="4" s="1"/>
  <c r="G4563" i="4" a="1"/>
  <c r="G4563" i="4" s="1"/>
  <c r="G3562" i="4" a="1"/>
  <c r="G3562" i="4" s="1"/>
  <c r="G3846" i="4" a="1"/>
  <c r="G3846" i="4" s="1"/>
  <c r="G4091" i="4" a="1"/>
  <c r="G4091" i="4" s="1"/>
  <c r="G4179" i="4" a="1"/>
  <c r="G4179" i="4" s="1"/>
  <c r="G4265" i="4" a="1"/>
  <c r="G4265" i="4" s="1"/>
  <c r="G4396" i="4" a="1"/>
  <c r="G4396" i="4" s="1"/>
  <c r="G4519" i="4" a="1"/>
  <c r="G4519" i="4" s="1"/>
  <c r="G4633" i="4" a="1"/>
  <c r="G4633" i="4" s="1"/>
  <c r="G4743" i="4" a="1"/>
  <c r="G4743" i="4" s="1"/>
  <c r="G3725" i="4" a="1"/>
  <c r="G3725" i="4" s="1"/>
  <c r="G3979" i="4" a="1"/>
  <c r="G3979" i="4" s="1"/>
  <c r="G4170" i="4" a="1"/>
  <c r="G4170" i="4" s="1"/>
  <c r="G3696" i="4" a="1"/>
  <c r="G3696" i="4" s="1"/>
  <c r="G3982" i="4" a="1"/>
  <c r="G3982" i="4" s="1"/>
  <c r="G4148" i="4" a="1"/>
  <c r="G4148" i="4" s="1"/>
  <c r="G3675" i="4" a="1"/>
  <c r="G3675" i="4" s="1"/>
  <c r="G3918" i="4" a="1"/>
  <c r="G3918" i="4" s="1"/>
  <c r="G4127" i="4" a="1"/>
  <c r="G4127" i="4" s="1"/>
  <c r="G3545" i="4" a="1"/>
  <c r="G3545" i="4" s="1"/>
  <c r="G3752" i="4" a="1"/>
  <c r="G3752" i="4" s="1"/>
  <c r="G4030" i="4" a="1"/>
  <c r="G4030" i="4" s="1"/>
  <c r="G4181" i="4" a="1"/>
  <c r="G4181" i="4" s="1"/>
  <c r="G3643" i="4" a="1"/>
  <c r="G3643" i="4" s="1"/>
  <c r="G3919" i="4" a="1"/>
  <c r="G3919" i="4" s="1"/>
  <c r="G4113" i="4" a="1"/>
  <c r="G4113" i="4" s="1"/>
  <c r="G4214" i="4" a="1"/>
  <c r="G4214" i="4" s="1"/>
  <c r="G4326" i="4" a="1"/>
  <c r="G4326" i="4" s="1"/>
  <c r="G4453" i="4" a="1"/>
  <c r="G4453" i="4" s="1"/>
  <c r="G4579" i="4" a="1"/>
  <c r="G4579" i="4" s="1"/>
  <c r="G4272" i="4" a="1"/>
  <c r="G4272" i="4" s="1"/>
  <c r="G4516" i="4" a="1"/>
  <c r="G4516" i="4" s="1"/>
  <c r="G4755" i="4" a="1"/>
  <c r="G4755" i="4" s="1"/>
  <c r="G4900" i="4" a="1"/>
  <c r="G4900" i="4" s="1"/>
  <c r="G5025" i="4" a="1"/>
  <c r="G5025" i="4" s="1"/>
  <c r="G5234" i="4" a="1"/>
  <c r="G5234" i="4" s="1"/>
  <c r="G5395" i="4" a="1"/>
  <c r="G5395" i="4" s="1"/>
  <c r="G5504" i="4" a="1"/>
  <c r="G5504" i="4" s="1"/>
  <c r="G5651" i="4" a="1"/>
  <c r="G5651" i="4" s="1"/>
  <c r="G5760" i="4" a="1"/>
  <c r="G5760" i="4" s="1"/>
  <c r="G5895" i="4" a="1"/>
  <c r="G5895" i="4" s="1"/>
  <c r="G6018" i="4" a="1"/>
  <c r="G6018" i="4" s="1"/>
  <c r="G6142" i="4" a="1"/>
  <c r="G6142" i="4" s="1"/>
  <c r="G4370" i="4" a="1"/>
  <c r="G4370" i="4" s="1"/>
  <c r="G4608" i="4" a="1"/>
  <c r="G4608" i="4" s="1"/>
  <c r="G4789" i="4" a="1"/>
  <c r="G4789" i="4" s="1"/>
  <c r="G4928" i="4" a="1"/>
  <c r="G4928" i="4" s="1"/>
  <c r="G5048" i="4" a="1"/>
  <c r="G5048" i="4" s="1"/>
  <c r="G5159" i="4" a="1"/>
  <c r="G5159" i="4" s="1"/>
  <c r="G5275" i="4" a="1"/>
  <c r="G5275" i="4" s="1"/>
  <c r="G5396" i="4" a="1"/>
  <c r="G5396" i="4" s="1"/>
  <c r="G5544" i="4" a="1"/>
  <c r="G5544" i="4" s="1"/>
  <c r="G5652" i="4" a="1"/>
  <c r="G5652" i="4" s="1"/>
  <c r="G5807" i="4" a="1"/>
  <c r="G5807" i="4" s="1"/>
  <c r="G5935" i="4" a="1"/>
  <c r="G5935" i="4" s="1"/>
  <c r="G6057" i="4" a="1"/>
  <c r="G6057" i="4" s="1"/>
  <c r="G6180" i="4" a="1"/>
  <c r="G6180" i="4" s="1"/>
  <c r="G4445" i="4" a="1"/>
  <c r="G4445" i="4" s="1"/>
  <c r="G4674" i="4" a="1"/>
  <c r="G4674" i="4" s="1"/>
  <c r="G4790" i="4" a="1"/>
  <c r="G4790" i="4" s="1"/>
  <c r="G4895" i="4" a="1"/>
  <c r="G4895" i="4" s="1"/>
  <c r="G5009" i="4" a="1"/>
  <c r="G5009" i="4" s="1"/>
  <c r="G5101" i="4" a="1"/>
  <c r="G5101" i="4" s="1"/>
  <c r="G5200" i="4" a="1"/>
  <c r="G5200" i="4" s="1"/>
  <c r="G5276" i="4" a="1"/>
  <c r="G5276" i="4" s="1"/>
  <c r="G5409" i="4" a="1"/>
  <c r="G5409" i="4" s="1"/>
  <c r="G5493" i="4" a="1"/>
  <c r="G5493" i="4" s="1"/>
  <c r="G5584" i="4" a="1"/>
  <c r="G5584" i="4" s="1"/>
  <c r="G5715" i="4" a="1"/>
  <c r="G5715" i="4" s="1"/>
  <c r="G5783" i="4" a="1"/>
  <c r="G5783" i="4" s="1"/>
  <c r="G5901" i="4" a="1"/>
  <c r="G5901" i="4" s="1"/>
  <c r="G5990" i="4" a="1"/>
  <c r="G5990" i="4" s="1"/>
  <c r="G6097" i="4" a="1"/>
  <c r="G6097" i="4" s="1"/>
  <c r="G4212" i="4" a="1"/>
  <c r="G4212" i="4" s="1"/>
  <c r="G4426" i="4" a="1"/>
  <c r="G4426" i="4" s="1"/>
  <c r="G4610" i="4" a="1"/>
  <c r="G4610" i="4" s="1"/>
  <c r="G4785" i="4" a="1"/>
  <c r="G4785" i="4" s="1"/>
  <c r="G4875" i="4" a="1"/>
  <c r="G4875" i="4" s="1"/>
  <c r="G4468" i="4" a="1"/>
  <c r="G4468" i="4" s="1"/>
  <c r="G4703" i="4" a="1"/>
  <c r="G4703" i="4" s="1"/>
  <c r="G4837" i="4" a="1"/>
  <c r="G4837" i="4" s="1"/>
  <c r="G4954" i="4" a="1"/>
  <c r="G4954" i="4" s="1"/>
  <c r="G5079" i="4" a="1"/>
  <c r="G5079" i="4" s="1"/>
  <c r="G5266" i="4" a="1"/>
  <c r="G5266" i="4" s="1"/>
  <c r="G5376" i="4" a="1"/>
  <c r="G5376" i="4" s="1"/>
  <c r="G4386" i="4" a="1"/>
  <c r="G4386" i="4" s="1"/>
  <c r="G4582" i="4" a="1"/>
  <c r="G4582" i="4" s="1"/>
  <c r="G4776" i="4" a="1"/>
  <c r="G4776" i="4" s="1"/>
  <c r="G4876" i="4" a="1"/>
  <c r="G4876" i="4" s="1"/>
  <c r="G4960" i="4" a="1"/>
  <c r="G4960" i="4" s="1"/>
  <c r="G5051" i="4" a="1"/>
  <c r="G5051" i="4" s="1"/>
  <c r="G5144" i="4" a="1"/>
  <c r="G5144" i="4" s="1"/>
  <c r="G5231" i="4" a="1"/>
  <c r="G5231" i="4" s="1"/>
  <c r="G5324" i="4" a="1"/>
  <c r="G5324" i="4" s="1"/>
  <c r="G5427" i="4" a="1"/>
  <c r="G5427" i="4" s="1"/>
  <c r="G4451" i="4" a="1"/>
  <c r="G4451" i="4" s="1"/>
  <c r="G4679" i="4" a="1"/>
  <c r="G4679" i="4" s="1"/>
  <c r="G4765" i="4" a="1"/>
  <c r="G4765" i="4" s="1"/>
  <c r="G4866" i="4" a="1"/>
  <c r="G4866" i="4" s="1"/>
  <c r="G4983" i="4" a="1"/>
  <c r="G4983" i="4" s="1"/>
  <c r="G5069" i="4" a="1"/>
  <c r="G5069" i="4" s="1"/>
  <c r="G5139" i="4" a="1"/>
  <c r="G5139" i="4" s="1"/>
  <c r="G5215" i="4" a="1"/>
  <c r="G5215" i="4" s="1"/>
  <c r="G5296" i="4" a="1"/>
  <c r="G5296" i="4" s="1"/>
  <c r="G5359" i="4" a="1"/>
  <c r="G5359" i="4" s="1"/>
  <c r="G4261" i="4" a="1"/>
  <c r="G4261" i="4" s="1"/>
  <c r="G4420" i="4" a="1"/>
  <c r="G4420" i="4" s="1"/>
  <c r="G4604" i="4" a="1"/>
  <c r="G4604" i="4" s="1"/>
  <c r="G4738" i="4" a="1"/>
  <c r="G4738" i="4" s="1"/>
  <c r="G4811" i="4" a="1"/>
  <c r="G4811" i="4" s="1"/>
  <c r="G4877" i="4" a="1"/>
  <c r="G4877" i="4" s="1"/>
  <c r="G4944" i="4" a="1"/>
  <c r="G4944" i="4" s="1"/>
  <c r="G5041" i="4" a="1"/>
  <c r="G5041" i="4" s="1"/>
  <c r="G5117" i="4" a="1"/>
  <c r="G5117" i="4" s="1"/>
  <c r="G5198" i="4" a="1"/>
  <c r="G5198" i="4" s="1"/>
  <c r="G5274" i="4" a="1"/>
  <c r="G5274" i="4" s="1"/>
  <c r="G5344" i="4" a="1"/>
  <c r="G5344" i="4" s="1"/>
  <c r="G5457" i="4" a="1"/>
  <c r="G5457" i="4" s="1"/>
  <c r="G5519" i="4" a="1"/>
  <c r="G5519" i="4" s="1"/>
  <c r="G5588" i="4" a="1"/>
  <c r="G5588" i="4" s="1"/>
  <c r="G5668" i="4" a="1"/>
  <c r="G5668" i="4" s="1"/>
  <c r="G5747" i="4" a="1"/>
  <c r="G5747" i="4" s="1"/>
  <c r="G5801" i="4" a="1"/>
  <c r="G5801" i="4" s="1"/>
  <c r="G5880" i="4" a="1"/>
  <c r="G5880" i="4" s="1"/>
  <c r="G5954" i="4" a="1"/>
  <c r="G5954" i="4" s="1"/>
  <c r="G6022" i="4" a="1"/>
  <c r="G6022" i="4" s="1"/>
  <c r="G6105" i="4" a="1"/>
  <c r="G6105" i="4" s="1"/>
  <c r="G6168" i="4" a="1"/>
  <c r="G6168" i="4" s="1"/>
  <c r="G5259" i="4" a="1"/>
  <c r="G5259" i="4" s="1"/>
  <c r="G5529" i="4" a="1"/>
  <c r="G5529" i="4" s="1"/>
  <c r="G5676" i="4" a="1"/>
  <c r="G5676" i="4" s="1"/>
  <c r="G5809" i="4" a="1"/>
  <c r="G5809" i="4" s="1"/>
  <c r="G5957" i="4" a="1"/>
  <c r="G5957" i="4" s="1"/>
  <c r="G6103" i="4" a="1"/>
  <c r="G6103" i="4" s="1"/>
  <c r="G6238" i="4" a="1"/>
  <c r="G6238" i="4" s="1"/>
  <c r="G6307" i="4" a="1"/>
  <c r="G6307" i="4" s="1"/>
  <c r="G6382" i="4" a="1"/>
  <c r="G6382" i="4" s="1"/>
  <c r="G6455" i="4" a="1"/>
  <c r="G6455" i="4" s="1"/>
  <c r="G6520" i="4" a="1"/>
  <c r="G6520" i="4" s="1"/>
  <c r="G6620" i="4" a="1"/>
  <c r="G6620" i="4" s="1"/>
  <c r="G6702" i="4" a="1"/>
  <c r="G6702" i="4" s="1"/>
  <c r="G6763" i="4" a="1"/>
  <c r="G6763" i="4" s="1"/>
  <c r="G6836" i="4" a="1"/>
  <c r="G6836" i="4" s="1"/>
  <c r="G6891" i="4" a="1"/>
  <c r="G6891" i="4" s="1"/>
  <c r="G6949" i="4" a="1"/>
  <c r="G6949" i="4" s="1"/>
  <c r="G7010" i="4" a="1"/>
  <c r="G7010" i="4" s="1"/>
  <c r="G7071" i="4" a="1"/>
  <c r="G7071" i="4" s="1"/>
  <c r="G7150" i="4" a="1"/>
  <c r="G7150" i="4" s="1"/>
  <c r="G7235" i="4" a="1"/>
  <c r="G7235" i="4" s="1"/>
  <c r="G7307" i="4" a="1"/>
  <c r="G7307" i="4" s="1"/>
  <c r="G7376" i="4" a="1"/>
  <c r="G7376" i="4" s="1"/>
  <c r="G7423" i="4" a="1"/>
  <c r="G7423" i="4" s="1"/>
  <c r="G7534" i="4" a="1"/>
  <c r="G7534" i="4" s="1"/>
  <c r="G7593" i="4" a="1"/>
  <c r="G7593" i="4" s="1"/>
  <c r="G5126" i="4" a="1"/>
  <c r="G5126" i="4" s="1"/>
  <c r="G5450" i="4" a="1"/>
  <c r="G5450" i="4" s="1"/>
  <c r="G5564" i="4" a="1"/>
  <c r="G5564" i="4" s="1"/>
  <c r="G5711" i="4" a="1"/>
  <c r="G5711" i="4" s="1"/>
  <c r="G5819" i="4" a="1"/>
  <c r="G5819" i="4" s="1"/>
  <c r="G5947" i="4" a="1"/>
  <c r="G5947" i="4" s="1"/>
  <c r="G6094" i="4" a="1"/>
  <c r="G6094" i="4" s="1"/>
  <c r="G6195" i="4" a="1"/>
  <c r="G6195" i="4" s="1"/>
  <c r="G6281" i="4" a="1"/>
  <c r="G6281" i="4" s="1"/>
  <c r="G6372" i="4" a="1"/>
  <c r="G6372" i="4" s="1"/>
  <c r="G6445" i="4" a="1"/>
  <c r="G6445" i="4" s="1"/>
  <c r="G6493" i="4" a="1"/>
  <c r="G6493" i="4" s="1"/>
  <c r="G6554" i="4" a="1"/>
  <c r="G6554" i="4" s="1"/>
  <c r="G6603" i="4" a="1"/>
  <c r="G6603" i="4" s="1"/>
  <c r="G6663" i="4" a="1"/>
  <c r="G6663" i="4" s="1"/>
  <c r="G6720" i="4" a="1"/>
  <c r="G6720" i="4" s="1"/>
  <c r="G6803" i="4" a="1"/>
  <c r="G6803" i="4" s="1"/>
  <c r="G6892" i="4" a="1"/>
  <c r="G6892" i="4" s="1"/>
  <c r="G6967" i="4" a="1"/>
  <c r="G6967" i="4" s="1"/>
  <c r="G7028" i="4" a="1"/>
  <c r="G7028" i="4" s="1"/>
  <c r="G7072" i="4" a="1"/>
  <c r="G7072" i="4" s="1"/>
  <c r="G7127" i="4" a="1"/>
  <c r="G7127" i="4" s="1"/>
  <c r="G7197" i="4" a="1"/>
  <c r="G7197" i="4" s="1"/>
  <c r="G7254" i="4" a="1"/>
  <c r="G7254" i="4" s="1"/>
  <c r="G7302" i="4" a="1"/>
  <c r="G7302" i="4" s="1"/>
  <c r="G7354" i="4" a="1"/>
  <c r="G7354" i="4" s="1"/>
  <c r="G7447" i="4" a="1"/>
  <c r="G7447" i="4" s="1"/>
  <c r="G7505" i="4" a="1"/>
  <c r="G7505" i="4" s="1"/>
  <c r="G7558" i="4" a="1"/>
  <c r="G7558" i="4" s="1"/>
  <c r="G5038" i="4" a="1"/>
  <c r="G5038" i="4" s="1"/>
  <c r="G5462" i="4" a="1"/>
  <c r="G5462" i="4" s="1"/>
  <c r="G5599" i="4" a="1"/>
  <c r="G5599" i="4" s="1"/>
  <c r="G5712" i="4" a="1"/>
  <c r="G5712" i="4" s="1"/>
  <c r="G5869" i="4" a="1"/>
  <c r="G5869" i="4" s="1"/>
  <c r="G5997" i="4" a="1"/>
  <c r="G5997" i="4" s="1"/>
  <c r="G6124" i="4" a="1"/>
  <c r="G6124" i="4" s="1"/>
  <c r="G6202" i="4" a="1"/>
  <c r="G6202" i="4" s="1"/>
  <c r="G6255" i="4" a="1"/>
  <c r="G6255" i="4" s="1"/>
  <c r="G6303" i="4" a="1"/>
  <c r="G6303" i="4" s="1"/>
  <c r="G6356" i="4" a="1"/>
  <c r="G6356" i="4" s="1"/>
  <c r="G6405" i="4" a="1"/>
  <c r="G6405" i="4" s="1"/>
  <c r="G6467" i="4" a="1"/>
  <c r="G6467" i="4" s="1"/>
  <c r="G6543" i="4" a="1"/>
  <c r="G6543" i="4" s="1"/>
  <c r="G6621" i="4" a="1"/>
  <c r="G6621" i="4" s="1"/>
  <c r="G6676" i="4" a="1"/>
  <c r="G6676" i="4" s="1"/>
  <c r="G6731" i="4" a="1"/>
  <c r="G6731" i="4" s="1"/>
  <c r="G6777" i="4" a="1"/>
  <c r="G6777" i="4" s="1"/>
  <c r="G6838" i="4" a="1"/>
  <c r="G6838" i="4" s="1"/>
  <c r="G6887" i="4" a="1"/>
  <c r="G6887" i="4" s="1"/>
  <c r="G6950" i="4" a="1"/>
  <c r="G6950" i="4" s="1"/>
  <c r="G7006" i="4" a="1"/>
  <c r="G7006" i="4" s="1"/>
  <c r="G7110" i="4" a="1"/>
  <c r="G7110" i="4" s="1"/>
  <c r="G7163" i="4" a="1"/>
  <c r="G7163" i="4" s="1"/>
  <c r="G7220" i="4" a="1"/>
  <c r="G7220" i="4" s="1"/>
  <c r="G7276" i="4" a="1"/>
  <c r="G7276" i="4" s="1"/>
  <c r="G7371" i="4" a="1"/>
  <c r="G7371" i="4" s="1"/>
  <c r="G7419" i="4" a="1"/>
  <c r="G7419" i="4" s="1"/>
  <c r="G7476" i="4" a="1"/>
  <c r="G7476" i="4" s="1"/>
  <c r="G7530" i="4" a="1"/>
  <c r="G7530" i="4" s="1"/>
  <c r="G7589" i="4" a="1"/>
  <c r="G7589" i="4" s="1"/>
  <c r="G5091" i="4" a="1"/>
  <c r="G5091" i="4" s="1"/>
  <c r="G5454" i="4" a="1"/>
  <c r="G5454" i="4" s="1"/>
  <c r="G5603" i="4" a="1"/>
  <c r="G5603" i="4" s="1"/>
  <c r="G5694" i="4" a="1"/>
  <c r="G5694" i="4" s="1"/>
  <c r="G5813" i="4" a="1"/>
  <c r="G5813" i="4" s="1"/>
  <c r="G5941" i="4" a="1"/>
  <c r="G5941" i="4" s="1"/>
  <c r="G6068" i="4" a="1"/>
  <c r="G6068" i="4" s="1"/>
  <c r="G6197" i="4" a="1"/>
  <c r="G6197" i="4" s="1"/>
  <c r="G6261" i="4" a="1"/>
  <c r="G6261" i="4" s="1"/>
  <c r="G6325" i="4" a="1"/>
  <c r="G6325" i="4" s="1"/>
  <c r="G6389" i="4" a="1"/>
  <c r="G6389" i="4" s="1"/>
  <c r="G6468" i="4" a="1"/>
  <c r="G6468" i="4" s="1"/>
  <c r="G6533" i="4" a="1"/>
  <c r="G6533" i="4" s="1"/>
  <c r="G4913" i="4" a="1"/>
  <c r="G4913" i="4" s="1"/>
  <c r="G5444" i="4" a="1"/>
  <c r="G5444" i="4" s="1"/>
  <c r="G5570" i="4" a="1"/>
  <c r="G5570" i="4" s="1"/>
  <c r="G5729" i="4" a="1"/>
  <c r="G5729" i="4" s="1"/>
  <c r="G5853" i="4" a="1"/>
  <c r="G5853" i="4" s="1"/>
  <c r="G5981" i="4" a="1"/>
  <c r="G5981" i="4" s="1"/>
  <c r="G6118" i="4" a="1"/>
  <c r="G6118" i="4" s="1"/>
  <c r="G6230" i="4" a="1"/>
  <c r="G6230" i="4" s="1"/>
  <c r="G6310" i="4" a="1"/>
  <c r="G6310" i="4" s="1"/>
  <c r="G6395" i="4" a="1"/>
  <c r="G6395" i="4" s="1"/>
  <c r="G6463" i="4" a="1"/>
  <c r="G6463" i="4" s="1"/>
  <c r="G4964" i="4" a="1"/>
  <c r="G4964" i="4" s="1"/>
  <c r="G5426" i="4" a="1"/>
  <c r="G5426" i="4" s="1"/>
  <c r="G5536" i="4" a="1"/>
  <c r="G5536" i="4" s="1"/>
  <c r="G5683" i="4" a="1"/>
  <c r="G5683" i="4" s="1"/>
  <c r="G5795" i="4" a="1"/>
  <c r="G5795" i="4" s="1"/>
  <c r="G5923" i="4" a="1"/>
  <c r="G5923" i="4" s="1"/>
  <c r="G6059" i="4" a="1"/>
  <c r="G6059" i="4" s="1"/>
  <c r="G6187" i="4" a="1"/>
  <c r="G6187" i="4" s="1"/>
  <c r="G6251" i="4" a="1"/>
  <c r="G6251" i="4" s="1"/>
  <c r="G6315" i="4" a="1"/>
  <c r="G6315" i="4" s="1"/>
  <c r="G6379" i="4" a="1"/>
  <c r="G6379" i="4" s="1"/>
  <c r="G6432" i="4" a="1"/>
  <c r="G6432" i="4" s="1"/>
  <c r="G4970" i="4" a="1"/>
  <c r="G4970" i="4" s="1"/>
  <c r="G5341" i="4" a="1"/>
  <c r="G5341" i="4" s="1"/>
  <c r="G5547" i="4" a="1"/>
  <c r="G5547" i="4" s="1"/>
  <c r="G5650" i="4" a="1"/>
  <c r="G5650" i="4" s="1"/>
  <c r="G5796" i="4" a="1"/>
  <c r="G5796" i="4" s="1"/>
  <c r="G5924" i="4" a="1"/>
  <c r="G5924" i="4" s="1"/>
  <c r="G6060" i="4" a="1"/>
  <c r="G6060" i="4" s="1"/>
  <c r="G6188" i="4" a="1"/>
  <c r="G6188" i="4" s="1"/>
  <c r="G6252" i="4" a="1"/>
  <c r="G6252" i="4" s="1"/>
  <c r="G6316" i="4" a="1"/>
  <c r="G6316" i="4" s="1"/>
  <c r="G6380" i="4" a="1"/>
  <c r="G6380" i="4" s="1"/>
  <c r="G6459" i="4" a="1"/>
  <c r="G6459" i="4" s="1"/>
  <c r="G6546" i="4" a="1"/>
  <c r="G6546" i="4" s="1"/>
  <c r="G4930" i="4" a="1"/>
  <c r="G4930" i="4" s="1"/>
  <c r="G5391" i="4" a="1"/>
  <c r="G5391" i="4" s="1"/>
  <c r="G5585" i="4" a="1"/>
  <c r="G5585" i="4" s="1"/>
  <c r="G5687" i="4" a="1"/>
  <c r="G5687" i="4" s="1"/>
  <c r="G5848" i="4" a="1"/>
  <c r="G5848" i="4" s="1"/>
  <c r="G5976" i="4" a="1"/>
  <c r="G5976" i="4" s="1"/>
  <c r="G6083" i="4" a="1"/>
  <c r="G6083" i="4" s="1"/>
  <c r="G6184" i="4" a="1"/>
  <c r="G6184" i="4" s="1"/>
  <c r="G6232" i="4" a="1"/>
  <c r="G6232" i="4" s="1"/>
  <c r="G6285" i="4" a="1"/>
  <c r="G6285" i="4" s="1"/>
  <c r="G6333" i="4" a="1"/>
  <c r="G6333" i="4" s="1"/>
  <c r="G6386" i="4" a="1"/>
  <c r="G6386" i="4" s="1"/>
  <c r="G6443" i="4" a="1"/>
  <c r="G6443" i="4" s="1"/>
  <c r="G6507" i="4" a="1"/>
  <c r="G6507" i="4" s="1"/>
  <c r="G6563" i="4" a="1"/>
  <c r="G6563" i="4" s="1"/>
  <c r="G6614" i="4" a="1"/>
  <c r="G6614" i="4" s="1"/>
  <c r="G6680" i="4" a="1"/>
  <c r="G6680" i="4" s="1"/>
  <c r="G6735" i="4" a="1"/>
  <c r="G6735" i="4" s="1"/>
  <c r="G6802" i="4" a="1"/>
  <c r="G6802" i="4" s="1"/>
  <c r="G6852" i="4" a="1"/>
  <c r="G6852" i="4" s="1"/>
  <c r="G6914" i="4" a="1"/>
  <c r="G6914" i="4" s="1"/>
  <c r="G6972" i="4" a="1"/>
  <c r="G6972" i="4" s="1"/>
  <c r="G7049" i="4" a="1"/>
  <c r="G7049" i="4" s="1"/>
  <c r="G7120" i="4" a="1"/>
  <c r="G7120" i="4" s="1"/>
  <c r="G7178" i="4" a="1"/>
  <c r="G7178" i="4" s="1"/>
  <c r="G7240" i="4" a="1"/>
  <c r="G7240" i="4" s="1"/>
  <c r="G7295" i="4" a="1"/>
  <c r="G7295" i="4" s="1"/>
  <c r="G7358" i="4" a="1"/>
  <c r="G7358" i="4" s="1"/>
  <c r="G7417" i="4" a="1"/>
  <c r="G7417" i="4" s="1"/>
  <c r="G7468" i="4" a="1"/>
  <c r="G7468" i="4" s="1"/>
  <c r="G7516" i="4" a="1"/>
  <c r="G7516" i="4" s="1"/>
  <c r="G6612" i="4" a="1"/>
  <c r="G6612" i="4" s="1"/>
  <c r="G6746" i="4" a="1"/>
  <c r="G6746" i="4" s="1"/>
  <c r="G6856" i="4" a="1"/>
  <c r="G6856" i="4" s="1"/>
  <c r="G7003" i="4" a="1"/>
  <c r="G7003" i="4" s="1"/>
  <c r="G7147" i="4" a="1"/>
  <c r="G7147" i="4" s="1"/>
  <c r="G7327" i="4" a="1"/>
  <c r="G7327" i="4" s="1"/>
  <c r="G7526" i="4" a="1"/>
  <c r="G7526" i="4" s="1"/>
  <c r="G7609" i="4" a="1"/>
  <c r="G7609" i="4" s="1"/>
  <c r="G7691" i="4" a="1"/>
  <c r="G7691" i="4" s="1"/>
  <c r="G7759" i="4" a="1"/>
  <c r="G7759" i="4" s="1"/>
  <c r="G7817" i="4" a="1"/>
  <c r="G7817" i="4" s="1"/>
  <c r="G7896" i="4" a="1"/>
  <c r="G7896" i="4" s="1"/>
  <c r="G7942" i="4" a="1"/>
  <c r="G7942" i="4" s="1"/>
  <c r="G8000" i="4" a="1"/>
  <c r="G8000" i="4" s="1"/>
  <c r="G8061" i="4" a="1"/>
  <c r="G8061" i="4" s="1"/>
  <c r="G8150" i="4" a="1"/>
  <c r="G8150" i="4" s="1"/>
  <c r="G8214" i="4" a="1"/>
  <c r="G8214" i="4" s="1"/>
  <c r="G8275" i="4" a="1"/>
  <c r="G8275" i="4" s="1"/>
  <c r="G8335" i="4" a="1"/>
  <c r="G8335" i="4" s="1"/>
  <c r="G8381" i="4" a="1"/>
  <c r="G8381" i="4" s="1"/>
  <c r="G8454" i="4" a="1"/>
  <c r="G8454" i="4" s="1"/>
  <c r="G8528" i="4" a="1"/>
  <c r="G8528" i="4" s="1"/>
  <c r="G8626" i="4" a="1"/>
  <c r="G8626" i="4" s="1"/>
  <c r="G8703" i="4" a="1"/>
  <c r="G8703" i="4" s="1"/>
  <c r="G8770" i="4" a="1"/>
  <c r="G8770" i="4" s="1"/>
  <c r="G8867" i="4" a="1"/>
  <c r="G8867" i="4" s="1"/>
  <c r="G8951" i="4" a="1"/>
  <c r="G8951" i="4" s="1"/>
  <c r="G9009" i="4" a="1"/>
  <c r="G9009" i="4" s="1"/>
  <c r="G6613" i="4" a="1"/>
  <c r="G6613" i="4" s="1"/>
  <c r="G6723" i="4" a="1"/>
  <c r="G6723" i="4" s="1"/>
  <c r="G6879" i="4" a="1"/>
  <c r="G6879" i="4" s="1"/>
  <c r="G7026" i="4" a="1"/>
  <c r="G7026" i="4" s="1"/>
  <c r="G7113" i="4" a="1"/>
  <c r="G7113" i="4" s="1"/>
  <c r="G7217" i="4" a="1"/>
  <c r="G7217" i="4" s="1"/>
  <c r="G7318" i="4" a="1"/>
  <c r="G7318" i="4" s="1"/>
  <c r="G7445" i="4" a="1"/>
  <c r="G7445" i="4" s="1"/>
  <c r="G7556" i="4" a="1"/>
  <c r="G7556" i="4" s="1"/>
  <c r="G7647" i="4" a="1"/>
  <c r="G7647" i="4" s="1"/>
  <c r="G7703" i="4" a="1"/>
  <c r="G7703" i="4" s="1"/>
  <c r="G7754" i="4" a="1"/>
  <c r="G7754" i="4" s="1"/>
  <c r="G7806" i="4" a="1"/>
  <c r="G7806" i="4" s="1"/>
  <c r="G7862" i="4" a="1"/>
  <c r="G7862" i="4" s="1"/>
  <c r="G7926" i="4" a="1"/>
  <c r="G7926" i="4" s="1"/>
  <c r="G7995" i="4" a="1"/>
  <c r="G7995" i="4" s="1"/>
  <c r="G8057" i="4" a="1"/>
  <c r="G8057" i="4" s="1"/>
  <c r="G8105" i="4" a="1"/>
  <c r="G8105" i="4" s="1"/>
  <c r="G8180" i="4" a="1"/>
  <c r="G8180" i="4" s="1"/>
  <c r="G8276" i="4" a="1"/>
  <c r="G8276" i="4" s="1"/>
  <c r="G8348" i="4" a="1"/>
  <c r="G8348" i="4" s="1"/>
  <c r="G8399" i="4" a="1"/>
  <c r="G8399" i="4" s="1"/>
  <c r="G8461" i="4" a="1"/>
  <c r="G8461" i="4" s="1"/>
  <c r="G8511" i="4" a="1"/>
  <c r="G8511" i="4" s="1"/>
  <c r="G8569" i="4" a="1"/>
  <c r="G8569" i="4" s="1"/>
  <c r="G8638" i="4" a="1"/>
  <c r="G8638" i="4" s="1"/>
  <c r="G8691" i="4" a="1"/>
  <c r="G8691" i="4" s="1"/>
  <c r="G8745" i="4" a="1"/>
  <c r="G8745" i="4" s="1"/>
  <c r="G8801" i="4" a="1"/>
  <c r="G8801" i="4" s="1"/>
  <c r="G8846" i="4" a="1"/>
  <c r="G8846" i="4" s="1"/>
  <c r="G8890" i="4" a="1"/>
  <c r="G8890" i="4" s="1"/>
  <c r="G8936" i="4" a="1"/>
  <c r="G8936" i="4" s="1"/>
  <c r="G9004" i="4" a="1"/>
  <c r="G9004" i="4" s="1"/>
  <c r="G6693" i="4" a="1"/>
  <c r="G6693" i="4" s="1"/>
  <c r="G6816" i="4" a="1"/>
  <c r="G6816" i="4" s="1"/>
  <c r="G6940" i="4" a="1"/>
  <c r="G6940" i="4" s="1"/>
  <c r="G7073" i="4" a="1"/>
  <c r="G7073" i="4" s="1"/>
  <c r="G7198" i="4" a="1"/>
  <c r="G7198" i="4" s="1"/>
  <c r="G7331" i="4" a="1"/>
  <c r="G7331" i="4" s="1"/>
  <c r="G7437" i="4" a="1"/>
  <c r="G7437" i="4" s="1"/>
  <c r="G7596" i="4" a="1"/>
  <c r="G7596" i="4" s="1"/>
  <c r="G7671" i="4" a="1"/>
  <c r="G7671" i="4" s="1"/>
  <c r="G7778" i="4" a="1"/>
  <c r="G7778" i="4" s="1"/>
  <c r="G7839" i="4" a="1"/>
  <c r="G7839" i="4" s="1"/>
  <c r="G7915" i="4" a="1"/>
  <c r="G7915" i="4" s="1"/>
  <c r="G7984" i="4" a="1"/>
  <c r="G7984" i="4" s="1"/>
  <c r="G8035" i="4" a="1"/>
  <c r="G8035" i="4" s="1"/>
  <c r="G8100" i="4" a="1"/>
  <c r="G8100" i="4" s="1"/>
  <c r="G8146" i="4" a="1"/>
  <c r="G8146" i="4" s="1"/>
  <c r="G8204" i="4" a="1"/>
  <c r="G8204" i="4" s="1"/>
  <c r="G8249" i="4" a="1"/>
  <c r="G8249" i="4" s="1"/>
  <c r="G8309" i="4" a="1"/>
  <c r="G8309" i="4" s="1"/>
  <c r="G8394" i="4" a="1"/>
  <c r="G8394" i="4" s="1"/>
  <c r="G8450" i="4" a="1"/>
  <c r="G8450" i="4" s="1"/>
  <c r="G8501" i="4" a="1"/>
  <c r="G8501" i="4" s="1"/>
  <c r="G8564" i="4" a="1"/>
  <c r="G8564" i="4" s="1"/>
  <c r="G8621" i="4" a="1"/>
  <c r="G8621" i="4" s="1"/>
  <c r="G8679" i="4" a="1"/>
  <c r="G8679" i="4" s="1"/>
  <c r="G8734" i="4" a="1"/>
  <c r="G8734" i="4" s="1"/>
  <c r="G8802" i="4" a="1"/>
  <c r="G8802" i="4" s="1"/>
  <c r="G8884" i="4" a="1"/>
  <c r="G8884" i="4" s="1"/>
  <c r="G8959" i="4" a="1"/>
  <c r="G8959" i="4" s="1"/>
  <c r="G9010" i="4" a="1"/>
  <c r="G9010" i="4" s="1"/>
  <c r="G6605" i="4" a="1"/>
  <c r="G6605" i="4" s="1"/>
  <c r="G6727" i="4" a="1"/>
  <c r="G6727" i="4" s="1"/>
  <c r="G6883" i="4" a="1"/>
  <c r="G6883" i="4" s="1"/>
  <c r="G7064" i="4" a="1"/>
  <c r="G7064" i="4" s="1"/>
  <c r="G7187" i="4" a="1"/>
  <c r="G7187" i="4" s="1"/>
  <c r="G7332" i="4" a="1"/>
  <c r="G7332" i="4" s="1"/>
  <c r="G7484" i="4" a="1"/>
  <c r="G7484" i="4" s="1"/>
  <c r="G7568" i="4" a="1"/>
  <c r="G7568" i="4" s="1"/>
  <c r="G7649" i="4" a="1"/>
  <c r="G7649" i="4" s="1"/>
  <c r="G7694" i="4" a="1"/>
  <c r="G7694" i="4" s="1"/>
  <c r="G7761" i="4" a="1"/>
  <c r="G7761" i="4" s="1"/>
  <c r="G7840" i="4" a="1"/>
  <c r="G7840" i="4" s="1"/>
  <c r="G6651" i="4" a="1"/>
  <c r="G6651" i="4" s="1"/>
  <c r="G6784" i="4" a="1"/>
  <c r="G6784" i="4" s="1"/>
  <c r="G6953" i="4" a="1"/>
  <c r="G6953" i="4" s="1"/>
  <c r="G7086" i="4" a="1"/>
  <c r="G7086" i="4" s="1"/>
  <c r="G7189" i="4" a="1"/>
  <c r="G7189" i="4" s="1"/>
  <c r="G7290" i="4" a="1"/>
  <c r="G7290" i="4" s="1"/>
  <c r="G7392" i="4" a="1"/>
  <c r="G7392" i="4" s="1"/>
  <c r="G7509" i="4" a="1"/>
  <c r="G7509" i="4" s="1"/>
  <c r="G7598" i="4" a="1"/>
  <c r="G7598" i="4" s="1"/>
  <c r="G7695" i="4" a="1"/>
  <c r="G7695" i="4" s="1"/>
  <c r="G7774" i="4" a="1"/>
  <c r="G7774" i="4" s="1"/>
  <c r="G7832" i="4" a="1"/>
  <c r="G7832" i="4" s="1"/>
  <c r="G7906" i="4" a="1"/>
  <c r="G7906" i="4" s="1"/>
  <c r="G7974" i="4" a="1"/>
  <c r="G7974" i="4" s="1"/>
  <c r="G8021" i="4" a="1"/>
  <c r="G8021" i="4" s="1"/>
  <c r="G8097" i="4" a="1"/>
  <c r="G8097" i="4" s="1"/>
  <c r="G8148" i="4" a="1"/>
  <c r="G8148" i="4" s="1"/>
  <c r="G8206" i="4" a="1"/>
  <c r="G8206" i="4" s="1"/>
  <c r="G8262" i="4" a="1"/>
  <c r="G8262" i="4" s="1"/>
  <c r="G8327" i="4" a="1"/>
  <c r="G8327" i="4" s="1"/>
  <c r="G8390" i="4" a="1"/>
  <c r="G8390" i="4" s="1"/>
  <c r="G8452" i="4" a="1"/>
  <c r="G8452" i="4" s="1"/>
  <c r="G8520" i="4" a="1"/>
  <c r="G8520" i="4" s="1"/>
  <c r="G8582" i="4" a="1"/>
  <c r="G8582" i="4" s="1"/>
  <c r="G8630" i="4" a="1"/>
  <c r="G8630" i="4" s="1"/>
  <c r="G8688" i="4" a="1"/>
  <c r="G8688" i="4" s="1"/>
  <c r="G8756" i="4" a="1"/>
  <c r="G8756" i="4" s="1"/>
  <c r="G8815" i="4" a="1"/>
  <c r="G8815" i="4" s="1"/>
  <c r="G6512" i="4" a="1"/>
  <c r="G6512" i="4" s="1"/>
  <c r="G6678" i="4" a="1"/>
  <c r="G6678" i="4" s="1"/>
  <c r="G6799" i="4" a="1"/>
  <c r="G6799" i="4" s="1"/>
  <c r="G6912" i="4" a="1"/>
  <c r="G6912" i="4" s="1"/>
  <c r="G7024" i="4" a="1"/>
  <c r="G7024" i="4" s="1"/>
  <c r="G7182" i="4" a="1"/>
  <c r="G7182" i="4" s="1"/>
  <c r="G7271" i="4" a="1"/>
  <c r="G7271" i="4" s="1"/>
  <c r="G7431" i="4" a="1"/>
  <c r="G7431" i="4" s="1"/>
  <c r="G7536" i="4" a="1"/>
  <c r="G7536" i="4" s="1"/>
  <c r="G7629" i="4" a="1"/>
  <c r="G7629" i="4" s="1"/>
  <c r="G7685" i="4" a="1"/>
  <c r="G7685" i="4" s="1"/>
  <c r="G7741" i="4" a="1"/>
  <c r="G7741" i="4" s="1"/>
  <c r="G7816" i="4" a="1"/>
  <c r="G7816" i="4" s="1"/>
  <c r="G6684" i="4" a="1"/>
  <c r="G6684" i="4" s="1"/>
  <c r="G7042" i="4" a="1"/>
  <c r="G7042" i="4" s="1"/>
  <c r="G7613" i="4" a="1"/>
  <c r="G7613" i="4" s="1"/>
  <c r="G7858" i="4" a="1"/>
  <c r="G7858" i="4" s="1"/>
  <c r="G7951" i="4" a="1"/>
  <c r="G7951" i="4" s="1"/>
  <c r="G8086" i="4" a="1"/>
  <c r="G8086" i="4" s="1"/>
  <c r="G8199" i="4" a="1"/>
  <c r="G8199" i="4" s="1"/>
  <c r="G8356" i="4" a="1"/>
  <c r="G8356" i="4" s="1"/>
  <c r="G8514" i="4" a="1"/>
  <c r="G8514" i="4" s="1"/>
  <c r="G8640" i="4" a="1"/>
  <c r="G8640" i="4" s="1"/>
  <c r="G8777" i="4" a="1"/>
  <c r="G8777" i="4" s="1"/>
  <c r="G8870" i="4" a="1"/>
  <c r="G8870" i="4" s="1"/>
  <c r="G8969" i="4" a="1"/>
  <c r="G8969" i="4" s="1"/>
  <c r="G9042" i="4" a="1"/>
  <c r="G9042" i="4" s="1"/>
  <c r="G9098" i="4" a="1"/>
  <c r="G9098" i="4" s="1"/>
  <c r="G9177" i="4" a="1"/>
  <c r="G9177" i="4" s="1"/>
  <c r="G9263" i="4" a="1"/>
  <c r="G9263" i="4" s="1"/>
  <c r="G9340" i="4" a="1"/>
  <c r="G9340" i="4" s="1"/>
  <c r="G9397" i="4" a="1"/>
  <c r="G9397" i="4" s="1"/>
  <c r="G9454" i="4" a="1"/>
  <c r="G9454" i="4" s="1"/>
  <c r="G9513" i="4" a="1"/>
  <c r="G9513" i="4" s="1"/>
  <c r="G9577" i="4" a="1"/>
  <c r="G9577" i="4" s="1"/>
  <c r="G9641" i="4" a="1"/>
  <c r="G9641" i="4" s="1"/>
  <c r="G9705" i="4" a="1"/>
  <c r="G9705" i="4" s="1"/>
  <c r="G9769" i="4" a="1"/>
  <c r="G9769" i="4" s="1"/>
  <c r="G9833" i="4" a="1"/>
  <c r="G9833" i="4" s="1"/>
  <c r="G9897" i="4" a="1"/>
  <c r="G9897" i="4" s="1"/>
  <c r="G9961" i="4" a="1"/>
  <c r="G9961" i="4" s="1"/>
  <c r="G6732" i="4" a="1"/>
  <c r="G6732" i="4" s="1"/>
  <c r="G7134" i="4" a="1"/>
  <c r="G7134" i="4" s="1"/>
  <c r="G7581" i="4" a="1"/>
  <c r="G7581" i="4" s="1"/>
  <c r="G7883" i="4" a="1"/>
  <c r="G7883" i="4" s="1"/>
  <c r="G8076" i="4" a="1"/>
  <c r="G8076" i="4" s="1"/>
  <c r="G8224" i="4" a="1"/>
  <c r="G8224" i="4" s="1"/>
  <c r="G8346" i="4" a="1"/>
  <c r="G8346" i="4" s="1"/>
  <c r="G8492" i="4" a="1"/>
  <c r="G8492" i="4" s="1"/>
  <c r="G8665" i="4" a="1"/>
  <c r="G8665" i="4" s="1"/>
  <c r="G8792" i="4" a="1"/>
  <c r="G8792" i="4" s="1"/>
  <c r="G8943" i="4" a="1"/>
  <c r="G8943" i="4" s="1"/>
  <c r="G9043" i="4" a="1"/>
  <c r="G9043" i="4" s="1"/>
  <c r="G9110" i="4" a="1"/>
  <c r="G9110" i="4" s="1"/>
  <c r="G9156" i="4" a="1"/>
  <c r="G9156" i="4" s="1"/>
  <c r="G9206" i="4" a="1"/>
  <c r="G9206" i="4" s="1"/>
  <c r="G9253" i="4" a="1"/>
  <c r="G9253" i="4" s="1"/>
  <c r="G9316" i="4" a="1"/>
  <c r="G9316" i="4" s="1"/>
  <c r="G9384" i="4" a="1"/>
  <c r="G9384" i="4" s="1"/>
  <c r="G9455" i="4" a="1"/>
  <c r="G9455" i="4" s="1"/>
  <c r="G9522" i="4" a="1"/>
  <c r="G9522" i="4" s="1"/>
  <c r="G9586" i="4" a="1"/>
  <c r="G9586" i="4" s="1"/>
  <c r="G9650" i="4" a="1"/>
  <c r="G9650" i="4" s="1"/>
  <c r="G9714" i="4" a="1"/>
  <c r="G9714" i="4" s="1"/>
  <c r="G9778" i="4" a="1"/>
  <c r="G9778" i="4" s="1"/>
  <c r="G9842" i="4" a="1"/>
  <c r="G9842" i="4" s="1"/>
  <c r="G9906" i="4" a="1"/>
  <c r="G9906" i="4" s="1"/>
  <c r="G9970" i="4" a="1"/>
  <c r="G9970" i="4" s="1"/>
  <c r="G6783" i="4" a="1"/>
  <c r="G6783" i="4" s="1"/>
  <c r="G7188" i="4" a="1"/>
  <c r="G7188" i="4" s="1"/>
  <c r="G7688" i="4" a="1"/>
  <c r="G7688" i="4" s="1"/>
  <c r="G7860" i="4" a="1"/>
  <c r="G7860" i="4" s="1"/>
  <c r="G7987" i="4" a="1"/>
  <c r="G7987" i="4" s="1"/>
  <c r="G8098" i="4" a="1"/>
  <c r="G8098" i="4" s="1"/>
  <c r="G8225" i="4" a="1"/>
  <c r="G8225" i="4" s="1"/>
  <c r="G8391" i="4" a="1"/>
  <c r="G8391" i="4" s="1"/>
  <c r="G8516" i="4" a="1"/>
  <c r="G8516" i="4" s="1"/>
  <c r="G8631" i="4" a="1"/>
  <c r="G8631" i="4" s="1"/>
  <c r="G8744" i="4" a="1"/>
  <c r="G8744" i="4" s="1"/>
  <c r="G8861" i="4" a="1"/>
  <c r="G8861" i="4" s="1"/>
  <c r="G8934" i="4" a="1"/>
  <c r="G8934" i="4" s="1"/>
  <c r="G9031" i="4" a="1"/>
  <c r="G9031" i="4" s="1"/>
  <c r="G9094" i="4" a="1"/>
  <c r="G9094" i="4" s="1"/>
  <c r="G9185" i="4" a="1"/>
  <c r="G9185" i="4" s="1"/>
  <c r="G9254" i="4" a="1"/>
  <c r="G9254" i="4" s="1"/>
  <c r="G9323" i="4" a="1"/>
  <c r="G9323" i="4" s="1"/>
  <c r="G9385" i="4" a="1"/>
  <c r="G9385" i="4" s="1"/>
  <c r="G9441" i="4" a="1"/>
  <c r="G9441" i="4" s="1"/>
  <c r="G9499" i="4" a="1"/>
  <c r="G9499" i="4" s="1"/>
  <c r="G9563" i="4" a="1"/>
  <c r="G9563" i="4" s="1"/>
  <c r="G9627" i="4" a="1"/>
  <c r="G9627" i="4" s="1"/>
  <c r="G9691" i="4" a="1"/>
  <c r="G9691" i="4" s="1"/>
  <c r="G9755" i="4" a="1"/>
  <c r="G9755" i="4" s="1"/>
  <c r="G9819" i="4" a="1"/>
  <c r="G9819" i="4" s="1"/>
  <c r="G9883" i="4" a="1"/>
  <c r="G9883" i="4" s="1"/>
  <c r="G9947" i="4" a="1"/>
  <c r="G9947" i="4" s="1"/>
  <c r="G6534" i="4" a="1"/>
  <c r="G6534" i="4" s="1"/>
  <c r="G7012" i="4" a="1"/>
  <c r="G7012" i="4" s="1"/>
  <c r="G5029" i="4" a="1"/>
  <c r="G5029" i="4" s="1"/>
  <c r="G4690" i="4" a="1"/>
  <c r="G4690" i="4" s="1"/>
  <c r="G5233" i="4" a="1"/>
  <c r="G5233" i="4" s="1"/>
  <c r="G5412" i="4" a="1"/>
  <c r="G5412" i="4" s="1"/>
  <c r="G5559" i="4" a="1"/>
  <c r="G5559" i="4" s="1"/>
  <c r="G5731" i="4" a="1"/>
  <c r="G5731" i="4" s="1"/>
  <c r="G5850" i="4" a="1"/>
  <c r="G5850" i="4" s="1"/>
  <c r="G5993" i="4" a="1"/>
  <c r="G5993" i="4" s="1"/>
  <c r="G6152" i="4" a="1"/>
  <c r="G6152" i="4" s="1"/>
  <c r="G5483" i="4" a="1"/>
  <c r="G5483" i="4" s="1"/>
  <c r="G5768" i="4" a="1"/>
  <c r="G5768" i="4" s="1"/>
  <c r="G6064" i="4" a="1"/>
  <c r="G6064" i="4" s="1"/>
  <c r="G6286" i="4" a="1"/>
  <c r="G6286" i="4" s="1"/>
  <c r="G6429" i="4" a="1"/>
  <c r="G6429" i="4" s="1"/>
  <c r="G6564" i="4" a="1"/>
  <c r="G6564" i="4" s="1"/>
  <c r="G6742" i="4" a="1"/>
  <c r="G6742" i="4" s="1"/>
  <c r="G6870" i="4" a="1"/>
  <c r="G6870" i="4" s="1"/>
  <c r="G6994" i="4" a="1"/>
  <c r="G6994" i="4" s="1"/>
  <c r="G7109" i="4" a="1"/>
  <c r="G7109" i="4" s="1"/>
  <c r="G7281" i="4" a="1"/>
  <c r="G7281" i="4" s="1"/>
  <c r="G7406" i="4" a="1"/>
  <c r="G7406" i="4" s="1"/>
  <c r="G7576" i="4" a="1"/>
  <c r="G7576" i="4" s="1"/>
  <c r="G5357" i="4" a="1"/>
  <c r="G5357" i="4" s="1"/>
  <c r="G5677" i="4" a="1"/>
  <c r="G5677" i="4" s="1"/>
  <c r="G5908" i="4" a="1"/>
  <c r="G5908" i="4" s="1"/>
  <c r="G6155" i="4" a="1"/>
  <c r="G6155" i="4" s="1"/>
  <c r="G6340" i="4" a="1"/>
  <c r="G6340" i="4" s="1"/>
  <c r="G6477" i="4" a="1"/>
  <c r="G6477" i="4" s="1"/>
  <c r="G6582" i="4" a="1"/>
  <c r="G6582" i="4" s="1"/>
  <c r="G6697" i="4" a="1"/>
  <c r="G6697" i="4" s="1"/>
  <c r="G6843" i="4" a="1"/>
  <c r="G6843" i="4" s="1"/>
  <c r="G7000" i="4" a="1"/>
  <c r="G7000" i="4" s="1"/>
  <c r="G7104" i="4" a="1"/>
  <c r="G7104" i="4" s="1"/>
  <c r="G7226" i="4" a="1"/>
  <c r="G7226" i="4" s="1"/>
  <c r="G7335" i="4" a="1"/>
  <c r="G7335" i="4" s="1"/>
  <c r="G7482" i="4" a="1"/>
  <c r="G7482" i="4" s="1"/>
  <c r="G7599" i="4" a="1"/>
  <c r="G7599" i="4" s="1"/>
  <c r="G5565" i="4" a="1"/>
  <c r="G5565" i="4" s="1"/>
  <c r="G5830" i="4" a="1"/>
  <c r="G5830" i="4" s="1"/>
  <c r="G6065" i="4" a="1"/>
  <c r="G6065" i="4" s="1"/>
  <c r="G6234" i="4" a="1"/>
  <c r="G6234" i="4" s="1"/>
  <c r="G6335" i="4" a="1"/>
  <c r="G6335" i="4" s="1"/>
  <c r="G6446" i="4" a="1"/>
  <c r="G6446" i="4" s="1"/>
  <c r="G6604" i="4" a="1"/>
  <c r="G6604" i="4" s="1"/>
  <c r="G6710" i="4" a="1"/>
  <c r="G6710" i="4" s="1"/>
  <c r="G6815" i="4" a="1"/>
  <c r="G6815" i="4" s="1"/>
  <c r="G6927" i="4" a="1"/>
  <c r="G6927" i="4" s="1"/>
  <c r="G7068" i="4" a="1"/>
  <c r="G7068" i="4" s="1"/>
  <c r="G7192" i="4" a="1"/>
  <c r="G7192" i="4" s="1"/>
  <c r="G7336" i="4" a="1"/>
  <c r="G7336" i="4" s="1"/>
  <c r="G7448" i="4" a="1"/>
  <c r="G7448" i="4" s="1"/>
  <c r="G7571" i="4" a="1"/>
  <c r="G7571" i="4" s="1"/>
  <c r="G5323" i="4" a="1"/>
  <c r="G5323" i="4" s="1"/>
  <c r="G5659" i="4" a="1"/>
  <c r="G5659" i="4" s="1"/>
  <c r="G5912" i="4" a="1"/>
  <c r="G5912" i="4" s="1"/>
  <c r="G6160" i="4" a="1"/>
  <c r="G6160" i="4" s="1"/>
  <c r="G6304" i="4" a="1"/>
  <c r="G6304" i="4" s="1"/>
  <c r="G6436" i="4" a="1"/>
  <c r="G6436" i="4" s="1"/>
  <c r="G6566" i="4" a="1"/>
  <c r="G6566" i="4" s="1"/>
  <c r="G5535" i="4" a="1"/>
  <c r="G5535" i="4" s="1"/>
  <c r="G5814" i="4" a="1"/>
  <c r="G5814" i="4" s="1"/>
  <c r="G6049" i="4" a="1"/>
  <c r="G6049" i="4" s="1"/>
  <c r="G6278" i="4" a="1"/>
  <c r="G6278" i="4" s="1"/>
  <c r="G6447" i="4" a="1"/>
  <c r="G6447" i="4" s="1"/>
  <c r="G5195" i="4" a="1"/>
  <c r="G5195" i="4" s="1"/>
  <c r="G5649" i="4" a="1"/>
  <c r="G5649" i="4" s="1"/>
  <c r="G5883" i="4" a="1"/>
  <c r="G5883" i="4" s="1"/>
  <c r="G6140" i="4" a="1"/>
  <c r="G6140" i="4" s="1"/>
  <c r="G6289" i="4" a="1"/>
  <c r="G6289" i="4" s="1"/>
  <c r="G6417" i="4" a="1"/>
  <c r="G6417" i="4" s="1"/>
  <c r="G5201" i="4" a="1"/>
  <c r="G5201" i="4" s="1"/>
  <c r="G5615" i="4" a="1"/>
  <c r="G5615" i="4" s="1"/>
  <c r="G5884" i="4" a="1"/>
  <c r="G5884" i="4" s="1"/>
  <c r="G6119" i="4" a="1"/>
  <c r="G6119" i="4" s="1"/>
  <c r="G6295" i="4" a="1"/>
  <c r="G6295" i="4" s="1"/>
  <c r="G6428" i="4" a="1"/>
  <c r="G6428" i="4" s="1"/>
  <c r="G6579" i="4" a="1"/>
  <c r="G6579" i="4" s="1"/>
  <c r="G5516" i="4" a="1"/>
  <c r="G5516" i="4" s="1"/>
  <c r="G5756" i="4" a="1"/>
  <c r="G5756" i="4" s="1"/>
  <c r="G6044" i="4" a="1"/>
  <c r="G6044" i="4" s="1"/>
  <c r="G6216" i="4" a="1"/>
  <c r="G6216" i="4" s="1"/>
  <c r="G6317" i="4" a="1"/>
  <c r="G6317" i="4" s="1"/>
  <c r="G6418" i="4" a="1"/>
  <c r="G6418" i="4" s="1"/>
  <c r="G6541" i="4" a="1"/>
  <c r="G6541" i="4" s="1"/>
  <c r="G6662" i="4" a="1"/>
  <c r="G6662" i="4" s="1"/>
  <c r="G6780" i="4" a="1"/>
  <c r="G6780" i="4" s="1"/>
  <c r="G6897" i="4" a="1"/>
  <c r="G6897" i="4" s="1"/>
  <c r="G7020" i="4" a="1"/>
  <c r="G7020" i="4" s="1"/>
  <c r="G7161" i="4" a="1"/>
  <c r="G7161" i="4" s="1"/>
  <c r="G7274" i="4" a="1"/>
  <c r="G7274" i="4" s="1"/>
  <c r="G7387" i="4" a="1"/>
  <c r="G7387" i="4" s="1"/>
  <c r="G7498" i="4" a="1"/>
  <c r="G7498" i="4" s="1"/>
  <c r="G6699" i="4" a="1"/>
  <c r="G6699" i="4" s="1"/>
  <c r="G6958" i="4" a="1"/>
  <c r="G6958" i="4" s="1"/>
  <c r="G7294" i="4" a="1"/>
  <c r="G7294" i="4" s="1"/>
  <c r="G7585" i="4" a="1"/>
  <c r="G7585" i="4" s="1"/>
  <c r="G7736" i="4" a="1"/>
  <c r="G7736" i="4" s="1"/>
  <c r="G7867" i="4" a="1"/>
  <c r="G7867" i="4" s="1"/>
  <c r="G7971" i="4" a="1"/>
  <c r="G7971" i="4" s="1"/>
  <c r="G8122" i="4" a="1"/>
  <c r="G8122" i="4" s="1"/>
  <c r="G8247" i="4" a="1"/>
  <c r="G8247" i="4" s="1"/>
  <c r="G8364" i="4" a="1"/>
  <c r="G8364" i="4" s="1"/>
  <c r="G8499" i="4" a="1"/>
  <c r="G8499" i="4" s="1"/>
  <c r="G8672" i="4" a="1"/>
  <c r="G8672" i="4" s="1"/>
  <c r="G8811" i="4" a="1"/>
  <c r="G8811" i="4" s="1"/>
  <c r="G8992" i="4" a="1"/>
  <c r="G8992" i="4" s="1"/>
  <c r="G6679" i="4" a="1"/>
  <c r="G6679" i="4" s="1"/>
  <c r="G6971" i="4" a="1"/>
  <c r="G6971" i="4" s="1"/>
  <c r="G7171" i="4" a="1"/>
  <c r="G7171" i="4" s="1"/>
  <c r="G7410" i="4" a="1"/>
  <c r="G7410" i="4" s="1"/>
  <c r="G7630" i="4" a="1"/>
  <c r="G7630" i="4" s="1"/>
  <c r="G7737" i="4" a="1"/>
  <c r="G7737" i="4" s="1"/>
  <c r="G7834" i="4" a="1"/>
  <c r="G7834" i="4" s="1"/>
  <c r="G7977" i="4" a="1"/>
  <c r="G7977" i="4" s="1"/>
  <c r="G8089" i="4" a="1"/>
  <c r="G8089" i="4" s="1"/>
  <c r="G8253" i="4" a="1"/>
  <c r="G8253" i="4" s="1"/>
  <c r="G8382" i="4" a="1"/>
  <c r="G8382" i="4" s="1"/>
  <c r="G8494" i="4" a="1"/>
  <c r="G8494" i="4" s="1"/>
  <c r="G8608" i="4" a="1"/>
  <c r="G8608" i="4" s="1"/>
  <c r="G8726" i="4" a="1"/>
  <c r="G8726" i="4" s="1"/>
  <c r="G8829" i="4" a="1"/>
  <c r="G8829" i="4" s="1"/>
  <c r="G8917" i="4" a="1"/>
  <c r="G8917" i="4" s="1"/>
  <c r="G6617" i="4" a="1"/>
  <c r="G6617" i="4" s="1"/>
  <c r="G6894" i="4" a="1"/>
  <c r="G6894" i="4" s="1"/>
  <c r="G7140" i="4" a="1"/>
  <c r="G7140" i="4" s="1"/>
  <c r="G7390" i="4" a="1"/>
  <c r="G7390" i="4" s="1"/>
  <c r="G7648" i="4" a="1"/>
  <c r="G7648" i="4" s="1"/>
  <c r="G7813" i="4" a="1"/>
  <c r="G7813" i="4" s="1"/>
  <c r="G7962" i="4" a="1"/>
  <c r="G7962" i="4" s="1"/>
  <c r="G8073" i="4" a="1"/>
  <c r="G8073" i="4" s="1"/>
  <c r="G8187" i="4" a="1"/>
  <c r="G8187" i="4" s="1"/>
  <c r="G8287" i="4" a="1"/>
  <c r="G8287" i="4" s="1"/>
  <c r="G8429" i="4" a="1"/>
  <c r="G8429" i="4" s="1"/>
  <c r="G8536" i="4" a="1"/>
  <c r="G8536" i="4" s="1"/>
  <c r="G8656" i="4" a="1"/>
  <c r="G8656" i="4" s="1"/>
  <c r="G8771" i="4" a="1"/>
  <c r="G8771" i="4" s="1"/>
  <c r="G8924" i="4" a="1"/>
  <c r="G8924" i="4" s="1"/>
  <c r="G6528" i="4" a="1"/>
  <c r="G6528" i="4" s="1"/>
  <c r="G6850" i="4" a="1"/>
  <c r="G6850" i="4" s="1"/>
  <c r="G7130" i="4" a="1"/>
  <c r="G7130" i="4" s="1"/>
  <c r="G7449" i="4" a="1"/>
  <c r="G7449" i="4" s="1"/>
  <c r="G7631" i="4" a="1"/>
  <c r="G7631" i="4" s="1"/>
  <c r="G7727" i="4" a="1"/>
  <c r="G7727" i="4" s="1"/>
  <c r="G6594" i="4" a="1"/>
  <c r="G6594" i="4" s="1"/>
  <c r="G6885" i="4" a="1"/>
  <c r="G6885" i="4" s="1"/>
  <c r="G7142" i="4" a="1"/>
  <c r="G7142" i="4" s="1"/>
  <c r="G7357" i="4" a="1"/>
  <c r="G7357" i="4" s="1"/>
  <c r="G7561" i="4" a="1"/>
  <c r="G7561" i="4" s="1"/>
  <c r="G7745" i="4" a="1"/>
  <c r="G7745" i="4" s="1"/>
  <c r="G7888" i="4" a="1"/>
  <c r="G7888" i="4" s="1"/>
  <c r="G8004" i="4" a="1"/>
  <c r="G8004" i="4" s="1"/>
  <c r="G8125" i="4" a="1"/>
  <c r="G8125" i="4" s="1"/>
  <c r="G8240" i="4" a="1"/>
  <c r="G8240" i="4" s="1"/>
  <c r="G8373" i="4" a="1"/>
  <c r="G8373" i="4" s="1"/>
  <c r="G8491" i="4" a="1"/>
  <c r="G8491" i="4" s="1"/>
  <c r="G8611" i="4" a="1"/>
  <c r="G8611" i="4" s="1"/>
  <c r="G8729" i="4" a="1"/>
  <c r="G8729" i="4" s="1"/>
  <c r="G8849" i="4" a="1"/>
  <c r="G8849" i="4" s="1"/>
  <c r="G6755" i="4" a="1"/>
  <c r="G6755" i="4" s="1"/>
  <c r="G6980" i="4" a="1"/>
  <c r="G6980" i="4" s="1"/>
  <c r="G7238" i="4" a="1"/>
  <c r="G7238" i="4" s="1"/>
  <c r="G7490" i="4" a="1"/>
  <c r="G7490" i="4" s="1"/>
  <c r="G7657" i="4" a="1"/>
  <c r="G7657" i="4" s="1"/>
  <c r="G7794" i="4" a="1"/>
  <c r="G7794" i="4" s="1"/>
  <c r="G6862" i="4" a="1"/>
  <c r="G6862" i="4" s="1"/>
  <c r="G7580" i="4" a="1"/>
  <c r="G7580" i="4" s="1"/>
  <c r="G7917" i="4" a="1"/>
  <c r="G7917" i="4" s="1"/>
  <c r="G8107" i="4" a="1"/>
  <c r="G8107" i="4" s="1"/>
  <c r="G8300" i="4" a="1"/>
  <c r="G8300" i="4" s="1"/>
  <c r="G8571" i="4" a="1"/>
  <c r="G8571" i="4" s="1"/>
  <c r="G8755" i="4" a="1"/>
  <c r="G8755" i="4" s="1"/>
  <c r="G8933" i="4" a="1"/>
  <c r="G8933" i="4" s="1"/>
  <c r="G9057" i="4" a="1"/>
  <c r="G9057" i="4" s="1"/>
  <c r="G9149" i="4" a="1"/>
  <c r="G9149" i="4" s="1"/>
  <c r="G9284" i="4" a="1"/>
  <c r="G9284" i="4" s="1"/>
  <c r="G9390" i="4" a="1"/>
  <c r="G9390" i="4" s="1"/>
  <c r="G9489" i="4" a="1"/>
  <c r="G9489" i="4" s="1"/>
  <c r="G9593" i="4" a="1"/>
  <c r="G9593" i="4" s="1"/>
  <c r="G9689" i="4" a="1"/>
  <c r="G9689" i="4" s="1"/>
  <c r="G9801" i="4" a="1"/>
  <c r="G9801" i="4" s="1"/>
  <c r="G9889" i="4" a="1"/>
  <c r="G9889" i="4" s="1"/>
  <c r="G9996" i="4" a="1"/>
  <c r="G9996" i="4" s="1"/>
  <c r="G7227" i="4" a="1"/>
  <c r="G7227" i="4" s="1"/>
  <c r="G7859" i="4" a="1"/>
  <c r="G7859" i="4" s="1"/>
  <c r="G8178" i="4" a="1"/>
  <c r="G8178" i="4" s="1"/>
  <c r="G8334" i="4" a="1"/>
  <c r="G8334" i="4" s="1"/>
  <c r="G8606" i="4" a="1"/>
  <c r="G8606" i="4" s="1"/>
  <c r="G8816" i="4" a="1"/>
  <c r="G8816" i="4" s="1"/>
  <c r="G9024" i="4" a="1"/>
  <c r="G9024" i="4" s="1"/>
  <c r="G9133" i="4" a="1"/>
  <c r="G9133" i="4" s="1"/>
  <c r="G9201" i="4" a="1"/>
  <c r="G9201" i="4" s="1"/>
  <c r="G9300" i="4" a="1"/>
  <c r="G9300" i="4" s="1"/>
  <c r="G9398" i="4" a="1"/>
  <c r="G9398" i="4" s="1"/>
  <c r="G9506" i="4" a="1"/>
  <c r="G9506" i="4" s="1"/>
  <c r="G9618" i="4" a="1"/>
  <c r="G9618" i="4" s="1"/>
  <c r="G9706" i="4" a="1"/>
  <c r="G9706" i="4" s="1"/>
  <c r="G9818" i="4" a="1"/>
  <c r="G9818" i="4" s="1"/>
  <c r="G9922" i="4" a="1"/>
  <c r="G9922" i="4" s="1"/>
  <c r="G6694" i="4" a="1"/>
  <c r="G6694" i="4" s="1"/>
  <c r="G7461" i="4" a="1"/>
  <c r="G7461" i="4" s="1"/>
  <c r="G7846" i="4" a="1"/>
  <c r="G7846" i="4" s="1"/>
  <c r="G8066" i="4" a="1"/>
  <c r="G8066" i="4" s="1"/>
  <c r="G8258" i="4" a="1"/>
  <c r="G8258" i="4" s="1"/>
  <c r="G8482" i="4" a="1"/>
  <c r="G8482" i="4" s="1"/>
  <c r="G8690" i="4" a="1"/>
  <c r="G8690" i="4" s="1"/>
  <c r="G8850" i="4" a="1"/>
  <c r="G8850" i="4" s="1"/>
  <c r="G8979" i="4" a="1"/>
  <c r="G8979" i="4" s="1"/>
  <c r="G9105" i="4" a="1"/>
  <c r="G9105" i="4" s="1"/>
  <c r="G9242" i="4" a="1"/>
  <c r="G9242" i="4" s="1"/>
  <c r="G9356" i="4" a="1"/>
  <c r="G9356" i="4" s="1"/>
  <c r="G9435" i="4" a="1"/>
  <c r="G9435" i="4" s="1"/>
  <c r="G9539" i="4" a="1"/>
  <c r="G9539" i="4" s="1"/>
  <c r="G9643" i="4" a="1"/>
  <c r="G9643" i="4" s="1"/>
  <c r="G9739" i="4" a="1"/>
  <c r="G9739" i="4" s="1"/>
  <c r="G9851" i="4" a="1"/>
  <c r="G9851" i="4" s="1"/>
  <c r="G9939" i="4" a="1"/>
  <c r="G9939" i="4" s="1"/>
  <c r="G6832" i="4" a="1"/>
  <c r="G6832" i="4" s="1"/>
  <c r="G7420" i="4" a="1"/>
  <c r="G7420" i="4" s="1"/>
  <c r="G7847" i="4" a="1"/>
  <c r="G7847" i="4" s="1"/>
  <c r="G8036" i="4" a="1"/>
  <c r="G8036" i="4" s="1"/>
  <c r="G8205" i="4" a="1"/>
  <c r="G8205" i="4" s="1"/>
  <c r="G8383" i="4" a="1"/>
  <c r="G8383" i="4" s="1"/>
  <c r="G8634" i="4" a="1"/>
  <c r="G8634" i="4" s="1"/>
  <c r="G8772" i="4" a="1"/>
  <c r="G8772" i="4" s="1"/>
  <c r="G8909" i="4" a="1"/>
  <c r="G8909" i="4" s="1"/>
  <c r="G9008" i="4" a="1"/>
  <c r="G9008" i="4" s="1"/>
  <c r="G9095" i="4" a="1"/>
  <c r="G9095" i="4" s="1"/>
  <c r="G9167" i="4" a="1"/>
  <c r="G9167" i="4" s="1"/>
  <c r="G6794" i="4" a="1"/>
  <c r="G6794" i="4" s="1"/>
  <c r="G7520" i="4" a="1"/>
  <c r="G7520" i="4" s="1"/>
  <c r="G7876" i="4" a="1"/>
  <c r="G7876" i="4" s="1"/>
  <c r="G8003" i="4" a="1"/>
  <c r="G8003" i="4" s="1"/>
  <c r="G8170" i="4" a="1"/>
  <c r="G8170" i="4" s="1"/>
  <c r="G8384" i="4" a="1"/>
  <c r="G8384" i="4" s="1"/>
  <c r="G8496" i="4" a="1"/>
  <c r="G8496" i="4" s="1"/>
  <c r="G8669" i="4" a="1"/>
  <c r="G8669" i="4" s="1"/>
  <c r="G8854" i="4" a="1"/>
  <c r="G8854" i="4" s="1"/>
  <c r="G9046" i="4" a="1"/>
  <c r="G9046" i="4" s="1"/>
  <c r="G9158" i="4" a="1"/>
  <c r="G9158" i="4" s="1"/>
  <c r="G9256" i="4" a="1"/>
  <c r="G9256" i="4" s="1"/>
  <c r="G9337" i="4" a="1"/>
  <c r="G9337" i="4" s="1"/>
  <c r="G9408" i="4" a="1"/>
  <c r="G9408" i="4" s="1"/>
  <c r="G9493" i="4" a="1"/>
  <c r="G9493" i="4" s="1"/>
  <c r="G9573" i="4" a="1"/>
  <c r="G9573" i="4" s="1"/>
  <c r="G9653" i="4" a="1"/>
  <c r="G9653" i="4" s="1"/>
  <c r="G9749" i="4" a="1"/>
  <c r="G9749" i="4" s="1"/>
  <c r="G9829" i="4" a="1"/>
  <c r="G9829" i="4" s="1"/>
  <c r="G9909" i="4" a="1"/>
  <c r="G9909" i="4" s="1"/>
  <c r="G6888" i="4" a="1"/>
  <c r="G6888" i="4" s="1"/>
  <c r="G7525" i="4" a="1"/>
  <c r="G7525" i="4" s="1"/>
  <c r="G7912" i="4" a="1"/>
  <c r="G7912" i="4" s="1"/>
  <c r="G8060" i="4" a="1"/>
  <c r="G8060" i="4" s="1"/>
  <c r="G8274" i="4" a="1"/>
  <c r="G8274" i="4" s="1"/>
  <c r="G8409" i="4" a="1"/>
  <c r="G8409" i="4" s="1"/>
  <c r="G8533" i="4" a="1"/>
  <c r="G8533" i="4" s="1"/>
  <c r="G8695" i="4" a="1"/>
  <c r="G8695" i="4" s="1"/>
  <c r="G8855" i="4" a="1"/>
  <c r="G8855" i="4" s="1"/>
  <c r="G8994" i="4" a="1"/>
  <c r="G8994" i="4" s="1"/>
  <c r="G9072" i="4" a="1"/>
  <c r="G9072" i="4" s="1"/>
  <c r="G9153" i="4" a="1"/>
  <c r="G9153" i="4" s="1"/>
  <c r="G9216" i="4" a="1"/>
  <c r="G9216" i="4" s="1"/>
  <c r="G9287" i="4" a="1"/>
  <c r="G9287" i="4" s="1"/>
  <c r="G9338" i="4" a="1"/>
  <c r="G9338" i="4" s="1"/>
  <c r="G7074" i="4" a="1"/>
  <c r="G7074" i="4" s="1"/>
  <c r="G7722" i="4" a="1"/>
  <c r="G7722" i="4" s="1"/>
  <c r="G7901" i="4" a="1"/>
  <c r="G7901" i="4" s="1"/>
  <c r="G8028" i="4" a="1"/>
  <c r="G8028" i="4" s="1"/>
  <c r="G8161" i="4" a="1"/>
  <c r="G8161" i="4" s="1"/>
  <c r="G8263" i="4" a="1"/>
  <c r="G8263" i="4" s="1"/>
  <c r="G8398" i="4" a="1"/>
  <c r="G8398" i="4" s="1"/>
  <c r="G8545" i="4" a="1"/>
  <c r="G8545" i="4" s="1"/>
  <c r="G8683" i="4" a="1"/>
  <c r="G8683" i="4" s="1"/>
  <c r="G8833" i="4" a="1"/>
  <c r="G8833" i="4" s="1"/>
  <c r="G8932" i="4" a="1"/>
  <c r="G8932" i="4" s="1"/>
  <c r="G9047" i="4" a="1"/>
  <c r="G9047" i="4" s="1"/>
  <c r="G9113" i="4" a="1"/>
  <c r="G9113" i="4" s="1"/>
  <c r="G9182" i="4" a="1"/>
  <c r="G9182" i="4" s="1"/>
  <c r="G9262" i="4" a="1"/>
  <c r="G9262" i="4" s="1"/>
  <c r="G9345" i="4" a="1"/>
  <c r="G9345" i="4" s="1"/>
  <c r="G7169" i="4" a="1"/>
  <c r="G7169" i="4" s="1"/>
  <c r="G7701" i="4" a="1"/>
  <c r="G7701" i="4" s="1"/>
  <c r="G7881" i="4" a="1"/>
  <c r="G7881" i="4" s="1"/>
  <c r="G8085" i="4" a="1"/>
  <c r="G8085" i="4" s="1"/>
  <c r="G8222" i="4" a="1"/>
  <c r="G8222" i="4" s="1"/>
  <c r="G8344" i="4" a="1"/>
  <c r="G8344" i="4" s="1"/>
  <c r="G8502" i="4" a="1"/>
  <c r="G8502" i="4" s="1"/>
  <c r="G8628" i="4" a="1"/>
  <c r="G8628" i="4" s="1"/>
  <c r="G8803" i="4" a="1"/>
  <c r="G8803" i="4" s="1"/>
  <c r="G8949" i="4" a="1"/>
  <c r="G8949" i="4" s="1"/>
  <c r="G9048" i="4" a="1"/>
  <c r="G9048" i="4" s="1"/>
  <c r="G9126" i="4" a="1"/>
  <c r="G9126" i="4" s="1"/>
  <c r="G9183" i="4" a="1"/>
  <c r="G9183" i="4" s="1"/>
  <c r="G9240" i="4" a="1"/>
  <c r="G9240" i="4" s="1"/>
  <c r="G9304" i="4" a="1"/>
  <c r="G9304" i="4" s="1"/>
  <c r="G9375" i="4" a="1"/>
  <c r="G9375" i="4" s="1"/>
  <c r="G9520" i="4" a="1"/>
  <c r="G9520" i="4" s="1"/>
  <c r="G9648" i="4" a="1"/>
  <c r="G9648" i="4" s="1"/>
  <c r="G9776" i="4" a="1"/>
  <c r="G9776" i="4" s="1"/>
  <c r="G9904" i="4" a="1"/>
  <c r="G9904" i="4" s="1"/>
  <c r="E5014" i="4" a="1"/>
  <c r="E5014" i="4" s="1"/>
  <c r="E5078" i="4" a="1"/>
  <c r="E5078" i="4" s="1"/>
  <c r="E5142" i="4" a="1"/>
  <c r="E5142" i="4" s="1"/>
  <c r="E5206" i="4" a="1"/>
  <c r="E5206" i="4" s="1"/>
  <c r="E5268" i="4" a="1"/>
  <c r="E5268" i="4" s="1"/>
  <c r="E5329" i="4" a="1"/>
  <c r="E5329" i="4" s="1"/>
  <c r="E5393" i="4" a="1"/>
  <c r="E5393" i="4" s="1"/>
  <c r="E5458" i="4" a="1"/>
  <c r="E5458" i="4" s="1"/>
  <c r="E5514" i="4" a="1"/>
  <c r="E5514" i="4" s="1"/>
  <c r="E5608" i="4" a="1"/>
  <c r="E5608" i="4" s="1"/>
  <c r="E5672" i="4" a="1"/>
  <c r="E5672" i="4" s="1"/>
  <c r="E5736" i="4" a="1"/>
  <c r="E5736" i="4" s="1"/>
  <c r="E5800" i="4" a="1"/>
  <c r="E5800" i="4" s="1"/>
  <c r="E5864" i="4" a="1"/>
  <c r="E5864" i="4" s="1"/>
  <c r="E5928" i="4" a="1"/>
  <c r="E5928" i="4" s="1"/>
  <c r="E5992" i="4" a="1"/>
  <c r="E5992" i="4" s="1"/>
  <c r="E6049" i="4" a="1"/>
  <c r="E6049" i="4" s="1"/>
  <c r="G9336" i="4" a="1"/>
  <c r="G9336" i="4" s="1"/>
  <c r="G9492" i="4" a="1"/>
  <c r="G9492" i="4" s="1"/>
  <c r="G9620" i="4" a="1"/>
  <c r="G9620" i="4" s="1"/>
  <c r="G9748" i="4" a="1"/>
  <c r="G9748" i="4" s="1"/>
  <c r="G9876" i="4" a="1"/>
  <c r="G9876" i="4" s="1"/>
  <c r="G9999" i="4" a="1"/>
  <c r="G9999" i="4" s="1"/>
  <c r="E5063" i="4" a="1"/>
  <c r="E5063" i="4" s="1"/>
  <c r="E5127" i="4" a="1"/>
  <c r="E5127" i="4" s="1"/>
  <c r="E5191" i="4" a="1"/>
  <c r="E5191" i="4" s="1"/>
  <c r="E5255" i="4" a="1"/>
  <c r="E5255" i="4" s="1"/>
  <c r="E5322" i="4" a="1"/>
  <c r="E5322" i="4" s="1"/>
  <c r="E5381" i="4" a="1"/>
  <c r="E5381" i="4" s="1"/>
  <c r="E5445" i="4" a="1"/>
  <c r="E5445" i="4" s="1"/>
  <c r="E5501" i="4" a="1"/>
  <c r="E5501" i="4" s="1"/>
  <c r="E5560" i="4" a="1"/>
  <c r="E5560" i="4" s="1"/>
  <c r="E5617" i="4" a="1"/>
  <c r="E5617" i="4" s="1"/>
  <c r="E5681" i="4" a="1"/>
  <c r="E5681" i="4" s="1"/>
  <c r="E5745" i="4" a="1"/>
  <c r="E5745" i="4" s="1"/>
  <c r="E5809" i="4" a="1"/>
  <c r="E5809" i="4" s="1"/>
  <c r="E5873" i="4" a="1"/>
  <c r="E5873" i="4" s="1"/>
  <c r="E5937" i="4" a="1"/>
  <c r="E5937" i="4" s="1"/>
  <c r="E6001" i="4" a="1"/>
  <c r="E6001" i="4" s="1"/>
  <c r="E6075" i="4" a="1"/>
  <c r="E6075" i="4" s="1"/>
  <c r="G9380" i="4" a="1"/>
  <c r="G9380" i="4" s="1"/>
  <c r="G9526" i="4" a="1"/>
  <c r="G9526" i="4" s="1"/>
  <c r="G9654" i="4" a="1"/>
  <c r="G9654" i="4" s="1"/>
  <c r="G9782" i="4" a="1"/>
  <c r="G9782" i="4" s="1"/>
  <c r="G9910" i="4" a="1"/>
  <c r="G9910" i="4" s="1"/>
  <c r="E5016" i="4" a="1"/>
  <c r="E5016" i="4" s="1"/>
  <c r="E5080" i="4" a="1"/>
  <c r="E5080" i="4" s="1"/>
  <c r="E5144" i="4" a="1"/>
  <c r="E5144" i="4" s="1"/>
  <c r="E5208" i="4" a="1"/>
  <c r="E5208" i="4" s="1"/>
  <c r="E5270" i="4" a="1"/>
  <c r="E5270" i="4" s="1"/>
  <c r="E5345" i="4" a="1"/>
  <c r="E5345" i="4" s="1"/>
  <c r="E5410" i="4" a="1"/>
  <c r="E5410" i="4" s="1"/>
  <c r="E5483" i="4" a="1"/>
  <c r="E5483" i="4" s="1"/>
  <c r="E5542" i="4" a="1"/>
  <c r="E5542" i="4" s="1"/>
  <c r="E5634" i="4" a="1"/>
  <c r="E5634" i="4" s="1"/>
  <c r="E5698" i="4" a="1"/>
  <c r="E5698" i="4" s="1"/>
  <c r="E5762" i="4" a="1"/>
  <c r="E5762" i="4" s="1"/>
  <c r="E5826" i="4" a="1"/>
  <c r="E5826" i="4" s="1"/>
  <c r="E5890" i="4" a="1"/>
  <c r="E5890" i="4" s="1"/>
  <c r="E5954" i="4" a="1"/>
  <c r="E5954" i="4" s="1"/>
  <c r="E6018" i="4" a="1"/>
  <c r="E6018" i="4" s="1"/>
  <c r="E6089" i="4" a="1"/>
  <c r="E6089" i="4" s="1"/>
  <c r="G9395" i="4" a="1"/>
  <c r="G9395" i="4" s="1"/>
  <c r="G9511" i="4" a="1"/>
  <c r="G9511" i="4" s="1"/>
  <c r="G9639" i="4" a="1"/>
  <c r="G9639" i="4" s="1"/>
  <c r="G9767" i="4" a="1"/>
  <c r="G9767" i="4" s="1"/>
  <c r="G9895" i="4" a="1"/>
  <c r="G9895" i="4" s="1"/>
  <c r="E5009" i="4" a="1"/>
  <c r="E5009" i="4" s="1"/>
  <c r="E5073" i="4" a="1"/>
  <c r="E5073" i="4" s="1"/>
  <c r="E5137" i="4" a="1"/>
  <c r="E5137" i="4" s="1"/>
  <c r="E5201" i="4" a="1"/>
  <c r="E5201" i="4" s="1"/>
  <c r="E5265" i="4" a="1"/>
  <c r="E5265" i="4" s="1"/>
  <c r="E5324" i="4" a="1"/>
  <c r="E5324" i="4" s="1"/>
  <c r="E5382" i="4" a="1"/>
  <c r="E5382" i="4" s="1"/>
  <c r="E5454" i="4" a="1"/>
  <c r="E5454" i="4" s="1"/>
  <c r="G9353" i="4" a="1"/>
  <c r="G9353" i="4" s="1"/>
  <c r="G9496" i="4" a="1"/>
  <c r="G9496" i="4" s="1"/>
  <c r="G9624" i="4" a="1"/>
  <c r="G9624" i="4" s="1"/>
  <c r="G9752" i="4" a="1"/>
  <c r="G9752" i="4" s="1"/>
  <c r="G9880" i="4" a="1"/>
  <c r="G9880" i="4" s="1"/>
  <c r="E5010" i="4" a="1"/>
  <c r="E5010" i="4" s="1"/>
  <c r="E5074" i="4" a="1"/>
  <c r="E5074" i="4" s="1"/>
  <c r="E5138" i="4" a="1"/>
  <c r="E5138" i="4" s="1"/>
  <c r="E5202" i="4" a="1"/>
  <c r="E5202" i="4" s="1"/>
  <c r="E5266" i="4" a="1"/>
  <c r="E5266" i="4" s="1"/>
  <c r="E5325" i="4" a="1"/>
  <c r="E5325" i="4" s="1"/>
  <c r="E5390" i="4" a="1"/>
  <c r="E5390" i="4" s="1"/>
  <c r="E5447" i="4" a="1"/>
  <c r="E5447" i="4" s="1"/>
  <c r="E5511" i="4" a="1"/>
  <c r="E5511" i="4" s="1"/>
  <c r="E5580" i="4" a="1"/>
  <c r="E5580" i="4" s="1"/>
  <c r="E5644" i="4" a="1"/>
  <c r="E5644" i="4" s="1"/>
  <c r="E5708" i="4" a="1"/>
  <c r="E5708" i="4" s="1"/>
  <c r="E5772" i="4" a="1"/>
  <c r="E5772" i="4" s="1"/>
  <c r="E5836" i="4" a="1"/>
  <c r="E5836" i="4" s="1"/>
  <c r="E5900" i="4" a="1"/>
  <c r="E5900" i="4" s="1"/>
  <c r="E5964" i="4" a="1"/>
  <c r="E5964" i="4" s="1"/>
  <c r="E6027" i="4" a="1"/>
  <c r="E6027" i="4" s="1"/>
  <c r="E6084" i="4" a="1"/>
  <c r="E6084" i="4" s="1"/>
  <c r="G9428" i="4" a="1"/>
  <c r="G9428" i="4" s="1"/>
  <c r="G9564" i="4" a="1"/>
  <c r="G9564" i="4" s="1"/>
  <c r="G9692" i="4" a="1"/>
  <c r="G9692" i="4" s="1"/>
  <c r="G9820" i="4" a="1"/>
  <c r="G9820" i="4" s="1"/>
  <c r="G9948" i="4" a="1"/>
  <c r="G9948" i="4" s="1"/>
  <c r="E5043" i="4" a="1"/>
  <c r="E5043" i="4" s="1"/>
  <c r="E5107" i="4" a="1"/>
  <c r="E5107" i="4" s="1"/>
  <c r="E5171" i="4" a="1"/>
  <c r="E5171" i="4" s="1"/>
  <c r="E5235" i="4" a="1"/>
  <c r="E5235" i="4" s="1"/>
  <c r="E5303" i="4" a="1"/>
  <c r="E5303" i="4" s="1"/>
  <c r="E5363" i="4" a="1"/>
  <c r="E5363" i="4" s="1"/>
  <c r="E5427" i="4" a="1"/>
  <c r="E5427" i="4" s="1"/>
  <c r="E5491" i="4" a="1"/>
  <c r="E5491" i="4" s="1"/>
  <c r="G9416" i="4" a="1"/>
  <c r="G9416" i="4" s="1"/>
  <c r="G9550" i="4" a="1"/>
  <c r="G9550" i="4" s="1"/>
  <c r="G9678" i="4" a="1"/>
  <c r="G9678" i="4" s="1"/>
  <c r="G9806" i="4" a="1"/>
  <c r="G9806" i="4" s="1"/>
  <c r="G9934" i="4" a="1"/>
  <c r="G9934" i="4" s="1"/>
  <c r="E5036" i="4" a="1"/>
  <c r="E5036" i="4" s="1"/>
  <c r="E5100" i="4" a="1"/>
  <c r="E5100" i="4" s="1"/>
  <c r="E5164" i="4" a="1"/>
  <c r="E5164" i="4" s="1"/>
  <c r="E5228" i="4" a="1"/>
  <c r="E5228" i="4" s="1"/>
  <c r="E5288" i="4" a="1"/>
  <c r="E5288" i="4" s="1"/>
  <c r="E5349" i="4" a="1"/>
  <c r="E5349" i="4" s="1"/>
  <c r="E5428" i="4" a="1"/>
  <c r="E5428" i="4" s="1"/>
  <c r="E5492" i="4" a="1"/>
  <c r="E5492" i="4" s="1"/>
  <c r="G9417" i="4" a="1"/>
  <c r="G9417" i="4" s="1"/>
  <c r="G9535" i="4" a="1"/>
  <c r="G9535" i="4" s="1"/>
  <c r="G9663" i="4" a="1"/>
  <c r="G9663" i="4" s="1"/>
  <c r="G9791" i="4" a="1"/>
  <c r="G9791" i="4" s="1"/>
  <c r="G9919" i="4" a="1"/>
  <c r="G9919" i="4" s="1"/>
  <c r="E5029" i="4" a="1"/>
  <c r="E5029" i="4" s="1"/>
  <c r="E5093" i="4" a="1"/>
  <c r="E5093" i="4" s="1"/>
  <c r="E5157" i="4" a="1"/>
  <c r="E5157" i="4" s="1"/>
  <c r="E5221" i="4" a="1"/>
  <c r="E5221" i="4" s="1"/>
  <c r="E5297" i="4" a="1"/>
  <c r="E5297" i="4" s="1"/>
  <c r="E5357" i="4" a="1"/>
  <c r="E5357" i="4" s="1"/>
  <c r="E5421" i="4" a="1"/>
  <c r="E5421" i="4" s="1"/>
  <c r="E5480" i="4" a="1"/>
  <c r="E5480" i="4" s="1"/>
  <c r="E5598" i="4" a="1"/>
  <c r="E5598" i="4" s="1"/>
  <c r="E5726" i="4" a="1"/>
  <c r="E5726" i="4" s="1"/>
  <c r="E5854" i="4" a="1"/>
  <c r="E5854" i="4" s="1"/>
  <c r="E5982" i="4" a="1"/>
  <c r="E5982" i="4" s="1"/>
  <c r="E6104" i="4" a="1"/>
  <c r="E6104" i="4" s="1"/>
  <c r="E6162" i="4" a="1"/>
  <c r="E6162" i="4" s="1"/>
  <c r="E6217" i="4" a="1"/>
  <c r="E6217" i="4" s="1"/>
  <c r="E6273" i="4" a="1"/>
  <c r="E6273" i="4" s="1"/>
  <c r="E6331" i="4" a="1"/>
  <c r="E6331" i="4" s="1"/>
  <c r="E6392" i="4" a="1"/>
  <c r="E6392" i="4" s="1"/>
  <c r="E6460" i="4" a="1"/>
  <c r="E6460" i="4" s="1"/>
  <c r="E6529" i="4" a="1"/>
  <c r="E6529" i="4" s="1"/>
  <c r="E6587" i="4" a="1"/>
  <c r="E6587" i="4" s="1"/>
  <c r="E6658" i="4" a="1"/>
  <c r="E6658" i="4" s="1"/>
  <c r="E6717" i="4" a="1"/>
  <c r="E6717" i="4" s="1"/>
  <c r="E6777" i="4" a="1"/>
  <c r="E6777" i="4" s="1"/>
  <c r="E6837" i="4" a="1"/>
  <c r="E6837" i="4" s="1"/>
  <c r="E6897" i="4" a="1"/>
  <c r="E6897" i="4" s="1"/>
  <c r="E6957" i="4" a="1"/>
  <c r="E6957" i="4" s="1"/>
  <c r="E7016" i="4" a="1"/>
  <c r="E7016" i="4" s="1"/>
  <c r="E7083" i="4" a="1"/>
  <c r="E7083" i="4" s="1"/>
  <c r="E7147" i="4" a="1"/>
  <c r="E7147" i="4" s="1"/>
  <c r="E7209" i="4" a="1"/>
  <c r="E7209" i="4" s="1"/>
  <c r="E7273" i="4" a="1"/>
  <c r="E7273" i="4" s="1"/>
  <c r="E7335" i="4" a="1"/>
  <c r="E7335" i="4" s="1"/>
  <c r="E7398" i="4" a="1"/>
  <c r="E7398" i="4" s="1"/>
  <c r="E7456" i="4" a="1"/>
  <c r="E7456" i="4" s="1"/>
  <c r="E7516" i="4" a="1"/>
  <c r="E7516" i="4" s="1"/>
  <c r="E7579" i="4" a="1"/>
  <c r="E7579" i="4" s="1"/>
  <c r="E7639" i="4" a="1"/>
  <c r="E7639" i="4" s="1"/>
  <c r="E7700" i="4" a="1"/>
  <c r="E7700" i="4" s="1"/>
  <c r="E7761" i="4" a="1"/>
  <c r="E7761" i="4" s="1"/>
  <c r="E7838" i="4" a="1"/>
  <c r="E7838" i="4" s="1"/>
  <c r="E7902" i="4" a="1"/>
  <c r="E7902" i="4" s="1"/>
  <c r="E7962" i="4" a="1"/>
  <c r="E7962" i="4" s="1"/>
  <c r="E8024" i="4" a="1"/>
  <c r="E8024" i="4" s="1"/>
  <c r="E8087" i="4" a="1"/>
  <c r="E8087" i="4" s="1"/>
  <c r="E8151" i="4" a="1"/>
  <c r="E8151" i="4" s="1"/>
  <c r="E8214" i="4" a="1"/>
  <c r="E8214" i="4" s="1"/>
  <c r="E8276" i="4" a="1"/>
  <c r="E8276" i="4" s="1"/>
  <c r="E8338" i="4" a="1"/>
  <c r="E8338" i="4" s="1"/>
  <c r="E5583" i="4" a="1"/>
  <c r="E5583" i="4" s="1"/>
  <c r="E5711" i="4" a="1"/>
  <c r="E5711" i="4" s="1"/>
  <c r="E5839" i="4" a="1"/>
  <c r="E5839" i="4" s="1"/>
  <c r="E5967" i="4" a="1"/>
  <c r="E5967" i="4" s="1"/>
  <c r="E6080" i="4" a="1"/>
  <c r="E6080" i="4" s="1"/>
  <c r="E6144" i="4" a="1"/>
  <c r="E6144" i="4" s="1"/>
  <c r="E6203" i="4" a="1"/>
  <c r="E6203" i="4" s="1"/>
  <c r="E6267" i="4" a="1"/>
  <c r="E6267" i="4" s="1"/>
  <c r="E6325" i="4" a="1"/>
  <c r="E6325" i="4" s="1"/>
  <c r="E6399" i="4" a="1"/>
  <c r="E6399" i="4" s="1"/>
  <c r="E6461" i="4" a="1"/>
  <c r="E6461" i="4" s="1"/>
  <c r="E6522" i="4" a="1"/>
  <c r="E6522" i="4" s="1"/>
  <c r="E6581" i="4" a="1"/>
  <c r="E6581" i="4" s="1"/>
  <c r="E6643" i="4" a="1"/>
  <c r="E6643" i="4" s="1"/>
  <c r="E6703" i="4" a="1"/>
  <c r="E6703" i="4" s="1"/>
  <c r="E6785" i="4" a="1"/>
  <c r="E6785" i="4" s="1"/>
  <c r="E6852" i="4" a="1"/>
  <c r="E6852" i="4" s="1"/>
  <c r="E6929" i="4" a="1"/>
  <c r="E6929" i="4" s="1"/>
  <c r="E6996" i="4" a="1"/>
  <c r="E6996" i="4" s="1"/>
  <c r="E7061" i="4" a="1"/>
  <c r="E7061" i="4" s="1"/>
  <c r="E7124" i="4" a="1"/>
  <c r="E7124" i="4" s="1"/>
  <c r="E7194" i="4" a="1"/>
  <c r="E7194" i="4" s="1"/>
  <c r="E7258" i="4" a="1"/>
  <c r="E7258" i="4" s="1"/>
  <c r="E7320" i="4" a="1"/>
  <c r="E7320" i="4" s="1"/>
  <c r="E7383" i="4" a="1"/>
  <c r="E7383" i="4" s="1"/>
  <c r="E7443" i="4" a="1"/>
  <c r="E7443" i="4" s="1"/>
  <c r="E7509" i="4" a="1"/>
  <c r="E7509" i="4" s="1"/>
  <c r="E7572" i="4" a="1"/>
  <c r="E7572" i="4" s="1"/>
  <c r="E7640" i="4" a="1"/>
  <c r="E7640" i="4" s="1"/>
  <c r="E7709" i="4" a="1"/>
  <c r="E7709" i="4" s="1"/>
  <c r="E7778" i="4" a="1"/>
  <c r="E7778" i="4" s="1"/>
  <c r="E7839" i="4" a="1"/>
  <c r="E7839" i="4" s="1"/>
  <c r="E7903" i="4" a="1"/>
  <c r="E7903" i="4" s="1"/>
  <c r="E7963" i="4" a="1"/>
  <c r="E7963" i="4" s="1"/>
  <c r="E5573" i="4" a="1"/>
  <c r="E5573" i="4" s="1"/>
  <c r="E5699" i="4" a="1"/>
  <c r="E5699" i="4" s="1"/>
  <c r="E5827" i="4" a="1"/>
  <c r="E5827" i="4" s="1"/>
  <c r="E5955" i="4" a="1"/>
  <c r="E5955" i="4" s="1"/>
  <c r="E6070" i="4" a="1"/>
  <c r="E6070" i="4" s="1"/>
  <c r="E6170" i="4" a="1"/>
  <c r="E6170" i="4" s="1"/>
  <c r="E6232" i="4" a="1"/>
  <c r="E6232" i="4" s="1"/>
  <c r="E6289" i="4" a="1"/>
  <c r="E6289" i="4" s="1"/>
  <c r="E6349" i="4" a="1"/>
  <c r="E6349" i="4" s="1"/>
  <c r="E6408" i="4" a="1"/>
  <c r="E6408" i="4" s="1"/>
  <c r="E6477" i="4" a="1"/>
  <c r="E6477" i="4" s="1"/>
  <c r="E6546" i="4" a="1"/>
  <c r="E6546" i="4" s="1"/>
  <c r="E6605" i="4" a="1"/>
  <c r="E6605" i="4" s="1"/>
  <c r="E6668" i="4" a="1"/>
  <c r="E6668" i="4" s="1"/>
  <c r="E6734" i="4" a="1"/>
  <c r="E6734" i="4" s="1"/>
  <c r="E6793" i="4" a="1"/>
  <c r="E6793" i="4" s="1"/>
  <c r="E6853" i="4" a="1"/>
  <c r="E6853" i="4" s="1"/>
  <c r="E6914" i="4" a="1"/>
  <c r="E6914" i="4" s="1"/>
  <c r="E6983" i="4" a="1"/>
  <c r="E6983" i="4" s="1"/>
  <c r="E7039" i="4" a="1"/>
  <c r="E7039" i="4" s="1"/>
  <c r="E7101" i="4" a="1"/>
  <c r="E7101" i="4" s="1"/>
  <c r="E7171" i="4" a="1"/>
  <c r="E7171" i="4" s="1"/>
  <c r="E7235" i="4" a="1"/>
  <c r="E7235" i="4" s="1"/>
  <c r="E7299" i="4" a="1"/>
  <c r="E7299" i="4" s="1"/>
  <c r="E7360" i="4" a="1"/>
  <c r="E7360" i="4" s="1"/>
  <c r="E7423" i="4" a="1"/>
  <c r="E7423" i="4" s="1"/>
  <c r="E7480" i="4" a="1"/>
  <c r="E7480" i="4" s="1"/>
  <c r="E7538" i="4" a="1"/>
  <c r="E7538" i="4" s="1"/>
  <c r="E7597" i="4" a="1"/>
  <c r="E7597" i="4" s="1"/>
  <c r="E7653" i="4" a="1"/>
  <c r="E7653" i="4" s="1"/>
  <c r="E7732" i="4" a="1"/>
  <c r="E7732" i="4" s="1"/>
  <c r="E7793" i="4" a="1"/>
  <c r="E7793" i="4" s="1"/>
  <c r="E7856" i="4" a="1"/>
  <c r="E7856" i="4" s="1"/>
  <c r="E7934" i="4" a="1"/>
  <c r="E7934" i="4" s="1"/>
  <c r="E7995" i="4" a="1"/>
  <c r="E7995" i="4" s="1"/>
  <c r="E8057" i="4" a="1"/>
  <c r="E8057" i="4" s="1"/>
  <c r="E8121" i="4" a="1"/>
  <c r="E8121" i="4" s="1"/>
  <c r="E8184" i="4" a="1"/>
  <c r="E8184" i="4" s="1"/>
  <c r="E8247" i="4" a="1"/>
  <c r="E8247" i="4" s="1"/>
  <c r="E8309" i="4" a="1"/>
  <c r="E8309" i="4" s="1"/>
  <c r="E5524" i="4" a="1"/>
  <c r="E5524" i="4" s="1"/>
  <c r="E5637" i="4" a="1"/>
  <c r="E5637" i="4" s="1"/>
  <c r="E5765" i="4" a="1"/>
  <c r="E5765" i="4" s="1"/>
  <c r="E5893" i="4" a="1"/>
  <c r="E5893" i="4" s="1"/>
  <c r="E6021" i="4" a="1"/>
  <c r="E6021" i="4" s="1"/>
  <c r="E6125" i="4" a="1"/>
  <c r="E6125" i="4" s="1"/>
  <c r="E6191" i="4" a="1"/>
  <c r="E6191" i="4" s="1"/>
  <c r="E6247" i="4" a="1"/>
  <c r="E6247" i="4" s="1"/>
  <c r="E6334" i="4" a="1"/>
  <c r="E6334" i="4" s="1"/>
  <c r="E6394" i="4" a="1"/>
  <c r="E6394" i="4" s="1"/>
  <c r="E6463" i="4" a="1"/>
  <c r="E6463" i="4" s="1"/>
  <c r="E6524" i="4" a="1"/>
  <c r="E6524" i="4" s="1"/>
  <c r="E6583" i="4" a="1"/>
  <c r="E6583" i="4" s="1"/>
  <c r="E6645" i="4" a="1"/>
  <c r="E6645" i="4" s="1"/>
  <c r="E6705" i="4" a="1"/>
  <c r="E6705" i="4" s="1"/>
  <c r="E6764" i="4" a="1"/>
  <c r="E6764" i="4" s="1"/>
  <c r="E6832" i="4" a="1"/>
  <c r="E6832" i="4" s="1"/>
  <c r="E6892" i="4" a="1"/>
  <c r="E6892" i="4" s="1"/>
  <c r="E6952" i="4" a="1"/>
  <c r="E6952" i="4" s="1"/>
  <c r="E7019" i="4" a="1"/>
  <c r="E7019" i="4" s="1"/>
  <c r="E7094" i="4" a="1"/>
  <c r="E7094" i="4" s="1"/>
  <c r="E7157" i="4" a="1"/>
  <c r="E7157" i="4" s="1"/>
  <c r="E7220" i="4" a="1"/>
  <c r="E7220" i="4" s="1"/>
  <c r="E5575" i="4" a="1"/>
  <c r="E5575" i="4" s="1"/>
  <c r="E5702" i="4" a="1"/>
  <c r="E5702" i="4" s="1"/>
  <c r="E5830" i="4" a="1"/>
  <c r="E5830" i="4" s="1"/>
  <c r="E5958" i="4" a="1"/>
  <c r="E5958" i="4" s="1"/>
  <c r="E6085" i="4" a="1"/>
  <c r="E6085" i="4" s="1"/>
  <c r="E6158" i="4" a="1"/>
  <c r="E6158" i="4" s="1"/>
  <c r="E6220" i="4" a="1"/>
  <c r="E6220" i="4" s="1"/>
  <c r="E6291" i="4" a="1"/>
  <c r="E6291" i="4" s="1"/>
  <c r="E6351" i="4" a="1"/>
  <c r="E6351" i="4" s="1"/>
  <c r="E6410" i="4" a="1"/>
  <c r="E6410" i="4" s="1"/>
  <c r="E6471" i="4" a="1"/>
  <c r="E6471" i="4" s="1"/>
  <c r="E6533" i="4" a="1"/>
  <c r="E6533" i="4" s="1"/>
  <c r="E6599" i="4" a="1"/>
  <c r="E6599" i="4" s="1"/>
  <c r="E6662" i="4" a="1"/>
  <c r="E6662" i="4" s="1"/>
  <c r="E6736" i="4" a="1"/>
  <c r="E6736" i="4" s="1"/>
  <c r="E6803" i="4" a="1"/>
  <c r="E6803" i="4" s="1"/>
  <c r="E6878" i="4" a="1"/>
  <c r="E6878" i="4" s="1"/>
  <c r="E6939" i="4" a="1"/>
  <c r="E6939" i="4" s="1"/>
  <c r="E7005" i="4" a="1"/>
  <c r="E7005" i="4" s="1"/>
  <c r="E5525" i="4" a="1"/>
  <c r="E5525" i="4" s="1"/>
  <c r="E5639" i="4" a="1"/>
  <c r="E5639" i="4" s="1"/>
  <c r="E5767" i="4" a="1"/>
  <c r="E5767" i="4" s="1"/>
  <c r="E5895" i="4" a="1"/>
  <c r="E5895" i="4" s="1"/>
  <c r="E6023" i="4" a="1"/>
  <c r="E6023" i="4" s="1"/>
  <c r="E6121" i="4" a="1"/>
  <c r="E6121" i="4" s="1"/>
  <c r="E6180" i="4" a="1"/>
  <c r="E6180" i="4" s="1"/>
  <c r="E6263" i="4" a="1"/>
  <c r="E6263" i="4" s="1"/>
  <c r="E6336" i="4" a="1"/>
  <c r="E6336" i="4" s="1"/>
  <c r="E6396" i="4" a="1"/>
  <c r="E6396" i="4" s="1"/>
  <c r="E6457" i="4" a="1"/>
  <c r="E6457" i="4" s="1"/>
  <c r="E6518" i="4" a="1"/>
  <c r="E6518" i="4" s="1"/>
  <c r="E6578" i="4" a="1"/>
  <c r="E6578" i="4" s="1"/>
  <c r="E6647" i="4" a="1"/>
  <c r="E6647" i="4" s="1"/>
  <c r="E6707" i="4" a="1"/>
  <c r="E6707" i="4" s="1"/>
  <c r="E6766" i="4" a="1"/>
  <c r="E6766" i="4" s="1"/>
  <c r="E6834" i="4" a="1"/>
  <c r="E6834" i="4" s="1"/>
  <c r="E6894" i="4" a="1"/>
  <c r="E6894" i="4" s="1"/>
  <c r="E6954" i="4" a="1"/>
  <c r="E6954" i="4" s="1"/>
  <c r="E7021" i="4" a="1"/>
  <c r="E7021" i="4" s="1"/>
  <c r="E7080" i="4" a="1"/>
  <c r="E7080" i="4" s="1"/>
  <c r="E7144" i="4" a="1"/>
  <c r="E7144" i="4" s="1"/>
  <c r="E7206" i="4" a="1"/>
  <c r="E7206" i="4" s="1"/>
  <c r="E7270" i="4" a="1"/>
  <c r="E7270" i="4" s="1"/>
  <c r="E7332" i="4" a="1"/>
  <c r="E7332" i="4" s="1"/>
  <c r="E7402" i="4" a="1"/>
  <c r="E7402" i="4" s="1"/>
  <c r="E7483" i="4" a="1"/>
  <c r="E7483" i="4" s="1"/>
  <c r="E7549" i="4" a="1"/>
  <c r="E7549" i="4" s="1"/>
  <c r="E7607" i="4" a="1"/>
  <c r="E7607" i="4" s="1"/>
  <c r="E7662" i="4" a="1"/>
  <c r="E7662" i="4" s="1"/>
  <c r="E7719" i="4" a="1"/>
  <c r="E7719" i="4" s="1"/>
  <c r="E7782" i="4" a="1"/>
  <c r="E7782" i="4" s="1"/>
  <c r="E7843" i="4" a="1"/>
  <c r="E7843" i="4" s="1"/>
  <c r="E7907" i="4" a="1"/>
  <c r="E7907" i="4" s="1"/>
  <c r="E7967" i="4" a="1"/>
  <c r="E7967" i="4" s="1"/>
  <c r="E8029" i="4" a="1"/>
  <c r="E8029" i="4" s="1"/>
  <c r="E8092" i="4" a="1"/>
  <c r="E8092" i="4" s="1"/>
  <c r="E8156" i="4" a="1"/>
  <c r="E8156" i="4" s="1"/>
  <c r="E8219" i="4" a="1"/>
  <c r="E8219" i="4" s="1"/>
  <c r="E8289" i="4" a="1"/>
  <c r="E8289" i="4" s="1"/>
  <c r="E8358" i="4" a="1"/>
  <c r="E8358" i="4" s="1"/>
  <c r="E5611" i="4" a="1"/>
  <c r="E5611" i="4" s="1"/>
  <c r="E5739" i="4" a="1"/>
  <c r="E5739" i="4" s="1"/>
  <c r="E5867" i="4" a="1"/>
  <c r="E5867" i="4" s="1"/>
  <c r="E5995" i="4" a="1"/>
  <c r="E5995" i="4" s="1"/>
  <c r="E6102" i="4" a="1"/>
  <c r="E6102" i="4" s="1"/>
  <c r="E6160" i="4" a="1"/>
  <c r="E6160" i="4" s="1"/>
  <c r="E6235" i="4" a="1"/>
  <c r="E6235" i="4" s="1"/>
  <c r="E6292" i="4" a="1"/>
  <c r="E6292" i="4" s="1"/>
  <c r="E6368" i="4" a="1"/>
  <c r="E6368" i="4" s="1"/>
  <c r="E6427" i="4" a="1"/>
  <c r="E6427" i="4" s="1"/>
  <c r="E6489" i="4" a="1"/>
  <c r="E6489" i="4" s="1"/>
  <c r="E6550" i="4" a="1"/>
  <c r="E6550" i="4" s="1"/>
  <c r="E6609" i="4" a="1"/>
  <c r="E6609" i="4" s="1"/>
  <c r="E6672" i="4" a="1"/>
  <c r="E6672" i="4" s="1"/>
  <c r="E6746" i="4" a="1"/>
  <c r="E6746" i="4" s="1"/>
  <c r="E6804" i="4" a="1"/>
  <c r="E6804" i="4" s="1"/>
  <c r="E6872" i="4" a="1"/>
  <c r="E6872" i="4" s="1"/>
  <c r="E6933" i="4" a="1"/>
  <c r="E6933" i="4" s="1"/>
  <c r="E6993" i="4" a="1"/>
  <c r="E6993" i="4" s="1"/>
  <c r="E7058" i="4" a="1"/>
  <c r="E7058" i="4" s="1"/>
  <c r="E7121" i="4" a="1"/>
  <c r="E7121" i="4" s="1"/>
  <c r="E7183" i="4" a="1"/>
  <c r="E7183" i="4" s="1"/>
  <c r="E7247" i="4" a="1"/>
  <c r="E7247" i="4" s="1"/>
  <c r="E5613" i="4" a="1"/>
  <c r="E5613" i="4" s="1"/>
  <c r="E5741" i="4" a="1"/>
  <c r="E5741" i="4" s="1"/>
  <c r="E5869" i="4" a="1"/>
  <c r="E5869" i="4" s="1"/>
  <c r="E5997" i="4" a="1"/>
  <c r="E5997" i="4" s="1"/>
  <c r="E6117" i="4" a="1"/>
  <c r="E6117" i="4" s="1"/>
  <c r="E6201" i="4" a="1"/>
  <c r="E6201" i="4" s="1"/>
  <c r="E6257" i="4" a="1"/>
  <c r="E6257" i="4" s="1"/>
  <c r="E6315" i="4" a="1"/>
  <c r="E6315" i="4" s="1"/>
  <c r="E6377" i="4" a="1"/>
  <c r="E6377" i="4" s="1"/>
  <c r="E6443" i="4" a="1"/>
  <c r="E6443" i="4" s="1"/>
  <c r="E6513" i="4" a="1"/>
  <c r="E6513" i="4" s="1"/>
  <c r="E6602" i="4" a="1"/>
  <c r="E6602" i="4" s="1"/>
  <c r="E6665" i="4" a="1"/>
  <c r="E6665" i="4" s="1"/>
  <c r="E6731" i="4" a="1"/>
  <c r="E6731" i="4" s="1"/>
  <c r="E6790" i="4" a="1"/>
  <c r="E6790" i="4" s="1"/>
  <c r="E6850" i="4" a="1"/>
  <c r="E6850" i="4" s="1"/>
  <c r="E6912" i="4" a="1"/>
  <c r="E6912" i="4" s="1"/>
  <c r="E6980" i="4" a="1"/>
  <c r="E6980" i="4" s="1"/>
  <c r="E7043" i="4" a="1"/>
  <c r="E7043" i="4" s="1"/>
  <c r="E7106" i="4" a="1"/>
  <c r="E7106" i="4" s="1"/>
  <c r="E7168" i="4" a="1"/>
  <c r="E7168" i="4" s="1"/>
  <c r="E7232" i="4" a="1"/>
  <c r="E7232" i="4" s="1"/>
  <c r="E7296" i="4" a="1"/>
  <c r="E7296" i="4" s="1"/>
  <c r="E7448" i="4" a="1"/>
  <c r="E7448" i="4" s="1"/>
  <c r="E7594" i="4" a="1"/>
  <c r="E7594" i="4" s="1"/>
  <c r="E7721" i="4" a="1"/>
  <c r="E7721" i="4" s="1"/>
  <c r="E7845" i="4" a="1"/>
  <c r="E7845" i="4" s="1"/>
  <c r="E7969" i="4" a="1"/>
  <c r="E7969" i="4" s="1"/>
  <c r="E8072" i="4" a="1"/>
  <c r="E8072" i="4" s="1"/>
  <c r="E8174" i="4" a="1"/>
  <c r="E8174" i="4" s="1"/>
  <c r="E8274" i="4" a="1"/>
  <c r="E8274" i="4" s="1"/>
  <c r="E8369" i="4" a="1"/>
  <c r="E8369" i="4" s="1"/>
  <c r="E8431" i="4" a="1"/>
  <c r="E8431" i="4" s="1"/>
  <c r="E8495" i="4" a="1"/>
  <c r="E8495" i="4" s="1"/>
  <c r="E8557" i="4" a="1"/>
  <c r="E8557" i="4" s="1"/>
  <c r="E8621" i="4" a="1"/>
  <c r="E8621" i="4" s="1"/>
  <c r="E8684" i="4" a="1"/>
  <c r="E8684" i="4" s="1"/>
  <c r="E8747" i="4" a="1"/>
  <c r="E8747" i="4" s="1"/>
  <c r="E8807" i="4" a="1"/>
  <c r="E8807" i="4" s="1"/>
  <c r="E8874" i="4" a="1"/>
  <c r="E8874" i="4" s="1"/>
  <c r="E8942" i="4" a="1"/>
  <c r="E8942" i="4" s="1"/>
  <c r="E9000" i="4" a="1"/>
  <c r="E9000" i="4" s="1"/>
  <c r="E9057" i="4" a="1"/>
  <c r="E9057" i="4" s="1"/>
  <c r="E9116" i="4" a="1"/>
  <c r="E9116" i="4" s="1"/>
  <c r="E9179" i="4" a="1"/>
  <c r="E9179" i="4" s="1"/>
  <c r="E9243" i="4" a="1"/>
  <c r="E9243" i="4" s="1"/>
  <c r="E9307" i="4" a="1"/>
  <c r="E9307" i="4" s="1"/>
  <c r="E9371" i="4" a="1"/>
  <c r="E9371" i="4" s="1"/>
  <c r="E9435" i="4" a="1"/>
  <c r="E9435" i="4" s="1"/>
  <c r="E9499" i="4" a="1"/>
  <c r="E9499" i="4" s="1"/>
  <c r="E9563" i="4" a="1"/>
  <c r="E9563" i="4" s="1"/>
  <c r="E9627" i="4" a="1"/>
  <c r="E9627" i="4" s="1"/>
  <c r="E9691" i="4" a="1"/>
  <c r="E9691" i="4" s="1"/>
  <c r="E9755" i="4" a="1"/>
  <c r="E9755" i="4" s="1"/>
  <c r="E9822" i="4" a="1"/>
  <c r="E9822" i="4" s="1"/>
  <c r="E9881" i="4" a="1"/>
  <c r="E9881" i="4" s="1"/>
  <c r="E9942" i="4" a="1"/>
  <c r="E9942" i="4" s="1"/>
  <c r="E411" i="4" a="1"/>
  <c r="E411" i="4" s="1"/>
  <c r="E485" i="4" a="1"/>
  <c r="E485" i="4" s="1"/>
  <c r="E547" i="4" a="1"/>
  <c r="E547" i="4" s="1"/>
  <c r="E607" i="4" a="1"/>
  <c r="E607" i="4" s="1"/>
  <c r="E673" i="4" a="1"/>
  <c r="E673" i="4" s="1"/>
  <c r="E746" i="4" a="1"/>
  <c r="E746" i="4" s="1"/>
  <c r="E808" i="4" a="1"/>
  <c r="E808" i="4" s="1"/>
  <c r="E869" i="4" a="1"/>
  <c r="E869" i="4" s="1"/>
  <c r="E934" i="4" a="1"/>
  <c r="E934" i="4" s="1"/>
  <c r="E1008" i="4" a="1"/>
  <c r="E1008" i="4" s="1"/>
  <c r="E1065" i="4" a="1"/>
  <c r="E1065" i="4" s="1"/>
  <c r="E1132" i="4" a="1"/>
  <c r="E1132" i="4" s="1"/>
  <c r="E1202" i="4" a="1"/>
  <c r="E1202" i="4" s="1"/>
  <c r="E1261" i="4" a="1"/>
  <c r="E1261" i="4" s="1"/>
  <c r="E1320" i="4" a="1"/>
  <c r="E1320" i="4" s="1"/>
  <c r="E1387" i="4" a="1"/>
  <c r="E1387" i="4" s="1"/>
  <c r="E1445" i="4" a="1"/>
  <c r="E1445" i="4" s="1"/>
  <c r="E1505" i="4" a="1"/>
  <c r="E1505" i="4" s="1"/>
  <c r="E1574" i="4" a="1"/>
  <c r="E1574" i="4" s="1"/>
  <c r="E1633" i="4" a="1"/>
  <c r="E1633" i="4" s="1"/>
  <c r="E1703" i="4" a="1"/>
  <c r="E1703" i="4" s="1"/>
  <c r="E1770" i="4" a="1"/>
  <c r="E1770" i="4" s="1"/>
  <c r="E1837" i="4" a="1"/>
  <c r="E1837" i="4" s="1"/>
  <c r="E1898" i="4" a="1"/>
  <c r="E1898" i="4" s="1"/>
  <c r="E1961" i="4" a="1"/>
  <c r="E1961" i="4" s="1"/>
  <c r="E2022" i="4" a="1"/>
  <c r="E2022" i="4" s="1"/>
  <c r="E2081" i="4" a="1"/>
  <c r="E2081" i="4" s="1"/>
  <c r="E2137" i="4" a="1"/>
  <c r="E2137" i="4" s="1"/>
  <c r="E2222" i="4" a="1"/>
  <c r="E2222" i="4" s="1"/>
  <c r="E2289" i="4" a="1"/>
  <c r="E2289" i="4" s="1"/>
  <c r="E2352" i="4" a="1"/>
  <c r="E2352" i="4" s="1"/>
  <c r="E2428" i="4" a="1"/>
  <c r="E2428" i="4" s="1"/>
  <c r="E2488" i="4" a="1"/>
  <c r="E2488" i="4" s="1"/>
  <c r="E2551" i="4" a="1"/>
  <c r="E2551" i="4" s="1"/>
  <c r="E2612" i="4" a="1"/>
  <c r="E2612" i="4" s="1"/>
  <c r="E7330" i="4" a="1"/>
  <c r="E7330" i="4" s="1"/>
  <c r="E7452" i="4" a="1"/>
  <c r="E7452" i="4" s="1"/>
  <c r="E7567" i="4" a="1"/>
  <c r="E7567" i="4" s="1"/>
  <c r="E7710" i="4" a="1"/>
  <c r="E7710" i="4" s="1"/>
  <c r="E7849" i="4" a="1"/>
  <c r="E7849" i="4" s="1"/>
  <c r="E7973" i="4" a="1"/>
  <c r="E7973" i="4" s="1"/>
  <c r="E8074" i="4" a="1"/>
  <c r="E8074" i="4" s="1"/>
  <c r="E8176" i="4" a="1"/>
  <c r="E8176" i="4" s="1"/>
  <c r="E8275" i="4" a="1"/>
  <c r="E8275" i="4" s="1"/>
  <c r="E8370" i="4" a="1"/>
  <c r="E8370" i="4" s="1"/>
  <c r="E8432" i="4" a="1"/>
  <c r="E8432" i="4" s="1"/>
  <c r="E8496" i="4" a="1"/>
  <c r="E8496" i="4" s="1"/>
  <c r="E8566" i="4" a="1"/>
  <c r="E8566" i="4" s="1"/>
  <c r="E8629" i="4" a="1"/>
  <c r="E8629" i="4" s="1"/>
  <c r="E8692" i="4" a="1"/>
  <c r="E8692" i="4" s="1"/>
  <c r="E8756" i="4" a="1"/>
  <c r="E8756" i="4" s="1"/>
  <c r="E8822" i="4" a="1"/>
  <c r="E8822" i="4" s="1"/>
  <c r="E8882" i="4" a="1"/>
  <c r="E8882" i="4" s="1"/>
  <c r="E8943" i="4" a="1"/>
  <c r="E8943" i="4" s="1"/>
  <c r="E9001" i="4" a="1"/>
  <c r="E9001" i="4" s="1"/>
  <c r="E9058" i="4" a="1"/>
  <c r="E9058" i="4" s="1"/>
  <c r="E9117" i="4" a="1"/>
  <c r="E9117" i="4" s="1"/>
  <c r="E9180" i="4" a="1"/>
  <c r="E9180" i="4" s="1"/>
  <c r="E9244" i="4" a="1"/>
  <c r="E9244" i="4" s="1"/>
  <c r="E9308" i="4" a="1"/>
  <c r="E9308" i="4" s="1"/>
  <c r="E9372" i="4" a="1"/>
  <c r="E9372" i="4" s="1"/>
  <c r="E9436" i="4" a="1"/>
  <c r="E9436" i="4" s="1"/>
  <c r="E9500" i="4" a="1"/>
  <c r="E9500" i="4" s="1"/>
  <c r="E9564" i="4" a="1"/>
  <c r="E9564" i="4" s="1"/>
  <c r="E9628" i="4" a="1"/>
  <c r="E9628" i="4" s="1"/>
  <c r="E9692" i="4" a="1"/>
  <c r="E9692" i="4" s="1"/>
  <c r="E9756" i="4" a="1"/>
  <c r="E9756" i="4" s="1"/>
  <c r="E9845" i="4" a="1"/>
  <c r="E9845" i="4" s="1"/>
  <c r="E9905" i="4" a="1"/>
  <c r="E9905" i="4" s="1"/>
  <c r="E9973" i="4" a="1"/>
  <c r="E9973" i="4" s="1"/>
  <c r="E447" i="4" a="1"/>
  <c r="E447" i="4" s="1"/>
  <c r="E510" i="4" a="1"/>
  <c r="E510" i="4" s="1"/>
  <c r="E584" i="4" a="1"/>
  <c r="E584" i="4" s="1"/>
  <c r="E644" i="4" a="1"/>
  <c r="E644" i="4" s="1"/>
  <c r="E703" i="4" a="1"/>
  <c r="E703" i="4" s="1"/>
  <c r="G5116" i="4" a="1"/>
  <c r="G5116" i="4" s="1"/>
  <c r="G4778" i="4" a="1"/>
  <c r="G4778" i="4" s="1"/>
  <c r="G5251" i="4" a="1"/>
  <c r="G5251" i="4" s="1"/>
  <c r="G5417" i="4" a="1"/>
  <c r="G5417" i="4" s="1"/>
  <c r="G5566" i="4" a="1"/>
  <c r="G5566" i="4" s="1"/>
  <c r="G5736" i="4" a="1"/>
  <c r="G5736" i="4" s="1"/>
  <c r="G5855" i="4" a="1"/>
  <c r="G5855" i="4" s="1"/>
  <c r="G6008" i="4" a="1"/>
  <c r="G6008" i="4" s="1"/>
  <c r="G6157" i="4" a="1"/>
  <c r="G6157" i="4" s="1"/>
  <c r="G5507" i="4" a="1"/>
  <c r="G5507" i="4" s="1"/>
  <c r="G5779" i="4" a="1"/>
  <c r="G5779" i="4" s="1"/>
  <c r="G6084" i="4" a="1"/>
  <c r="G6084" i="4" s="1"/>
  <c r="G6297" i="4" a="1"/>
  <c r="G6297" i="4" s="1"/>
  <c r="G6434" i="4" a="1"/>
  <c r="G6434" i="4" s="1"/>
  <c r="G6581" i="4" a="1"/>
  <c r="G6581" i="4" s="1"/>
  <c r="G6748" i="4" a="1"/>
  <c r="G6748" i="4" s="1"/>
  <c r="G6876" i="4" a="1"/>
  <c r="G6876" i="4" s="1"/>
  <c r="G6999" i="4" a="1"/>
  <c r="G6999" i="4" s="1"/>
  <c r="G7138" i="4" a="1"/>
  <c r="G7138" i="4" s="1"/>
  <c r="G7291" i="4" a="1"/>
  <c r="G7291" i="4" s="1"/>
  <c r="G7411" i="4" a="1"/>
  <c r="G7411" i="4" s="1"/>
  <c r="G7582" i="4" a="1"/>
  <c r="G7582" i="4" s="1"/>
  <c r="G5403" i="4" a="1"/>
  <c r="G5403" i="4" s="1"/>
  <c r="G5689" i="4" a="1"/>
  <c r="G5689" i="4" s="1"/>
  <c r="G5918" i="4" a="1"/>
  <c r="G5918" i="4" s="1"/>
  <c r="G6177" i="4" a="1"/>
  <c r="G6177" i="4" s="1"/>
  <c r="G6345" i="4" a="1"/>
  <c r="G6345" i="4" s="1"/>
  <c r="G6482" i="4" a="1"/>
  <c r="G6482" i="4" s="1"/>
  <c r="G6587" i="4" a="1"/>
  <c r="G6587" i="4" s="1"/>
  <c r="G6709" i="4" a="1"/>
  <c r="G6709" i="4" s="1"/>
  <c r="G6848" i="4" a="1"/>
  <c r="G6848" i="4" s="1"/>
  <c r="G7016" i="4" a="1"/>
  <c r="G7016" i="4" s="1"/>
  <c r="G7115" i="4" a="1"/>
  <c r="G7115" i="4" s="1"/>
  <c r="G7236" i="4" a="1"/>
  <c r="G7236" i="4" s="1"/>
  <c r="G7342" i="4" a="1"/>
  <c r="G7342" i="4" s="1"/>
  <c r="G7487" i="4" a="1"/>
  <c r="G7487" i="4" s="1"/>
  <c r="G4947" i="4" a="1"/>
  <c r="G4947" i="4" s="1"/>
  <c r="G5576" i="4" a="1"/>
  <c r="G5576" i="4" s="1"/>
  <c r="G5840" i="4" a="1"/>
  <c r="G5840" i="4" s="1"/>
  <c r="G6085" i="4" a="1"/>
  <c r="G6085" i="4" s="1"/>
  <c r="G6239" i="4" a="1"/>
  <c r="G6239" i="4" s="1"/>
  <c r="G6341" i="4" a="1"/>
  <c r="G6341" i="4" s="1"/>
  <c r="G6457" i="4" a="1"/>
  <c r="G6457" i="4" s="1"/>
  <c r="G6610" i="4" a="1"/>
  <c r="G6610" i="4" s="1"/>
  <c r="G6716" i="4" a="1"/>
  <c r="G6716" i="4" s="1"/>
  <c r="G6820" i="4" a="1"/>
  <c r="G6820" i="4" s="1"/>
  <c r="G6934" i="4" a="1"/>
  <c r="G6934" i="4" s="1"/>
  <c r="G7094" i="4" a="1"/>
  <c r="G7094" i="4" s="1"/>
  <c r="G7208" i="4" a="1"/>
  <c r="G7208" i="4" s="1"/>
  <c r="G7348" i="4" a="1"/>
  <c r="G7348" i="4" s="1"/>
  <c r="G7453" i="4" a="1"/>
  <c r="G7453" i="4" s="1"/>
  <c r="G7578" i="4" a="1"/>
  <c r="G7578" i="4" s="1"/>
  <c r="G5369" i="4" a="1"/>
  <c r="G5369" i="4" s="1"/>
  <c r="G5671" i="4" a="1"/>
  <c r="G5671" i="4" s="1"/>
  <c r="G5922" i="4" a="1"/>
  <c r="G5922" i="4" s="1"/>
  <c r="G6186" i="4" a="1"/>
  <c r="G6186" i="4" s="1"/>
  <c r="G6314" i="4" a="1"/>
  <c r="G6314" i="4" s="1"/>
  <c r="G6441" i="4" a="1"/>
  <c r="G6441" i="4" s="1"/>
  <c r="G6571" i="4" a="1"/>
  <c r="G6571" i="4" s="1"/>
  <c r="G5546" i="4" a="1"/>
  <c r="G5546" i="4" s="1"/>
  <c r="G5824" i="4" a="1"/>
  <c r="G5824" i="4" s="1"/>
  <c r="G6098" i="4" a="1"/>
  <c r="G6098" i="4" s="1"/>
  <c r="G6294" i="4" a="1"/>
  <c r="G6294" i="4" s="1"/>
  <c r="G6452" i="4" a="1"/>
  <c r="G6452" i="4" s="1"/>
  <c r="G5242" i="4" a="1"/>
  <c r="G5242" i="4" s="1"/>
  <c r="G5661" i="4" a="1"/>
  <c r="G5661" i="4" s="1"/>
  <c r="G5903" i="4" a="1"/>
  <c r="G5903" i="4" s="1"/>
  <c r="G6161" i="4" a="1"/>
  <c r="G6161" i="4" s="1"/>
  <c r="G6300" i="4" a="1"/>
  <c r="G6300" i="4" s="1"/>
  <c r="G6422" i="4" a="1"/>
  <c r="G6422" i="4" s="1"/>
  <c r="G5248" i="4" a="1"/>
  <c r="G5248" i="4" s="1"/>
  <c r="G5627" i="4" a="1"/>
  <c r="G5627" i="4" s="1"/>
  <c r="G5894" i="4" a="1"/>
  <c r="G5894" i="4" s="1"/>
  <c r="G6151" i="4" a="1"/>
  <c r="G6151" i="4" s="1"/>
  <c r="G6306" i="4" a="1"/>
  <c r="G6306" i="4" s="1"/>
  <c r="G6438" i="4" a="1"/>
  <c r="G6438" i="4" s="1"/>
  <c r="G6596" i="4" a="1"/>
  <c r="G6596" i="4" s="1"/>
  <c r="G5528" i="4" a="1"/>
  <c r="G5528" i="4" s="1"/>
  <c r="G5818" i="4" a="1"/>
  <c r="G5818" i="4" s="1"/>
  <c r="G6063" i="4" a="1"/>
  <c r="G6063" i="4" s="1"/>
  <c r="G6221" i="4" a="1"/>
  <c r="G6221" i="4" s="1"/>
  <c r="G6322" i="4" a="1"/>
  <c r="G6322" i="4" s="1"/>
  <c r="G6423" i="4" a="1"/>
  <c r="G6423" i="4" s="1"/>
  <c r="G6553" i="4" a="1"/>
  <c r="G6553" i="4" s="1"/>
  <c r="G6667" i="4" a="1"/>
  <c r="G6667" i="4" s="1"/>
  <c r="G6790" i="4" a="1"/>
  <c r="G6790" i="4" s="1"/>
  <c r="G6903" i="4" a="1"/>
  <c r="G6903" i="4" s="1"/>
  <c r="G7038" i="4" a="1"/>
  <c r="G7038" i="4" s="1"/>
  <c r="G7166" i="4" a="1"/>
  <c r="G7166" i="4" s="1"/>
  <c r="G7280" i="4" a="1"/>
  <c r="G7280" i="4" s="1"/>
  <c r="G7393" i="4" a="1"/>
  <c r="G7393" i="4" s="1"/>
  <c r="G7504" i="4" a="1"/>
  <c r="G7504" i="4" s="1"/>
  <c r="G6712" i="4" a="1"/>
  <c r="G6712" i="4" s="1"/>
  <c r="G6981" i="4" a="1"/>
  <c r="G6981" i="4" s="1"/>
  <c r="G7305" i="4" a="1"/>
  <c r="G7305" i="4" s="1"/>
  <c r="G7592" i="4" a="1"/>
  <c r="G7592" i="4" s="1"/>
  <c r="G7747" i="4" a="1"/>
  <c r="G7747" i="4" s="1"/>
  <c r="G7873" i="4" a="1"/>
  <c r="G7873" i="4" s="1"/>
  <c r="G7976" i="4" a="1"/>
  <c r="G7976" i="4" s="1"/>
  <c r="G8133" i="4" a="1"/>
  <c r="G8133" i="4" s="1"/>
  <c r="G8264" i="4" a="1"/>
  <c r="G8264" i="4" s="1"/>
  <c r="G8369" i="4" a="1"/>
  <c r="G8369" i="4" s="1"/>
  <c r="G8505" i="4" a="1"/>
  <c r="G8505" i="4" s="1"/>
  <c r="G8678" i="4" a="1"/>
  <c r="G8678" i="4" s="1"/>
  <c r="G8828" i="4" a="1"/>
  <c r="G8828" i="4" s="1"/>
  <c r="G8998" i="4" a="1"/>
  <c r="G8998" i="4" s="1"/>
  <c r="G6700" i="4" a="1"/>
  <c r="G6700" i="4" s="1"/>
  <c r="G7004" i="4" a="1"/>
  <c r="G7004" i="4" s="1"/>
  <c r="G7183" i="4" a="1"/>
  <c r="G7183" i="4" s="1"/>
  <c r="G7422" i="4" a="1"/>
  <c r="G7422" i="4" s="1"/>
  <c r="G7635" i="4" a="1"/>
  <c r="G7635" i="4" s="1"/>
  <c r="G7742" i="4" a="1"/>
  <c r="G7742" i="4" s="1"/>
  <c r="G7850" i="4" a="1"/>
  <c r="G7850" i="4" s="1"/>
  <c r="G7983" i="4" a="1"/>
  <c r="G7983" i="4" s="1"/>
  <c r="G8094" i="4" a="1"/>
  <c r="G8094" i="4" s="1"/>
  <c r="G8259" i="4" a="1"/>
  <c r="G8259" i="4" s="1"/>
  <c r="G8387" i="4" a="1"/>
  <c r="G8387" i="4" s="1"/>
  <c r="G8500" i="4" a="1"/>
  <c r="G8500" i="4" s="1"/>
  <c r="G8614" i="4" a="1"/>
  <c r="G8614" i="4" s="1"/>
  <c r="G8733" i="4" a="1"/>
  <c r="G8733" i="4" s="1"/>
  <c r="G8835" i="4" a="1"/>
  <c r="G8835" i="4" s="1"/>
  <c r="G8923" i="4" a="1"/>
  <c r="G8923" i="4" s="1"/>
  <c r="G6638" i="4" a="1"/>
  <c r="G6638" i="4" s="1"/>
  <c r="G6917" i="4" a="1"/>
  <c r="G6917" i="4" s="1"/>
  <c r="G7152" i="4" a="1"/>
  <c r="G7152" i="4" s="1"/>
  <c r="G7402" i="4" a="1"/>
  <c r="G7402" i="4" s="1"/>
  <c r="G7659" i="4" a="1"/>
  <c r="G7659" i="4" s="1"/>
  <c r="G7824" i="4" a="1"/>
  <c r="G7824" i="4" s="1"/>
  <c r="G7967" i="4" a="1"/>
  <c r="G7967" i="4" s="1"/>
  <c r="G8084" i="4" a="1"/>
  <c r="G8084" i="4" s="1"/>
  <c r="G8193" i="4" a="1"/>
  <c r="G8193" i="4" s="1"/>
  <c r="G8293" i="4" a="1"/>
  <c r="G8293" i="4" s="1"/>
  <c r="G8434" i="4" a="1"/>
  <c r="G8434" i="4" s="1"/>
  <c r="G8552" i="4" a="1"/>
  <c r="G8552" i="4" s="1"/>
  <c r="G8668" i="4" a="1"/>
  <c r="G8668" i="4" s="1"/>
  <c r="G8776" i="4" a="1"/>
  <c r="G8776" i="4" s="1"/>
  <c r="G8931" i="4" a="1"/>
  <c r="G8931" i="4" s="1"/>
  <c r="G6572" i="4" a="1"/>
  <c r="G6572" i="4" s="1"/>
  <c r="G6861" i="4" a="1"/>
  <c r="G6861" i="4" s="1"/>
  <c r="G7141" i="4" a="1"/>
  <c r="G7141" i="4" s="1"/>
  <c r="G7460" i="4" a="1"/>
  <c r="G7460" i="4" s="1"/>
  <c r="G7637" i="4" a="1"/>
  <c r="G7637" i="4" s="1"/>
  <c r="G7743" i="4" a="1"/>
  <c r="G7743" i="4" s="1"/>
  <c r="G6629" i="4" a="1"/>
  <c r="G6629" i="4" s="1"/>
  <c r="G6896" i="4" a="1"/>
  <c r="G6896" i="4" s="1"/>
  <c r="G7154" i="4" a="1"/>
  <c r="G7154" i="4" s="1"/>
  <c r="G7368" i="4" a="1"/>
  <c r="G7368" i="4" s="1"/>
  <c r="G7572" i="4" a="1"/>
  <c r="G7572" i="4" s="1"/>
  <c r="G7757" i="4" a="1"/>
  <c r="G7757" i="4" s="1"/>
  <c r="G7894" i="4" a="1"/>
  <c r="G7894" i="4" s="1"/>
  <c r="G8010" i="4" a="1"/>
  <c r="G8010" i="4" s="1"/>
  <c r="G8136" i="4" a="1"/>
  <c r="G8136" i="4" s="1"/>
  <c r="G8245" i="4" a="1"/>
  <c r="G8245" i="4" s="1"/>
  <c r="G8379" i="4" a="1"/>
  <c r="G8379" i="4" s="1"/>
  <c r="G8497" i="4" a="1"/>
  <c r="G8497" i="4" s="1"/>
  <c r="G8617" i="4" a="1"/>
  <c r="G8617" i="4" s="1"/>
  <c r="G8737" i="4" a="1"/>
  <c r="G8737" i="4" s="1"/>
  <c r="G8860" i="4" a="1"/>
  <c r="G8860" i="4" s="1"/>
  <c r="G6778" i="4" a="1"/>
  <c r="G6778" i="4" s="1"/>
  <c r="G6991" i="4" a="1"/>
  <c r="G6991" i="4" s="1"/>
  <c r="G7250" i="4" a="1"/>
  <c r="G7250" i="4" s="1"/>
  <c r="G7502" i="4" a="1"/>
  <c r="G7502" i="4" s="1"/>
  <c r="G7669" i="4" a="1"/>
  <c r="G7669" i="4" s="1"/>
  <c r="G7799" i="4" a="1"/>
  <c r="G7799" i="4" s="1"/>
  <c r="G6908" i="4" a="1"/>
  <c r="G6908" i="4" s="1"/>
  <c r="G7661" i="4" a="1"/>
  <c r="G7661" i="4" s="1"/>
  <c r="G7928" i="4" a="1"/>
  <c r="G7928" i="4" s="1"/>
  <c r="G8130" i="4" a="1"/>
  <c r="G8130" i="4" s="1"/>
  <c r="G8333" i="4" a="1"/>
  <c r="G8333" i="4" s="1"/>
  <c r="G8593" i="4" a="1"/>
  <c r="G8593" i="4" s="1"/>
  <c r="G8804" i="4" a="1"/>
  <c r="G8804" i="4" s="1"/>
  <c r="G8942" i="4" a="1"/>
  <c r="G8942" i="4" s="1"/>
  <c r="G9068" i="4" a="1"/>
  <c r="G9068" i="4" s="1"/>
  <c r="G9155" i="4" a="1"/>
  <c r="G9155" i="4" s="1"/>
  <c r="G9310" i="4" a="1"/>
  <c r="G9310" i="4" s="1"/>
  <c r="G9411" i="4" a="1"/>
  <c r="G9411" i="4" s="1"/>
  <c r="G9497" i="4" a="1"/>
  <c r="G9497" i="4" s="1"/>
  <c r="G9609" i="4" a="1"/>
  <c r="G9609" i="4" s="1"/>
  <c r="G9697" i="4" a="1"/>
  <c r="G9697" i="4" s="1"/>
  <c r="G9809" i="4" a="1"/>
  <c r="G9809" i="4" s="1"/>
  <c r="G9913" i="4" a="1"/>
  <c r="G9913" i="4" s="1"/>
  <c r="G6644" i="4" a="1"/>
  <c r="G6644" i="4" s="1"/>
  <c r="G7361" i="4" a="1"/>
  <c r="G7361" i="4" s="1"/>
  <c r="G7871" i="4" a="1"/>
  <c r="G7871" i="4" s="1"/>
  <c r="G8190" i="4" a="1"/>
  <c r="G8190" i="4" s="1"/>
  <c r="G8368" i="4" a="1"/>
  <c r="G8368" i="4" s="1"/>
  <c r="G8618" i="4" a="1"/>
  <c r="G8618" i="4" s="1"/>
  <c r="G8879" i="4" a="1"/>
  <c r="G8879" i="4" s="1"/>
  <c r="G9037" i="4" a="1"/>
  <c r="G9037" i="4" s="1"/>
  <c r="G9138" i="4" a="1"/>
  <c r="G9138" i="4" s="1"/>
  <c r="G9219" i="4" a="1"/>
  <c r="G9219" i="4" s="1"/>
  <c r="G9305" i="4" a="1"/>
  <c r="G9305" i="4" s="1"/>
  <c r="G9412" i="4" a="1"/>
  <c r="G9412" i="4" s="1"/>
  <c r="G9514" i="4" a="1"/>
  <c r="G9514" i="4" s="1"/>
  <c r="G9626" i="4" a="1"/>
  <c r="G9626" i="4" s="1"/>
  <c r="G9730" i="4" a="1"/>
  <c r="G9730" i="4" s="1"/>
  <c r="G9826" i="4" a="1"/>
  <c r="G9826" i="4" s="1"/>
  <c r="G9938" i="4" a="1"/>
  <c r="G9938" i="4" s="1"/>
  <c r="G6739" i="4" a="1"/>
  <c r="G6739" i="4" s="1"/>
  <c r="G7508" i="4" a="1"/>
  <c r="G7508" i="4" s="1"/>
  <c r="G7884" i="4" a="1"/>
  <c r="G7884" i="4" s="1"/>
  <c r="G8077" i="4" a="1"/>
  <c r="G8077" i="4" s="1"/>
  <c r="G8291" i="4" a="1"/>
  <c r="G8291" i="4" s="1"/>
  <c r="G8493" i="4" a="1"/>
  <c r="G8493" i="4" s="1"/>
  <c r="G8702" i="4" a="1"/>
  <c r="G8702" i="4" s="1"/>
  <c r="G8880" i="4" a="1"/>
  <c r="G8880" i="4" s="1"/>
  <c r="G9007" i="4" a="1"/>
  <c r="G9007" i="4" s="1"/>
  <c r="G9122" i="4" a="1"/>
  <c r="G9122" i="4" s="1"/>
  <c r="G9248" i="4" a="1"/>
  <c r="G9248" i="4" s="1"/>
  <c r="G9363" i="4" a="1"/>
  <c r="G9363" i="4" s="1"/>
  <c r="G9456" i="4" a="1"/>
  <c r="G9456" i="4" s="1"/>
  <c r="G9547" i="4" a="1"/>
  <c r="G9547" i="4" s="1"/>
  <c r="G9659" i="4" a="1"/>
  <c r="G9659" i="4" s="1"/>
  <c r="G9747" i="4" a="1"/>
  <c r="G9747" i="4" s="1"/>
  <c r="G9859" i="4" a="1"/>
  <c r="G9859" i="4" s="1"/>
  <c r="G9963" i="4" a="1"/>
  <c r="G9963" i="4" s="1"/>
  <c r="G6922" i="4" a="1"/>
  <c r="G6922" i="4" s="1"/>
  <c r="G7513" i="4" a="1"/>
  <c r="G7513" i="4" s="1"/>
  <c r="G7863" i="4" a="1"/>
  <c r="G7863" i="4" s="1"/>
  <c r="G8047" i="4" a="1"/>
  <c r="G8047" i="4" s="1"/>
  <c r="G8228" i="4" a="1"/>
  <c r="G8228" i="4" s="1"/>
  <c r="G8440" i="4" a="1"/>
  <c r="G8440" i="4" s="1"/>
  <c r="G8645" i="4" a="1"/>
  <c r="G8645" i="4" s="1"/>
  <c r="G8796" i="4" a="1"/>
  <c r="G8796" i="4" s="1"/>
  <c r="G8916" i="4" a="1"/>
  <c r="G8916" i="4" s="1"/>
  <c r="G9018" i="4" a="1"/>
  <c r="G9018" i="4" s="1"/>
  <c r="G9111" i="4" a="1"/>
  <c r="G9111" i="4" s="1"/>
  <c r="G9173" i="4" a="1"/>
  <c r="G9173" i="4" s="1"/>
  <c r="G6840" i="4" a="1"/>
  <c r="G6840" i="4" s="1"/>
  <c r="G7650" i="4" a="1"/>
  <c r="G7650" i="4" s="1"/>
  <c r="G7887" i="4" a="1"/>
  <c r="G7887" i="4" s="1"/>
  <c r="G8026" i="4" a="1"/>
  <c r="G8026" i="4" s="1"/>
  <c r="G8217" i="4" a="1"/>
  <c r="G8217" i="4" s="1"/>
  <c r="G8395" i="4" a="1"/>
  <c r="G8395" i="4" s="1"/>
  <c r="G8508" i="4" a="1"/>
  <c r="G8508" i="4" s="1"/>
  <c r="G8694" i="4" a="1"/>
  <c r="G8694" i="4" s="1"/>
  <c r="G8874" i="4" a="1"/>
  <c r="G8874" i="4" s="1"/>
  <c r="G9053" i="4" a="1"/>
  <c r="G9053" i="4" s="1"/>
  <c r="G9174" i="4" a="1"/>
  <c r="G9174" i="4" s="1"/>
  <c r="G9261" i="4" a="1"/>
  <c r="G9261" i="4" s="1"/>
  <c r="G9344" i="4" a="1"/>
  <c r="G9344" i="4" s="1"/>
  <c r="G9422" i="4" a="1"/>
  <c r="G9422" i="4" s="1"/>
  <c r="G9501" i="4" a="1"/>
  <c r="G9501" i="4" s="1"/>
  <c r="G9581" i="4" a="1"/>
  <c r="G9581" i="4" s="1"/>
  <c r="G9669" i="4" a="1"/>
  <c r="G9669" i="4" s="1"/>
  <c r="G9757" i="4" a="1"/>
  <c r="G9757" i="4" s="1"/>
  <c r="G9837" i="4" a="1"/>
  <c r="G9837" i="4" s="1"/>
  <c r="G9925" i="4" a="1"/>
  <c r="G9925" i="4" s="1"/>
  <c r="G6979" i="4" a="1"/>
  <c r="G6979" i="4" s="1"/>
  <c r="G7562" i="4" a="1"/>
  <c r="G7562" i="4" s="1"/>
  <c r="G7935" i="4" a="1"/>
  <c r="G7935" i="4" s="1"/>
  <c r="G8070" i="4" a="1"/>
  <c r="G8070" i="4" s="1"/>
  <c r="G8285" i="4" a="1"/>
  <c r="G8285" i="4" s="1"/>
  <c r="G8431" i="4" a="1"/>
  <c r="G8431" i="4" s="1"/>
  <c r="G8544" i="4" a="1"/>
  <c r="G8544" i="4" s="1"/>
  <c r="G8723" i="4" a="1"/>
  <c r="G8723" i="4" s="1"/>
  <c r="G8910" i="4" a="1"/>
  <c r="G8910" i="4" s="1"/>
  <c r="G9002" i="4" a="1"/>
  <c r="G9002" i="4" s="1"/>
  <c r="G9077" i="4" a="1"/>
  <c r="G9077" i="4" s="1"/>
  <c r="G9163" i="4" a="1"/>
  <c r="G9163" i="4" s="1"/>
  <c r="G9222" i="4" a="1"/>
  <c r="G9222" i="4" s="1"/>
  <c r="G9292" i="4" a="1"/>
  <c r="G9292" i="4" s="1"/>
  <c r="G9352" i="4" a="1"/>
  <c r="G9352" i="4" s="1"/>
  <c r="G7210" i="4" a="1"/>
  <c r="G7210" i="4" s="1"/>
  <c r="G7744" i="4" a="1"/>
  <c r="G7744" i="4" s="1"/>
  <c r="G7913" i="4" a="1"/>
  <c r="G7913" i="4" s="1"/>
  <c r="G8050" i="4" a="1"/>
  <c r="G8050" i="4" s="1"/>
  <c r="G8172" i="4" a="1"/>
  <c r="G8172" i="4" s="1"/>
  <c r="G8296" i="4" a="1"/>
  <c r="G8296" i="4" s="1"/>
  <c r="G8410" i="4" a="1"/>
  <c r="G8410" i="4" s="1"/>
  <c r="G8568" i="4" a="1"/>
  <c r="G8568" i="4" s="1"/>
  <c r="G8696" i="4" a="1"/>
  <c r="G8696" i="4" s="1"/>
  <c r="G8845" i="4" a="1"/>
  <c r="G8845" i="4" s="1"/>
  <c r="G8956" i="4" a="1"/>
  <c r="G8956" i="4" s="1"/>
  <c r="G9055" i="4" a="1"/>
  <c r="G9055" i="4" s="1"/>
  <c r="G9119" i="4" a="1"/>
  <c r="G9119" i="4" s="1"/>
  <c r="G9204" i="4" a="1"/>
  <c r="G9204" i="4" s="1"/>
  <c r="G9278" i="4" a="1"/>
  <c r="G9278" i="4" s="1"/>
  <c r="G6632" i="4" a="1"/>
  <c r="G6632" i="4" s="1"/>
  <c r="G7303" i="4" a="1"/>
  <c r="G7303" i="4" s="1"/>
  <c r="G7723" i="4" a="1"/>
  <c r="G7723" i="4" s="1"/>
  <c r="G7904" i="4" a="1"/>
  <c r="G7904" i="4" s="1"/>
  <c r="G8095" i="4" a="1"/>
  <c r="G8095" i="4" s="1"/>
  <c r="G8233" i="4" a="1"/>
  <c r="G8233" i="4" s="1"/>
  <c r="G8366" i="4" a="1"/>
  <c r="G8366" i="4" s="1"/>
  <c r="G8513" i="4" a="1"/>
  <c r="G8513" i="4" s="1"/>
  <c r="G8639" i="4" a="1"/>
  <c r="G8639" i="4" s="1"/>
  <c r="G8847" i="4" a="1"/>
  <c r="G8847" i="4" s="1"/>
  <c r="G8960" i="4" a="1"/>
  <c r="G8960" i="4" s="1"/>
  <c r="G9062" i="4" a="1"/>
  <c r="G9062" i="4" s="1"/>
  <c r="G9131" i="4" a="1"/>
  <c r="G9131" i="4" s="1"/>
  <c r="G9189" i="4" a="1"/>
  <c r="G9189" i="4" s="1"/>
  <c r="G9252" i="4" a="1"/>
  <c r="G9252" i="4" s="1"/>
  <c r="G9309" i="4" a="1"/>
  <c r="G9309" i="4" s="1"/>
  <c r="G9389" i="4" a="1"/>
  <c r="G9389" i="4" s="1"/>
  <c r="G9536" i="4" a="1"/>
  <c r="G9536" i="4" s="1"/>
  <c r="G9664" i="4" a="1"/>
  <c r="G9664" i="4" s="1"/>
  <c r="G9792" i="4" a="1"/>
  <c r="G9792" i="4" s="1"/>
  <c r="G9920" i="4" a="1"/>
  <c r="G9920" i="4" s="1"/>
  <c r="E5022" i="4" a="1"/>
  <c r="E5022" i="4" s="1"/>
  <c r="E5086" i="4" a="1"/>
  <c r="E5086" i="4" s="1"/>
  <c r="E5150" i="4" a="1"/>
  <c r="E5150" i="4" s="1"/>
  <c r="E5214" i="4" a="1"/>
  <c r="E5214" i="4" s="1"/>
  <c r="E5276" i="4" a="1"/>
  <c r="E5276" i="4" s="1"/>
  <c r="E5335" i="4" a="1"/>
  <c r="E5335" i="4" s="1"/>
  <c r="E5400" i="4" a="1"/>
  <c r="E5400" i="4" s="1"/>
  <c r="E5466" i="4" a="1"/>
  <c r="E5466" i="4" s="1"/>
  <c r="E5540" i="4" a="1"/>
  <c r="E5540" i="4" s="1"/>
  <c r="E5616" i="4" a="1"/>
  <c r="E5616" i="4" s="1"/>
  <c r="E5680" i="4" a="1"/>
  <c r="E5680" i="4" s="1"/>
  <c r="E5744" i="4" a="1"/>
  <c r="E5744" i="4" s="1"/>
  <c r="E5808" i="4" a="1"/>
  <c r="E5808" i="4" s="1"/>
  <c r="E5872" i="4" a="1"/>
  <c r="E5872" i="4" s="1"/>
  <c r="E5936" i="4" a="1"/>
  <c r="E5936" i="4" s="1"/>
  <c r="E6000" i="4" a="1"/>
  <c r="E6000" i="4" s="1"/>
  <c r="E6055" i="4" a="1"/>
  <c r="E6055" i="4" s="1"/>
  <c r="G9364" i="4" a="1"/>
  <c r="G9364" i="4" s="1"/>
  <c r="G9508" i="4" a="1"/>
  <c r="G9508" i="4" s="1"/>
  <c r="G9636" i="4" a="1"/>
  <c r="G9636" i="4" s="1"/>
  <c r="G9764" i="4" a="1"/>
  <c r="G9764" i="4" s="1"/>
  <c r="G9892" i="4" a="1"/>
  <c r="G9892" i="4" s="1"/>
  <c r="E5007" i="4" a="1"/>
  <c r="E5007" i="4" s="1"/>
  <c r="E5071" i="4" a="1"/>
  <c r="E5071" i="4" s="1"/>
  <c r="E5135" i="4" a="1"/>
  <c r="E5135" i="4" s="1"/>
  <c r="E5199" i="4" a="1"/>
  <c r="E5199" i="4" s="1"/>
  <c r="E5263" i="4" a="1"/>
  <c r="E5263" i="4" s="1"/>
  <c r="E5330" i="4" a="1"/>
  <c r="E5330" i="4" s="1"/>
  <c r="E5394" i="4" a="1"/>
  <c r="E5394" i="4" s="1"/>
  <c r="E5452" i="4" a="1"/>
  <c r="E5452" i="4" s="1"/>
  <c r="E5515" i="4" a="1"/>
  <c r="E5515" i="4" s="1"/>
  <c r="E5565" i="4" a="1"/>
  <c r="E5565" i="4" s="1"/>
  <c r="E5625" i="4" a="1"/>
  <c r="E5625" i="4" s="1"/>
  <c r="E5689" i="4" a="1"/>
  <c r="E5689" i="4" s="1"/>
  <c r="E5753" i="4" a="1"/>
  <c r="E5753" i="4" s="1"/>
  <c r="E5817" i="4" a="1"/>
  <c r="E5817" i="4" s="1"/>
  <c r="E5881" i="4" a="1"/>
  <c r="E5881" i="4" s="1"/>
  <c r="E5945" i="4" a="1"/>
  <c r="E5945" i="4" s="1"/>
  <c r="E6009" i="4" a="1"/>
  <c r="E6009" i="4" s="1"/>
  <c r="E6082" i="4" a="1"/>
  <c r="E6082" i="4" s="1"/>
  <c r="G9394" i="4" a="1"/>
  <c r="G9394" i="4" s="1"/>
  <c r="G9542" i="4" a="1"/>
  <c r="G9542" i="4" s="1"/>
  <c r="G9670" i="4" a="1"/>
  <c r="G9670" i="4" s="1"/>
  <c r="G9798" i="4" a="1"/>
  <c r="G9798" i="4" s="1"/>
  <c r="G9926" i="4" a="1"/>
  <c r="G9926" i="4" s="1"/>
  <c r="E5024" i="4" a="1"/>
  <c r="E5024" i="4" s="1"/>
  <c r="E5088" i="4" a="1"/>
  <c r="E5088" i="4" s="1"/>
  <c r="E5152" i="4" a="1"/>
  <c r="E5152" i="4" s="1"/>
  <c r="E5216" i="4" a="1"/>
  <c r="E5216" i="4" s="1"/>
  <c r="E5278" i="4" a="1"/>
  <c r="E5278" i="4" s="1"/>
  <c r="E5353" i="4" a="1"/>
  <c r="E5353" i="4" s="1"/>
  <c r="E5417" i="4" a="1"/>
  <c r="E5417" i="4" s="1"/>
  <c r="E5488" i="4" a="1"/>
  <c r="E5488" i="4" s="1"/>
  <c r="E5578" i="4" a="1"/>
  <c r="E5578" i="4" s="1"/>
  <c r="E5642" i="4" a="1"/>
  <c r="E5642" i="4" s="1"/>
  <c r="E5706" i="4" a="1"/>
  <c r="E5706" i="4" s="1"/>
  <c r="E5770" i="4" a="1"/>
  <c r="E5770" i="4" s="1"/>
  <c r="E5834" i="4" a="1"/>
  <c r="E5834" i="4" s="1"/>
  <c r="E5898" i="4" a="1"/>
  <c r="E5898" i="4" s="1"/>
  <c r="E5962" i="4" a="1"/>
  <c r="E5962" i="4" s="1"/>
  <c r="E6026" i="4" a="1"/>
  <c r="E6026" i="4" s="1"/>
  <c r="E6095" i="4" a="1"/>
  <c r="E6095" i="4" s="1"/>
  <c r="G9409" i="4" a="1"/>
  <c r="G9409" i="4" s="1"/>
  <c r="G9527" i="4" a="1"/>
  <c r="G9527" i="4" s="1"/>
  <c r="G9655" i="4" a="1"/>
  <c r="G9655" i="4" s="1"/>
  <c r="G9783" i="4" a="1"/>
  <c r="G9783" i="4" s="1"/>
  <c r="G9911" i="4" a="1"/>
  <c r="G9911" i="4" s="1"/>
  <c r="E5017" i="4" a="1"/>
  <c r="E5017" i="4" s="1"/>
  <c r="E5081" i="4" a="1"/>
  <c r="E5081" i="4" s="1"/>
  <c r="E5145" i="4" a="1"/>
  <c r="E5145" i="4" s="1"/>
  <c r="E5209" i="4" a="1"/>
  <c r="E5209" i="4" s="1"/>
  <c r="E5271" i="4" a="1"/>
  <c r="E5271" i="4" s="1"/>
  <c r="E5331" i="4" a="1"/>
  <c r="E5331" i="4" s="1"/>
  <c r="E5389" i="4" a="1"/>
  <c r="E5389" i="4" s="1"/>
  <c r="E5461" i="4" a="1"/>
  <c r="E5461" i="4" s="1"/>
  <c r="G9368" i="4" a="1"/>
  <c r="G9368" i="4" s="1"/>
  <c r="G9512" i="4" a="1"/>
  <c r="G9512" i="4" s="1"/>
  <c r="G9640" i="4" a="1"/>
  <c r="G9640" i="4" s="1"/>
  <c r="G9768" i="4" a="1"/>
  <c r="G9768" i="4" s="1"/>
  <c r="G9896" i="4" a="1"/>
  <c r="G9896" i="4" s="1"/>
  <c r="E5018" i="4" a="1"/>
  <c r="E5018" i="4" s="1"/>
  <c r="E5082" i="4" a="1"/>
  <c r="E5082" i="4" s="1"/>
  <c r="E5146" i="4" a="1"/>
  <c r="E5146" i="4" s="1"/>
  <c r="E5210" i="4" a="1"/>
  <c r="E5210" i="4" s="1"/>
  <c r="E5272" i="4" a="1"/>
  <c r="E5272" i="4" s="1"/>
  <c r="E5339" i="4" a="1"/>
  <c r="E5339" i="4" s="1"/>
  <c r="E5396" i="4" a="1"/>
  <c r="E5396" i="4" s="1"/>
  <c r="E5455" i="4" a="1"/>
  <c r="E5455" i="4" s="1"/>
  <c r="E5518" i="4" a="1"/>
  <c r="E5518" i="4" s="1"/>
  <c r="E5588" i="4" a="1"/>
  <c r="E5588" i="4" s="1"/>
  <c r="E5652" i="4" a="1"/>
  <c r="E5652" i="4" s="1"/>
  <c r="E5716" i="4" a="1"/>
  <c r="E5716" i="4" s="1"/>
  <c r="E5780" i="4" a="1"/>
  <c r="E5780" i="4" s="1"/>
  <c r="E5844" i="4" a="1"/>
  <c r="E5844" i="4" s="1"/>
  <c r="E5908" i="4" a="1"/>
  <c r="E5908" i="4" s="1"/>
  <c r="E5972" i="4" a="1"/>
  <c r="E5972" i="4" s="1"/>
  <c r="E6034" i="4" a="1"/>
  <c r="E6034" i="4" s="1"/>
  <c r="G9226" i="4" a="1"/>
  <c r="G9226" i="4" s="1"/>
  <c r="G9442" i="4" a="1"/>
  <c r="G9442" i="4" s="1"/>
  <c r="G9580" i="4" a="1"/>
  <c r="G9580" i="4" s="1"/>
  <c r="G9708" i="4" a="1"/>
  <c r="G9708" i="4" s="1"/>
  <c r="G9836" i="4" a="1"/>
  <c r="G9836" i="4" s="1"/>
  <c r="G9964" i="4" a="1"/>
  <c r="G9964" i="4" s="1"/>
  <c r="E5051" i="4" a="1"/>
  <c r="E5051" i="4" s="1"/>
  <c r="E5115" i="4" a="1"/>
  <c r="E5115" i="4" s="1"/>
  <c r="E5179" i="4" a="1"/>
  <c r="E5179" i="4" s="1"/>
  <c r="E5243" i="4" a="1"/>
  <c r="E5243" i="4" s="1"/>
  <c r="E5311" i="4" a="1"/>
  <c r="E5311" i="4" s="1"/>
  <c r="E5371" i="4" a="1"/>
  <c r="E5371" i="4" s="1"/>
  <c r="E5434" i="4" a="1"/>
  <c r="E5434" i="4" s="1"/>
  <c r="E5497" i="4" a="1"/>
  <c r="E5497" i="4" s="1"/>
  <c r="G9430" i="4" a="1"/>
  <c r="G9430" i="4" s="1"/>
  <c r="G9566" i="4" a="1"/>
  <c r="G9566" i="4" s="1"/>
  <c r="G9694" i="4" a="1"/>
  <c r="G9694" i="4" s="1"/>
  <c r="G9822" i="4" a="1"/>
  <c r="G9822" i="4" s="1"/>
  <c r="G9950" i="4" a="1"/>
  <c r="G9950" i="4" s="1"/>
  <c r="E5044" i="4" a="1"/>
  <c r="E5044" i="4" s="1"/>
  <c r="E5108" i="4" a="1"/>
  <c r="E5108" i="4" s="1"/>
  <c r="E5172" i="4" a="1"/>
  <c r="E5172" i="4" s="1"/>
  <c r="E5236" i="4" a="1"/>
  <c r="E5236" i="4" s="1"/>
  <c r="E5296" i="4" a="1"/>
  <c r="E5296" i="4" s="1"/>
  <c r="E5364" i="4" a="1"/>
  <c r="E5364" i="4" s="1"/>
  <c r="E5435" i="4" a="1"/>
  <c r="E5435" i="4" s="1"/>
  <c r="E5498" i="4" a="1"/>
  <c r="E5498" i="4" s="1"/>
  <c r="G9431" i="4" a="1"/>
  <c r="G9431" i="4" s="1"/>
  <c r="G9551" i="4" a="1"/>
  <c r="G9551" i="4" s="1"/>
  <c r="G9679" i="4" a="1"/>
  <c r="G9679" i="4" s="1"/>
  <c r="G9807" i="4" a="1"/>
  <c r="G9807" i="4" s="1"/>
  <c r="G9935" i="4" a="1"/>
  <c r="G9935" i="4" s="1"/>
  <c r="E5037" i="4" a="1"/>
  <c r="E5037" i="4" s="1"/>
  <c r="E5101" i="4" a="1"/>
  <c r="E5101" i="4" s="1"/>
  <c r="E5165" i="4" a="1"/>
  <c r="E5165" i="4" s="1"/>
  <c r="E5229" i="4" a="1"/>
  <c r="E5229" i="4" s="1"/>
  <c r="E5305" i="4" a="1"/>
  <c r="E5305" i="4" s="1"/>
  <c r="E5365" i="4" a="1"/>
  <c r="E5365" i="4" s="1"/>
  <c r="E5429" i="4" a="1"/>
  <c r="E5429" i="4" s="1"/>
  <c r="E5493" i="4" a="1"/>
  <c r="E5493" i="4" s="1"/>
  <c r="E5614" i="4" a="1"/>
  <c r="E5614" i="4" s="1"/>
  <c r="E5742" i="4" a="1"/>
  <c r="E5742" i="4" s="1"/>
  <c r="E5870" i="4" a="1"/>
  <c r="E5870" i="4" s="1"/>
  <c r="E5998" i="4" a="1"/>
  <c r="E5998" i="4" s="1"/>
  <c r="E6111" i="4" a="1"/>
  <c r="E6111" i="4" s="1"/>
  <c r="E6168" i="4" a="1"/>
  <c r="E6168" i="4" s="1"/>
  <c r="E6223" i="4" a="1"/>
  <c r="E6223" i="4" s="1"/>
  <c r="E6280" i="4" a="1"/>
  <c r="E6280" i="4" s="1"/>
  <c r="E6339" i="4" a="1"/>
  <c r="E6339" i="4" s="1"/>
  <c r="E6406" i="4" a="1"/>
  <c r="E6406" i="4" s="1"/>
  <c r="E6467" i="4" a="1"/>
  <c r="E6467" i="4" s="1"/>
  <c r="E6536" i="4" a="1"/>
  <c r="E6536" i="4" s="1"/>
  <c r="E6595" i="4" a="1"/>
  <c r="E6595" i="4" s="1"/>
  <c r="E6666" i="4" a="1"/>
  <c r="E6666" i="4" s="1"/>
  <c r="E6725" i="4" a="1"/>
  <c r="E6725" i="4" s="1"/>
  <c r="E6784" i="4" a="1"/>
  <c r="E6784" i="4" s="1"/>
  <c r="E6844" i="4" a="1"/>
  <c r="E6844" i="4" s="1"/>
  <c r="E6905" i="4" a="1"/>
  <c r="E6905" i="4" s="1"/>
  <c r="E6965" i="4" a="1"/>
  <c r="E6965" i="4" s="1"/>
  <c r="E7024" i="4" a="1"/>
  <c r="E7024" i="4" s="1"/>
  <c r="E7091" i="4" a="1"/>
  <c r="E7091" i="4" s="1"/>
  <c r="E7154" i="4" a="1"/>
  <c r="E7154" i="4" s="1"/>
  <c r="E7217" i="4" a="1"/>
  <c r="E7217" i="4" s="1"/>
  <c r="E7281" i="4" a="1"/>
  <c r="E7281" i="4" s="1"/>
  <c r="E7343" i="4" a="1"/>
  <c r="E7343" i="4" s="1"/>
  <c r="E7405" i="4" a="1"/>
  <c r="E7405" i="4" s="1"/>
  <c r="E7463" i="4" a="1"/>
  <c r="E7463" i="4" s="1"/>
  <c r="E7522" i="4" a="1"/>
  <c r="E7522" i="4" s="1"/>
  <c r="E7587" i="4" a="1"/>
  <c r="E7587" i="4" s="1"/>
  <c r="E7645" i="4" a="1"/>
  <c r="E7645" i="4" s="1"/>
  <c r="E7708" i="4" a="1"/>
  <c r="E7708" i="4" s="1"/>
  <c r="E7769" i="4" a="1"/>
  <c r="E7769" i="4" s="1"/>
  <c r="E7846" i="4" a="1"/>
  <c r="E7846" i="4" s="1"/>
  <c r="E7910" i="4" a="1"/>
  <c r="E7910" i="4" s="1"/>
  <c r="E7970" i="4" a="1"/>
  <c r="E7970" i="4" s="1"/>
  <c r="E8032" i="4" a="1"/>
  <c r="E8032" i="4" s="1"/>
  <c r="E8095" i="4" a="1"/>
  <c r="E8095" i="4" s="1"/>
  <c r="E8159" i="4" a="1"/>
  <c r="E8159" i="4" s="1"/>
  <c r="E8222" i="4" a="1"/>
  <c r="E8222" i="4" s="1"/>
  <c r="E8284" i="4" a="1"/>
  <c r="E8284" i="4" s="1"/>
  <c r="E8346" i="4" a="1"/>
  <c r="E8346" i="4" s="1"/>
  <c r="E5599" i="4" a="1"/>
  <c r="E5599" i="4" s="1"/>
  <c r="E5727" i="4" a="1"/>
  <c r="E5727" i="4" s="1"/>
  <c r="E5855" i="4" a="1"/>
  <c r="E5855" i="4" s="1"/>
  <c r="E5983" i="4" a="1"/>
  <c r="E5983" i="4" s="1"/>
  <c r="E6099" i="4" a="1"/>
  <c r="E6099" i="4" s="1"/>
  <c r="E6150" i="4" a="1"/>
  <c r="E6150" i="4" s="1"/>
  <c r="E6211" i="4" a="1"/>
  <c r="E6211" i="4" s="1"/>
  <c r="E6274" i="4" a="1"/>
  <c r="E6274" i="4" s="1"/>
  <c r="E6332" i="4" a="1"/>
  <c r="E6332" i="4" s="1"/>
  <c r="E6407" i="4" a="1"/>
  <c r="E6407" i="4" s="1"/>
  <c r="E6468" i="4" a="1"/>
  <c r="E6468" i="4" s="1"/>
  <c r="E6530" i="4" a="1"/>
  <c r="E6530" i="4" s="1"/>
  <c r="E6588" i="4" a="1"/>
  <c r="E6588" i="4" s="1"/>
  <c r="E6651" i="4" a="1"/>
  <c r="E6651" i="4" s="1"/>
  <c r="E6710" i="4" a="1"/>
  <c r="E6710" i="4" s="1"/>
  <c r="E6792" i="4" a="1"/>
  <c r="E6792" i="4" s="1"/>
  <c r="E6860" i="4" a="1"/>
  <c r="E6860" i="4" s="1"/>
  <c r="E6936" i="4" a="1"/>
  <c r="E6936" i="4" s="1"/>
  <c r="E7010" i="4" a="1"/>
  <c r="E7010" i="4" s="1"/>
  <c r="E7069" i="4" a="1"/>
  <c r="E7069" i="4" s="1"/>
  <c r="E7132" i="4" a="1"/>
  <c r="E7132" i="4" s="1"/>
  <c r="E7202" i="4" a="1"/>
  <c r="E7202" i="4" s="1"/>
  <c r="E7266" i="4" a="1"/>
  <c r="E7266" i="4" s="1"/>
  <c r="E7328" i="4" a="1"/>
  <c r="E7328" i="4" s="1"/>
  <c r="E7391" i="4" a="1"/>
  <c r="E7391" i="4" s="1"/>
  <c r="E7450" i="4" a="1"/>
  <c r="E7450" i="4" s="1"/>
  <c r="E7517" i="4" a="1"/>
  <c r="E7517" i="4" s="1"/>
  <c r="E7580" i="4" a="1"/>
  <c r="E7580" i="4" s="1"/>
  <c r="E7652" i="4" a="1"/>
  <c r="E7652" i="4" s="1"/>
  <c r="E7716" i="4" a="1"/>
  <c r="E7716" i="4" s="1"/>
  <c r="E7786" i="4" a="1"/>
  <c r="E7786" i="4" s="1"/>
  <c r="E7847" i="4" a="1"/>
  <c r="E7847" i="4" s="1"/>
  <c r="E7911" i="4" a="1"/>
  <c r="E7911" i="4" s="1"/>
  <c r="E7971" i="4" a="1"/>
  <c r="E7971" i="4" s="1"/>
  <c r="E5587" i="4" a="1"/>
  <c r="E5587" i="4" s="1"/>
  <c r="E5715" i="4" a="1"/>
  <c r="E5715" i="4" s="1"/>
  <c r="E5843" i="4" a="1"/>
  <c r="E5843" i="4" s="1"/>
  <c r="E5971" i="4" a="1"/>
  <c r="E5971" i="4" s="1"/>
  <c r="E6083" i="4" a="1"/>
  <c r="E6083" i="4" s="1"/>
  <c r="E6177" i="4" a="1"/>
  <c r="E6177" i="4" s="1"/>
  <c r="E6239" i="4" a="1"/>
  <c r="E6239" i="4" s="1"/>
  <c r="E6296" i="4" a="1"/>
  <c r="E6296" i="4" s="1"/>
  <c r="E6357" i="4" a="1"/>
  <c r="E6357" i="4" s="1"/>
  <c r="E6416" i="4" a="1"/>
  <c r="E6416" i="4" s="1"/>
  <c r="E6485" i="4" a="1"/>
  <c r="E6485" i="4" s="1"/>
  <c r="E6554" i="4" a="1"/>
  <c r="E6554" i="4" s="1"/>
  <c r="E6613" i="4" a="1"/>
  <c r="E6613" i="4" s="1"/>
  <c r="E6683" i="4" a="1"/>
  <c r="E6683" i="4" s="1"/>
  <c r="E6742" i="4" a="1"/>
  <c r="E6742" i="4" s="1"/>
  <c r="E6801" i="4" a="1"/>
  <c r="E6801" i="4" s="1"/>
  <c r="E6861" i="4" a="1"/>
  <c r="E6861" i="4" s="1"/>
  <c r="E6922" i="4" a="1"/>
  <c r="E6922" i="4" s="1"/>
  <c r="E6990" i="4" a="1"/>
  <c r="E6990" i="4" s="1"/>
  <c r="E7046" i="4" a="1"/>
  <c r="E7046" i="4" s="1"/>
  <c r="E7109" i="4" a="1"/>
  <c r="E7109" i="4" s="1"/>
  <c r="E7179" i="4" a="1"/>
  <c r="E7179" i="4" s="1"/>
  <c r="E7243" i="4" a="1"/>
  <c r="E7243" i="4" s="1"/>
  <c r="E7306" i="4" a="1"/>
  <c r="E7306" i="4" s="1"/>
  <c r="E7368" i="4" a="1"/>
  <c r="E7368" i="4" s="1"/>
  <c r="E7430" i="4" a="1"/>
  <c r="E7430" i="4" s="1"/>
  <c r="E7488" i="4" a="1"/>
  <c r="E7488" i="4" s="1"/>
  <c r="E7546" i="4" a="1"/>
  <c r="E7546" i="4" s="1"/>
  <c r="E7604" i="4" a="1"/>
  <c r="E7604" i="4" s="1"/>
  <c r="E7659" i="4" a="1"/>
  <c r="E7659" i="4" s="1"/>
  <c r="E7740" i="4" a="1"/>
  <c r="E7740" i="4" s="1"/>
  <c r="E7800" i="4" a="1"/>
  <c r="E7800" i="4" s="1"/>
  <c r="E7864" i="4" a="1"/>
  <c r="E7864" i="4" s="1"/>
  <c r="E7942" i="4" a="1"/>
  <c r="E7942" i="4" s="1"/>
  <c r="E8002" i="4" a="1"/>
  <c r="E8002" i="4" s="1"/>
  <c r="E8065" i="4" a="1"/>
  <c r="E8065" i="4" s="1"/>
  <c r="E8129" i="4" a="1"/>
  <c r="E8129" i="4" s="1"/>
  <c r="E8192" i="4" a="1"/>
  <c r="E8192" i="4" s="1"/>
  <c r="E8255" i="4" a="1"/>
  <c r="E8255" i="4" s="1"/>
  <c r="E8317" i="4" a="1"/>
  <c r="E8317" i="4" s="1"/>
  <c r="E5537" i="4" a="1"/>
  <c r="E5537" i="4" s="1"/>
  <c r="E5653" i="4" a="1"/>
  <c r="E5653" i="4" s="1"/>
  <c r="E5781" i="4" a="1"/>
  <c r="E5781" i="4" s="1"/>
  <c r="E5909" i="4" a="1"/>
  <c r="E5909" i="4" s="1"/>
  <c r="E6047" i="4" a="1"/>
  <c r="E6047" i="4" s="1"/>
  <c r="E6132" i="4" a="1"/>
  <c r="E6132" i="4" s="1"/>
  <c r="E6198" i="4" a="1"/>
  <c r="E6198" i="4" s="1"/>
  <c r="E6254" i="4" a="1"/>
  <c r="E6254" i="4" s="1"/>
  <c r="E6342" i="4" a="1"/>
  <c r="E6342" i="4" s="1"/>
  <c r="E6401" i="4" a="1"/>
  <c r="E6401" i="4" s="1"/>
  <c r="E6470" i="4" a="1"/>
  <c r="E6470" i="4" s="1"/>
  <c r="E6532" i="4" a="1"/>
  <c r="E6532" i="4" s="1"/>
  <c r="E6590" i="4" a="1"/>
  <c r="E6590" i="4" s="1"/>
  <c r="E6653" i="4" a="1"/>
  <c r="E6653" i="4" s="1"/>
  <c r="E6712" i="4" a="1"/>
  <c r="E6712" i="4" s="1"/>
  <c r="E6772" i="4" a="1"/>
  <c r="E6772" i="4" s="1"/>
  <c r="E6840" i="4" a="1"/>
  <c r="E6840" i="4" s="1"/>
  <c r="E6900" i="4" a="1"/>
  <c r="E6900" i="4" s="1"/>
  <c r="E6960" i="4" a="1"/>
  <c r="E6960" i="4" s="1"/>
  <c r="E7027" i="4" a="1"/>
  <c r="E7027" i="4" s="1"/>
  <c r="E7102" i="4" a="1"/>
  <c r="E7102" i="4" s="1"/>
  <c r="E7164" i="4" a="1"/>
  <c r="E7164" i="4" s="1"/>
  <c r="E7228" i="4" a="1"/>
  <c r="E7228" i="4" s="1"/>
  <c r="E5590" i="4" a="1"/>
  <c r="E5590" i="4" s="1"/>
  <c r="E5718" i="4" a="1"/>
  <c r="E5718" i="4" s="1"/>
  <c r="E5846" i="4" a="1"/>
  <c r="E5846" i="4" s="1"/>
  <c r="E5974" i="4" a="1"/>
  <c r="E5974" i="4" s="1"/>
  <c r="G5192" i="4" a="1"/>
  <c r="G5192" i="4" s="1"/>
  <c r="G4849" i="4" a="1"/>
  <c r="G4849" i="4" s="1"/>
  <c r="G5268" i="4" a="1"/>
  <c r="G5268" i="4" s="1"/>
  <c r="G5441" i="4" a="1"/>
  <c r="G5441" i="4" s="1"/>
  <c r="G5582" i="4" a="1"/>
  <c r="G5582" i="4" s="1"/>
  <c r="G5741" i="4" a="1"/>
  <c r="G5741" i="4" s="1"/>
  <c r="G5865" i="4" a="1"/>
  <c r="G5865" i="4" s="1"/>
  <c r="G6017" i="4" a="1"/>
  <c r="G6017" i="4" s="1"/>
  <c r="G6162" i="4" a="1"/>
  <c r="G6162" i="4" s="1"/>
  <c r="G5517" i="4" a="1"/>
  <c r="G5517" i="4" s="1"/>
  <c r="G5799" i="4" a="1"/>
  <c r="G5799" i="4" s="1"/>
  <c r="G6093" i="4" a="1"/>
  <c r="G6093" i="4" s="1"/>
  <c r="G6302" i="4" a="1"/>
  <c r="G6302" i="4" s="1"/>
  <c r="G6439" i="4" a="1"/>
  <c r="G6439" i="4" s="1"/>
  <c r="G6592" i="4" a="1"/>
  <c r="G6592" i="4" s="1"/>
  <c r="G6758" i="4" a="1"/>
  <c r="G6758" i="4" s="1"/>
  <c r="G6886" i="4" a="1"/>
  <c r="G6886" i="4" s="1"/>
  <c r="G7005" i="4" a="1"/>
  <c r="G7005" i="4" s="1"/>
  <c r="G7143" i="4" a="1"/>
  <c r="G7143" i="4" s="1"/>
  <c r="G7296" i="4" a="1"/>
  <c r="G7296" i="4" s="1"/>
  <c r="G7418" i="4" a="1"/>
  <c r="G7418" i="4" s="1"/>
  <c r="G7587" i="4" a="1"/>
  <c r="G7587" i="4" s="1"/>
  <c r="G5439" i="4" a="1"/>
  <c r="G5439" i="4" s="1"/>
  <c r="G5701" i="4" a="1"/>
  <c r="G5701" i="4" s="1"/>
  <c r="G5928" i="4" a="1"/>
  <c r="G5928" i="4" s="1"/>
  <c r="G6185" i="4" a="1"/>
  <c r="G6185" i="4" s="1"/>
  <c r="G6355" i="4" a="1"/>
  <c r="G6355" i="4" s="1"/>
  <c r="G6488" i="4" a="1"/>
  <c r="G6488" i="4" s="1"/>
  <c r="G6598" i="4" a="1"/>
  <c r="G6598" i="4" s="1"/>
  <c r="G6715" i="4" a="1"/>
  <c r="G6715" i="4" s="1"/>
  <c r="G6881" i="4" a="1"/>
  <c r="G6881" i="4" s="1"/>
  <c r="G7022" i="4" a="1"/>
  <c r="G7022" i="4" s="1"/>
  <c r="G7121" i="4" a="1"/>
  <c r="G7121" i="4" s="1"/>
  <c r="G7247" i="4" a="1"/>
  <c r="G7247" i="4" s="1"/>
  <c r="G7347" i="4" a="1"/>
  <c r="G7347" i="4" s="1"/>
  <c r="G7499" i="4" a="1"/>
  <c r="G7499" i="4" s="1"/>
  <c r="G4993" i="4" a="1"/>
  <c r="G4993" i="4" s="1"/>
  <c r="G5587" i="4" a="1"/>
  <c r="G5587" i="4" s="1"/>
  <c r="G5860" i="4" a="1"/>
  <c r="G5860" i="4" s="1"/>
  <c r="G6114" i="4" a="1"/>
  <c r="G6114" i="4" s="1"/>
  <c r="G6245" i="4" a="1"/>
  <c r="G6245" i="4" s="1"/>
  <c r="G6351" i="4" a="1"/>
  <c r="G6351" i="4" s="1"/>
  <c r="G6462" i="4" a="1"/>
  <c r="G6462" i="4" s="1"/>
  <c r="G6616" i="4" a="1"/>
  <c r="G6616" i="4" s="1"/>
  <c r="G6726" i="4" a="1"/>
  <c r="G6726" i="4" s="1"/>
  <c r="G6831" i="4" a="1"/>
  <c r="G6831" i="4" s="1"/>
  <c r="G6939" i="4" a="1"/>
  <c r="G6939" i="4" s="1"/>
  <c r="G7099" i="4" a="1"/>
  <c r="G7099" i="4" s="1"/>
  <c r="G7214" i="4" a="1"/>
  <c r="G7214" i="4" s="1"/>
  <c r="G7360" i="4" a="1"/>
  <c r="G7360" i="4" s="1"/>
  <c r="G7464" i="4" a="1"/>
  <c r="G7464" i="4" s="1"/>
  <c r="G7583" i="4" a="1"/>
  <c r="G7583" i="4" s="1"/>
  <c r="G5415" i="4" a="1"/>
  <c r="G5415" i="4" s="1"/>
  <c r="G5682" i="4" a="1"/>
  <c r="G5682" i="4" s="1"/>
  <c r="G5931" i="4" a="1"/>
  <c r="G5931" i="4" s="1"/>
  <c r="G6192" i="4" a="1"/>
  <c r="G6192" i="4" s="1"/>
  <c r="G6320" i="4" a="1"/>
  <c r="G6320" i="4" s="1"/>
  <c r="G6451" i="4" a="1"/>
  <c r="G6451" i="4" s="1"/>
  <c r="G6577" i="4" a="1"/>
  <c r="G6577" i="4" s="1"/>
  <c r="G5557" i="4" a="1"/>
  <c r="G5557" i="4" s="1"/>
  <c r="G5843" i="4" a="1"/>
  <c r="G5843" i="4" s="1"/>
  <c r="G6108" i="4" a="1"/>
  <c r="G6108" i="4" s="1"/>
  <c r="G6299" i="4" a="1"/>
  <c r="G6299" i="4" s="1"/>
  <c r="G6458" i="4" a="1"/>
  <c r="G6458" i="4" s="1"/>
  <c r="G5381" i="4" a="1"/>
  <c r="G5381" i="4" s="1"/>
  <c r="G5672" i="4" a="1"/>
  <c r="G5672" i="4" s="1"/>
  <c r="G5913" i="4" a="1"/>
  <c r="G5913" i="4" s="1"/>
  <c r="G6172" i="4" a="1"/>
  <c r="G6172" i="4" s="1"/>
  <c r="G6305" i="4" a="1"/>
  <c r="G6305" i="4" s="1"/>
  <c r="G6427" i="4" a="1"/>
  <c r="G6427" i="4" s="1"/>
  <c r="G5294" i="4" a="1"/>
  <c r="G5294" i="4" s="1"/>
  <c r="G5639" i="4" a="1"/>
  <c r="G5639" i="4" s="1"/>
  <c r="G5904" i="4" a="1"/>
  <c r="G5904" i="4" s="1"/>
  <c r="G6183" i="4" a="1"/>
  <c r="G6183" i="4" s="1"/>
  <c r="G6311" i="4" a="1"/>
  <c r="G6311" i="4" s="1"/>
  <c r="G6454" i="4" a="1"/>
  <c r="G6454" i="4" s="1"/>
  <c r="G6607" i="4" a="1"/>
  <c r="G6607" i="4" s="1"/>
  <c r="G5540" i="4" a="1"/>
  <c r="G5540" i="4" s="1"/>
  <c r="G5838" i="4" a="1"/>
  <c r="G5838" i="4" s="1"/>
  <c r="G6073" i="4" a="1"/>
  <c r="G6073" i="4" s="1"/>
  <c r="G6226" i="4" a="1"/>
  <c r="G6226" i="4" s="1"/>
  <c r="G6328" i="4" a="1"/>
  <c r="G6328" i="4" s="1"/>
  <c r="G6433" i="4" a="1"/>
  <c r="G6433" i="4" s="1"/>
  <c r="G6558" i="4" a="1"/>
  <c r="G6558" i="4" s="1"/>
  <c r="G6674" i="4" a="1"/>
  <c r="G6674" i="4" s="1"/>
  <c r="G6795" i="4" a="1"/>
  <c r="G6795" i="4" s="1"/>
  <c r="G6909" i="4" a="1"/>
  <c r="G6909" i="4" s="1"/>
  <c r="G7043" i="4" a="1"/>
  <c r="G7043" i="4" s="1"/>
  <c r="G7172" i="4" a="1"/>
  <c r="G7172" i="4" s="1"/>
  <c r="G7286" i="4" a="1"/>
  <c r="G7286" i="4" s="1"/>
  <c r="G7405" i="4" a="1"/>
  <c r="G7405" i="4" s="1"/>
  <c r="G7510" i="4" a="1"/>
  <c r="G7510" i="4" s="1"/>
  <c r="G6734" i="4" a="1"/>
  <c r="G6734" i="4" s="1"/>
  <c r="G6992" i="4" a="1"/>
  <c r="G6992" i="4" s="1"/>
  <c r="G7317" i="4" a="1"/>
  <c r="G7317" i="4" s="1"/>
  <c r="G7602" i="4" a="1"/>
  <c r="G7602" i="4" s="1"/>
  <c r="G7753" i="4" a="1"/>
  <c r="G7753" i="4" s="1"/>
  <c r="G7885" i="4" a="1"/>
  <c r="G7885" i="4" s="1"/>
  <c r="G7988" i="4" a="1"/>
  <c r="G7988" i="4" s="1"/>
  <c r="G8144" i="4" a="1"/>
  <c r="G8144" i="4" s="1"/>
  <c r="G8270" i="4" a="1"/>
  <c r="G8270" i="4" s="1"/>
  <c r="G8375" i="4" a="1"/>
  <c r="G8375" i="4" s="1"/>
  <c r="G8517" i="4" a="1"/>
  <c r="G8517" i="4" s="1"/>
  <c r="G8684" i="4" a="1"/>
  <c r="G8684" i="4" s="1"/>
  <c r="G8834" i="4" a="1"/>
  <c r="G8834" i="4" s="1"/>
  <c r="G9003" i="4" a="1"/>
  <c r="G9003" i="4" s="1"/>
  <c r="G6713" i="4" a="1"/>
  <c r="G6713" i="4" s="1"/>
  <c r="G7014" i="4" a="1"/>
  <c r="G7014" i="4" s="1"/>
  <c r="G7195" i="4" a="1"/>
  <c r="G7195" i="4" s="1"/>
  <c r="G7433" i="4" a="1"/>
  <c r="G7433" i="4" s="1"/>
  <c r="G7642" i="4" a="1"/>
  <c r="G7642" i="4" s="1"/>
  <c r="G7748" i="4" a="1"/>
  <c r="G7748" i="4" s="1"/>
  <c r="G7855" i="4" a="1"/>
  <c r="G7855" i="4" s="1"/>
  <c r="G7989" i="4" a="1"/>
  <c r="G7989" i="4" s="1"/>
  <c r="G8099" i="4" a="1"/>
  <c r="G8099" i="4" s="1"/>
  <c r="G8265" i="4" a="1"/>
  <c r="G8265" i="4" s="1"/>
  <c r="G8393" i="4" a="1"/>
  <c r="G8393" i="4" s="1"/>
  <c r="G8506" i="4" a="1"/>
  <c r="G8506" i="4" s="1"/>
  <c r="G8620" i="4" a="1"/>
  <c r="G8620" i="4" s="1"/>
  <c r="G8740" i="4" a="1"/>
  <c r="G8740" i="4" s="1"/>
  <c r="G8841" i="4" a="1"/>
  <c r="G8841" i="4" s="1"/>
  <c r="G8930" i="4" a="1"/>
  <c r="G8930" i="4" s="1"/>
  <c r="G6659" i="4" a="1"/>
  <c r="G6659" i="4" s="1"/>
  <c r="G6928" i="4" a="1"/>
  <c r="G6928" i="4" s="1"/>
  <c r="G7164" i="4" a="1"/>
  <c r="G7164" i="4" s="1"/>
  <c r="G7414" i="4" a="1"/>
  <c r="G7414" i="4" s="1"/>
  <c r="G7665" i="4" a="1"/>
  <c r="G7665" i="4" s="1"/>
  <c r="G7830" i="4" a="1"/>
  <c r="G7830" i="4" s="1"/>
  <c r="G7978" i="4" a="1"/>
  <c r="G7978" i="4" s="1"/>
  <c r="G8090" i="4" a="1"/>
  <c r="G8090" i="4" s="1"/>
  <c r="G8198" i="4" a="1"/>
  <c r="G8198" i="4" s="1"/>
  <c r="G8304" i="4" a="1"/>
  <c r="G8304" i="4" s="1"/>
  <c r="G8439" i="4" a="1"/>
  <c r="G8439" i="4" s="1"/>
  <c r="G8558" i="4" a="1"/>
  <c r="G8558" i="4" s="1"/>
  <c r="G8674" i="4" a="1"/>
  <c r="G8674" i="4" s="1"/>
  <c r="G8795" i="4" a="1"/>
  <c r="G8795" i="4" s="1"/>
  <c r="G8947" i="4" a="1"/>
  <c r="G8947" i="4" s="1"/>
  <c r="G6589" i="4" a="1"/>
  <c r="G6589" i="4" s="1"/>
  <c r="G6873" i="4" a="1"/>
  <c r="G6873" i="4" s="1"/>
  <c r="G7175" i="4" a="1"/>
  <c r="G7175" i="4" s="1"/>
  <c r="G7472" i="4" a="1"/>
  <c r="G7472" i="4" s="1"/>
  <c r="G7643" i="4" a="1"/>
  <c r="G7643" i="4" s="1"/>
  <c r="G7755" i="4" a="1"/>
  <c r="G7755" i="4" s="1"/>
  <c r="G6640" i="4" a="1"/>
  <c r="G6640" i="4" s="1"/>
  <c r="G6942" i="4" a="1"/>
  <c r="G6942" i="4" s="1"/>
  <c r="G7177" i="4" a="1"/>
  <c r="G7177" i="4" s="1"/>
  <c r="G7380" i="4" a="1"/>
  <c r="G7380" i="4" s="1"/>
  <c r="G7590" i="4" a="1"/>
  <c r="G7590" i="4" s="1"/>
  <c r="G7769" i="4" a="1"/>
  <c r="G7769" i="4" s="1"/>
  <c r="G7900" i="4" a="1"/>
  <c r="G7900" i="4" s="1"/>
  <c r="G8015" i="4" a="1"/>
  <c r="G8015" i="4" s="1"/>
  <c r="G8142" i="4" a="1"/>
  <c r="G8142" i="4" s="1"/>
  <c r="G8256" i="4" a="1"/>
  <c r="G8256" i="4" s="1"/>
  <c r="G8385" i="4" a="1"/>
  <c r="G8385" i="4" s="1"/>
  <c r="G8503" i="4" a="1"/>
  <c r="G8503" i="4" s="1"/>
  <c r="G8623" i="4" a="1"/>
  <c r="G8623" i="4" s="1"/>
  <c r="G8749" i="4" a="1"/>
  <c r="G8749" i="4" s="1"/>
  <c r="G8865" i="4" a="1"/>
  <c r="G8865" i="4" s="1"/>
  <c r="G6788" i="4" a="1"/>
  <c r="G6788" i="4" s="1"/>
  <c r="G7013" i="4" a="1"/>
  <c r="G7013" i="4" s="1"/>
  <c r="G7261" i="4" a="1"/>
  <c r="G7261" i="4" s="1"/>
  <c r="G7514" i="4" a="1"/>
  <c r="G7514" i="4" s="1"/>
  <c r="G7679" i="4" a="1"/>
  <c r="G7679" i="4" s="1"/>
  <c r="G7805" i="4" a="1"/>
  <c r="G7805" i="4" s="1"/>
  <c r="G6952" i="4" a="1"/>
  <c r="G6952" i="4" s="1"/>
  <c r="G7750" i="4" a="1"/>
  <c r="G7750" i="4" s="1"/>
  <c r="G7939" i="4" a="1"/>
  <c r="G7939" i="4" s="1"/>
  <c r="G8153" i="4" a="1"/>
  <c r="G8153" i="4" s="1"/>
  <c r="G8413" i="4" a="1"/>
  <c r="G8413" i="4" s="1"/>
  <c r="G8616" i="4" a="1"/>
  <c r="G8616" i="4" s="1"/>
  <c r="G8825" i="4" a="1"/>
  <c r="G8825" i="4" s="1"/>
  <c r="G8950" i="4" a="1"/>
  <c r="G8950" i="4" s="1"/>
  <c r="G9074" i="4" a="1"/>
  <c r="G9074" i="4" s="1"/>
  <c r="G9200" i="4" a="1"/>
  <c r="G9200" i="4" s="1"/>
  <c r="G9321" i="4" a="1"/>
  <c r="G9321" i="4" s="1"/>
  <c r="G9425" i="4" a="1"/>
  <c r="G9425" i="4" s="1"/>
  <c r="G9505" i="4" a="1"/>
  <c r="G9505" i="4" s="1"/>
  <c r="G9617" i="4" a="1"/>
  <c r="G9617" i="4" s="1"/>
  <c r="G9721" i="4" a="1"/>
  <c r="G9721" i="4" s="1"/>
  <c r="G9817" i="4" a="1"/>
  <c r="G9817" i="4" s="1"/>
  <c r="G9929" i="4" a="1"/>
  <c r="G9929" i="4" s="1"/>
  <c r="G6688" i="4" a="1"/>
  <c r="G6688" i="4" s="1"/>
  <c r="G7408" i="4" a="1"/>
  <c r="G7408" i="4" s="1"/>
  <c r="G7930" i="4" a="1"/>
  <c r="G7930" i="4" s="1"/>
  <c r="G8201" i="4" a="1"/>
  <c r="G8201" i="4" s="1"/>
  <c r="G8426" i="4" a="1"/>
  <c r="G8426" i="4" s="1"/>
  <c r="G8653" i="4" a="1"/>
  <c r="G8653" i="4" s="1"/>
  <c r="G8887" i="4" a="1"/>
  <c r="G8887" i="4" s="1"/>
  <c r="G9064" i="4" a="1"/>
  <c r="G9064" i="4" s="1"/>
  <c r="G9144" i="4" a="1"/>
  <c r="G9144" i="4" s="1"/>
  <c r="G9230" i="4" a="1"/>
  <c r="G9230" i="4" s="1"/>
  <c r="G9311" i="4" a="1"/>
  <c r="G9311" i="4" s="1"/>
  <c r="G9426" i="4" a="1"/>
  <c r="G9426" i="4" s="1"/>
  <c r="G9538" i="4" a="1"/>
  <c r="G9538" i="4" s="1"/>
  <c r="G9634" i="4" a="1"/>
  <c r="G9634" i="4" s="1"/>
  <c r="G9746" i="4" a="1"/>
  <c r="G9746" i="4" s="1"/>
  <c r="G9834" i="4" a="1"/>
  <c r="G9834" i="4" s="1"/>
  <c r="G9946" i="4" a="1"/>
  <c r="G9946" i="4" s="1"/>
  <c r="G6874" i="4" a="1"/>
  <c r="G6874" i="4" s="1"/>
  <c r="G7620" i="4" a="1"/>
  <c r="G7620" i="4" s="1"/>
  <c r="G7907" i="4" a="1"/>
  <c r="G7907" i="4" s="1"/>
  <c r="G8088" i="4" a="1"/>
  <c r="G8088" i="4" s="1"/>
  <c r="G8302" i="4" a="1"/>
  <c r="G8302" i="4" s="1"/>
  <c r="G8540" i="4" a="1"/>
  <c r="G8540" i="4" s="1"/>
  <c r="G8716" i="4" a="1"/>
  <c r="G8716" i="4" s="1"/>
  <c r="G8898" i="4" a="1"/>
  <c r="G8898" i="4" s="1"/>
  <c r="G9017" i="4" a="1"/>
  <c r="G9017" i="4" s="1"/>
  <c r="G9145" i="4" a="1"/>
  <c r="G9145" i="4" s="1"/>
  <c r="G9265" i="4" a="1"/>
  <c r="G9265" i="4" s="1"/>
  <c r="G9371" i="4" a="1"/>
  <c r="G9371" i="4" s="1"/>
  <c r="G9470" i="4" a="1"/>
  <c r="G9470" i="4" s="1"/>
  <c r="G9555" i="4" a="1"/>
  <c r="G9555" i="4" s="1"/>
  <c r="G9667" i="4" a="1"/>
  <c r="G9667" i="4" s="1"/>
  <c r="G9771" i="4" a="1"/>
  <c r="G9771" i="4" s="1"/>
  <c r="G9867" i="4" a="1"/>
  <c r="G9867" i="4" s="1"/>
  <c r="G9979" i="4" a="1"/>
  <c r="G9979" i="4" s="1"/>
  <c r="G6969" i="4" a="1"/>
  <c r="G6969" i="4" s="1"/>
  <c r="G7622" i="4" a="1"/>
  <c r="G7622" i="4" s="1"/>
  <c r="G7875" i="4" a="1"/>
  <c r="G7875" i="4" s="1"/>
  <c r="G8058" i="4" a="1"/>
  <c r="G8058" i="4" s="1"/>
  <c r="G8272" i="4" a="1"/>
  <c r="G8272" i="4" s="1"/>
  <c r="G8495" i="4" a="1"/>
  <c r="G8495" i="4" s="1"/>
  <c r="G8657" i="4" a="1"/>
  <c r="G8657" i="4" s="1"/>
  <c r="G8830" i="4" a="1"/>
  <c r="G8830" i="4" s="1"/>
  <c r="G8927" i="4" a="1"/>
  <c r="G8927" i="4" s="1"/>
  <c r="G9025" i="4" a="1"/>
  <c r="G9025" i="4" s="1"/>
  <c r="G9123" i="4" a="1"/>
  <c r="G9123" i="4" s="1"/>
  <c r="G9179" i="4" a="1"/>
  <c r="G9179" i="4" s="1"/>
  <c r="G6884" i="4" a="1"/>
  <c r="G6884" i="4" s="1"/>
  <c r="G7716" i="4" a="1"/>
  <c r="G7716" i="4" s="1"/>
  <c r="G7899" i="4" a="1"/>
  <c r="G7899" i="4" s="1"/>
  <c r="G8037" i="4" a="1"/>
  <c r="G8037" i="4" s="1"/>
  <c r="G8250" i="4" a="1"/>
  <c r="G8250" i="4" s="1"/>
  <c r="G8407" i="4" a="1"/>
  <c r="G8407" i="4" s="1"/>
  <c r="G8519" i="4" a="1"/>
  <c r="G8519" i="4" s="1"/>
  <c r="G8721" i="4" a="1"/>
  <c r="G8721" i="4" s="1"/>
  <c r="G8892" i="4" a="1"/>
  <c r="G8892" i="4" s="1"/>
  <c r="G9071" i="4" a="1"/>
  <c r="G9071" i="4" s="1"/>
  <c r="G9187" i="4" a="1"/>
  <c r="G9187" i="4" s="1"/>
  <c r="G9266" i="4" a="1"/>
  <c r="G9266" i="4" s="1"/>
  <c r="G9351" i="4" a="1"/>
  <c r="G9351" i="4" s="1"/>
  <c r="G9436" i="4" a="1"/>
  <c r="G9436" i="4" s="1"/>
  <c r="G9509" i="4" a="1"/>
  <c r="G9509" i="4" s="1"/>
  <c r="G9589" i="4" a="1"/>
  <c r="G9589" i="4" s="1"/>
  <c r="G9685" i="4" a="1"/>
  <c r="G9685" i="4" s="1"/>
  <c r="G9765" i="4" a="1"/>
  <c r="G9765" i="4" s="1"/>
  <c r="G9845" i="4" a="1"/>
  <c r="G9845" i="4" s="1"/>
  <c r="G9941" i="4" a="1"/>
  <c r="G9941" i="4" s="1"/>
  <c r="G7023" i="4" a="1"/>
  <c r="G7023" i="4" s="1"/>
  <c r="G7628" i="4" a="1"/>
  <c r="G7628" i="4" s="1"/>
  <c r="G7981" i="4" a="1"/>
  <c r="G7981" i="4" s="1"/>
  <c r="G8081" i="4" a="1"/>
  <c r="G8081" i="4" s="1"/>
  <c r="G8295" i="4" a="1"/>
  <c r="G8295" i="4" s="1"/>
  <c r="G8442" i="4" a="1"/>
  <c r="G8442" i="4" s="1"/>
  <c r="G8555" i="4" a="1"/>
  <c r="G8555" i="4" s="1"/>
  <c r="G8750" i="4" a="1"/>
  <c r="G8750" i="4" s="1"/>
  <c r="G8919" i="4" a="1"/>
  <c r="G8919" i="4" s="1"/>
  <c r="G9011" i="4" a="1"/>
  <c r="G9011" i="4" s="1"/>
  <c r="G9083" i="4" a="1"/>
  <c r="G9083" i="4" s="1"/>
  <c r="G9169" i="4" a="1"/>
  <c r="G9169" i="4" s="1"/>
  <c r="G9227" i="4" a="1"/>
  <c r="G9227" i="4" s="1"/>
  <c r="G9297" i="4" a="1"/>
  <c r="G9297" i="4" s="1"/>
  <c r="G6628" i="4" a="1"/>
  <c r="G6628" i="4" s="1"/>
  <c r="G7299" i="4" a="1"/>
  <c r="G7299" i="4" s="1"/>
  <c r="G7768" i="4" a="1"/>
  <c r="G7768" i="4" s="1"/>
  <c r="G7924" i="4" a="1"/>
  <c r="G7924" i="4" s="1"/>
  <c r="G8082" i="4" a="1"/>
  <c r="G8082" i="4" s="1"/>
  <c r="G8185" i="4" a="1"/>
  <c r="G8185" i="4" s="1"/>
  <c r="G8307" i="4" a="1"/>
  <c r="G8307" i="4" s="1"/>
  <c r="G8432" i="4" a="1"/>
  <c r="G8432" i="4" s="1"/>
  <c r="G8578" i="4" a="1"/>
  <c r="G8578" i="4" s="1"/>
  <c r="G8709" i="4" a="1"/>
  <c r="G8709" i="4" s="1"/>
  <c r="G8856" i="4" a="1"/>
  <c r="G8856" i="4" s="1"/>
  <c r="G8968" i="4" a="1"/>
  <c r="G8968" i="4" s="1"/>
  <c r="G9073" i="4" a="1"/>
  <c r="G9073" i="4" s="1"/>
  <c r="G9125" i="4" a="1"/>
  <c r="G9125" i="4" s="1"/>
  <c r="G9223" i="4" a="1"/>
  <c r="G9223" i="4" s="1"/>
  <c r="G9293" i="4" a="1"/>
  <c r="G9293" i="4" s="1"/>
  <c r="G6677" i="4" a="1"/>
  <c r="G6677" i="4" s="1"/>
  <c r="G7349" i="4" a="1"/>
  <c r="G7349" i="4" s="1"/>
  <c r="G7746" i="4" a="1"/>
  <c r="G7746" i="4" s="1"/>
  <c r="G7916" i="4" a="1"/>
  <c r="G7916" i="4" s="1"/>
  <c r="G8129" i="4" a="1"/>
  <c r="G8129" i="4" s="1"/>
  <c r="G8277" i="4" a="1"/>
  <c r="G8277" i="4" s="1"/>
  <c r="G8378" i="4" a="1"/>
  <c r="G8378" i="4" s="1"/>
  <c r="G8525" i="4" a="1"/>
  <c r="G8525" i="4" s="1"/>
  <c r="G8663" i="4" a="1"/>
  <c r="G8663" i="4" s="1"/>
  <c r="G8869" i="4" a="1"/>
  <c r="G8869" i="4" s="1"/>
  <c r="G8985" i="4" a="1"/>
  <c r="G8985" i="4" s="1"/>
  <c r="G9067" i="4" a="1"/>
  <c r="G9067" i="4" s="1"/>
  <c r="G9137" i="4" a="1"/>
  <c r="G9137" i="4" s="1"/>
  <c r="G9194" i="4" a="1"/>
  <c r="G9194" i="4" s="1"/>
  <c r="G9268" i="4" a="1"/>
  <c r="G9268" i="4" s="1"/>
  <c r="G9315" i="4" a="1"/>
  <c r="G9315" i="4" s="1"/>
  <c r="G9418" i="4" a="1"/>
  <c r="G9418" i="4" s="1"/>
  <c r="G9552" i="4" a="1"/>
  <c r="G9552" i="4" s="1"/>
  <c r="G9680" i="4" a="1"/>
  <c r="G9680" i="4" s="1"/>
  <c r="G9808" i="4" a="1"/>
  <c r="G9808" i="4" s="1"/>
  <c r="G9936" i="4" a="1"/>
  <c r="G9936" i="4" s="1"/>
  <c r="E5030" i="4" a="1"/>
  <c r="E5030" i="4" s="1"/>
  <c r="E5094" i="4" a="1"/>
  <c r="E5094" i="4" s="1"/>
  <c r="E5158" i="4" a="1"/>
  <c r="E5158" i="4" s="1"/>
  <c r="E5222" i="4" a="1"/>
  <c r="E5222" i="4" s="1"/>
  <c r="E5283" i="4" a="1"/>
  <c r="E5283" i="4" s="1"/>
  <c r="E5343" i="4" a="1"/>
  <c r="E5343" i="4" s="1"/>
  <c r="E5408" i="4" a="1"/>
  <c r="E5408" i="4" s="1"/>
  <c r="E5474" i="4" a="1"/>
  <c r="E5474" i="4" s="1"/>
  <c r="E5547" i="4" a="1"/>
  <c r="E5547" i="4" s="1"/>
  <c r="E5624" i="4" a="1"/>
  <c r="E5624" i="4" s="1"/>
  <c r="E5688" i="4" a="1"/>
  <c r="E5688" i="4" s="1"/>
  <c r="E5752" i="4" a="1"/>
  <c r="E5752" i="4" s="1"/>
  <c r="E5816" i="4" a="1"/>
  <c r="E5816" i="4" s="1"/>
  <c r="E5880" i="4" a="1"/>
  <c r="E5880" i="4" s="1"/>
  <c r="E5944" i="4" a="1"/>
  <c r="E5944" i="4" s="1"/>
  <c r="E6008" i="4" a="1"/>
  <c r="E6008" i="4" s="1"/>
  <c r="E6061" i="4" a="1"/>
  <c r="E6061" i="4" s="1"/>
  <c r="G9378" i="4" a="1"/>
  <c r="G9378" i="4" s="1"/>
  <c r="G9524" i="4" a="1"/>
  <c r="G9524" i="4" s="1"/>
  <c r="G9652" i="4" a="1"/>
  <c r="G9652" i="4" s="1"/>
  <c r="G9780" i="4" a="1"/>
  <c r="G9780" i="4" s="1"/>
  <c r="G9908" i="4" a="1"/>
  <c r="G9908" i="4" s="1"/>
  <c r="E5015" i="4" a="1"/>
  <c r="E5015" i="4" s="1"/>
  <c r="E5079" i="4" a="1"/>
  <c r="E5079" i="4" s="1"/>
  <c r="E5143" i="4" a="1"/>
  <c r="E5143" i="4" s="1"/>
  <c r="E5207" i="4" a="1"/>
  <c r="E5207" i="4" s="1"/>
  <c r="E5269" i="4" a="1"/>
  <c r="E5269" i="4" s="1"/>
  <c r="E5336" i="4" a="1"/>
  <c r="E5336" i="4" s="1"/>
  <c r="E5401" i="4" a="1"/>
  <c r="E5401" i="4" s="1"/>
  <c r="E5459" i="4" a="1"/>
  <c r="E5459" i="4" s="1"/>
  <c r="E5521" i="4" a="1"/>
  <c r="E5521" i="4" s="1"/>
  <c r="E5572" i="4" a="1"/>
  <c r="E5572" i="4" s="1"/>
  <c r="E5633" i="4" a="1"/>
  <c r="E5633" i="4" s="1"/>
  <c r="E5697" i="4" a="1"/>
  <c r="E5697" i="4" s="1"/>
  <c r="E5761" i="4" a="1"/>
  <c r="E5761" i="4" s="1"/>
  <c r="E5825" i="4" a="1"/>
  <c r="E5825" i="4" s="1"/>
  <c r="E5889" i="4" a="1"/>
  <c r="E5889" i="4" s="1"/>
  <c r="E5953" i="4" a="1"/>
  <c r="E5953" i="4" s="1"/>
  <c r="E6017" i="4" a="1"/>
  <c r="E6017" i="4" s="1"/>
  <c r="E6088" i="4" a="1"/>
  <c r="E6088" i="4" s="1"/>
  <c r="G9423" i="4" a="1"/>
  <c r="G9423" i="4" s="1"/>
  <c r="G9558" i="4" a="1"/>
  <c r="G9558" i="4" s="1"/>
  <c r="G9686" i="4" a="1"/>
  <c r="G9686" i="4" s="1"/>
  <c r="G9814" i="4" a="1"/>
  <c r="G9814" i="4" s="1"/>
  <c r="G9942" i="4" a="1"/>
  <c r="G9942" i="4" s="1"/>
  <c r="E5032" i="4" a="1"/>
  <c r="E5032" i="4" s="1"/>
  <c r="E5096" i="4" a="1"/>
  <c r="E5096" i="4" s="1"/>
  <c r="E5160" i="4" a="1"/>
  <c r="E5160" i="4" s="1"/>
  <c r="E5224" i="4" a="1"/>
  <c r="E5224" i="4" s="1"/>
  <c r="E5284" i="4" a="1"/>
  <c r="E5284" i="4" s="1"/>
  <c r="E5360" i="4" a="1"/>
  <c r="E5360" i="4" s="1"/>
  <c r="E5424" i="4" a="1"/>
  <c r="E5424" i="4" s="1"/>
  <c r="E5502" i="4" a="1"/>
  <c r="E5502" i="4" s="1"/>
  <c r="E5586" i="4" a="1"/>
  <c r="E5586" i="4" s="1"/>
  <c r="E5650" i="4" a="1"/>
  <c r="E5650" i="4" s="1"/>
  <c r="E5714" i="4" a="1"/>
  <c r="E5714" i="4" s="1"/>
  <c r="E5778" i="4" a="1"/>
  <c r="E5778" i="4" s="1"/>
  <c r="E5842" i="4" a="1"/>
  <c r="E5842" i="4" s="1"/>
  <c r="E5906" i="4" a="1"/>
  <c r="E5906" i="4" s="1"/>
  <c r="E5970" i="4" a="1"/>
  <c r="E5970" i="4" s="1"/>
  <c r="E6032" i="4" a="1"/>
  <c r="E6032" i="4" s="1"/>
  <c r="G9214" i="4" a="1"/>
  <c r="G9214" i="4" s="1"/>
  <c r="G9424" i="4" a="1"/>
  <c r="G9424" i="4" s="1"/>
  <c r="G9543" i="4" a="1"/>
  <c r="G9543" i="4" s="1"/>
  <c r="G9671" i="4" a="1"/>
  <c r="G9671" i="4" s="1"/>
  <c r="G9799" i="4" a="1"/>
  <c r="G9799" i="4" s="1"/>
  <c r="G9927" i="4" a="1"/>
  <c r="G9927" i="4" s="1"/>
  <c r="E5025" i="4" a="1"/>
  <c r="E5025" i="4" s="1"/>
  <c r="E5089" i="4" a="1"/>
  <c r="E5089" i="4" s="1"/>
  <c r="E5153" i="4" a="1"/>
  <c r="E5153" i="4" s="1"/>
  <c r="E5217" i="4" a="1"/>
  <c r="E5217" i="4" s="1"/>
  <c r="E5279" i="4" a="1"/>
  <c r="E5279" i="4" s="1"/>
  <c r="E5338" i="4" a="1"/>
  <c r="E5338" i="4" s="1"/>
  <c r="E5403" i="4" a="1"/>
  <c r="E5403" i="4" s="1"/>
  <c r="E5469" i="4" a="1"/>
  <c r="E5469" i="4" s="1"/>
  <c r="G9382" i="4" a="1"/>
  <c r="G9382" i="4" s="1"/>
  <c r="G9528" i="4" a="1"/>
  <c r="G9528" i="4" s="1"/>
  <c r="G9656" i="4" a="1"/>
  <c r="G9656" i="4" s="1"/>
  <c r="G9784" i="4" a="1"/>
  <c r="G9784" i="4" s="1"/>
  <c r="G9912" i="4" a="1"/>
  <c r="G9912" i="4" s="1"/>
  <c r="E5026" i="4" a="1"/>
  <c r="E5026" i="4" s="1"/>
  <c r="E5090" i="4" a="1"/>
  <c r="E5090" i="4" s="1"/>
  <c r="E5154" i="4" a="1"/>
  <c r="E5154" i="4" s="1"/>
  <c r="E5218" i="4" a="1"/>
  <c r="E5218" i="4" s="1"/>
  <c r="E5280" i="4" a="1"/>
  <c r="E5280" i="4" s="1"/>
  <c r="E5347" i="4" a="1"/>
  <c r="E5347" i="4" s="1"/>
  <c r="E5404" i="4" a="1"/>
  <c r="E5404" i="4" s="1"/>
  <c r="E5462" i="4" a="1"/>
  <c r="E5462" i="4" s="1"/>
  <c r="E5529" i="4" a="1"/>
  <c r="E5529" i="4" s="1"/>
  <c r="E5596" i="4" a="1"/>
  <c r="E5596" i="4" s="1"/>
  <c r="E5660" i="4" a="1"/>
  <c r="E5660" i="4" s="1"/>
  <c r="E5724" i="4" a="1"/>
  <c r="E5724" i="4" s="1"/>
  <c r="E5788" i="4" a="1"/>
  <c r="E5788" i="4" s="1"/>
  <c r="E5852" i="4" a="1"/>
  <c r="E5852" i="4" s="1"/>
  <c r="E5916" i="4" a="1"/>
  <c r="E5916" i="4" s="1"/>
  <c r="E5980" i="4" a="1"/>
  <c r="E5980" i="4" s="1"/>
  <c r="E6039" i="4" a="1"/>
  <c r="E6039" i="4" s="1"/>
  <c r="G9271" i="4" a="1"/>
  <c r="G9271" i="4" s="1"/>
  <c r="G9471" i="4" a="1"/>
  <c r="G9471" i="4" s="1"/>
  <c r="G9596" i="4" a="1"/>
  <c r="G9596" i="4" s="1"/>
  <c r="G9724" i="4" a="1"/>
  <c r="G9724" i="4" s="1"/>
  <c r="G9852" i="4" a="1"/>
  <c r="G9852" i="4" s="1"/>
  <c r="G9992" i="4" a="1"/>
  <c r="G9992" i="4" s="1"/>
  <c r="E5059" i="4" a="1"/>
  <c r="E5059" i="4" s="1"/>
  <c r="E5123" i="4" a="1"/>
  <c r="E5123" i="4" s="1"/>
  <c r="E5187" i="4" a="1"/>
  <c r="E5187" i="4" s="1"/>
  <c r="E5251" i="4" a="1"/>
  <c r="E5251" i="4" s="1"/>
  <c r="E5318" i="4" a="1"/>
  <c r="E5318" i="4" s="1"/>
  <c r="E5377" i="4" a="1"/>
  <c r="E5377" i="4" s="1"/>
  <c r="E5442" i="4" a="1"/>
  <c r="E5442" i="4" s="1"/>
  <c r="E5505" i="4" a="1"/>
  <c r="E5505" i="4" s="1"/>
  <c r="G9444" i="4" a="1"/>
  <c r="G9444" i="4" s="1"/>
  <c r="G9582" i="4" a="1"/>
  <c r="G9582" i="4" s="1"/>
  <c r="G9710" i="4" a="1"/>
  <c r="G9710" i="4" s="1"/>
  <c r="G9838" i="4" a="1"/>
  <c r="G9838" i="4" s="1"/>
  <c r="G9966" i="4" a="1"/>
  <c r="G9966" i="4" s="1"/>
  <c r="E5052" i="4" a="1"/>
  <c r="E5052" i="4" s="1"/>
  <c r="E5116" i="4" a="1"/>
  <c r="E5116" i="4" s="1"/>
  <c r="E5180" i="4" a="1"/>
  <c r="E5180" i="4" s="1"/>
  <c r="E5244" i="4" a="1"/>
  <c r="E5244" i="4" s="1"/>
  <c r="E5304" i="4" a="1"/>
  <c r="E5304" i="4" s="1"/>
  <c r="E5378" i="4" a="1"/>
  <c r="E5378" i="4" s="1"/>
  <c r="E5443" i="4" a="1"/>
  <c r="E5443" i="4" s="1"/>
  <c r="E5506" i="4" a="1"/>
  <c r="E5506" i="4" s="1"/>
  <c r="G9445" i="4" a="1"/>
  <c r="G9445" i="4" s="1"/>
  <c r="G9567" i="4" a="1"/>
  <c r="G9567" i="4" s="1"/>
  <c r="G9695" i="4" a="1"/>
  <c r="G9695" i="4" s="1"/>
  <c r="G9823" i="4" a="1"/>
  <c r="G9823" i="4" s="1"/>
  <c r="G9951" i="4" a="1"/>
  <c r="G9951" i="4" s="1"/>
  <c r="E5045" i="4" a="1"/>
  <c r="E5045" i="4" s="1"/>
  <c r="E5109" i="4" a="1"/>
  <c r="E5109" i="4" s="1"/>
  <c r="E5173" i="4" a="1"/>
  <c r="E5173" i="4" s="1"/>
  <c r="E5237" i="4" a="1"/>
  <c r="E5237" i="4" s="1"/>
  <c r="E5313" i="4" a="1"/>
  <c r="E5313" i="4" s="1"/>
  <c r="E5372" i="4" a="1"/>
  <c r="E5372" i="4" s="1"/>
  <c r="E5436" i="4" a="1"/>
  <c r="E5436" i="4" s="1"/>
  <c r="E5499" i="4" a="1"/>
  <c r="E5499" i="4" s="1"/>
  <c r="E5630" i="4" a="1"/>
  <c r="E5630" i="4" s="1"/>
  <c r="E5758" i="4" a="1"/>
  <c r="E5758" i="4" s="1"/>
  <c r="E5886" i="4" a="1"/>
  <c r="E5886" i="4" s="1"/>
  <c r="E6014" i="4" a="1"/>
  <c r="E6014" i="4" s="1"/>
  <c r="E6123" i="4" a="1"/>
  <c r="E6123" i="4" s="1"/>
  <c r="E6175" i="4" a="1"/>
  <c r="E6175" i="4" s="1"/>
  <c r="E6230" i="4" a="1"/>
  <c r="E6230" i="4" s="1"/>
  <c r="E6287" i="4" a="1"/>
  <c r="E6287" i="4" s="1"/>
  <c r="E6347" i="4" a="1"/>
  <c r="E6347" i="4" s="1"/>
  <c r="E6414" i="4" a="1"/>
  <c r="E6414" i="4" s="1"/>
  <c r="E6475" i="4" a="1"/>
  <c r="E6475" i="4" s="1"/>
  <c r="E6544" i="4" a="1"/>
  <c r="E6544" i="4" s="1"/>
  <c r="E6603" i="4" a="1"/>
  <c r="E6603" i="4" s="1"/>
  <c r="E6674" i="4" a="1"/>
  <c r="E6674" i="4" s="1"/>
  <c r="E6732" i="4" a="1"/>
  <c r="E6732" i="4" s="1"/>
  <c r="E6791" i="4" a="1"/>
  <c r="E6791" i="4" s="1"/>
  <c r="E6851" i="4" a="1"/>
  <c r="E6851" i="4" s="1"/>
  <c r="E6913" i="4" a="1"/>
  <c r="E6913" i="4" s="1"/>
  <c r="E6973" i="4" a="1"/>
  <c r="E6973" i="4" s="1"/>
  <c r="E7037" i="4" a="1"/>
  <c r="E7037" i="4" s="1"/>
  <c r="E7099" i="4" a="1"/>
  <c r="E7099" i="4" s="1"/>
  <c r="E7162" i="4" a="1"/>
  <c r="E7162" i="4" s="1"/>
  <c r="E7225" i="4" a="1"/>
  <c r="E7225" i="4" s="1"/>
  <c r="E7289" i="4" a="1"/>
  <c r="E7289" i="4" s="1"/>
  <c r="E7351" i="4" a="1"/>
  <c r="E7351" i="4" s="1"/>
  <c r="E7413" i="4" a="1"/>
  <c r="E7413" i="4" s="1"/>
  <c r="E7470" i="4" a="1"/>
  <c r="E7470" i="4" s="1"/>
  <c r="E7529" i="4" a="1"/>
  <c r="E7529" i="4" s="1"/>
  <c r="E7595" i="4" a="1"/>
  <c r="E7595" i="4" s="1"/>
  <c r="E7651" i="4" a="1"/>
  <c r="E7651" i="4" s="1"/>
  <c r="E7715" i="4" a="1"/>
  <c r="E7715" i="4" s="1"/>
  <c r="E7777" i="4" a="1"/>
  <c r="E7777" i="4" s="1"/>
  <c r="E7854" i="4" a="1"/>
  <c r="E7854" i="4" s="1"/>
  <c r="E7918" i="4" a="1"/>
  <c r="E7918" i="4" s="1"/>
  <c r="E7978" i="4" a="1"/>
  <c r="E7978" i="4" s="1"/>
  <c r="E8040" i="4" a="1"/>
  <c r="E8040" i="4" s="1"/>
  <c r="E8103" i="4" a="1"/>
  <c r="E8103" i="4" s="1"/>
  <c r="E8167" i="4" a="1"/>
  <c r="E8167" i="4" s="1"/>
  <c r="E8230" i="4" a="1"/>
  <c r="E8230" i="4" s="1"/>
  <c r="E8292" i="4" a="1"/>
  <c r="E8292" i="4" s="1"/>
  <c r="E8353" i="4" a="1"/>
  <c r="E8353" i="4" s="1"/>
  <c r="E5615" i="4" a="1"/>
  <c r="E5615" i="4" s="1"/>
  <c r="E5743" i="4" a="1"/>
  <c r="E5743" i="4" s="1"/>
  <c r="E5871" i="4" a="1"/>
  <c r="E5871" i="4" s="1"/>
  <c r="E5999" i="4" a="1"/>
  <c r="E5999" i="4" s="1"/>
  <c r="E6105" i="4" a="1"/>
  <c r="E6105" i="4" s="1"/>
  <c r="E6156" i="4" a="1"/>
  <c r="E6156" i="4" s="1"/>
  <c r="E6218" i="4" a="1"/>
  <c r="E6218" i="4" s="1"/>
  <c r="E6281" i="4" a="1"/>
  <c r="E6281" i="4" s="1"/>
  <c r="E6340" i="4" a="1"/>
  <c r="E6340" i="4" s="1"/>
  <c r="E6415" i="4" a="1"/>
  <c r="E6415" i="4" s="1"/>
  <c r="E6476" i="4" a="1"/>
  <c r="E6476" i="4" s="1"/>
  <c r="E6537" i="4" a="1"/>
  <c r="E6537" i="4" s="1"/>
  <c r="E6596" i="4" a="1"/>
  <c r="E6596" i="4" s="1"/>
  <c r="E6659" i="4" a="1"/>
  <c r="E6659" i="4" s="1"/>
  <c r="E6718" i="4" a="1"/>
  <c r="E6718" i="4" s="1"/>
  <c r="E6800" i="4" a="1"/>
  <c r="E6800" i="4" s="1"/>
  <c r="E6867" i="4" a="1"/>
  <c r="E6867" i="4" s="1"/>
  <c r="E6943" i="4" a="1"/>
  <c r="E6943" i="4" s="1"/>
  <c r="E7017" i="4" a="1"/>
  <c r="E7017" i="4" s="1"/>
  <c r="E7076" i="4" a="1"/>
  <c r="E7076" i="4" s="1"/>
  <c r="E7140" i="4" a="1"/>
  <c r="E7140" i="4" s="1"/>
  <c r="E7210" i="4" a="1"/>
  <c r="E7210" i="4" s="1"/>
  <c r="E7274" i="4" a="1"/>
  <c r="E7274" i="4" s="1"/>
  <c r="E7336" i="4" a="1"/>
  <c r="E7336" i="4" s="1"/>
  <c r="E7399" i="4" a="1"/>
  <c r="E7399" i="4" s="1"/>
  <c r="E7457" i="4" a="1"/>
  <c r="E7457" i="4" s="1"/>
  <c r="E7523" i="4" a="1"/>
  <c r="E7523" i="4" s="1"/>
  <c r="E7588" i="4" a="1"/>
  <c r="E7588" i="4" s="1"/>
  <c r="E7665" i="4" a="1"/>
  <c r="E7665" i="4" s="1"/>
  <c r="E7723" i="4" a="1"/>
  <c r="E7723" i="4" s="1"/>
  <c r="E7792" i="4" a="1"/>
  <c r="E7792" i="4" s="1"/>
  <c r="E7855" i="4" a="1"/>
  <c r="E7855" i="4" s="1"/>
  <c r="E7919" i="4" a="1"/>
  <c r="E7919" i="4" s="1"/>
  <c r="E7979" i="4" a="1"/>
  <c r="E7979" i="4" s="1"/>
  <c r="E5603" i="4" a="1"/>
  <c r="E5603" i="4" s="1"/>
  <c r="E5731" i="4" a="1"/>
  <c r="E5731" i="4" s="1"/>
  <c r="E5859" i="4" a="1"/>
  <c r="E5859" i="4" s="1"/>
  <c r="E5987" i="4" a="1"/>
  <c r="E5987" i="4" s="1"/>
  <c r="E6092" i="4" a="1"/>
  <c r="E6092" i="4" s="1"/>
  <c r="E6185" i="4" a="1"/>
  <c r="E6185" i="4" s="1"/>
  <c r="E6246" i="4" a="1"/>
  <c r="E6246" i="4" s="1"/>
  <c r="E6303" i="4" a="1"/>
  <c r="E6303" i="4" s="1"/>
  <c r="E6364" i="4" a="1"/>
  <c r="E6364" i="4" s="1"/>
  <c r="E6424" i="4" a="1"/>
  <c r="E6424" i="4" s="1"/>
  <c r="E6493" i="4" a="1"/>
  <c r="E6493" i="4" s="1"/>
  <c r="E6561" i="4" a="1"/>
  <c r="E6561" i="4" s="1"/>
  <c r="E6621" i="4" a="1"/>
  <c r="E6621" i="4" s="1"/>
  <c r="E6690" i="4" a="1"/>
  <c r="E6690" i="4" s="1"/>
  <c r="E6749" i="4" a="1"/>
  <c r="E6749" i="4" s="1"/>
  <c r="E6808" i="4" a="1"/>
  <c r="E6808" i="4" s="1"/>
  <c r="E6868" i="4" a="1"/>
  <c r="E6868" i="4" s="1"/>
  <c r="E6937" i="4" a="1"/>
  <c r="E6937" i="4" s="1"/>
  <c r="E6997" i="4" a="1"/>
  <c r="E6997" i="4" s="1"/>
  <c r="E7054" i="4" a="1"/>
  <c r="E7054" i="4" s="1"/>
  <c r="E7117" i="4" a="1"/>
  <c r="E7117" i="4" s="1"/>
  <c r="E7187" i="4" a="1"/>
  <c r="E7187" i="4" s="1"/>
  <c r="E7251" i="4" a="1"/>
  <c r="E7251" i="4" s="1"/>
  <c r="E7313" i="4" a="1"/>
  <c r="E7313" i="4" s="1"/>
  <c r="E7376" i="4" a="1"/>
  <c r="E7376" i="4" s="1"/>
  <c r="E7437" i="4" a="1"/>
  <c r="E7437" i="4" s="1"/>
  <c r="E7495" i="4" a="1"/>
  <c r="E7495" i="4" s="1"/>
  <c r="E7554" i="4" a="1"/>
  <c r="E7554" i="4" s="1"/>
  <c r="E7612" i="4" a="1"/>
  <c r="E7612" i="4" s="1"/>
  <c r="E7672" i="4" a="1"/>
  <c r="E7672" i="4" s="1"/>
  <c r="E7748" i="4" a="1"/>
  <c r="E7748" i="4" s="1"/>
  <c r="E7808" i="4" a="1"/>
  <c r="E7808" i="4" s="1"/>
  <c r="E7872" i="4" a="1"/>
  <c r="E7872" i="4" s="1"/>
  <c r="E7950" i="4" a="1"/>
  <c r="E7950" i="4" s="1"/>
  <c r="E8010" i="4" a="1"/>
  <c r="E8010" i="4" s="1"/>
  <c r="E8073" i="4" a="1"/>
  <c r="E8073" i="4" s="1"/>
  <c r="E8137" i="4" a="1"/>
  <c r="E8137" i="4" s="1"/>
  <c r="E8200" i="4" a="1"/>
  <c r="E8200" i="4" s="1"/>
  <c r="E8263" i="4" a="1"/>
  <c r="E8263" i="4" s="1"/>
  <c r="E8325" i="4" a="1"/>
  <c r="E8325" i="4" s="1"/>
  <c r="E5551" i="4" a="1"/>
  <c r="E5551" i="4" s="1"/>
  <c r="E5669" i="4" a="1"/>
  <c r="E5669" i="4" s="1"/>
  <c r="E5797" i="4" a="1"/>
  <c r="E5797" i="4" s="1"/>
  <c r="E5925" i="4" a="1"/>
  <c r="E5925" i="4" s="1"/>
  <c r="E6059" i="4" a="1"/>
  <c r="E6059" i="4" s="1"/>
  <c r="E6138" i="4" a="1"/>
  <c r="E6138" i="4" s="1"/>
  <c r="E6205" i="4" a="1"/>
  <c r="E6205" i="4" s="1"/>
  <c r="E6261" i="4" a="1"/>
  <c r="E6261" i="4" s="1"/>
  <c r="E6350" i="4" a="1"/>
  <c r="E6350" i="4" s="1"/>
  <c r="E6409" i="4" a="1"/>
  <c r="E6409" i="4" s="1"/>
  <c r="E6478" i="4" a="1"/>
  <c r="E6478" i="4" s="1"/>
  <c r="E6539" i="4" a="1"/>
  <c r="E6539" i="4" s="1"/>
  <c r="E6598" i="4" a="1"/>
  <c r="E6598" i="4" s="1"/>
  <c r="E6661" i="4" a="1"/>
  <c r="E6661" i="4" s="1"/>
  <c r="E6720" i="4" a="1"/>
  <c r="E6720" i="4" s="1"/>
  <c r="E6780" i="4" a="1"/>
  <c r="E6780" i="4" s="1"/>
  <c r="E6847" i="4" a="1"/>
  <c r="E6847" i="4" s="1"/>
  <c r="E6908" i="4" a="1"/>
  <c r="E6908" i="4" s="1"/>
  <c r="E6968" i="4" a="1"/>
  <c r="E6968" i="4" s="1"/>
  <c r="E7033" i="4" a="1"/>
  <c r="E7033" i="4" s="1"/>
  <c r="E7110" i="4" a="1"/>
  <c r="E7110" i="4" s="1"/>
  <c r="E7172" i="4" a="1"/>
  <c r="E7172" i="4" s="1"/>
  <c r="E7236" i="4" a="1"/>
  <c r="E7236" i="4" s="1"/>
  <c r="E5606" i="4" a="1"/>
  <c r="E5606" i="4" s="1"/>
  <c r="E5734" i="4" a="1"/>
  <c r="E5734" i="4" s="1"/>
  <c r="E5862" i="4" a="1"/>
  <c r="E5862" i="4" s="1"/>
  <c r="E5990" i="4" a="1"/>
  <c r="E5990" i="4" s="1"/>
  <c r="E6114" i="4" a="1"/>
  <c r="E6114" i="4" s="1"/>
  <c r="E6172" i="4" a="1"/>
  <c r="E6172" i="4" s="1"/>
  <c r="E6234" i="4" a="1"/>
  <c r="E6234" i="4" s="1"/>
  <c r="E6305" i="4" a="1"/>
  <c r="E6305" i="4" s="1"/>
  <c r="E6366" i="4" a="1"/>
  <c r="E6366" i="4" s="1"/>
  <c r="E6425" i="4" a="1"/>
  <c r="E6425" i="4" s="1"/>
  <c r="E6487" i="4" a="1"/>
  <c r="E6487" i="4" s="1"/>
  <c r="E6548" i="4" a="1"/>
  <c r="E6548" i="4" s="1"/>
  <c r="E6615" i="4" a="1"/>
  <c r="E6615" i="4" s="1"/>
  <c r="E6677" i="4" a="1"/>
  <c r="E6677" i="4" s="1"/>
  <c r="E6751" i="4" a="1"/>
  <c r="E6751" i="4" s="1"/>
  <c r="E6818" i="4" a="1"/>
  <c r="E6818" i="4" s="1"/>
  <c r="E6893" i="4" a="1"/>
  <c r="E6893" i="4" s="1"/>
  <c r="E6961" i="4" a="1"/>
  <c r="E6961" i="4" s="1"/>
  <c r="E7020" i="4" a="1"/>
  <c r="E7020" i="4" s="1"/>
  <c r="E5553" i="4" a="1"/>
  <c r="E5553" i="4" s="1"/>
  <c r="E5671" i="4" a="1"/>
  <c r="E5671" i="4" s="1"/>
  <c r="E5799" i="4" a="1"/>
  <c r="E5799" i="4" s="1"/>
  <c r="E5927" i="4" a="1"/>
  <c r="E5927" i="4" s="1"/>
  <c r="E6073" i="4" a="1"/>
  <c r="E6073" i="4" s="1"/>
  <c r="E6140" i="4" a="1"/>
  <c r="E6140" i="4" s="1"/>
  <c r="E6193" i="4" a="1"/>
  <c r="E6193" i="4" s="1"/>
  <c r="E6277" i="4" a="1"/>
  <c r="E6277" i="4" s="1"/>
  <c r="E6352" i="4" a="1"/>
  <c r="E6352" i="4" s="1"/>
  <c r="E6411" i="4" a="1"/>
  <c r="E6411" i="4" s="1"/>
  <c r="E6472" i="4" a="1"/>
  <c r="E6472" i="4" s="1"/>
  <c r="E6534" i="4" a="1"/>
  <c r="E6534" i="4" s="1"/>
  <c r="E6600" i="4" a="1"/>
  <c r="E6600" i="4" s="1"/>
  <c r="E6663" i="4" a="1"/>
  <c r="E6663" i="4" s="1"/>
  <c r="E6722" i="4" a="1"/>
  <c r="E6722" i="4" s="1"/>
  <c r="E6781" i="4" a="1"/>
  <c r="E6781" i="4" s="1"/>
  <c r="E6848" i="4" a="1"/>
  <c r="E6848" i="4" s="1"/>
  <c r="E6910" i="4" a="1"/>
  <c r="E6910" i="4" s="1"/>
  <c r="E6970" i="4" a="1"/>
  <c r="E6970" i="4" s="1"/>
  <c r="E7034" i="4" a="1"/>
  <c r="E7034" i="4" s="1"/>
  <c r="E7096" i="4" a="1"/>
  <c r="E7096" i="4" s="1"/>
  <c r="E7159" i="4" a="1"/>
  <c r="E7159" i="4" s="1"/>
  <c r="E7222" i="4" a="1"/>
  <c r="E7222" i="4" s="1"/>
  <c r="E7286" i="4" a="1"/>
  <c r="E7286" i="4" s="1"/>
  <c r="E7348" i="4" a="1"/>
  <c r="E7348" i="4" s="1"/>
  <c r="E7418" i="4" a="1"/>
  <c r="E7418" i="4" s="1"/>
  <c r="E7498" i="4" a="1"/>
  <c r="E7498" i="4" s="1"/>
  <c r="E7562" i="4" a="1"/>
  <c r="E7562" i="4" s="1"/>
  <c r="E7622" i="4" a="1"/>
  <c r="E7622" i="4" s="1"/>
  <c r="E7675" i="4" a="1"/>
  <c r="E7675" i="4" s="1"/>
  <c r="E7735" i="4" a="1"/>
  <c r="E7735" i="4" s="1"/>
  <c r="E7796" i="4" a="1"/>
  <c r="E7796" i="4" s="1"/>
  <c r="E7859" i="4" a="1"/>
  <c r="E7859" i="4" s="1"/>
  <c r="E7922" i="4" a="1"/>
  <c r="E7922" i="4" s="1"/>
  <c r="E7983" i="4" a="1"/>
  <c r="E7983" i="4" s="1"/>
  <c r="E8044" i="4" a="1"/>
  <c r="E8044" i="4" s="1"/>
  <c r="E8108" i="4" a="1"/>
  <c r="E8108" i="4" s="1"/>
  <c r="E8172" i="4" a="1"/>
  <c r="E8172" i="4" s="1"/>
  <c r="E8235" i="4" a="1"/>
  <c r="E8235" i="4" s="1"/>
  <c r="E8305" i="4" a="1"/>
  <c r="E8305" i="4" s="1"/>
  <c r="E5528" i="4" a="1"/>
  <c r="E5528" i="4" s="1"/>
  <c r="E5643" i="4" a="1"/>
  <c r="E5643" i="4" s="1"/>
  <c r="E5771" i="4" a="1"/>
  <c r="E5771" i="4" s="1"/>
  <c r="E5899" i="4" a="1"/>
  <c r="E5899" i="4" s="1"/>
  <c r="E6038" i="4" a="1"/>
  <c r="E6038" i="4" s="1"/>
  <c r="E6116" i="4" a="1"/>
  <c r="E6116" i="4" s="1"/>
  <c r="E6188" i="4" a="1"/>
  <c r="E6188" i="4" s="1"/>
  <c r="E6249" i="4" a="1"/>
  <c r="E6249" i="4" s="1"/>
  <c r="E6307" i="4" a="1"/>
  <c r="E6307" i="4" s="1"/>
  <c r="E6383" i="4" a="1"/>
  <c r="E6383" i="4" s="1"/>
  <c r="E6442" i="4" a="1"/>
  <c r="E6442" i="4" s="1"/>
  <c r="E6505" i="4" a="1"/>
  <c r="E6505" i="4" s="1"/>
  <c r="E6565" i="4" a="1"/>
  <c r="E6565" i="4" s="1"/>
  <c r="E6625" i="4" a="1"/>
  <c r="E6625" i="4" s="1"/>
  <c r="E6686" i="4" a="1"/>
  <c r="E6686" i="4" s="1"/>
  <c r="E6760" i="4" a="1"/>
  <c r="E6760" i="4" s="1"/>
  <c r="E6820" i="4" a="1"/>
  <c r="E6820" i="4" s="1"/>
  <c r="E6888" i="4" a="1"/>
  <c r="E6888" i="4" s="1"/>
  <c r="E6947" i="4" a="1"/>
  <c r="E6947" i="4" s="1"/>
  <c r="E7007" i="4" a="1"/>
  <c r="E7007" i="4" s="1"/>
  <c r="E7073" i="4" a="1"/>
  <c r="E7073" i="4" s="1"/>
  <c r="E7137" i="4" a="1"/>
  <c r="E7137" i="4" s="1"/>
  <c r="E7199" i="4" a="1"/>
  <c r="E7199" i="4" s="1"/>
  <c r="E5530" i="4" a="1"/>
  <c r="E5530" i="4" s="1"/>
  <c r="E5645" i="4" a="1"/>
  <c r="E5645" i="4" s="1"/>
  <c r="E5773" i="4" a="1"/>
  <c r="E5773" i="4" s="1"/>
  <c r="E5901" i="4" a="1"/>
  <c r="E5901" i="4" s="1"/>
  <c r="E6040" i="4" a="1"/>
  <c r="E6040" i="4" s="1"/>
  <c r="E6142" i="4" a="1"/>
  <c r="E6142" i="4" s="1"/>
  <c r="E6216" i="4" a="1"/>
  <c r="E6216" i="4" s="1"/>
  <c r="E6272" i="4" a="1"/>
  <c r="E6272" i="4" s="1"/>
  <c r="E6330" i="4" a="1"/>
  <c r="E6330" i="4" s="1"/>
  <c r="E6398" i="4" a="1"/>
  <c r="E6398" i="4" s="1"/>
  <c r="E6459" i="4" a="1"/>
  <c r="E6459" i="4" s="1"/>
  <c r="E6528" i="4" a="1"/>
  <c r="E6528" i="4" s="1"/>
  <c r="E6618" i="4" a="1"/>
  <c r="E6618" i="4" s="1"/>
  <c r="E6680" i="4" a="1"/>
  <c r="E6680" i="4" s="1"/>
  <c r="E6747" i="4" a="1"/>
  <c r="E6747" i="4" s="1"/>
  <c r="E6805" i="4" a="1"/>
  <c r="E6805" i="4" s="1"/>
  <c r="E6865" i="4" a="1"/>
  <c r="E6865" i="4" s="1"/>
  <c r="E6927" i="4" a="1"/>
  <c r="E6927" i="4" s="1"/>
  <c r="E6994" i="4" a="1"/>
  <c r="E6994" i="4" s="1"/>
  <c r="E7059" i="4" a="1"/>
  <c r="E7059" i="4" s="1"/>
  <c r="E7122" i="4" a="1"/>
  <c r="E7122" i="4" s="1"/>
  <c r="E7184" i="4" a="1"/>
  <c r="E7184" i="4" s="1"/>
  <c r="E7248" i="4" a="1"/>
  <c r="E7248" i="4" s="1"/>
  <c r="E7342" i="4" a="1"/>
  <c r="E7342" i="4" s="1"/>
  <c r="E7477" i="4" a="1"/>
  <c r="E7477" i="4" s="1"/>
  <c r="E7624" i="4" a="1"/>
  <c r="E7624" i="4" s="1"/>
  <c r="E7753" i="4" a="1"/>
  <c r="E7753" i="4" s="1"/>
  <c r="E7877" i="4" a="1"/>
  <c r="E7877" i="4" s="1"/>
  <c r="E7997" i="4" a="1"/>
  <c r="E7997" i="4" s="1"/>
  <c r="E8098" i="4" a="1"/>
  <c r="E8098" i="4" s="1"/>
  <c r="E8199" i="4" a="1"/>
  <c r="E8199" i="4" s="1"/>
  <c r="E8299" i="4" a="1"/>
  <c r="E8299" i="4" s="1"/>
  <c r="E8385" i="4" a="1"/>
  <c r="E8385" i="4" s="1"/>
  <c r="E8447" i="4" a="1"/>
  <c r="E8447" i="4" s="1"/>
  <c r="E8511" i="4" a="1"/>
  <c r="E8511" i="4" s="1"/>
  <c r="E8573" i="4" a="1"/>
  <c r="E8573" i="4" s="1"/>
  <c r="E8636" i="4" a="1"/>
  <c r="E8636" i="4" s="1"/>
  <c r="E8699" i="4" a="1"/>
  <c r="E8699" i="4" s="1"/>
  <c r="E8763" i="4" a="1"/>
  <c r="E8763" i="4" s="1"/>
  <c r="E8821" i="4" a="1"/>
  <c r="E8821" i="4" s="1"/>
  <c r="E8896" i="4" a="1"/>
  <c r="E8896" i="4" s="1"/>
  <c r="E8958" i="4" a="1"/>
  <c r="E8958" i="4" s="1"/>
  <c r="E9014" i="4" a="1"/>
  <c r="E9014" i="4" s="1"/>
  <c r="E9073" i="4" a="1"/>
  <c r="E9073" i="4" s="1"/>
  <c r="E9132" i="4" a="1"/>
  <c r="E9132" i="4" s="1"/>
  <c r="E9195" i="4" a="1"/>
  <c r="E9195" i="4" s="1"/>
  <c r="E9259" i="4" a="1"/>
  <c r="E9259" i="4" s="1"/>
  <c r="E9323" i="4" a="1"/>
  <c r="E9323" i="4" s="1"/>
  <c r="E9387" i="4" a="1"/>
  <c r="E9387" i="4" s="1"/>
  <c r="E9451" i="4" a="1"/>
  <c r="E9451" i="4" s="1"/>
  <c r="E9515" i="4" a="1"/>
  <c r="E9515" i="4" s="1"/>
  <c r="E9579" i="4" a="1"/>
  <c r="E9579" i="4" s="1"/>
  <c r="E9643" i="4" a="1"/>
  <c r="E9643" i="4" s="1"/>
  <c r="E9707" i="4" a="1"/>
  <c r="E9707" i="4" s="1"/>
  <c r="E9769" i="4" a="1"/>
  <c r="E9769" i="4" s="1"/>
  <c r="E9836" i="4" a="1"/>
  <c r="E9836" i="4" s="1"/>
  <c r="E9896" i="4" a="1"/>
  <c r="E9896" i="4" s="1"/>
  <c r="E9958" i="4" a="1"/>
  <c r="E9958" i="4" s="1"/>
  <c r="E438" i="4" a="1"/>
  <c r="E438" i="4" s="1"/>
  <c r="E501" i="4" a="1"/>
  <c r="E501" i="4" s="1"/>
  <c r="E562" i="4" a="1"/>
  <c r="E562" i="4" s="1"/>
  <c r="E622" i="4" a="1"/>
  <c r="E622" i="4" s="1"/>
  <c r="E688" i="4" a="1"/>
  <c r="E688" i="4" s="1"/>
  <c r="E761" i="4" a="1"/>
  <c r="E761" i="4" s="1"/>
  <c r="E823" i="4" a="1"/>
  <c r="E823" i="4" s="1"/>
  <c r="E883" i="4" a="1"/>
  <c r="E883" i="4" s="1"/>
  <c r="E957" i="4" a="1"/>
  <c r="E957" i="4" s="1"/>
  <c r="E1022" i="4" a="1"/>
  <c r="E1022" i="4" s="1"/>
  <c r="E1080" i="4" a="1"/>
  <c r="E1080" i="4" s="1"/>
  <c r="E1147" i="4" a="1"/>
  <c r="E1147" i="4" s="1"/>
  <c r="E1217" i="4" a="1"/>
  <c r="E1217" i="4" s="1"/>
  <c r="E1275" i="4" a="1"/>
  <c r="E1275" i="4" s="1"/>
  <c r="E1336" i="4" a="1"/>
  <c r="E1336" i="4" s="1"/>
  <c r="E1402" i="4" a="1"/>
  <c r="E1402" i="4" s="1"/>
  <c r="E1458" i="4" a="1"/>
  <c r="E1458" i="4" s="1"/>
  <c r="E1518" i="4" a="1"/>
  <c r="E1518" i="4" s="1"/>
  <c r="E1589" i="4" a="1"/>
  <c r="E1589" i="4" s="1"/>
  <c r="E1646" i="4" a="1"/>
  <c r="E1646" i="4" s="1"/>
  <c r="E1724" i="4" a="1"/>
  <c r="E1724" i="4" s="1"/>
  <c r="E1785" i="4" a="1"/>
  <c r="E1785" i="4" s="1"/>
  <c r="E1852" i="4" a="1"/>
  <c r="E1852" i="4" s="1"/>
  <c r="E1914" i="4" a="1"/>
  <c r="E1914" i="4" s="1"/>
  <c r="E1976" i="4" a="1"/>
  <c r="E1976" i="4" s="1"/>
  <c r="E2038" i="4" a="1"/>
  <c r="E2038" i="4" s="1"/>
  <c r="E2096" i="4" a="1"/>
  <c r="E2096" i="4" s="1"/>
  <c r="E2153" i="4" a="1"/>
  <c r="E2153" i="4" s="1"/>
  <c r="E2244" i="4" a="1"/>
  <c r="E2244" i="4" s="1"/>
  <c r="E2304" i="4" a="1"/>
  <c r="E2304" i="4" s="1"/>
  <c r="E2368" i="4" a="1"/>
  <c r="E2368" i="4" s="1"/>
  <c r="E2442" i="4" a="1"/>
  <c r="E2442" i="4" s="1"/>
  <c r="E2504" i="4" a="1"/>
  <c r="E2504" i="4" s="1"/>
  <c r="E2565" i="4" a="1"/>
  <c r="E2565" i="4" s="1"/>
  <c r="E7181" i="4" a="1"/>
  <c r="E7181" i="4" s="1"/>
  <c r="E7361" i="4" a="1"/>
  <c r="E7361" i="4" s="1"/>
  <c r="E7481" i="4" a="1"/>
  <c r="E7481" i="4" s="1"/>
  <c r="G5261" i="4" a="1"/>
  <c r="G5261" i="4" s="1"/>
  <c r="G4921" i="4" a="1"/>
  <c r="G4921" i="4" s="1"/>
  <c r="G5309" i="4" a="1"/>
  <c r="G5309" i="4" s="1"/>
  <c r="G5491" i="4" a="1"/>
  <c r="G5491" i="4" s="1"/>
  <c r="G5622" i="4" a="1"/>
  <c r="G5622" i="4" s="1"/>
  <c r="G5775" i="4" a="1"/>
  <c r="G5775" i="4" s="1"/>
  <c r="G5914" i="4" a="1"/>
  <c r="G5914" i="4" s="1"/>
  <c r="G6056" i="4" a="1"/>
  <c r="G6056" i="4" s="1"/>
  <c r="G5073" i="4" a="1"/>
  <c r="G5073" i="4" s="1"/>
  <c r="G5586" i="4" a="1"/>
  <c r="G5586" i="4" s="1"/>
  <c r="G5888" i="4" a="1"/>
  <c r="G5888" i="4" s="1"/>
  <c r="G6206" i="4" a="1"/>
  <c r="G6206" i="4" s="1"/>
  <c r="G6350" i="4" a="1"/>
  <c r="G6350" i="4" s="1"/>
  <c r="G6487" i="4" a="1"/>
  <c r="G6487" i="4" s="1"/>
  <c r="G6647" i="4" a="1"/>
  <c r="G6647" i="4" s="1"/>
  <c r="G6796" i="4" a="1"/>
  <c r="G6796" i="4" s="1"/>
  <c r="G6926" i="4" a="1"/>
  <c r="G6926" i="4" s="1"/>
  <c r="G7033" i="4" a="1"/>
  <c r="G7033" i="4" s="1"/>
  <c r="G7201" i="4" a="1"/>
  <c r="G7201" i="4" s="1"/>
  <c r="G7341" i="4" a="1"/>
  <c r="G7341" i="4" s="1"/>
  <c r="G7469" i="4" a="1"/>
  <c r="G7469" i="4" s="1"/>
  <c r="G7621" i="4" a="1"/>
  <c r="G7621" i="4" s="1"/>
  <c r="G5518" i="4" a="1"/>
  <c r="G5518" i="4" s="1"/>
  <c r="G5758" i="4" a="1"/>
  <c r="G5758" i="4" s="1"/>
  <c r="G6016" i="4" a="1"/>
  <c r="G6016" i="4" s="1"/>
  <c r="G6244" i="4" a="1"/>
  <c r="G6244" i="4" s="1"/>
  <c r="G6409" i="4" a="1"/>
  <c r="G6409" i="4" s="1"/>
  <c r="G6526" i="4" a="1"/>
  <c r="G6526" i="4" s="1"/>
  <c r="G6636" i="4" a="1"/>
  <c r="G6636" i="4" s="1"/>
  <c r="G6781" i="4" a="1"/>
  <c r="G6781" i="4" s="1"/>
  <c r="G6921" i="4" a="1"/>
  <c r="G6921" i="4" s="1"/>
  <c r="G7050" i="4" a="1"/>
  <c r="G7050" i="4" s="1"/>
  <c r="G7167" i="4" a="1"/>
  <c r="G7167" i="4" s="1"/>
  <c r="G7282" i="4" a="1"/>
  <c r="G7282" i="4" s="1"/>
  <c r="G7412" i="4" a="1"/>
  <c r="G7412" i="4" s="1"/>
  <c r="G7529" i="4" a="1"/>
  <c r="G7529" i="4" s="1"/>
  <c r="G5318" i="4" a="1"/>
  <c r="G5318" i="4" s="1"/>
  <c r="G5655" i="4" a="1"/>
  <c r="G5655" i="4" s="1"/>
  <c r="G5948" i="4" a="1"/>
  <c r="G5948" i="4" s="1"/>
  <c r="G6167" i="4" a="1"/>
  <c r="G6167" i="4" s="1"/>
  <c r="G6277" i="4" a="1"/>
  <c r="G6277" i="4" s="1"/>
  <c r="G6383" i="4" a="1"/>
  <c r="G6383" i="4" s="1"/>
  <c r="G6499" i="4" a="1"/>
  <c r="G6499" i="4" s="1"/>
  <c r="G6643" i="4" a="1"/>
  <c r="G6643" i="4" s="1"/>
  <c r="G6754" i="4" a="1"/>
  <c r="G6754" i="4" s="1"/>
  <c r="G6865" i="4" a="1"/>
  <c r="G6865" i="4" s="1"/>
  <c r="G6984" i="4" a="1"/>
  <c r="G6984" i="4" s="1"/>
  <c r="G7139" i="4" a="1"/>
  <c r="G7139" i="4" s="1"/>
  <c r="G7248" i="4" a="1"/>
  <c r="G7248" i="4" s="1"/>
  <c r="G7395" i="4" a="1"/>
  <c r="G7395" i="4" s="1"/>
  <c r="G7506" i="4" a="1"/>
  <c r="G7506" i="4" s="1"/>
  <c r="G7617" i="4" a="1"/>
  <c r="G7617" i="4" s="1"/>
  <c r="G5500" i="4" a="1"/>
  <c r="G5500" i="4" s="1"/>
  <c r="G5772" i="4" a="1"/>
  <c r="G5772" i="4" s="1"/>
  <c r="G6020" i="4" a="1"/>
  <c r="G6020" i="4" s="1"/>
  <c r="G6229" i="4" a="1"/>
  <c r="G6229" i="4" s="1"/>
  <c r="G6357" i="4" a="1"/>
  <c r="G6357" i="4" s="1"/>
  <c r="G6505" i="4" a="1"/>
  <c r="G6505" i="4" s="1"/>
  <c r="G5236" i="4" a="1"/>
  <c r="G5236" i="4" s="1"/>
  <c r="G5638" i="4" a="1"/>
  <c r="G5638" i="4" s="1"/>
  <c r="G5932" i="4" a="1"/>
  <c r="G5932" i="4" s="1"/>
  <c r="G6182" i="4" a="1"/>
  <c r="G6182" i="4" s="1"/>
  <c r="G6358" i="4" a="1"/>
  <c r="G6358" i="4" s="1"/>
  <c r="G6490" i="4" a="1"/>
  <c r="G6490" i="4" s="1"/>
  <c r="G5479" i="4" a="1"/>
  <c r="G5479" i="4" s="1"/>
  <c r="G5730" i="4" a="1"/>
  <c r="G5730" i="4" s="1"/>
  <c r="G5992" i="4" a="1"/>
  <c r="G5992" i="4" s="1"/>
  <c r="G6219" i="4" a="1"/>
  <c r="G6219" i="4" s="1"/>
  <c r="G6347" i="4" a="1"/>
  <c r="G6347" i="4" s="1"/>
  <c r="G6464" i="4" a="1"/>
  <c r="G6464" i="4" s="1"/>
  <c r="G5456" i="4" a="1"/>
  <c r="G5456" i="4" s="1"/>
  <c r="G5718" i="4" a="1"/>
  <c r="G5718" i="4" s="1"/>
  <c r="G6002" i="4" a="1"/>
  <c r="G6002" i="4" s="1"/>
  <c r="G6220" i="4" a="1"/>
  <c r="G6220" i="4" s="1"/>
  <c r="G6348" i="4" a="1"/>
  <c r="G6348" i="4" s="1"/>
  <c r="G6502" i="4" a="1"/>
  <c r="G6502" i="4" s="1"/>
  <c r="G5114" i="4" a="1"/>
  <c r="G5114" i="4" s="1"/>
  <c r="G5631" i="4" a="1"/>
  <c r="G5631" i="4" s="1"/>
  <c r="G5887" i="4" a="1"/>
  <c r="G5887" i="4" s="1"/>
  <c r="G6144" i="4" a="1"/>
  <c r="G6144" i="4" s="1"/>
  <c r="G6258" i="4" a="1"/>
  <c r="G6258" i="4" s="1"/>
  <c r="G6360" i="4" a="1"/>
  <c r="G6360" i="4" s="1"/>
  <c r="G6475" i="4" a="1"/>
  <c r="G6475" i="4" s="1"/>
  <c r="G6591" i="4" a="1"/>
  <c r="G6591" i="4" s="1"/>
  <c r="G6701" i="4" a="1"/>
  <c r="G6701" i="4" s="1"/>
  <c r="G6823" i="4" a="1"/>
  <c r="G6823" i="4" s="1"/>
  <c r="G6937" i="4" a="1"/>
  <c r="G6937" i="4" s="1"/>
  <c r="G7081" i="4" a="1"/>
  <c r="G7081" i="4" s="1"/>
  <c r="G7206" i="4" a="1"/>
  <c r="G7206" i="4" s="1"/>
  <c r="G7334" i="4" a="1"/>
  <c r="G7334" i="4" s="1"/>
  <c r="G7446" i="4" a="1"/>
  <c r="G7446" i="4" s="1"/>
  <c r="G6539" i="4" a="1"/>
  <c r="G6539" i="4" s="1"/>
  <c r="G6800" i="4" a="1"/>
  <c r="G6800" i="4" s="1"/>
  <c r="G7101" i="4" a="1"/>
  <c r="G7101" i="4" s="1"/>
  <c r="G7409" i="4" a="1"/>
  <c r="G7409" i="4" s="1"/>
  <c r="G7663" i="4" a="1"/>
  <c r="G7663" i="4" s="1"/>
  <c r="G7782" i="4" a="1"/>
  <c r="G7782" i="4" s="1"/>
  <c r="G7919" i="4" a="1"/>
  <c r="G7919" i="4" s="1"/>
  <c r="G8023" i="4" a="1"/>
  <c r="G8023" i="4" s="1"/>
  <c r="G8186" i="4" a="1"/>
  <c r="G8186" i="4" s="1"/>
  <c r="G8297" i="4" a="1"/>
  <c r="G8297" i="4" s="1"/>
  <c r="G8427" i="4" a="1"/>
  <c r="G8427" i="4" s="1"/>
  <c r="G8596" i="4" a="1"/>
  <c r="G8596" i="4" s="1"/>
  <c r="G8732" i="4" a="1"/>
  <c r="G8732" i="4" s="1"/>
  <c r="G8929" i="4" a="1"/>
  <c r="G8929" i="4" s="1"/>
  <c r="G9056" i="4" a="1"/>
  <c r="G9056" i="4" s="1"/>
  <c r="G6801" i="4" a="1"/>
  <c r="G6801" i="4" s="1"/>
  <c r="G7070" i="4" a="1"/>
  <c r="G7070" i="4" s="1"/>
  <c r="G7262" i="4" a="1"/>
  <c r="G7262" i="4" s="1"/>
  <c r="G7491" i="4" a="1"/>
  <c r="G7491" i="4" s="1"/>
  <c r="G7681" i="4" a="1"/>
  <c r="G7681" i="4" s="1"/>
  <c r="G7777" i="4" a="1"/>
  <c r="G7777" i="4" s="1"/>
  <c r="G7891" i="4" a="1"/>
  <c r="G7891" i="4" s="1"/>
  <c r="G8029" i="4" a="1"/>
  <c r="G8029" i="4" s="1"/>
  <c r="G8145" i="4" a="1"/>
  <c r="G8145" i="4" s="1"/>
  <c r="G8314" i="4" a="1"/>
  <c r="G8314" i="4" s="1"/>
  <c r="G8422" i="4" a="1"/>
  <c r="G8422" i="4" s="1"/>
  <c r="G8541" i="4" a="1"/>
  <c r="G8541" i="4" s="1"/>
  <c r="G8662" i="4" a="1"/>
  <c r="G8662" i="4" s="1"/>
  <c r="G8775" i="4" a="1"/>
  <c r="G8775" i="4" s="1"/>
  <c r="G8868" i="4" a="1"/>
  <c r="G8868" i="4" s="1"/>
  <c r="G8970" i="4" a="1"/>
  <c r="G8970" i="4" s="1"/>
  <c r="G6772" i="4" a="1"/>
  <c r="G6772" i="4" s="1"/>
  <c r="G7030" i="4" a="1"/>
  <c r="G7030" i="4" s="1"/>
  <c r="G7255" i="4" a="1"/>
  <c r="G7255" i="4" s="1"/>
  <c r="G7549" i="4" a="1"/>
  <c r="G7549" i="4" s="1"/>
  <c r="G7720" i="4" a="1"/>
  <c r="G7720" i="4" s="1"/>
  <c r="G7886" i="4" a="1"/>
  <c r="G7886" i="4" s="1"/>
  <c r="G8007" i="4" a="1"/>
  <c r="G8007" i="4" s="1"/>
  <c r="G8123" i="4" a="1"/>
  <c r="G8123" i="4" s="1"/>
  <c r="G8227" i="4" a="1"/>
  <c r="G8227" i="4" s="1"/>
  <c r="G8343" i="4" a="1"/>
  <c r="G8343" i="4" s="1"/>
  <c r="G8473" i="4" a="1"/>
  <c r="G8473" i="4" s="1"/>
  <c r="G8591" i="4" a="1"/>
  <c r="G8591" i="4" s="1"/>
  <c r="G8705" i="4" a="1"/>
  <c r="G8705" i="4" s="1"/>
  <c r="G8836" i="4" a="1"/>
  <c r="G8836" i="4" s="1"/>
  <c r="G8987" i="4" a="1"/>
  <c r="G8987" i="4" s="1"/>
  <c r="G6671" i="4" a="1"/>
  <c r="G6671" i="4" s="1"/>
  <c r="G6963" i="4" a="1"/>
  <c r="G6963" i="4" s="1"/>
  <c r="G7266" i="4" a="1"/>
  <c r="G7266" i="4" s="1"/>
  <c r="G7531" i="4" a="1"/>
  <c r="G7531" i="4" s="1"/>
  <c r="G7672" i="4" a="1"/>
  <c r="G7672" i="4" s="1"/>
  <c r="G7807" i="4" a="1"/>
  <c r="G7807" i="4" s="1"/>
  <c r="G6740" i="4" a="1"/>
  <c r="G6740" i="4" s="1"/>
  <c r="G7019" i="4" a="1"/>
  <c r="G7019" i="4" s="1"/>
  <c r="G7245" i="4" a="1"/>
  <c r="G7245" i="4" s="1"/>
  <c r="G7439" i="4" a="1"/>
  <c r="G7439" i="4" s="1"/>
  <c r="G7667" i="4" a="1"/>
  <c r="G7667" i="4" s="1"/>
  <c r="G7798" i="4" a="1"/>
  <c r="G7798" i="4" s="1"/>
  <c r="G7946" i="4" a="1"/>
  <c r="G7946" i="4" s="1"/>
  <c r="G8059" i="4" a="1"/>
  <c r="G8059" i="4" s="1"/>
  <c r="G8177" i="4" a="1"/>
  <c r="G8177" i="4" s="1"/>
  <c r="G8301" i="4" a="1"/>
  <c r="G8301" i="4" s="1"/>
  <c r="G8414" i="4" a="1"/>
  <c r="G8414" i="4" s="1"/>
  <c r="G8549" i="4" a="1"/>
  <c r="G8549" i="4" s="1"/>
  <c r="G8652" i="4" a="1"/>
  <c r="G8652" i="4" s="1"/>
  <c r="G8778" i="4" a="1"/>
  <c r="G8778" i="4" s="1"/>
  <c r="G6595" i="4" a="1"/>
  <c r="G6595" i="4" s="1"/>
  <c r="G6855" i="4" a="1"/>
  <c r="G6855" i="4" s="1"/>
  <c r="G7090" i="4" a="1"/>
  <c r="G7090" i="4" s="1"/>
  <c r="G7350" i="4" a="1"/>
  <c r="G7350" i="4" s="1"/>
  <c r="G7591" i="4" a="1"/>
  <c r="G7591" i="4" s="1"/>
  <c r="G7718" i="4" a="1"/>
  <c r="G7718" i="4" s="1"/>
  <c r="G7843" i="4" a="1"/>
  <c r="G7843" i="4" s="1"/>
  <c r="G6997" i="4" a="1"/>
  <c r="G6997" i="4" s="1"/>
  <c r="G7797" i="4" a="1"/>
  <c r="G7797" i="4" s="1"/>
  <c r="G7985" i="4" a="1"/>
  <c r="G7985" i="4" s="1"/>
  <c r="G8164" i="4" a="1"/>
  <c r="G8164" i="4" s="1"/>
  <c r="G8435" i="4" a="1"/>
  <c r="G8435" i="4" s="1"/>
  <c r="G8629" i="4" a="1"/>
  <c r="G8629" i="4" s="1"/>
  <c r="G8837" i="4" a="1"/>
  <c r="G8837" i="4" s="1"/>
  <c r="G8988" i="4" a="1"/>
  <c r="G8988" i="4" s="1"/>
  <c r="G9079" i="4" a="1"/>
  <c r="G9079" i="4" s="1"/>
  <c r="G9211" i="4" a="1"/>
  <c r="G9211" i="4" s="1"/>
  <c r="G9333" i="4" a="1"/>
  <c r="G9333" i="4" s="1"/>
  <c r="G9433" i="4" a="1"/>
  <c r="G9433" i="4" s="1"/>
  <c r="G9529" i="4" a="1"/>
  <c r="G9529" i="4" s="1"/>
  <c r="G9625" i="4" a="1"/>
  <c r="G9625" i="4" s="1"/>
  <c r="G9737" i="4" a="1"/>
  <c r="G9737" i="4" s="1"/>
  <c r="G9825" i="4" a="1"/>
  <c r="G9825" i="4" s="1"/>
  <c r="G9937" i="4" a="1"/>
  <c r="G9937" i="4" s="1"/>
  <c r="G6866" i="4" a="1"/>
  <c r="G6866" i="4" s="1"/>
  <c r="G7501" i="4" a="1"/>
  <c r="G7501" i="4" s="1"/>
  <c r="G8022" i="4" a="1"/>
  <c r="G8022" i="4" s="1"/>
  <c r="G8212" i="4" a="1"/>
  <c r="G8212" i="4" s="1"/>
  <c r="G8447" i="4" a="1"/>
  <c r="G8447" i="4" s="1"/>
  <c r="G8689" i="4" a="1"/>
  <c r="G8689" i="4" s="1"/>
  <c r="G8905" i="4" a="1"/>
  <c r="G8905" i="4" s="1"/>
  <c r="G9080" i="4" a="1"/>
  <c r="G9080" i="4" s="1"/>
  <c r="G9150" i="4" a="1"/>
  <c r="G9150" i="4" s="1"/>
  <c r="G9235" i="4" a="1"/>
  <c r="G9235" i="4" s="1"/>
  <c r="G9328" i="4" a="1"/>
  <c r="G9328" i="4" s="1"/>
  <c r="G9434" i="4" a="1"/>
  <c r="G9434" i="4" s="1"/>
  <c r="G9554" i="4" a="1"/>
  <c r="G9554" i="4" s="1"/>
  <c r="G9642" i="4" a="1"/>
  <c r="G9642" i="4" s="1"/>
  <c r="G9754" i="4" a="1"/>
  <c r="G9754" i="4" s="1"/>
  <c r="G9858" i="4" a="1"/>
  <c r="G9858" i="4" s="1"/>
  <c r="G9954" i="4" a="1"/>
  <c r="G9954" i="4" s="1"/>
  <c r="G6964" i="4" a="1"/>
  <c r="G6964" i="4" s="1"/>
  <c r="G7644" i="4" a="1"/>
  <c r="G7644" i="4" s="1"/>
  <c r="G7953" i="4" a="1"/>
  <c r="G7953" i="4" s="1"/>
  <c r="G8132" i="4" a="1"/>
  <c r="G8132" i="4" s="1"/>
  <c r="G8313" i="4" a="1"/>
  <c r="G8313" i="4" s="1"/>
  <c r="G8562" i="4" a="1"/>
  <c r="G8562" i="4" s="1"/>
  <c r="G8731" i="4" a="1"/>
  <c r="G8731" i="4" s="1"/>
  <c r="G8908" i="4" a="1"/>
  <c r="G8908" i="4" s="1"/>
  <c r="G9044" i="4" a="1"/>
  <c r="G9044" i="4" s="1"/>
  <c r="G9151" i="4" a="1"/>
  <c r="G9151" i="4" s="1"/>
  <c r="G9280" i="4" a="1"/>
  <c r="G9280" i="4" s="1"/>
  <c r="G9377" i="4" a="1"/>
  <c r="G9377" i="4" s="1"/>
  <c r="G9477" i="4" a="1"/>
  <c r="G9477" i="4" s="1"/>
  <c r="G9579" i="4" a="1"/>
  <c r="G9579" i="4" s="1"/>
  <c r="G9675" i="4" a="1"/>
  <c r="G9675" i="4" s="1"/>
  <c r="G9787" i="4" a="1"/>
  <c r="G9787" i="4" s="1"/>
  <c r="G9875" i="4" a="1"/>
  <c r="G9875" i="4" s="1"/>
  <c r="G9985" i="4" a="1"/>
  <c r="G9985" i="4" s="1"/>
  <c r="G7100" i="4" a="1"/>
  <c r="G7100" i="4" s="1"/>
  <c r="G7645" i="4" a="1"/>
  <c r="G7645" i="4" s="1"/>
  <c r="G7910" i="4" a="1"/>
  <c r="G7910" i="4" s="1"/>
  <c r="G8101" i="4" a="1"/>
  <c r="G8101" i="4" s="1"/>
  <c r="G8283" i="4" a="1"/>
  <c r="G8283" i="4" s="1"/>
  <c r="G8507" i="4" a="1"/>
  <c r="G8507" i="4" s="1"/>
  <c r="G8693" i="4" a="1"/>
  <c r="G8693" i="4" s="1"/>
  <c r="G8842" i="4" a="1"/>
  <c r="G8842" i="4" s="1"/>
  <c r="G8937" i="4" a="1"/>
  <c r="G8937" i="4" s="1"/>
  <c r="G9052" i="4" a="1"/>
  <c r="G9052" i="4" s="1"/>
  <c r="G9129" i="4" a="1"/>
  <c r="G9129" i="4" s="1"/>
  <c r="G9186" i="4" a="1"/>
  <c r="G9186" i="4" s="1"/>
  <c r="G6975" i="4" a="1"/>
  <c r="G6975" i="4" s="1"/>
  <c r="G7739" i="4" a="1"/>
  <c r="G7739" i="4" s="1"/>
  <c r="G7922" i="4" a="1"/>
  <c r="G7922" i="4" s="1"/>
  <c r="G8069" i="4" a="1"/>
  <c r="G8069" i="4" s="1"/>
  <c r="G8284" i="4" a="1"/>
  <c r="G8284" i="4" s="1"/>
  <c r="G8419" i="4" a="1"/>
  <c r="G8419" i="4" s="1"/>
  <c r="G8554" i="4" a="1"/>
  <c r="G8554" i="4" s="1"/>
  <c r="G8736" i="4" a="1"/>
  <c r="G8736" i="4" s="1"/>
  <c r="G5343" i="4" a="1"/>
  <c r="G5343" i="4" s="1"/>
  <c r="G4984" i="4" a="1"/>
  <c r="G4984" i="4" s="1"/>
  <c r="G5326" i="4" a="1"/>
  <c r="G5326" i="4" s="1"/>
  <c r="G5497" i="4" a="1"/>
  <c r="G5497" i="4" s="1"/>
  <c r="G5628" i="4" a="1"/>
  <c r="G5628" i="4" s="1"/>
  <c r="G5781" i="4" a="1"/>
  <c r="G5781" i="4" s="1"/>
  <c r="G5919" i="4" a="1"/>
  <c r="G5919" i="4" s="1"/>
  <c r="G6090" i="4" a="1"/>
  <c r="G6090" i="4" s="1"/>
  <c r="G5120" i="4" a="1"/>
  <c r="G5120" i="4" s="1"/>
  <c r="G5598" i="4" a="1"/>
  <c r="G5598" i="4" s="1"/>
  <c r="G5907" i="4" a="1"/>
  <c r="G5907" i="4" s="1"/>
  <c r="G6211" i="4" a="1"/>
  <c r="G6211" i="4" s="1"/>
  <c r="G6361" i="4" a="1"/>
  <c r="G6361" i="4" s="1"/>
  <c r="G6498" i="4" a="1"/>
  <c r="G6498" i="4" s="1"/>
  <c r="G6668" i="4" a="1"/>
  <c r="G6668" i="4" s="1"/>
  <c r="G6814" i="4" a="1"/>
  <c r="G6814" i="4" s="1"/>
  <c r="G6932" i="4" a="1"/>
  <c r="G6932" i="4" s="1"/>
  <c r="G7044" i="4" a="1"/>
  <c r="G7044" i="4" s="1"/>
  <c r="G7212" i="4" a="1"/>
  <c r="G7212" i="4" s="1"/>
  <c r="G7353" i="4" a="1"/>
  <c r="G7353" i="4" s="1"/>
  <c r="G7481" i="4" a="1"/>
  <c r="G7481" i="4" s="1"/>
  <c r="G4896" i="4" a="1"/>
  <c r="G4896" i="4" s="1"/>
  <c r="G5530" i="4" a="1"/>
  <c r="G5530" i="4" s="1"/>
  <c r="G5780" i="4" a="1"/>
  <c r="G5780" i="4" s="1"/>
  <c r="G6035" i="4" a="1"/>
  <c r="G6035" i="4" s="1"/>
  <c r="G6249" i="4" a="1"/>
  <c r="G6249" i="4" s="1"/>
  <c r="G6419" i="4" a="1"/>
  <c r="G6419" i="4" s="1"/>
  <c r="G6531" i="4" a="1"/>
  <c r="G6531" i="4" s="1"/>
  <c r="G6648" i="4" a="1"/>
  <c r="G6648" i="4" s="1"/>
  <c r="G6786" i="4" a="1"/>
  <c r="G6786" i="4" s="1"/>
  <c r="G6933" i="4" a="1"/>
  <c r="G6933" i="4" s="1"/>
  <c r="G7056" i="4" a="1"/>
  <c r="G7056" i="4" s="1"/>
  <c r="G7179" i="4" a="1"/>
  <c r="G7179" i="4" s="1"/>
  <c r="G7287" i="4" a="1"/>
  <c r="G7287" i="4" s="1"/>
  <c r="G7424" i="4" a="1"/>
  <c r="G7424" i="4" s="1"/>
  <c r="G7541" i="4" a="1"/>
  <c r="G7541" i="4" s="1"/>
  <c r="G5363" i="4" a="1"/>
  <c r="G5363" i="4" s="1"/>
  <c r="G5678" i="4" a="1"/>
  <c r="G5678" i="4" s="1"/>
  <c r="G5958" i="4" a="1"/>
  <c r="G5958" i="4" s="1"/>
  <c r="G6178" i="4" a="1"/>
  <c r="G6178" i="4" s="1"/>
  <c r="G6287" i="4" a="1"/>
  <c r="G6287" i="4" s="1"/>
  <c r="G6388" i="4" a="1"/>
  <c r="G6388" i="4" s="1"/>
  <c r="G6510" i="4" a="1"/>
  <c r="G6510" i="4" s="1"/>
  <c r="G6649" i="4" a="1"/>
  <c r="G6649" i="4" s="1"/>
  <c r="G6759" i="4" a="1"/>
  <c r="G6759" i="4" s="1"/>
  <c r="G6871" i="4" a="1"/>
  <c r="G6871" i="4" s="1"/>
  <c r="G6990" i="4" a="1"/>
  <c r="G6990" i="4" s="1"/>
  <c r="G7145" i="4" a="1"/>
  <c r="G7145" i="4" s="1"/>
  <c r="G7260" i="4" a="1"/>
  <c r="G7260" i="4" s="1"/>
  <c r="G7401" i="4" a="1"/>
  <c r="G7401" i="4" s="1"/>
  <c r="G7512" i="4" a="1"/>
  <c r="G7512" i="4" s="1"/>
  <c r="G4908" i="4" a="1"/>
  <c r="G4908" i="4" s="1"/>
  <c r="G5545" i="4" a="1"/>
  <c r="G5545" i="4" s="1"/>
  <c r="G5784" i="4" a="1"/>
  <c r="G5784" i="4" s="1"/>
  <c r="G6029" i="4" a="1"/>
  <c r="G6029" i="4" s="1"/>
  <c r="G6240" i="4" a="1"/>
  <c r="G6240" i="4" s="1"/>
  <c r="G6368" i="4" a="1"/>
  <c r="G6368" i="4" s="1"/>
  <c r="G6516" i="4" a="1"/>
  <c r="G6516" i="4" s="1"/>
  <c r="G5283" i="4" a="1"/>
  <c r="G5283" i="4" s="1"/>
  <c r="G5648" i="4" a="1"/>
  <c r="G5648" i="4" s="1"/>
  <c r="G5942" i="4" a="1"/>
  <c r="G5942" i="4" s="1"/>
  <c r="G6198" i="4" a="1"/>
  <c r="G6198" i="4" s="1"/>
  <c r="G6363" i="4" a="1"/>
  <c r="G6363" i="4" s="1"/>
  <c r="G6495" i="4" a="1"/>
  <c r="G6495" i="4" s="1"/>
  <c r="G5490" i="4" a="1"/>
  <c r="G5490" i="4" s="1"/>
  <c r="G5751" i="4" a="1"/>
  <c r="G5751" i="4" s="1"/>
  <c r="G6011" i="4" a="1"/>
  <c r="G6011" i="4" s="1"/>
  <c r="G6225" i="4" a="1"/>
  <c r="G6225" i="4" s="1"/>
  <c r="G6353" i="4" a="1"/>
  <c r="G6353" i="4" s="1"/>
  <c r="G6474" i="4" a="1"/>
  <c r="G6474" i="4" s="1"/>
  <c r="G5468" i="4" a="1"/>
  <c r="G5468" i="4" s="1"/>
  <c r="G5740" i="4" a="1"/>
  <c r="G5740" i="4" s="1"/>
  <c r="G6012" i="4" a="1"/>
  <c r="G6012" i="4" s="1"/>
  <c r="G6231" i="4" a="1"/>
  <c r="G6231" i="4" s="1"/>
  <c r="G6359" i="4" a="1"/>
  <c r="G6359" i="4" s="1"/>
  <c r="G6524" i="4" a="1"/>
  <c r="G6524" i="4" s="1"/>
  <c r="G5254" i="4" a="1"/>
  <c r="G5254" i="4" s="1"/>
  <c r="G5642" i="4" a="1"/>
  <c r="G5642" i="4" s="1"/>
  <c r="G5897" i="4" a="1"/>
  <c r="G5897" i="4" s="1"/>
  <c r="G6154" i="4" a="1"/>
  <c r="G6154" i="4" s="1"/>
  <c r="G6264" i="4" a="1"/>
  <c r="G6264" i="4" s="1"/>
  <c r="G6365" i="4" a="1"/>
  <c r="G6365" i="4" s="1"/>
  <c r="G6481" i="4" a="1"/>
  <c r="G6481" i="4" s="1"/>
  <c r="G6597" i="4" a="1"/>
  <c r="G6597" i="4" s="1"/>
  <c r="G6707" i="4" a="1"/>
  <c r="G6707" i="4" s="1"/>
  <c r="G6829" i="4" a="1"/>
  <c r="G6829" i="4" s="1"/>
  <c r="G6948" i="4" a="1"/>
  <c r="G6948" i="4" s="1"/>
  <c r="G7092" i="4" a="1"/>
  <c r="G7092" i="4" s="1"/>
  <c r="G7211" i="4" a="1"/>
  <c r="G7211" i="4" s="1"/>
  <c r="G7340" i="4" a="1"/>
  <c r="G7340" i="4" s="1"/>
  <c r="G7451" i="4" a="1"/>
  <c r="G7451" i="4" s="1"/>
  <c r="G6562" i="4" a="1"/>
  <c r="G6562" i="4" s="1"/>
  <c r="G6812" i="4" a="1"/>
  <c r="G6812" i="4" s="1"/>
  <c r="G7112" i="4" a="1"/>
  <c r="G7112" i="4" s="1"/>
  <c r="G7421" i="4" a="1"/>
  <c r="G7421" i="4" s="1"/>
  <c r="G7670" i="4" a="1"/>
  <c r="G7670" i="4" s="1"/>
  <c r="G7788" i="4" a="1"/>
  <c r="G7788" i="4" s="1"/>
  <c r="G7925" i="4" a="1"/>
  <c r="G7925" i="4" s="1"/>
  <c r="G8034" i="4" a="1"/>
  <c r="G8034" i="4" s="1"/>
  <c r="G8191" i="4" a="1"/>
  <c r="G8191" i="4" s="1"/>
  <c r="G8308" i="4" a="1"/>
  <c r="G8308" i="4" s="1"/>
  <c r="G8438" i="4" a="1"/>
  <c r="G8438" i="4" s="1"/>
  <c r="G8602" i="4" a="1"/>
  <c r="G8602" i="4" s="1"/>
  <c r="G8739" i="4" a="1"/>
  <c r="G8739" i="4" s="1"/>
  <c r="G8935" i="4" a="1"/>
  <c r="G8935" i="4" s="1"/>
  <c r="G6485" i="4" a="1"/>
  <c r="G6485" i="4" s="1"/>
  <c r="G6846" i="4" a="1"/>
  <c r="G6846" i="4" s="1"/>
  <c r="G7080" i="4" a="1"/>
  <c r="G7080" i="4" s="1"/>
  <c r="G7273" i="4" a="1"/>
  <c r="G7273" i="4" s="1"/>
  <c r="G7503" i="4" a="1"/>
  <c r="G7503" i="4" s="1"/>
  <c r="G7686" i="4" a="1"/>
  <c r="G7686" i="4" s="1"/>
  <c r="G7789" i="4" a="1"/>
  <c r="G7789" i="4" s="1"/>
  <c r="G7897" i="4" a="1"/>
  <c r="G7897" i="4" s="1"/>
  <c r="G8040" i="4" a="1"/>
  <c r="G8040" i="4" s="1"/>
  <c r="G8162" i="4" a="1"/>
  <c r="G8162" i="4" s="1"/>
  <c r="G8319" i="4" a="1"/>
  <c r="G8319" i="4" s="1"/>
  <c r="G8428" i="4" a="1"/>
  <c r="G8428" i="4" s="1"/>
  <c r="G8546" i="4" a="1"/>
  <c r="G8546" i="4" s="1"/>
  <c r="G8667" i="4" a="1"/>
  <c r="G8667" i="4" s="1"/>
  <c r="G8782" i="4" a="1"/>
  <c r="G8782" i="4" s="1"/>
  <c r="G8873" i="4" a="1"/>
  <c r="G8873" i="4" s="1"/>
  <c r="G8975" i="4" a="1"/>
  <c r="G8975" i="4" s="1"/>
  <c r="G6782" i="4" a="1"/>
  <c r="G6782" i="4" s="1"/>
  <c r="G7041" i="4" a="1"/>
  <c r="G7041" i="4" s="1"/>
  <c r="G7277" i="4" a="1"/>
  <c r="G7277" i="4" s="1"/>
  <c r="G7557" i="4" a="1"/>
  <c r="G7557" i="4" s="1"/>
  <c r="G7732" i="4" a="1"/>
  <c r="G7732" i="4" s="1"/>
  <c r="G7892" i="4" a="1"/>
  <c r="G7892" i="4" s="1"/>
  <c r="G8019" i="4" a="1"/>
  <c r="G8019" i="4" s="1"/>
  <c r="G8128" i="4" a="1"/>
  <c r="G8128" i="4" s="1"/>
  <c r="G8232" i="4" a="1"/>
  <c r="G8232" i="4" s="1"/>
  <c r="G8359" i="4" a="1"/>
  <c r="G8359" i="4" s="1"/>
  <c r="G8478" i="4" a="1"/>
  <c r="G8478" i="4" s="1"/>
  <c r="G8598" i="4" a="1"/>
  <c r="G8598" i="4" s="1"/>
  <c r="G8712" i="4" a="1"/>
  <c r="G8712" i="4" s="1"/>
  <c r="G8852" i="4" a="1"/>
  <c r="G8852" i="4" s="1"/>
  <c r="G8993" i="4" a="1"/>
  <c r="G8993" i="4" s="1"/>
  <c r="G6683" i="4" a="1"/>
  <c r="G6683" i="4" s="1"/>
  <c r="G7007" i="4" a="1"/>
  <c r="G7007" i="4" s="1"/>
  <c r="G7278" i="4" a="1"/>
  <c r="G7278" i="4" s="1"/>
  <c r="G7539" i="4" a="1"/>
  <c r="G7539" i="4" s="1"/>
  <c r="G7677" i="4" a="1"/>
  <c r="G7677" i="4" s="1"/>
  <c r="G7819" i="4" a="1"/>
  <c r="G7819" i="4" s="1"/>
  <c r="G6751" i="4" a="1"/>
  <c r="G6751" i="4" s="1"/>
  <c r="G7032" i="4" a="1"/>
  <c r="G7032" i="4" s="1"/>
  <c r="G7257" i="4" a="1"/>
  <c r="G7257" i="4" s="1"/>
  <c r="G7473" i="4" a="1"/>
  <c r="G7473" i="4" s="1"/>
  <c r="G7678" i="4" a="1"/>
  <c r="G7678" i="4" s="1"/>
  <c r="G7804" i="4" a="1"/>
  <c r="G7804" i="4" s="1"/>
  <c r="G7952" i="4" a="1"/>
  <c r="G7952" i="4" s="1"/>
  <c r="G8064" i="4" a="1"/>
  <c r="G8064" i="4" s="1"/>
  <c r="G8183" i="4" a="1"/>
  <c r="G8183" i="4" s="1"/>
  <c r="G8306" i="4" a="1"/>
  <c r="G8306" i="4" s="1"/>
  <c r="G8420" i="4" a="1"/>
  <c r="G8420" i="4" s="1"/>
  <c r="G8560" i="4" a="1"/>
  <c r="G8560" i="4" s="1"/>
  <c r="G8670" i="4" a="1"/>
  <c r="G8670" i="4" s="1"/>
  <c r="G8785" i="4" a="1"/>
  <c r="G8785" i="4" s="1"/>
  <c r="G6611" i="4" a="1"/>
  <c r="G6611" i="4" s="1"/>
  <c r="G6878" i="4" a="1"/>
  <c r="G6878" i="4" s="1"/>
  <c r="G7111" i="4" a="1"/>
  <c r="G7111" i="4" s="1"/>
  <c r="G7373" i="4" a="1"/>
  <c r="G7373" i="4" s="1"/>
  <c r="G7601" i="4" a="1"/>
  <c r="G7601" i="4" s="1"/>
  <c r="G7724" i="4" a="1"/>
  <c r="G7724" i="4" s="1"/>
  <c r="G7848" i="4" a="1"/>
  <c r="G7848" i="4" s="1"/>
  <c r="G7176" i="4" a="1"/>
  <c r="G7176" i="4" s="1"/>
  <c r="G7820" i="4" a="1"/>
  <c r="G7820" i="4" s="1"/>
  <c r="G8009" i="4" a="1"/>
  <c r="G8009" i="4" s="1"/>
  <c r="G8176" i="4" a="1"/>
  <c r="G8176" i="4" s="1"/>
  <c r="G8446" i="4" a="1"/>
  <c r="G8446" i="4" s="1"/>
  <c r="G8664" i="4" a="1"/>
  <c r="G8664" i="4" s="1"/>
  <c r="G8848" i="4" a="1"/>
  <c r="G8848" i="4" s="1"/>
  <c r="G9014" i="4" a="1"/>
  <c r="G9014" i="4" s="1"/>
  <c r="G9086" i="4" a="1"/>
  <c r="G9086" i="4" s="1"/>
  <c r="G9218" i="4" a="1"/>
  <c r="G9218" i="4" s="1"/>
  <c r="G9355" i="4" a="1"/>
  <c r="G9355" i="4" s="1"/>
  <c r="G9440" i="4" a="1"/>
  <c r="G9440" i="4" s="1"/>
  <c r="G9545" i="4" a="1"/>
  <c r="G9545" i="4" s="1"/>
  <c r="G9633" i="4" a="1"/>
  <c r="G9633" i="4" s="1"/>
  <c r="G9745" i="4" a="1"/>
  <c r="G9745" i="4" s="1"/>
  <c r="G9849" i="4" a="1"/>
  <c r="G9849" i="4" s="1"/>
  <c r="G9945" i="4" a="1"/>
  <c r="G9945" i="4" s="1"/>
  <c r="G6956" i="4" a="1"/>
  <c r="G6956" i="4" s="1"/>
  <c r="G7544" i="4" a="1"/>
  <c r="G7544" i="4" s="1"/>
  <c r="G8033" i="4" a="1"/>
  <c r="G8033" i="4" s="1"/>
  <c r="G8246" i="4" a="1"/>
  <c r="G8246" i="4" s="1"/>
  <c r="G8470" i="4" a="1"/>
  <c r="G8470" i="4" s="1"/>
  <c r="G8730" i="4" a="1"/>
  <c r="G8730" i="4" s="1"/>
  <c r="G8925" i="4" a="1"/>
  <c r="G8925" i="4" s="1"/>
  <c r="G9087" i="4" a="1"/>
  <c r="G9087" i="4" s="1"/>
  <c r="G9166" i="4" a="1"/>
  <c r="G9166" i="4" s="1"/>
  <c r="G9241" i="4" a="1"/>
  <c r="G9241" i="4" s="1"/>
  <c r="G9341" i="4" a="1"/>
  <c r="G9341" i="4" s="1"/>
  <c r="G9448" i="4" a="1"/>
  <c r="G9448" i="4" s="1"/>
  <c r="G9562" i="4" a="1"/>
  <c r="G9562" i="4" s="1"/>
  <c r="G9666" i="4" a="1"/>
  <c r="G9666" i="4" s="1"/>
  <c r="G9762" i="4" a="1"/>
  <c r="G9762" i="4" s="1"/>
  <c r="G9874" i="4" a="1"/>
  <c r="G9874" i="4" s="1"/>
  <c r="G9962" i="4" a="1"/>
  <c r="G9962" i="4" s="1"/>
  <c r="G7008" i="4" a="1"/>
  <c r="G7008" i="4" s="1"/>
  <c r="G7733" i="4" a="1"/>
  <c r="G7733" i="4" s="1"/>
  <c r="G7965" i="4" a="1"/>
  <c r="G7965" i="4" s="1"/>
  <c r="G8155" i="4" a="1"/>
  <c r="G8155" i="4" s="1"/>
  <c r="G8323" i="4" a="1"/>
  <c r="G8323" i="4" s="1"/>
  <c r="G8573" i="4" a="1"/>
  <c r="G8573" i="4" s="1"/>
  <c r="G8769" i="4" a="1"/>
  <c r="G8769" i="4" s="1"/>
  <c r="G8915" i="4" a="1"/>
  <c r="G8915" i="4" s="1"/>
  <c r="G9059" i="4" a="1"/>
  <c r="G9059" i="4" s="1"/>
  <c r="G9172" i="4" a="1"/>
  <c r="G9172" i="4" s="1"/>
  <c r="G9285" i="4" a="1"/>
  <c r="G9285" i="4" s="1"/>
  <c r="G9399" i="4" a="1"/>
  <c r="G9399" i="4" s="1"/>
  <c r="G9484" i="4" a="1"/>
  <c r="G9484" i="4" s="1"/>
  <c r="G9595" i="4" a="1"/>
  <c r="G9595" i="4" s="1"/>
  <c r="G9683" i="4" a="1"/>
  <c r="G9683" i="4" s="1"/>
  <c r="G9795" i="4" a="1"/>
  <c r="G9795" i="4" s="1"/>
  <c r="G9899" i="4" a="1"/>
  <c r="G9899" i="4" s="1"/>
  <c r="G9991" i="4" a="1"/>
  <c r="G9991" i="4" s="1"/>
  <c r="G7193" i="4" a="1"/>
  <c r="G7193" i="4" s="1"/>
  <c r="G7668" i="4" a="1"/>
  <c r="G7668" i="4" s="1"/>
  <c r="G7921" i="4" a="1"/>
  <c r="G7921" i="4" s="1"/>
  <c r="G8124" i="4" a="1"/>
  <c r="G8124" i="4" s="1"/>
  <c r="G8315" i="4" a="1"/>
  <c r="G8315" i="4" s="1"/>
  <c r="G8542" i="4" a="1"/>
  <c r="G8542" i="4" s="1"/>
  <c r="G8720" i="4" a="1"/>
  <c r="G8720" i="4" s="1"/>
  <c r="G8853" i="4" a="1"/>
  <c r="G8853" i="4" s="1"/>
  <c r="G5406" i="4" a="1"/>
  <c r="G5406" i="4" s="1"/>
  <c r="G5094" i="4" a="1"/>
  <c r="G5094" i="4" s="1"/>
  <c r="G5332" i="4" a="1"/>
  <c r="G5332" i="4" s="1"/>
  <c r="G5509" i="4" a="1"/>
  <c r="G5509" i="4" s="1"/>
  <c r="G5644" i="4" a="1"/>
  <c r="G5644" i="4" s="1"/>
  <c r="G5786" i="4" a="1"/>
  <c r="G5786" i="4" s="1"/>
  <c r="G5929" i="4" a="1"/>
  <c r="G5929" i="4" s="1"/>
  <c r="G6095" i="4" a="1"/>
  <c r="G6095" i="4" s="1"/>
  <c r="G5166" i="4" a="1"/>
  <c r="G5166" i="4" s="1"/>
  <c r="G5620" i="4" a="1"/>
  <c r="G5620" i="4" s="1"/>
  <c r="G5927" i="4" a="1"/>
  <c r="G5927" i="4" s="1"/>
  <c r="G6222" i="4" a="1"/>
  <c r="G6222" i="4" s="1"/>
  <c r="G6366" i="4" a="1"/>
  <c r="G6366" i="4" s="1"/>
  <c r="G6503" i="4" a="1"/>
  <c r="G6503" i="4" s="1"/>
  <c r="G6686" i="4" a="1"/>
  <c r="G6686" i="4" s="1"/>
  <c r="G6824" i="4" a="1"/>
  <c r="G6824" i="4" s="1"/>
  <c r="G6938" i="4" a="1"/>
  <c r="G6938" i="4" s="1"/>
  <c r="G7055" i="4" a="1"/>
  <c r="G7055" i="4" s="1"/>
  <c r="G7225" i="4" a="1"/>
  <c r="G7225" i="4" s="1"/>
  <c r="G7364" i="4" a="1"/>
  <c r="G7364" i="4" s="1"/>
  <c r="G7493" i="4" a="1"/>
  <c r="G7493" i="4" s="1"/>
  <c r="G4942" i="4" a="1"/>
  <c r="G4942" i="4" s="1"/>
  <c r="G5542" i="4" a="1"/>
  <c r="G5542" i="4" s="1"/>
  <c r="G5790" i="4" a="1"/>
  <c r="G5790" i="4" s="1"/>
  <c r="G6045" i="4" a="1"/>
  <c r="G6045" i="4" s="1"/>
  <c r="G6259" i="4" a="1"/>
  <c r="G6259" i="4" s="1"/>
  <c r="G6425" i="4" a="1"/>
  <c r="G6425" i="4" s="1"/>
  <c r="G6537" i="4" a="1"/>
  <c r="G6537" i="4" s="1"/>
  <c r="G6653" i="4" a="1"/>
  <c r="G6653" i="4" s="1"/>
  <c r="G6791" i="4" a="1"/>
  <c r="G6791" i="4" s="1"/>
  <c r="G6944" i="4" a="1"/>
  <c r="G6944" i="4" s="1"/>
  <c r="G7062" i="4" a="1"/>
  <c r="G7062" i="4" s="1"/>
  <c r="G7185" i="4" a="1"/>
  <c r="G7185" i="4" s="1"/>
  <c r="G7292" i="4" a="1"/>
  <c r="G7292" i="4" s="1"/>
  <c r="G7435" i="4" a="1"/>
  <c r="G7435" i="4" s="1"/>
  <c r="G7547" i="4" a="1"/>
  <c r="G7547" i="4" s="1"/>
  <c r="G5410" i="4" a="1"/>
  <c r="G5410" i="4" s="1"/>
  <c r="G5690" i="4" a="1"/>
  <c r="G5690" i="4" s="1"/>
  <c r="G5968" i="4" a="1"/>
  <c r="G5968" i="4" s="1"/>
  <c r="G6191" i="4" a="1"/>
  <c r="G6191" i="4" s="1"/>
  <c r="G6292" i="4" a="1"/>
  <c r="G6292" i="4" s="1"/>
  <c r="G6394" i="4" a="1"/>
  <c r="G6394" i="4" s="1"/>
  <c r="G6515" i="4" a="1"/>
  <c r="G6515" i="4" s="1"/>
  <c r="G6664" i="4" a="1"/>
  <c r="G6664" i="4" s="1"/>
  <c r="G6765" i="4" a="1"/>
  <c r="G6765" i="4" s="1"/>
  <c r="G6877" i="4" a="1"/>
  <c r="G6877" i="4" s="1"/>
  <c r="G6995" i="4" a="1"/>
  <c r="G6995" i="4" s="1"/>
  <c r="G7151" i="4" a="1"/>
  <c r="G7151" i="4" s="1"/>
  <c r="G7265" i="4" a="1"/>
  <c r="G7265" i="4" s="1"/>
  <c r="G7407" i="4" a="1"/>
  <c r="G7407" i="4" s="1"/>
  <c r="G7518" i="4" a="1"/>
  <c r="G7518" i="4" s="1"/>
  <c r="G4953" i="4" a="1"/>
  <c r="G4953" i="4" s="1"/>
  <c r="G5569" i="4" a="1"/>
  <c r="G5569" i="4" s="1"/>
  <c r="G5794" i="4" a="1"/>
  <c r="G5794" i="4" s="1"/>
  <c r="G6039" i="4" a="1"/>
  <c r="G6039" i="4" s="1"/>
  <c r="G6250" i="4" a="1"/>
  <c r="G6250" i="4" s="1"/>
  <c r="G6378" i="4" a="1"/>
  <c r="G6378" i="4" s="1"/>
  <c r="G6522" i="4" a="1"/>
  <c r="G6522" i="4" s="1"/>
  <c r="G5329" i="4" a="1"/>
  <c r="G5329" i="4" s="1"/>
  <c r="G5660" i="4" a="1"/>
  <c r="G5660" i="4" s="1"/>
  <c r="G5952" i="4" a="1"/>
  <c r="G5952" i="4" s="1"/>
  <c r="G6203" i="4" a="1"/>
  <c r="G6203" i="4" s="1"/>
  <c r="G6374" i="4" a="1"/>
  <c r="G6374" i="4" s="1"/>
  <c r="G6501" i="4" a="1"/>
  <c r="G6501" i="4" s="1"/>
  <c r="G5502" i="4" a="1"/>
  <c r="G5502" i="4" s="1"/>
  <c r="G5774" i="4" a="1"/>
  <c r="G5774" i="4" s="1"/>
  <c r="G6021" i="4" a="1"/>
  <c r="G6021" i="4" s="1"/>
  <c r="G6236" i="4" a="1"/>
  <c r="G6236" i="4" s="1"/>
  <c r="G6364" i="4" a="1"/>
  <c r="G6364" i="4" s="1"/>
  <c r="G6480" i="4" a="1"/>
  <c r="G6480" i="4" s="1"/>
  <c r="G5513" i="4" a="1"/>
  <c r="G5513" i="4" s="1"/>
  <c r="G5752" i="4" a="1"/>
  <c r="G5752" i="4" s="1"/>
  <c r="G6031" i="4" a="1"/>
  <c r="G6031" i="4" s="1"/>
  <c r="G6242" i="4" a="1"/>
  <c r="G6242" i="4" s="1"/>
  <c r="G6370" i="4" a="1"/>
  <c r="G6370" i="4" s="1"/>
  <c r="G6529" i="4" a="1"/>
  <c r="G6529" i="4" s="1"/>
  <c r="G5300" i="4" a="1"/>
  <c r="G5300" i="4" s="1"/>
  <c r="G5653" i="4" a="1"/>
  <c r="G5653" i="4" s="1"/>
  <c r="G5946" i="4" a="1"/>
  <c r="G5946" i="4" s="1"/>
  <c r="G6165" i="4" a="1"/>
  <c r="G6165" i="4" s="1"/>
  <c r="G6269" i="4" a="1"/>
  <c r="G6269" i="4" s="1"/>
  <c r="G6376" i="4" a="1"/>
  <c r="G6376" i="4" s="1"/>
  <c r="G6492" i="4" a="1"/>
  <c r="G6492" i="4" s="1"/>
  <c r="G6602" i="4" a="1"/>
  <c r="G6602" i="4" s="1"/>
  <c r="G6714" i="4" a="1"/>
  <c r="G6714" i="4" s="1"/>
  <c r="G6835" i="4" a="1"/>
  <c r="G6835" i="4" s="1"/>
  <c r="G6959" i="4" a="1"/>
  <c r="G6959" i="4" s="1"/>
  <c r="G7108" i="4" a="1"/>
  <c r="G7108" i="4" s="1"/>
  <c r="G7218" i="4" a="1"/>
  <c r="G7218" i="4" s="1"/>
  <c r="G7346" i="4" a="1"/>
  <c r="G7346" i="4" s="1"/>
  <c r="G7456" i="4" a="1"/>
  <c r="G7456" i="4" s="1"/>
  <c r="G6584" i="4" a="1"/>
  <c r="G6584" i="4" s="1"/>
  <c r="G6822" i="4" a="1"/>
  <c r="G6822" i="4" s="1"/>
  <c r="G7124" i="4" a="1"/>
  <c r="G7124" i="4" s="1"/>
  <c r="G7432" i="4" a="1"/>
  <c r="G7432" i="4" s="1"/>
  <c r="G7675" i="4" a="1"/>
  <c r="G7675" i="4" s="1"/>
  <c r="G7800" i="4" a="1"/>
  <c r="G7800" i="4" s="1"/>
  <c r="G7931" i="4" a="1"/>
  <c r="G7931" i="4" s="1"/>
  <c r="G8039" i="4" a="1"/>
  <c r="G8039" i="4" s="1"/>
  <c r="G8197" i="4" a="1"/>
  <c r="G8197" i="4" s="1"/>
  <c r="G8324" i="4" a="1"/>
  <c r="G8324" i="4" s="1"/>
  <c r="G8443" i="4" a="1"/>
  <c r="G8443" i="4" s="1"/>
  <c r="G8607" i="4" a="1"/>
  <c r="G8607" i="4" s="1"/>
  <c r="G8751" i="4" a="1"/>
  <c r="G8751" i="4" s="1"/>
  <c r="G8940" i="4" a="1"/>
  <c r="G8940" i="4" s="1"/>
  <c r="G6585" i="4" a="1"/>
  <c r="G6585" i="4" s="1"/>
  <c r="G6857" i="4" a="1"/>
  <c r="G6857" i="4" s="1"/>
  <c r="G7091" i="4" a="1"/>
  <c r="G7091" i="4" s="1"/>
  <c r="G7285" i="4" a="1"/>
  <c r="G7285" i="4" s="1"/>
  <c r="G7515" i="4" a="1"/>
  <c r="G7515" i="4" s="1"/>
  <c r="G7692" i="4" a="1"/>
  <c r="G7692" i="4" s="1"/>
  <c r="G7795" i="4" a="1"/>
  <c r="G7795" i="4" s="1"/>
  <c r="G7909" i="4" a="1"/>
  <c r="G7909" i="4" s="1"/>
  <c r="G8046" i="4" a="1"/>
  <c r="G8046" i="4" s="1"/>
  <c r="G8167" i="4" a="1"/>
  <c r="G8167" i="4" s="1"/>
  <c r="G8325" i="4" a="1"/>
  <c r="G8325" i="4" s="1"/>
  <c r="G8433" i="4" a="1"/>
  <c r="G8433" i="4" s="1"/>
  <c r="G8551" i="4" a="1"/>
  <c r="G8551" i="4" s="1"/>
  <c r="G8673" i="4" a="1"/>
  <c r="G8673" i="4" s="1"/>
  <c r="G8788" i="4" a="1"/>
  <c r="G8788" i="4" s="1"/>
  <c r="G8878" i="4" a="1"/>
  <c r="G8878" i="4" s="1"/>
  <c r="G8981" i="4" a="1"/>
  <c r="G8981" i="4" s="1"/>
  <c r="G6793" i="4" a="1"/>
  <c r="G6793" i="4" s="1"/>
  <c r="G7051" i="4" a="1"/>
  <c r="G7051" i="4" s="1"/>
  <c r="G7298" i="4" a="1"/>
  <c r="G7298" i="4" s="1"/>
  <c r="G7567" i="4" a="1"/>
  <c r="G7567" i="4" s="1"/>
  <c r="G7738" i="4" a="1"/>
  <c r="G7738" i="4" s="1"/>
  <c r="G7898" i="4" a="1"/>
  <c r="G7898" i="4" s="1"/>
  <c r="G8025" i="4" a="1"/>
  <c r="G8025" i="4" s="1"/>
  <c r="G8134" i="4" a="1"/>
  <c r="G8134" i="4" s="1"/>
  <c r="G8238" i="4" a="1"/>
  <c r="G8238" i="4" s="1"/>
  <c r="G8377" i="4" a="1"/>
  <c r="G8377" i="4" s="1"/>
  <c r="G8484" i="4" a="1"/>
  <c r="G8484" i="4" s="1"/>
  <c r="G8603" i="4" a="1"/>
  <c r="G8603" i="4" s="1"/>
  <c r="G8719" i="4" a="1"/>
  <c r="G8719" i="4" s="1"/>
  <c r="G8858" i="4" a="1"/>
  <c r="G8858" i="4" s="1"/>
  <c r="G9000" i="4" a="1"/>
  <c r="G9000" i="4" s="1"/>
  <c r="G6705" i="4" a="1"/>
  <c r="G6705" i="4" s="1"/>
  <c r="G7018" i="4" a="1"/>
  <c r="G7018" i="4" s="1"/>
  <c r="G7289" i="4" a="1"/>
  <c r="G7289" i="4" s="1"/>
  <c r="G7550" i="4" a="1"/>
  <c r="G7550" i="4" s="1"/>
  <c r="G7682" i="4" a="1"/>
  <c r="G7682" i="4" s="1"/>
  <c r="G7825" i="4" a="1"/>
  <c r="G7825" i="4" s="1"/>
  <c r="G6762" i="4" a="1"/>
  <c r="G6762" i="4" s="1"/>
  <c r="G7054" i="4" a="1"/>
  <c r="G7054" i="4" s="1"/>
  <c r="G7267" i="4" a="1"/>
  <c r="G7267" i="4" s="1"/>
  <c r="G7485" i="4" a="1"/>
  <c r="G7485" i="4" s="1"/>
  <c r="G7683" i="4" a="1"/>
  <c r="G7683" i="4" s="1"/>
  <c r="G7809" i="4" a="1"/>
  <c r="G7809" i="4" s="1"/>
  <c r="G7958" i="4" a="1"/>
  <c r="G7958" i="4" s="1"/>
  <c r="G8075" i="4" a="1"/>
  <c r="G8075" i="4" s="1"/>
  <c r="G8189" i="4" a="1"/>
  <c r="G8189" i="4" s="1"/>
  <c r="G8311" i="4" a="1"/>
  <c r="G8311" i="4" s="1"/>
  <c r="G8425" i="4" a="1"/>
  <c r="G8425" i="4" s="1"/>
  <c r="G8572" i="4" a="1"/>
  <c r="G8572" i="4" s="1"/>
  <c r="G8676" i="4" a="1"/>
  <c r="G8676" i="4" s="1"/>
  <c r="G8791" i="4" a="1"/>
  <c r="G8791" i="4" s="1"/>
  <c r="G6622" i="4" a="1"/>
  <c r="G6622" i="4" s="1"/>
  <c r="G6889" i="4" a="1"/>
  <c r="G6889" i="4" s="1"/>
  <c r="G7123" i="4" a="1"/>
  <c r="G7123" i="4" s="1"/>
  <c r="G7385" i="4" a="1"/>
  <c r="G7385" i="4" s="1"/>
  <c r="G7608" i="4" a="1"/>
  <c r="G7608" i="4" s="1"/>
  <c r="G7730" i="4" a="1"/>
  <c r="G7730" i="4" s="1"/>
  <c r="G6590" i="4" a="1"/>
  <c r="G6590" i="4" s="1"/>
  <c r="G7403" i="4" a="1"/>
  <c r="G7403" i="4" s="1"/>
  <c r="G7841" i="4" a="1"/>
  <c r="G7841" i="4" s="1"/>
  <c r="G8031" i="4" a="1"/>
  <c r="G8031" i="4" s="1"/>
  <c r="G8255" i="4" a="1"/>
  <c r="G8255" i="4" s="1"/>
  <c r="G8457" i="4" a="1"/>
  <c r="G8457" i="4" s="1"/>
  <c r="G8687" i="4" a="1"/>
  <c r="G8687" i="4" s="1"/>
  <c r="G8859" i="4" a="1"/>
  <c r="G8859" i="4" s="1"/>
  <c r="G9023" i="4" a="1"/>
  <c r="G9023" i="4" s="1"/>
  <c r="G9109" i="4" a="1"/>
  <c r="G9109" i="4" s="1"/>
  <c r="G9246" i="4" a="1"/>
  <c r="G9246" i="4" s="1"/>
  <c r="G9369" i="4" a="1"/>
  <c r="G9369" i="4" s="1"/>
  <c r="G9447" i="4" a="1"/>
  <c r="G9447" i="4" s="1"/>
  <c r="G9553" i="4" a="1"/>
  <c r="G9553" i="4" s="1"/>
  <c r="G9657" i="4" a="1"/>
  <c r="G9657" i="4" s="1"/>
  <c r="G9753" i="4" a="1"/>
  <c r="G9753" i="4" s="1"/>
  <c r="G9865" i="4" a="1"/>
  <c r="G9865" i="4" s="1"/>
  <c r="G9953" i="4" a="1"/>
  <c r="G9953" i="4" s="1"/>
  <c r="G7002" i="4" a="1"/>
  <c r="G7002" i="4" s="1"/>
  <c r="G7662" i="4" a="1"/>
  <c r="G7662" i="4" s="1"/>
  <c r="G8044" i="4" a="1"/>
  <c r="G8044" i="4" s="1"/>
  <c r="G8269" i="4" a="1"/>
  <c r="G8269" i="4" s="1"/>
  <c r="G8481" i="4" a="1"/>
  <c r="G8481" i="4" s="1"/>
  <c r="G8743" i="4" a="1"/>
  <c r="G8743" i="4" s="1"/>
  <c r="G8971" i="4" a="1"/>
  <c r="G8971" i="4" s="1"/>
  <c r="G9093" i="4" a="1"/>
  <c r="G9093" i="4" s="1"/>
  <c r="G9178" i="4" a="1"/>
  <c r="G9178" i="4" s="1"/>
  <c r="G9247" i="4" a="1"/>
  <c r="G9247" i="4" s="1"/>
  <c r="G9348" i="4" a="1"/>
  <c r="G9348" i="4" s="1"/>
  <c r="G9469" i="4" a="1"/>
  <c r="G9469" i="4" s="1"/>
  <c r="G9570" i="4" a="1"/>
  <c r="G9570" i="4" s="1"/>
  <c r="G9682" i="4" a="1"/>
  <c r="G9682" i="4" s="1"/>
  <c r="G9770" i="4" a="1"/>
  <c r="G9770" i="4" s="1"/>
  <c r="G9882" i="4" a="1"/>
  <c r="G9882" i="4" s="1"/>
  <c r="G9984" i="4" a="1"/>
  <c r="G9984" i="4" s="1"/>
  <c r="G7053" i="4" a="1"/>
  <c r="G7053" i="4" s="1"/>
  <c r="G7779" i="4" a="1"/>
  <c r="G7779" i="4" s="1"/>
  <c r="G7975" i="4" a="1"/>
  <c r="G7975" i="4" s="1"/>
  <c r="G8166" i="4" a="1"/>
  <c r="G8166" i="4" s="1"/>
  <c r="G8415" i="4" a="1"/>
  <c r="G8415" i="4" s="1"/>
  <c r="G8583" i="4" a="1"/>
  <c r="G8583" i="4" s="1"/>
  <c r="G8817" i="4" a="1"/>
  <c r="G8817" i="4" s="1"/>
  <c r="G8926" i="4" a="1"/>
  <c r="G8926" i="4" s="1"/>
  <c r="G9075" i="4" a="1"/>
  <c r="G9075" i="4" s="1"/>
  <c r="G9196" i="4" a="1"/>
  <c r="G9196" i="4" s="1"/>
  <c r="G9290" i="4" a="1"/>
  <c r="G9290" i="4" s="1"/>
  <c r="G9413" i="4" a="1"/>
  <c r="G9413" i="4" s="1"/>
  <c r="G9491" i="4" a="1"/>
  <c r="G9491" i="4" s="1"/>
  <c r="G9603" i="4" a="1"/>
  <c r="G9603" i="4" s="1"/>
  <c r="G9707" i="4" a="1"/>
  <c r="G9707" i="4" s="1"/>
  <c r="G9803" i="4" a="1"/>
  <c r="G9803" i="4" s="1"/>
  <c r="G9915" i="4" a="1"/>
  <c r="G9915" i="4" s="1"/>
  <c r="G9998" i="4" a="1"/>
  <c r="G9998" i="4" s="1"/>
  <c r="G7283" i="4" a="1"/>
  <c r="G7283" i="4" s="1"/>
  <c r="G7690" i="4" a="1"/>
  <c r="G7690" i="4" s="1"/>
  <c r="G7944" i="4" a="1"/>
  <c r="G7944" i="4" s="1"/>
  <c r="G8158" i="4" a="1"/>
  <c r="G8158" i="4" s="1"/>
  <c r="G8326" i="4" a="1"/>
  <c r="G8326" i="4" s="1"/>
  <c r="G8565" i="4" a="1"/>
  <c r="G8565" i="4" s="1"/>
  <c r="G8735" i="4" a="1"/>
  <c r="G8735" i="4" s="1"/>
  <c r="G8864" i="4" a="1"/>
  <c r="G8864" i="4" s="1"/>
  <c r="G8963" i="4" a="1"/>
  <c r="G8963" i="4" s="1"/>
  <c r="G9070" i="4" a="1"/>
  <c r="G9070" i="4" s="1"/>
  <c r="G9139" i="4" a="1"/>
  <c r="G9139" i="4" s="1"/>
  <c r="G6551" i="4" a="1"/>
  <c r="G6551" i="4" s="1"/>
  <c r="G7244" i="4" a="1"/>
  <c r="G7244" i="4" s="1"/>
  <c r="G7785" i="4" a="1"/>
  <c r="G7785" i="4" s="1"/>
  <c r="G7957" i="4" a="1"/>
  <c r="G7957" i="4" s="1"/>
  <c r="G8113" i="4" a="1"/>
  <c r="G8113" i="4" s="1"/>
  <c r="G8305" i="4" a="1"/>
  <c r="G8305" i="4" s="1"/>
  <c r="G8451" i="4" a="1"/>
  <c r="G8451" i="4" s="1"/>
  <c r="G8587" i="4" a="1"/>
  <c r="G8587" i="4" s="1"/>
  <c r="G8784" i="4" a="1"/>
  <c r="G8784" i="4" s="1"/>
  <c r="G4345" i="4" a="1"/>
  <c r="G4345" i="4" s="1"/>
  <c r="G5163" i="4" a="1"/>
  <c r="G5163" i="4" s="1"/>
  <c r="G5338" i="4" a="1"/>
  <c r="G5338" i="4" s="1"/>
  <c r="G5514" i="4" a="1"/>
  <c r="G5514" i="4" s="1"/>
  <c r="G5656" i="4" a="1"/>
  <c r="G5656" i="4" s="1"/>
  <c r="G5791" i="4" a="1"/>
  <c r="G5791" i="4" s="1"/>
  <c r="G5944" i="4" a="1"/>
  <c r="G5944" i="4" s="1"/>
  <c r="G6100" i="4" a="1"/>
  <c r="G6100" i="4" s="1"/>
  <c r="G5213" i="4" a="1"/>
  <c r="G5213" i="4" s="1"/>
  <c r="G5632" i="4" a="1"/>
  <c r="G5632" i="4" s="1"/>
  <c r="G5937" i="4" a="1"/>
  <c r="G5937" i="4" s="1"/>
  <c r="G6233" i="4" a="1"/>
  <c r="G6233" i="4" s="1"/>
  <c r="G6371" i="4" a="1"/>
  <c r="G6371" i="4" s="1"/>
  <c r="G6514" i="4" a="1"/>
  <c r="G6514" i="4" s="1"/>
  <c r="G6696" i="4" a="1"/>
  <c r="G6696" i="4" s="1"/>
  <c r="G6830" i="4" a="1"/>
  <c r="G6830" i="4" s="1"/>
  <c r="G6943" i="4" a="1"/>
  <c r="G6943" i="4" s="1"/>
  <c r="G7061" i="4" a="1"/>
  <c r="G7061" i="4" s="1"/>
  <c r="G7230" i="4" a="1"/>
  <c r="G7230" i="4" s="1"/>
  <c r="G7370" i="4" a="1"/>
  <c r="G7370" i="4" s="1"/>
  <c r="G7528" i="4" a="1"/>
  <c r="G7528" i="4" s="1"/>
  <c r="G4987" i="4" a="1"/>
  <c r="G4987" i="4" s="1"/>
  <c r="G5552" i="4" a="1"/>
  <c r="G5552" i="4" s="1"/>
  <c r="G5800" i="4" a="1"/>
  <c r="G5800" i="4" s="1"/>
  <c r="G6074" i="4" a="1"/>
  <c r="G6074" i="4" s="1"/>
  <c r="G6276" i="4" a="1"/>
  <c r="G6276" i="4" s="1"/>
  <c r="G6440" i="4" a="1"/>
  <c r="G6440" i="4" s="1"/>
  <c r="G6548" i="4" a="1"/>
  <c r="G6548" i="4" s="1"/>
  <c r="G6658" i="4" a="1"/>
  <c r="G6658" i="4" s="1"/>
  <c r="G6797" i="4" a="1"/>
  <c r="G6797" i="4" s="1"/>
  <c r="G6961" i="4" a="1"/>
  <c r="G6961" i="4" s="1"/>
  <c r="G7067" i="4" a="1"/>
  <c r="G7067" i="4" s="1"/>
  <c r="G7191" i="4" a="1"/>
  <c r="G7191" i="4" s="1"/>
  <c r="G7297" i="4" a="1"/>
  <c r="G7297" i="4" s="1"/>
  <c r="G7441" i="4" a="1"/>
  <c r="G7441" i="4" s="1"/>
  <c r="G7553" i="4" a="1"/>
  <c r="G7553" i="4" s="1"/>
  <c r="G5440" i="4" a="1"/>
  <c r="G5440" i="4" s="1"/>
  <c r="G5702" i="4" a="1"/>
  <c r="G5702" i="4" s="1"/>
  <c r="G5988" i="4" a="1"/>
  <c r="G5988" i="4" s="1"/>
  <c r="G6196" i="4" a="1"/>
  <c r="G6196" i="4" s="1"/>
  <c r="G6298" i="4" a="1"/>
  <c r="G6298" i="4" s="1"/>
  <c r="G6399" i="4" a="1"/>
  <c r="G6399" i="4" s="1"/>
  <c r="G6532" i="4" a="1"/>
  <c r="G6532" i="4" s="1"/>
  <c r="G6670" i="4" a="1"/>
  <c r="G6670" i="4" s="1"/>
  <c r="G6771" i="4" a="1"/>
  <c r="G6771" i="4" s="1"/>
  <c r="G6882" i="4" a="1"/>
  <c r="G6882" i="4" s="1"/>
  <c r="G7001" i="4" a="1"/>
  <c r="G7001" i="4" s="1"/>
  <c r="G7157" i="4" a="1"/>
  <c r="G7157" i="4" s="1"/>
  <c r="G7270" i="4" a="1"/>
  <c r="G7270" i="4" s="1"/>
  <c r="G7413" i="4" a="1"/>
  <c r="G7413" i="4" s="1"/>
  <c r="G7524" i="4" a="1"/>
  <c r="G7524" i="4" s="1"/>
  <c r="G5044" i="4" a="1"/>
  <c r="G5044" i="4" s="1"/>
  <c r="G5579" i="4" a="1"/>
  <c r="G5579" i="4" s="1"/>
  <c r="G5803" i="4" a="1"/>
  <c r="G5803" i="4" s="1"/>
  <c r="G6058" i="4" a="1"/>
  <c r="G6058" i="4" s="1"/>
  <c r="G6256" i="4" a="1"/>
  <c r="G6256" i="4" s="1"/>
  <c r="G6384" i="4" a="1"/>
  <c r="G6384" i="4" s="1"/>
  <c r="G6527" i="4" a="1"/>
  <c r="G6527" i="4" s="1"/>
  <c r="G5375" i="4" a="1"/>
  <c r="G5375" i="4" s="1"/>
  <c r="G5705" i="4" a="1"/>
  <c r="G5705" i="4" s="1"/>
  <c r="G5971" i="4" a="1"/>
  <c r="G5971" i="4" s="1"/>
  <c r="G6214" i="4" a="1"/>
  <c r="G6214" i="4" s="1"/>
  <c r="G6390" i="4" a="1"/>
  <c r="G6390" i="4" s="1"/>
  <c r="G6511" i="4" a="1"/>
  <c r="G6511" i="4" s="1"/>
  <c r="G5524" i="4" a="1"/>
  <c r="G5524" i="4" s="1"/>
  <c r="G5785" i="4" a="1"/>
  <c r="G5785" i="4" s="1"/>
  <c r="G6050" i="4" a="1"/>
  <c r="G6050" i="4" s="1"/>
  <c r="G6241" i="4" a="1"/>
  <c r="G6241" i="4" s="1"/>
  <c r="G6369" i="4" a="1"/>
  <c r="G6369" i="4" s="1"/>
  <c r="G4924" i="4" a="1"/>
  <c r="G4924" i="4" s="1"/>
  <c r="G5537" i="4" a="1"/>
  <c r="G5537" i="4" s="1"/>
  <c r="G5764" i="4" a="1"/>
  <c r="G5764" i="4" s="1"/>
  <c r="G6041" i="4" a="1"/>
  <c r="G6041" i="4" s="1"/>
  <c r="G6247" i="4" a="1"/>
  <c r="G6247" i="4" s="1"/>
  <c r="G6375" i="4" a="1"/>
  <c r="G6375" i="4" s="1"/>
  <c r="G6540" i="4" a="1"/>
  <c r="G6540" i="4" s="1"/>
  <c r="G5347" i="4" a="1"/>
  <c r="G5347" i="4" s="1"/>
  <c r="G5666" i="4" a="1"/>
  <c r="G5666" i="4" s="1"/>
  <c r="G5966" i="4" a="1"/>
  <c r="G5966" i="4" s="1"/>
  <c r="G6176" i="4" a="1"/>
  <c r="G6176" i="4" s="1"/>
  <c r="G6280" i="4" a="1"/>
  <c r="G6280" i="4" s="1"/>
  <c r="G6381" i="4" a="1"/>
  <c r="G6381" i="4" s="1"/>
  <c r="G6497" i="4" a="1"/>
  <c r="G6497" i="4" s="1"/>
  <c r="G6608" i="4" a="1"/>
  <c r="G6608" i="4" s="1"/>
  <c r="G6724" i="4" a="1"/>
  <c r="G6724" i="4" s="1"/>
  <c r="G6842" i="4" a="1"/>
  <c r="G6842" i="4" s="1"/>
  <c r="G6966" i="4" a="1"/>
  <c r="G6966" i="4" s="1"/>
  <c r="G7114" i="4" a="1"/>
  <c r="G7114" i="4" s="1"/>
  <c r="G7224" i="4" a="1"/>
  <c r="G7224" i="4" s="1"/>
  <c r="G7352" i="4" a="1"/>
  <c r="G7352" i="4" s="1"/>
  <c r="G7462" i="4" a="1"/>
  <c r="G7462" i="4" s="1"/>
  <c r="G6599" i="4" a="1"/>
  <c r="G6599" i="4" s="1"/>
  <c r="G6834" i="4" a="1"/>
  <c r="G6834" i="4" s="1"/>
  <c r="G7135" i="4" a="1"/>
  <c r="G7135" i="4" s="1"/>
  <c r="G7444" i="4" a="1"/>
  <c r="G7444" i="4" s="1"/>
  <c r="G7680" i="4" a="1"/>
  <c r="G7680" i="4" s="1"/>
  <c r="G7811" i="4" a="1"/>
  <c r="G7811" i="4" s="1"/>
  <c r="G7937" i="4" a="1"/>
  <c r="G7937" i="4" s="1"/>
  <c r="G8056" i="4" a="1"/>
  <c r="G8056" i="4" s="1"/>
  <c r="G8208" i="4" a="1"/>
  <c r="G8208" i="4" s="1"/>
  <c r="G8330" i="4" a="1"/>
  <c r="G8330" i="4" s="1"/>
  <c r="G8449" i="4" a="1"/>
  <c r="G8449" i="4" s="1"/>
  <c r="G8619" i="4" a="1"/>
  <c r="G8619" i="4" s="1"/>
  <c r="G8758" i="4" a="1"/>
  <c r="G8758" i="4" s="1"/>
  <c r="G8946" i="4" a="1"/>
  <c r="G8946" i="4" s="1"/>
  <c r="G6600" i="4" a="1"/>
  <c r="G6600" i="4" s="1"/>
  <c r="G6868" i="4" a="1"/>
  <c r="G6868" i="4" s="1"/>
  <c r="G7102" i="4" a="1"/>
  <c r="G7102" i="4" s="1"/>
  <c r="G7306" i="4" a="1"/>
  <c r="G7306" i="4" s="1"/>
  <c r="G7538" i="4" a="1"/>
  <c r="G7538" i="4" s="1"/>
  <c r="G7698" i="4" a="1"/>
  <c r="G7698" i="4" s="1"/>
  <c r="G7801" i="4" a="1"/>
  <c r="G7801" i="4" s="1"/>
  <c r="G7920" i="4" a="1"/>
  <c r="G7920" i="4" s="1"/>
  <c r="G8051" i="4" a="1"/>
  <c r="G8051" i="4" s="1"/>
  <c r="G8174" i="4" a="1"/>
  <c r="G8174" i="4" s="1"/>
  <c r="G8336" i="4" a="1"/>
  <c r="G8336" i="4" s="1"/>
  <c r="G8444" i="4" a="1"/>
  <c r="G8444" i="4" s="1"/>
  <c r="G8563" i="4" a="1"/>
  <c r="G8563" i="4" s="1"/>
  <c r="G8685" i="4" a="1"/>
  <c r="G8685" i="4" s="1"/>
  <c r="G8794" i="4" a="1"/>
  <c r="G8794" i="4" s="1"/>
  <c r="G8883" i="4" a="1"/>
  <c r="G8883" i="4" s="1"/>
  <c r="G8999" i="4" a="1"/>
  <c r="G8999" i="4" s="1"/>
  <c r="G6805" i="4" a="1"/>
  <c r="G6805" i="4" s="1"/>
  <c r="G7063" i="4" a="1"/>
  <c r="G7063" i="4" s="1"/>
  <c r="G7310" i="4" a="1"/>
  <c r="G7310" i="4" s="1"/>
  <c r="G7586" i="4" a="1"/>
  <c r="G7586" i="4" s="1"/>
  <c r="G7749" i="4" a="1"/>
  <c r="G7749" i="4" s="1"/>
  <c r="G7903" i="4" a="1"/>
  <c r="G7903" i="4" s="1"/>
  <c r="G8030" i="4" a="1"/>
  <c r="G8030" i="4" s="1"/>
  <c r="G8140" i="4" a="1"/>
  <c r="G8140" i="4" s="1"/>
  <c r="G8243" i="4" a="1"/>
  <c r="G8243" i="4" s="1"/>
  <c r="G8388" i="4" a="1"/>
  <c r="G8388" i="4" s="1"/>
  <c r="G8489" i="4" a="1"/>
  <c r="G8489" i="4" s="1"/>
  <c r="G8609" i="4" a="1"/>
  <c r="G8609" i="4" s="1"/>
  <c r="G8727" i="4" a="1"/>
  <c r="G8727" i="4" s="1"/>
  <c r="G8863" i="4" a="1"/>
  <c r="G8863" i="4" s="1"/>
  <c r="G9005" i="4" a="1"/>
  <c r="G9005" i="4" s="1"/>
  <c r="G6717" i="4" a="1"/>
  <c r="G6717" i="4" s="1"/>
  <c r="G7052" i="4" a="1"/>
  <c r="G7052" i="4" s="1"/>
  <c r="G7322" i="4" a="1"/>
  <c r="G7322" i="4" s="1"/>
  <c r="G7559" i="4" a="1"/>
  <c r="G7559" i="4" s="1"/>
  <c r="G7687" i="4" a="1"/>
  <c r="G7687" i="4" s="1"/>
  <c r="G7835" i="4" a="1"/>
  <c r="G7835" i="4" s="1"/>
  <c r="G6774" i="4" a="1"/>
  <c r="G6774" i="4" s="1"/>
  <c r="G7065" i="4" a="1"/>
  <c r="G7065" i="4" s="1"/>
  <c r="G7279" i="4" a="1"/>
  <c r="G7279" i="4" s="1"/>
  <c r="G7497" i="4" a="1"/>
  <c r="G7497" i="4" s="1"/>
  <c r="G7689" i="4" a="1"/>
  <c r="G7689" i="4" s="1"/>
  <c r="G7821" i="4" a="1"/>
  <c r="G7821" i="4" s="1"/>
  <c r="G7964" i="4" a="1"/>
  <c r="G7964" i="4" s="1"/>
  <c r="G8092" i="4" a="1"/>
  <c r="G8092" i="4" s="1"/>
  <c r="G8200" i="4" a="1"/>
  <c r="G8200" i="4" s="1"/>
  <c r="G8322" i="4" a="1"/>
  <c r="G8322" i="4" s="1"/>
  <c r="G8436" i="4" a="1"/>
  <c r="G8436" i="4" s="1"/>
  <c r="G8577" i="4" a="1"/>
  <c r="G8577" i="4" s="1"/>
  <c r="G8682" i="4" a="1"/>
  <c r="G8682" i="4" s="1"/>
  <c r="G8798" i="4" a="1"/>
  <c r="G8798" i="4" s="1"/>
  <c r="G6633" i="4" a="1"/>
  <c r="G6633" i="4" s="1"/>
  <c r="G6901" i="4" a="1"/>
  <c r="G6901" i="4" s="1"/>
  <c r="G7170" i="4" a="1"/>
  <c r="G7170" i="4" s="1"/>
  <c r="G7397" i="4" a="1"/>
  <c r="G7397" i="4" s="1"/>
  <c r="G7616" i="4" a="1"/>
  <c r="G7616" i="4" s="1"/>
  <c r="G7735" i="4" a="1"/>
  <c r="G7735" i="4" s="1"/>
  <c r="G6639" i="4" a="1"/>
  <c r="G6639" i="4" s="1"/>
  <c r="G7450" i="4" a="1"/>
  <c r="G7450" i="4" s="1"/>
  <c r="G7882" i="4" a="1"/>
  <c r="G7882" i="4" s="1"/>
  <c r="G8053" i="4" a="1"/>
  <c r="G8053" i="4" s="1"/>
  <c r="G8278" i="4" a="1"/>
  <c r="G8278" i="4" s="1"/>
  <c r="G8479" i="4" a="1"/>
  <c r="G8479" i="4" s="1"/>
  <c r="G8700" i="4" a="1"/>
  <c r="G8700" i="4" s="1"/>
  <c r="G8897" i="4" a="1"/>
  <c r="G8897" i="4" s="1"/>
  <c r="G9030" i="4" a="1"/>
  <c r="G9030" i="4" s="1"/>
  <c r="G9132" i="4" a="1"/>
  <c r="G9132" i="4" s="1"/>
  <c r="G9258" i="4" a="1"/>
  <c r="G9258" i="4" s="1"/>
  <c r="G9376" i="4" a="1"/>
  <c r="G9376" i="4" s="1"/>
  <c r="G9468" i="4" a="1"/>
  <c r="G9468" i="4" s="1"/>
  <c r="G9561" i="4" a="1"/>
  <c r="G9561" i="4" s="1"/>
  <c r="G9673" i="4" a="1"/>
  <c r="G9673" i="4" s="1"/>
  <c r="G9761" i="4" a="1"/>
  <c r="G9761" i="4" s="1"/>
  <c r="G9873" i="4" a="1"/>
  <c r="G9873" i="4" s="1"/>
  <c r="G9977" i="4" a="1"/>
  <c r="G9977" i="4" s="1"/>
  <c r="G7046" i="4" a="1"/>
  <c r="G7046" i="4" s="1"/>
  <c r="G7729" i="4" a="1"/>
  <c r="G7729" i="4" s="1"/>
  <c r="G8065" i="4" a="1"/>
  <c r="G8065" i="4" s="1"/>
  <c r="G8279" i="4" a="1"/>
  <c r="G8279" i="4" s="1"/>
  <c r="G8515" i="4" a="1"/>
  <c r="G8515" i="4" s="1"/>
  <c r="G8768" i="4" a="1"/>
  <c r="G8768" i="4" s="1"/>
  <c r="G8997" i="4" a="1"/>
  <c r="G8997" i="4" s="1"/>
  <c r="G9104" i="4" a="1"/>
  <c r="G9104" i="4" s="1"/>
  <c r="G9190" i="4" a="1"/>
  <c r="G9190" i="4" s="1"/>
  <c r="G9270" i="4" a="1"/>
  <c r="G9270" i="4" s="1"/>
  <c r="G9362" i="4" a="1"/>
  <c r="G9362" i="4" s="1"/>
  <c r="G9490" i="4" a="1"/>
  <c r="G9490" i="4" s="1"/>
  <c r="G9578" i="4" a="1"/>
  <c r="G9578" i="4" s="1"/>
  <c r="G9690" i="4" a="1"/>
  <c r="G9690" i="4" s="1"/>
  <c r="G9794" i="4" a="1"/>
  <c r="G9794" i="4" s="1"/>
  <c r="G9890" i="4" a="1"/>
  <c r="G9890" i="4" s="1"/>
  <c r="G9997" i="4" a="1"/>
  <c r="G9997" i="4" s="1"/>
  <c r="G7096" i="4" a="1"/>
  <c r="G7096" i="4" s="1"/>
  <c r="G7803" i="4" a="1"/>
  <c r="G7803" i="4" s="1"/>
  <c r="G8011" i="4" a="1"/>
  <c r="G8011" i="4" s="1"/>
  <c r="G8202" i="4" a="1"/>
  <c r="G8202" i="4" s="1"/>
  <c r="G8448" i="4" a="1"/>
  <c r="G8448" i="4" s="1"/>
  <c r="G8595" i="4" a="1"/>
  <c r="G8595" i="4" s="1"/>
  <c r="G8827" i="4" a="1"/>
  <c r="G8827" i="4" s="1"/>
  <c r="G8953" i="4" a="1"/>
  <c r="G8953" i="4" s="1"/>
  <c r="G9081" i="4" a="1"/>
  <c r="G9081" i="4" s="1"/>
  <c r="G9220" i="4" a="1"/>
  <c r="G9220" i="4" s="1"/>
  <c r="G9306" i="4" a="1"/>
  <c r="G9306" i="4" s="1"/>
  <c r="G9420" i="4" a="1"/>
  <c r="G9420" i="4" s="1"/>
  <c r="G9515" i="4" a="1"/>
  <c r="G9515" i="4" s="1"/>
  <c r="G9611" i="4" a="1"/>
  <c r="G9611" i="4" s="1"/>
  <c r="G9723" i="4" a="1"/>
  <c r="G9723" i="4" s="1"/>
  <c r="G9811" i="4" a="1"/>
  <c r="G9811" i="4" s="1"/>
  <c r="G9923" i="4" a="1"/>
  <c r="G9923" i="4" s="1"/>
  <c r="G6698" i="4" a="1"/>
  <c r="G6698" i="4" s="1"/>
  <c r="G7326" i="4" a="1"/>
  <c r="G7326" i="4" s="1"/>
  <c r="G7711" i="4" a="1"/>
  <c r="G7711" i="4" s="1"/>
  <c r="G7968" i="4" a="1"/>
  <c r="G7968" i="4" s="1"/>
  <c r="G8169" i="4" a="1"/>
  <c r="G8169" i="4" s="1"/>
  <c r="G8338" i="4" a="1"/>
  <c r="G8338" i="4" s="1"/>
  <c r="G8610" i="4" a="1"/>
  <c r="G8610" i="4" s="1"/>
  <c r="G8747" i="4" a="1"/>
  <c r="G8747" i="4" s="1"/>
  <c r="G8872" i="4" a="1"/>
  <c r="G8872" i="4" s="1"/>
  <c r="G8990" i="4" a="1"/>
  <c r="G8990" i="4" s="1"/>
  <c r="G9076" i="4" a="1"/>
  <c r="G9076" i="4" s="1"/>
  <c r="G9146" i="4" a="1"/>
  <c r="G9146" i="4" s="1"/>
  <c r="G6661" i="4" a="1"/>
  <c r="G6661" i="4" s="1"/>
  <c r="G7333" i="4" a="1"/>
  <c r="G7333" i="4" s="1"/>
  <c r="G7808" i="4" a="1"/>
  <c r="G7808" i="4" s="1"/>
  <c r="G7979" i="4" a="1"/>
  <c r="G7979" i="4" s="1"/>
  <c r="G8135" i="4" a="1"/>
  <c r="G8135" i="4" s="1"/>
  <c r="G8316" i="4" a="1"/>
  <c r="G8316" i="4" s="1"/>
  <c r="G8474" i="4" a="1"/>
  <c r="G8474" i="4" s="1"/>
  <c r="G8599" i="4" a="1"/>
  <c r="G8599" i="4" s="1"/>
  <c r="G8797" i="4" a="1"/>
  <c r="G8797" i="4" s="1"/>
  <c r="G4571" i="4" a="1"/>
  <c r="G4571" i="4" s="1"/>
  <c r="G5227" i="4" a="1"/>
  <c r="G5227" i="4" s="1"/>
  <c r="G5400" i="4" a="1"/>
  <c r="G5400" i="4" s="1"/>
  <c r="G5543" i="4" a="1"/>
  <c r="G5543" i="4" s="1"/>
  <c r="G5725" i="4" a="1"/>
  <c r="G5725" i="4" s="1"/>
  <c r="G5845" i="4" a="1"/>
  <c r="G5845" i="4" s="1"/>
  <c r="G5983" i="4" a="1"/>
  <c r="G5983" i="4" s="1"/>
  <c r="G6141" i="4" a="1"/>
  <c r="G6141" i="4" s="1"/>
  <c r="G5473" i="4" a="1"/>
  <c r="G5473" i="4" s="1"/>
  <c r="G5757" i="4" a="1"/>
  <c r="G5757" i="4" s="1"/>
  <c r="G6025" i="4" a="1"/>
  <c r="G6025" i="4" s="1"/>
  <c r="G6275" i="4" a="1"/>
  <c r="G6275" i="4" s="1"/>
  <c r="G6424" i="4" a="1"/>
  <c r="G6424" i="4" s="1"/>
  <c r="G6547" i="4" a="1"/>
  <c r="G6547" i="4" s="1"/>
  <c r="G6736" i="4" a="1"/>
  <c r="G6736" i="4" s="1"/>
  <c r="G6864" i="4" a="1"/>
  <c r="G6864" i="4" s="1"/>
  <c r="G6988" i="4" a="1"/>
  <c r="G6988" i="4" s="1"/>
  <c r="G7103" i="4" a="1"/>
  <c r="G7103" i="4" s="1"/>
  <c r="G7269" i="4" a="1"/>
  <c r="G7269" i="4" s="1"/>
  <c r="G7399" i="4" a="1"/>
  <c r="G7399" i="4" s="1"/>
  <c r="G7570" i="4" a="1"/>
  <c r="G7570" i="4" s="1"/>
  <c r="G5312" i="4" a="1"/>
  <c r="G5312" i="4" s="1"/>
  <c r="G5667" i="4" a="1"/>
  <c r="G5667" i="4" s="1"/>
  <c r="G5898" i="4" a="1"/>
  <c r="G5898" i="4" s="1"/>
  <c r="G6145" i="4" a="1"/>
  <c r="G6145" i="4" s="1"/>
  <c r="G6323" i="4" a="1"/>
  <c r="G6323" i="4" s="1"/>
  <c r="G6472" i="4" a="1"/>
  <c r="G6472" i="4" s="1"/>
  <c r="G6576" i="4" a="1"/>
  <c r="G6576" i="4" s="1"/>
  <c r="G6691" i="4" a="1"/>
  <c r="G6691" i="4" s="1"/>
  <c r="G6837" i="4" a="1"/>
  <c r="G6837" i="4" s="1"/>
  <c r="G6989" i="4" a="1"/>
  <c r="G6989" i="4" s="1"/>
  <c r="G7093" i="4" a="1"/>
  <c r="G7093" i="4" s="1"/>
  <c r="G7219" i="4" a="1"/>
  <c r="G7219" i="4" s="1"/>
  <c r="G7330" i="4" a="1"/>
  <c r="G7330" i="4" s="1"/>
  <c r="G7475" i="4" a="1"/>
  <c r="G7475" i="4" s="1"/>
  <c r="G7594" i="4" a="1"/>
  <c r="G7594" i="4" s="1"/>
  <c r="G5553" i="4" a="1"/>
  <c r="G5553" i="4" s="1"/>
  <c r="G5820" i="4" a="1"/>
  <c r="G5820" i="4" s="1"/>
  <c r="G6055" i="4" a="1"/>
  <c r="G6055" i="4" s="1"/>
  <c r="G6228" i="4" a="1"/>
  <c r="G6228" i="4" s="1"/>
  <c r="G6330" i="4" a="1"/>
  <c r="G6330" i="4" s="1"/>
  <c r="G6435" i="4" a="1"/>
  <c r="G6435" i="4" s="1"/>
  <c r="G6593" i="4" a="1"/>
  <c r="G6593" i="4" s="1"/>
  <c r="G6703" i="4" a="1"/>
  <c r="G6703" i="4" s="1"/>
  <c r="G6810" i="4" a="1"/>
  <c r="G6810" i="4" s="1"/>
  <c r="G6916" i="4" a="1"/>
  <c r="G6916" i="4" s="1"/>
  <c r="G7040" i="4" a="1"/>
  <c r="G7040" i="4" s="1"/>
  <c r="G7186" i="4" a="1"/>
  <c r="G7186" i="4" s="1"/>
  <c r="G7321" i="4" a="1"/>
  <c r="G7321" i="4" s="1"/>
  <c r="G7442" i="4" a="1"/>
  <c r="G7442" i="4" s="1"/>
  <c r="G7565" i="4" a="1"/>
  <c r="G7565" i="4" s="1"/>
  <c r="G5277" i="4" a="1"/>
  <c r="G5277" i="4" s="1"/>
  <c r="G5647" i="4" a="1"/>
  <c r="G5647" i="4" s="1"/>
  <c r="G5902" i="4" a="1"/>
  <c r="G5902" i="4" s="1"/>
  <c r="G6128" i="4" a="1"/>
  <c r="G6128" i="4" s="1"/>
  <c r="G6293" i="4" a="1"/>
  <c r="G6293" i="4" s="1"/>
  <c r="G6426" i="4" a="1"/>
  <c r="G6426" i="4" s="1"/>
  <c r="G6555" i="4" a="1"/>
  <c r="G6555" i="4" s="1"/>
  <c r="G5523" i="4" a="1"/>
  <c r="G5523" i="4" s="1"/>
  <c r="G5804" i="4" a="1"/>
  <c r="G5804" i="4" s="1"/>
  <c r="G6040" i="4" a="1"/>
  <c r="G6040" i="4" s="1"/>
  <c r="G6267" i="4" a="1"/>
  <c r="G6267" i="4" s="1"/>
  <c r="G6437" i="4" a="1"/>
  <c r="G6437" i="4" s="1"/>
  <c r="G5149" i="4" a="1"/>
  <c r="G5149" i="4" s="1"/>
  <c r="G5604" i="4" a="1"/>
  <c r="G5604" i="4" s="1"/>
  <c r="G5864" i="4" a="1"/>
  <c r="G5864" i="4" s="1"/>
  <c r="G6129" i="4" a="1"/>
  <c r="G6129" i="4" s="1"/>
  <c r="G6283" i="4" a="1"/>
  <c r="G6283" i="4" s="1"/>
  <c r="G6411" i="4" a="1"/>
  <c r="G6411" i="4" s="1"/>
  <c r="G5155" i="4" a="1"/>
  <c r="G5155" i="4" s="1"/>
  <c r="G5605" i="4" a="1"/>
  <c r="G5605" i="4" s="1"/>
  <c r="G5874" i="4" a="1"/>
  <c r="G5874" i="4" s="1"/>
  <c r="G6109" i="4" a="1"/>
  <c r="G6109" i="4" s="1"/>
  <c r="G6284" i="4" a="1"/>
  <c r="G6284" i="4" s="1"/>
  <c r="G6412" i="4" a="1"/>
  <c r="G6412" i="4" s="1"/>
  <c r="G6574" i="4" a="1"/>
  <c r="G6574" i="4" s="1"/>
  <c r="G5494" i="4" a="1"/>
  <c r="G5494" i="4" s="1"/>
  <c r="G5744" i="4" a="1"/>
  <c r="G5744" i="4" s="1"/>
  <c r="G6034" i="4" a="1"/>
  <c r="G6034" i="4" s="1"/>
  <c r="G6205" i="4" a="1"/>
  <c r="G6205" i="4" s="1"/>
  <c r="G6312" i="4" a="1"/>
  <c r="G6312" i="4" s="1"/>
  <c r="G6413" i="4" a="1"/>
  <c r="G6413" i="4" s="1"/>
  <c r="G6535" i="4" a="1"/>
  <c r="G6535" i="4" s="1"/>
  <c r="G6652" i="4" a="1"/>
  <c r="G6652" i="4" s="1"/>
  <c r="G6769" i="4" a="1"/>
  <c r="G6769" i="4" s="1"/>
  <c r="G6880" i="4" a="1"/>
  <c r="G6880" i="4" s="1"/>
  <c r="G7009" i="4" a="1"/>
  <c r="G7009" i="4" s="1"/>
  <c r="G7149" i="4" a="1"/>
  <c r="G7149" i="4" s="1"/>
  <c r="G7268" i="4" a="1"/>
  <c r="G7268" i="4" s="1"/>
  <c r="G7381" i="4" a="1"/>
  <c r="G7381" i="4" s="1"/>
  <c r="G7492" i="4" a="1"/>
  <c r="G7492" i="4" s="1"/>
  <c r="G6689" i="4" a="1"/>
  <c r="G6689" i="4" s="1"/>
  <c r="G6936" i="4" a="1"/>
  <c r="G6936" i="4" s="1"/>
  <c r="G7272" i="4" a="1"/>
  <c r="G7272" i="4" s="1"/>
  <c r="G7566" i="4" a="1"/>
  <c r="G7566" i="4" s="1"/>
  <c r="G7725" i="4" a="1"/>
  <c r="G7725" i="4" s="1"/>
  <c r="G7861" i="4" a="1"/>
  <c r="G7861" i="4" s="1"/>
  <c r="G7966" i="4" a="1"/>
  <c r="G7966" i="4" s="1"/>
  <c r="G8116" i="4" a="1"/>
  <c r="G8116" i="4" s="1"/>
  <c r="G8242" i="4" a="1"/>
  <c r="G8242" i="4" s="1"/>
  <c r="G8358" i="4" a="1"/>
  <c r="G8358" i="4" s="1"/>
  <c r="G8487" i="4" a="1"/>
  <c r="G8487" i="4" s="1"/>
  <c r="G8661" i="4" a="1"/>
  <c r="G8661" i="4" s="1"/>
  <c r="G8806" i="4" a="1"/>
  <c r="G8806" i="4" s="1"/>
  <c r="G8986" i="4" a="1"/>
  <c r="G8986" i="4" s="1"/>
  <c r="G6656" i="4" a="1"/>
  <c r="G6656" i="4" s="1"/>
  <c r="G6947" i="4" a="1"/>
  <c r="G6947" i="4" s="1"/>
  <c r="G7160" i="4" a="1"/>
  <c r="G7160" i="4" s="1"/>
  <c r="G7398" i="4" a="1"/>
  <c r="G7398" i="4" s="1"/>
  <c r="G7624" i="4" a="1"/>
  <c r="G7624" i="4" s="1"/>
  <c r="G7731" i="4" a="1"/>
  <c r="G7731" i="4" s="1"/>
  <c r="G7829" i="4" a="1"/>
  <c r="G7829" i="4" s="1"/>
  <c r="G7972" i="4" a="1"/>
  <c r="G7972" i="4" s="1"/>
  <c r="G8083" i="4" a="1"/>
  <c r="G8083" i="4" s="1"/>
  <c r="G8248" i="4" a="1"/>
  <c r="G8248" i="4" s="1"/>
  <c r="G8376" i="4" a="1"/>
  <c r="G8376" i="4" s="1"/>
  <c r="G8488" i="4" a="1"/>
  <c r="G8488" i="4" s="1"/>
  <c r="G8597" i="4" a="1"/>
  <c r="G8597" i="4" s="1"/>
  <c r="G8718" i="4" a="1"/>
  <c r="G8718" i="4" s="1"/>
  <c r="G8823" i="4" a="1"/>
  <c r="G8823" i="4" s="1"/>
  <c r="G8912" i="4" a="1"/>
  <c r="G8912" i="4" s="1"/>
  <c r="G6601" i="4" a="1"/>
  <c r="G6601" i="4" s="1"/>
  <c r="G6872" i="4" a="1"/>
  <c r="G6872" i="4" s="1"/>
  <c r="G7129" i="4" a="1"/>
  <c r="G7129" i="4" s="1"/>
  <c r="G7378" i="4" a="1"/>
  <c r="G7378" i="4" s="1"/>
  <c r="G7636" i="4" a="1"/>
  <c r="G7636" i="4" s="1"/>
  <c r="G7802" i="4" a="1"/>
  <c r="G7802" i="4" s="1"/>
  <c r="G7955" i="4" a="1"/>
  <c r="G7955" i="4" s="1"/>
  <c r="G8068" i="4" a="1"/>
  <c r="G8068" i="4" s="1"/>
  <c r="G8181" i="4" a="1"/>
  <c r="G8181" i="4" s="1"/>
  <c r="G8271" i="4" a="1"/>
  <c r="G8271" i="4" s="1"/>
  <c r="G8418" i="4" a="1"/>
  <c r="G8418" i="4" s="1"/>
  <c r="G8530" i="4" a="1"/>
  <c r="G8530" i="4" s="1"/>
  <c r="G8650" i="4" a="1"/>
  <c r="G8650" i="4" s="1"/>
  <c r="G8760" i="4" a="1"/>
  <c r="G8760" i="4" s="1"/>
  <c r="G8918" i="4" a="1"/>
  <c r="G8918" i="4" s="1"/>
  <c r="G6496" i="4" a="1"/>
  <c r="G6496" i="4" s="1"/>
  <c r="G6839" i="4" a="1"/>
  <c r="G6839" i="4" s="1"/>
  <c r="G7118" i="4" a="1"/>
  <c r="G7118" i="4" s="1"/>
  <c r="G7438" i="4" a="1"/>
  <c r="G7438" i="4" s="1"/>
  <c r="G7626" i="4" a="1"/>
  <c r="G7626" i="4" s="1"/>
  <c r="G7721" i="4" a="1"/>
  <c r="G7721" i="4" s="1"/>
  <c r="G6578" i="4" a="1"/>
  <c r="G6578" i="4" s="1"/>
  <c r="G6851" i="4" a="1"/>
  <c r="G6851" i="4" s="1"/>
  <c r="G7131" i="4" a="1"/>
  <c r="G7131" i="4" s="1"/>
  <c r="G7345" i="4" a="1"/>
  <c r="G7345" i="4" s="1"/>
  <c r="G7551" i="4" a="1"/>
  <c r="G7551" i="4" s="1"/>
  <c r="G7740" i="4" a="1"/>
  <c r="G7740" i="4" s="1"/>
  <c r="G7877" i="4" a="1"/>
  <c r="G7877" i="4" s="1"/>
  <c r="G7998" i="4" a="1"/>
  <c r="G7998" i="4" s="1"/>
  <c r="G8120" i="4" a="1"/>
  <c r="G8120" i="4" s="1"/>
  <c r="G8229" i="4" a="1"/>
  <c r="G8229" i="4" s="1"/>
  <c r="G8367" i="4" a="1"/>
  <c r="G8367" i="4" s="1"/>
  <c r="G8480" i="4" a="1"/>
  <c r="G8480" i="4" s="1"/>
  <c r="G8605" i="4" a="1"/>
  <c r="G8605" i="4" s="1"/>
  <c r="G8722" i="4" a="1"/>
  <c r="G8722" i="4" s="1"/>
  <c r="G8843" i="4" a="1"/>
  <c r="G8843" i="4" s="1"/>
  <c r="G6745" i="4" a="1"/>
  <c r="G6745" i="4" s="1"/>
  <c r="G6970" i="4" a="1"/>
  <c r="G6970" i="4" s="1"/>
  <c r="G7228" i="4" a="1"/>
  <c r="G7228" i="4" s="1"/>
  <c r="G7478" i="4" a="1"/>
  <c r="G7478" i="4" s="1"/>
  <c r="G7652" i="4" a="1"/>
  <c r="G7652" i="4" s="1"/>
  <c r="G7787" i="4" a="1"/>
  <c r="G7787" i="4" s="1"/>
  <c r="G6773" i="4" a="1"/>
  <c r="G6773" i="4" s="1"/>
  <c r="G7496" i="4" a="1"/>
  <c r="G7496" i="4" s="1"/>
  <c r="G7905" i="4" a="1"/>
  <c r="G7905" i="4" s="1"/>
  <c r="G8063" i="4" a="1"/>
  <c r="G8063" i="4" s="1"/>
  <c r="G8289" i="4" a="1"/>
  <c r="G8289" i="4" s="1"/>
  <c r="G8548" i="4" a="1"/>
  <c r="G8548" i="4" s="1"/>
  <c r="G8742" i="4" a="1"/>
  <c r="G8742" i="4" s="1"/>
  <c r="G8922" i="4" a="1"/>
  <c r="G8922" i="4" s="1"/>
  <c r="G9036" i="4" a="1"/>
  <c r="G9036" i="4" s="1"/>
  <c r="G9143" i="4" a="1"/>
  <c r="G9143" i="4" s="1"/>
  <c r="G9274" i="4" a="1"/>
  <c r="G9274" i="4" s="1"/>
  <c r="G9383" i="4" a="1"/>
  <c r="G9383" i="4" s="1"/>
  <c r="G9483" i="4" a="1"/>
  <c r="G9483" i="4" s="1"/>
  <c r="G9569" i="4" a="1"/>
  <c r="G9569" i="4" s="1"/>
  <c r="G9681" i="4" a="1"/>
  <c r="G9681" i="4" s="1"/>
  <c r="G9785" i="4" a="1"/>
  <c r="G9785" i="4" s="1"/>
  <c r="G9881" i="4" a="1"/>
  <c r="G9881" i="4" s="1"/>
  <c r="G9989" i="4" a="1"/>
  <c r="G9989" i="4" s="1"/>
  <c r="G7089" i="4" a="1"/>
  <c r="G7089" i="4" s="1"/>
  <c r="G7751" i="4" a="1"/>
  <c r="G7751" i="4" s="1"/>
  <c r="G8109" i="4" a="1"/>
  <c r="G8109" i="4" s="1"/>
  <c r="G8312" i="4" a="1"/>
  <c r="G8312" i="4" s="1"/>
  <c r="G8561" i="4" a="1"/>
  <c r="G8561" i="4" s="1"/>
  <c r="G8779" i="4" a="1"/>
  <c r="G8779" i="4" s="1"/>
  <c r="G9015" i="4" a="1"/>
  <c r="G9015" i="4" s="1"/>
  <c r="G9121" i="4" a="1"/>
  <c r="G9121" i="4" s="1"/>
  <c r="G9195" i="4" a="1"/>
  <c r="G9195" i="4" s="1"/>
  <c r="G9295" i="4" a="1"/>
  <c r="G9295" i="4" s="1"/>
  <c r="G9370" i="4" a="1"/>
  <c r="G9370" i="4" s="1"/>
  <c r="G9498" i="4" a="1"/>
  <c r="G9498" i="4" s="1"/>
  <c r="G9602" i="4" a="1"/>
  <c r="G9602" i="4" s="1"/>
  <c r="G9698" i="4" a="1"/>
  <c r="G9698" i="4" s="1"/>
  <c r="G9810" i="4" a="1"/>
  <c r="G9810" i="4" s="1"/>
  <c r="G9898" i="4" a="1"/>
  <c r="G9898" i="4" s="1"/>
  <c r="G6606" i="4" a="1"/>
  <c r="G6606" i="4" s="1"/>
  <c r="G7367" i="4" a="1"/>
  <c r="G7367" i="4" s="1"/>
  <c r="G7826" i="4" a="1"/>
  <c r="G7826" i="4" s="1"/>
  <c r="G8055" i="4" a="1"/>
  <c r="G8055" i="4" s="1"/>
  <c r="G8213" i="4" a="1"/>
  <c r="G8213" i="4" s="1"/>
  <c r="G8459" i="4" a="1"/>
  <c r="G8459" i="4" s="1"/>
  <c r="G8654" i="4" a="1"/>
  <c r="G8654" i="4" s="1"/>
  <c r="G8840" i="4" a="1"/>
  <c r="G8840" i="4" s="1"/>
  <c r="G8972" i="4" a="1"/>
  <c r="G8972" i="4" s="1"/>
  <c r="G9088" i="4" a="1"/>
  <c r="G9088" i="4" s="1"/>
  <c r="G9236" i="4" a="1"/>
  <c r="G9236" i="4" s="1"/>
  <c r="G9342" i="4" a="1"/>
  <c r="G9342" i="4" s="1"/>
  <c r="G9427" i="4" a="1"/>
  <c r="G9427" i="4" s="1"/>
  <c r="G9531" i="4" a="1"/>
  <c r="G9531" i="4" s="1"/>
  <c r="G9619" i="4" a="1"/>
  <c r="G9619" i="4" s="1"/>
  <c r="G9731" i="4" a="1"/>
  <c r="G9731" i="4" s="1"/>
  <c r="G9835" i="4" a="1"/>
  <c r="G9835" i="4" s="1"/>
  <c r="G9931" i="4" a="1"/>
  <c r="G9931" i="4" s="1"/>
  <c r="G6787" i="4" a="1"/>
  <c r="G6787" i="4" s="1"/>
  <c r="G7372" i="4" a="1"/>
  <c r="G7372" i="4" s="1"/>
  <c r="G7781" i="4" a="1"/>
  <c r="G7781" i="4" s="1"/>
  <c r="G8014" i="4" a="1"/>
  <c r="G8014" i="4" s="1"/>
  <c r="G8182" i="4" a="1"/>
  <c r="G8182" i="4" s="1"/>
  <c r="G8360" i="4" a="1"/>
  <c r="G8360" i="4" s="1"/>
  <c r="G8622" i="4" a="1"/>
  <c r="G8622" i="4" s="1"/>
  <c r="G8761" i="4" a="1"/>
  <c r="G8761" i="4" s="1"/>
  <c r="G8891" i="4" a="1"/>
  <c r="G8891" i="4" s="1"/>
  <c r="G9001" i="4" a="1"/>
  <c r="G9001" i="4" s="1"/>
  <c r="G9082" i="4" a="1"/>
  <c r="G9082" i="4" s="1"/>
  <c r="G9157" i="4" a="1"/>
  <c r="G9157" i="4" s="1"/>
  <c r="G6706" i="4" a="1"/>
  <c r="G6706" i="4" s="1"/>
  <c r="G7379" i="4" a="1"/>
  <c r="G7379" i="4" s="1"/>
  <c r="G7852" i="4" a="1"/>
  <c r="G7852" i="4" s="1"/>
  <c r="G7991" i="4" a="1"/>
  <c r="G7991" i="4" s="1"/>
  <c r="G8147" i="4" a="1"/>
  <c r="G8147" i="4" s="1"/>
  <c r="G8361" i="4" a="1"/>
  <c r="G8361" i="4" s="1"/>
  <c r="G8485" i="4" a="1"/>
  <c r="G8485" i="4" s="1"/>
  <c r="G8658" i="4" a="1"/>
  <c r="G8658" i="4" s="1"/>
  <c r="G8820" i="4" a="1"/>
  <c r="G8820" i="4" s="1"/>
  <c r="G9039" i="4" a="1"/>
  <c r="G9039" i="4" s="1"/>
  <c r="G9140" i="4" a="1"/>
  <c r="G9140" i="4" s="1"/>
  <c r="G9243" i="4" a="1"/>
  <c r="G9243" i="4" s="1"/>
  <c r="G9330" i="4" a="1"/>
  <c r="G9330" i="4" s="1"/>
  <c r="G9401" i="4" a="1"/>
  <c r="G9401" i="4" s="1"/>
  <c r="G9479" i="4" a="1"/>
  <c r="G9479" i="4" s="1"/>
  <c r="G9565" i="4" a="1"/>
  <c r="G9565" i="4" s="1"/>
  <c r="G9645" i="4" a="1"/>
  <c r="G9645" i="4" s="1"/>
  <c r="G9733" i="4" a="1"/>
  <c r="G9733" i="4" s="1"/>
  <c r="G9821" i="4" a="1"/>
  <c r="G9821" i="4" s="1"/>
  <c r="G9901" i="4" a="1"/>
  <c r="G9901" i="4" s="1"/>
  <c r="G9993" i="4" a="1"/>
  <c r="G9993" i="4" s="1"/>
  <c r="G7477" i="4" a="1"/>
  <c r="G7477" i="4" s="1"/>
  <c r="G7889" i="4" a="1"/>
  <c r="G7889" i="4" s="1"/>
  <c r="G8049" i="4" a="1"/>
  <c r="G8049" i="4" s="1"/>
  <c r="G8251" i="4" a="1"/>
  <c r="G8251" i="4" s="1"/>
  <c r="G8397" i="4" a="1"/>
  <c r="G8397" i="4" s="1"/>
  <c r="G8521" i="4" a="1"/>
  <c r="G8521" i="4" s="1"/>
  <c r="G8659" i="4" a="1"/>
  <c r="G8659" i="4" s="1"/>
  <c r="G8844" i="4" a="1"/>
  <c r="G8844" i="4" s="1"/>
  <c r="G8974" i="4" a="1"/>
  <c r="G8974" i="4" s="1"/>
  <c r="G9066" i="4" a="1"/>
  <c r="G9066" i="4" s="1"/>
  <c r="G9147" i="4" a="1"/>
  <c r="G9147" i="4" s="1"/>
  <c r="G9209" i="4" a="1"/>
  <c r="G9209" i="4" s="1"/>
  <c r="G9282" i="4" a="1"/>
  <c r="G9282" i="4" s="1"/>
  <c r="G9331" i="4" a="1"/>
  <c r="G9331" i="4" s="1"/>
  <c r="G7031" i="4" a="1"/>
  <c r="G7031" i="4" s="1"/>
  <c r="G7632" i="4" a="1"/>
  <c r="G7632" i="4" s="1"/>
  <c r="G7890" i="4" a="1"/>
  <c r="G7890" i="4" s="1"/>
  <c r="G8017" i="4" a="1"/>
  <c r="G8017" i="4" s="1"/>
  <c r="G8149" i="4" a="1"/>
  <c r="G8149" i="4" s="1"/>
  <c r="G8252" i="4" a="1"/>
  <c r="G8252" i="4" s="1"/>
  <c r="G8386" i="4" a="1"/>
  <c r="G8386" i="4" s="1"/>
  <c r="G8534" i="4" a="1"/>
  <c r="G8534" i="4" s="1"/>
  <c r="G8660" i="4" a="1"/>
  <c r="G8660" i="4" s="1"/>
  <c r="G8822" i="4" a="1"/>
  <c r="G8822" i="4" s="1"/>
  <c r="G8920" i="4" a="1"/>
  <c r="G8920" i="4" s="1"/>
  <c r="G9041" i="4" a="1"/>
  <c r="G9041" i="4" s="1"/>
  <c r="G9107" i="4" a="1"/>
  <c r="G9107" i="4" s="1"/>
  <c r="G9175" i="4" a="1"/>
  <c r="G9175" i="4" s="1"/>
  <c r="G9257" i="4" a="1"/>
  <c r="G9257" i="4" s="1"/>
  <c r="G9332" i="4" a="1"/>
  <c r="G9332" i="4" s="1"/>
  <c r="G7078" i="4" a="1"/>
  <c r="G7078" i="4" s="1"/>
  <c r="G7656" i="4" a="1"/>
  <c r="G7656" i="4" s="1"/>
  <c r="G7869" i="4" a="1"/>
  <c r="G7869" i="4" s="1"/>
  <c r="G8074" i="4" a="1"/>
  <c r="G8074" i="4" s="1"/>
  <c r="G8210" i="4" a="1"/>
  <c r="G8210" i="4" s="1"/>
  <c r="G8332" i="4" a="1"/>
  <c r="G8332" i="4" s="1"/>
  <c r="G8468" i="4" a="1"/>
  <c r="G8468" i="4" s="1"/>
  <c r="G8615" i="4" a="1"/>
  <c r="G8615" i="4" s="1"/>
  <c r="G8789" i="4" a="1"/>
  <c r="G8789" i="4" s="1"/>
  <c r="G8939" i="4" a="1"/>
  <c r="G8939" i="4" s="1"/>
  <c r="G9035" i="4" a="1"/>
  <c r="G9035" i="4" s="1"/>
  <c r="G9120" i="4" a="1"/>
  <c r="G9120" i="4" s="1"/>
  <c r="G9176" i="4" a="1"/>
  <c r="G9176" i="4" s="1"/>
  <c r="G9234" i="4" a="1"/>
  <c r="G9234" i="4" s="1"/>
  <c r="G9299" i="4" a="1"/>
  <c r="G9299" i="4" s="1"/>
  <c r="G9329" i="4" a="1"/>
  <c r="G9329" i="4" s="1"/>
  <c r="G9504" i="4" a="1"/>
  <c r="G9504" i="4" s="1"/>
  <c r="G9632" i="4" a="1"/>
  <c r="G9632" i="4" s="1"/>
  <c r="G9760" i="4" a="1"/>
  <c r="G9760" i="4" s="1"/>
  <c r="G9888" i="4" a="1"/>
  <c r="G9888" i="4" s="1"/>
  <c r="E5006" i="4" a="1"/>
  <c r="E5006" i="4" s="1"/>
  <c r="E5070" i="4" a="1"/>
  <c r="E5070" i="4" s="1"/>
  <c r="E5134" i="4" a="1"/>
  <c r="E5134" i="4" s="1"/>
  <c r="E5198" i="4" a="1"/>
  <c r="E5198" i="4" s="1"/>
  <c r="E5262" i="4" a="1"/>
  <c r="E5262" i="4" s="1"/>
  <c r="E5321" i="4" a="1"/>
  <c r="E5321" i="4" s="1"/>
  <c r="E5387" i="4" a="1"/>
  <c r="E5387" i="4" s="1"/>
  <c r="E5451" i="4" a="1"/>
  <c r="E5451" i="4" s="1"/>
  <c r="E5508" i="4" a="1"/>
  <c r="E5508" i="4" s="1"/>
  <c r="E5600" i="4" a="1"/>
  <c r="E5600" i="4" s="1"/>
  <c r="E5664" i="4" a="1"/>
  <c r="E5664" i="4" s="1"/>
  <c r="E5728" i="4" a="1"/>
  <c r="E5728" i="4" s="1"/>
  <c r="E5792" i="4" a="1"/>
  <c r="E5792" i="4" s="1"/>
  <c r="E5856" i="4" a="1"/>
  <c r="E5856" i="4" s="1"/>
  <c r="E5920" i="4" a="1"/>
  <c r="E5920" i="4" s="1"/>
  <c r="E5984" i="4" a="1"/>
  <c r="E5984" i="4" s="1"/>
  <c r="E6043" i="4" a="1"/>
  <c r="E6043" i="4" s="1"/>
  <c r="G9202" i="4" a="1"/>
  <c r="G9202" i="4" s="1"/>
  <c r="G9478" i="4" a="1"/>
  <c r="G9478" i="4" s="1"/>
  <c r="G9604" i="4" a="1"/>
  <c r="G9604" i="4" s="1"/>
  <c r="G9732" i="4" a="1"/>
  <c r="G9732" i="4" s="1"/>
  <c r="G9860" i="4" a="1"/>
  <c r="G9860" i="4" s="1"/>
  <c r="G9986" i="4" a="1"/>
  <c r="G9986" i="4" s="1"/>
  <c r="E5055" i="4" a="1"/>
  <c r="E5055" i="4" s="1"/>
  <c r="E5119" i="4" a="1"/>
  <c r="E5119" i="4" s="1"/>
  <c r="E5183" i="4" a="1"/>
  <c r="E5183" i="4" s="1"/>
  <c r="E5247" i="4" a="1"/>
  <c r="E5247" i="4" s="1"/>
  <c r="E5315" i="4" a="1"/>
  <c r="E5315" i="4" s="1"/>
  <c r="E5373" i="4" a="1"/>
  <c r="E5373" i="4" s="1"/>
  <c r="E5438" i="4" a="1"/>
  <c r="E5438" i="4" s="1"/>
  <c r="E5495" i="4" a="1"/>
  <c r="E5495" i="4" s="1"/>
  <c r="E5555" i="4" a="1"/>
  <c r="E5555" i="4" s="1"/>
  <c r="E5609" i="4" a="1"/>
  <c r="E5609" i="4" s="1"/>
  <c r="E5673" i="4" a="1"/>
  <c r="E5673" i="4" s="1"/>
  <c r="E5737" i="4" a="1"/>
  <c r="E5737" i="4" s="1"/>
  <c r="E5801" i="4" a="1"/>
  <c r="E5801" i="4" s="1"/>
  <c r="E5865" i="4" a="1"/>
  <c r="E5865" i="4" s="1"/>
  <c r="E5929" i="4" a="1"/>
  <c r="E5929" i="4" s="1"/>
  <c r="E5993" i="4" a="1"/>
  <c r="E5993" i="4" s="1"/>
  <c r="E6062" i="4" a="1"/>
  <c r="E6062" i="4" s="1"/>
  <c r="G9366" i="4" a="1"/>
  <c r="G9366" i="4" s="1"/>
  <c r="G9510" i="4" a="1"/>
  <c r="G9510" i="4" s="1"/>
  <c r="G9638" i="4" a="1"/>
  <c r="G9638" i="4" s="1"/>
  <c r="G9766" i="4" a="1"/>
  <c r="G9766" i="4" s="1"/>
  <c r="G9894" i="4" a="1"/>
  <c r="G9894" i="4" s="1"/>
  <c r="E5008" i="4" a="1"/>
  <c r="E5008" i="4" s="1"/>
  <c r="E5072" i="4" a="1"/>
  <c r="E5072" i="4" s="1"/>
  <c r="E5136" i="4" a="1"/>
  <c r="E5136" i="4" s="1"/>
  <c r="E5200" i="4" a="1"/>
  <c r="E5200" i="4" s="1"/>
  <c r="E5264" i="4" a="1"/>
  <c r="E5264" i="4" s="1"/>
  <c r="E5337" i="4" a="1"/>
  <c r="E5337" i="4" s="1"/>
  <c r="E5402" i="4" a="1"/>
  <c r="E5402" i="4" s="1"/>
  <c r="E5468" i="4" a="1"/>
  <c r="E5468" i="4" s="1"/>
  <c r="E5534" i="4" a="1"/>
  <c r="E5534" i="4" s="1"/>
  <c r="E5626" i="4" a="1"/>
  <c r="E5626" i="4" s="1"/>
  <c r="E5690" i="4" a="1"/>
  <c r="E5690" i="4" s="1"/>
  <c r="E5754" i="4" a="1"/>
  <c r="E5754" i="4" s="1"/>
  <c r="E5818" i="4" a="1"/>
  <c r="E5818" i="4" s="1"/>
  <c r="E5882" i="4" a="1"/>
  <c r="E5882" i="4" s="1"/>
  <c r="E5946" i="4" a="1"/>
  <c r="E5946" i="4" s="1"/>
  <c r="E6010" i="4" a="1"/>
  <c r="E6010" i="4" s="1"/>
  <c r="E6069" i="4" a="1"/>
  <c r="E6069" i="4" s="1"/>
  <c r="G9381" i="4" a="1"/>
  <c r="G9381" i="4" s="1"/>
  <c r="G9495" i="4" a="1"/>
  <c r="G9495" i="4" s="1"/>
  <c r="G9623" i="4" a="1"/>
  <c r="G9623" i="4" s="1"/>
  <c r="G9751" i="4" a="1"/>
  <c r="G9751" i="4" s="1"/>
  <c r="G9879" i="4" a="1"/>
  <c r="G9879" i="4" s="1"/>
  <c r="E5001" i="4" a="1"/>
  <c r="E5001" i="4" s="1"/>
  <c r="E5065" i="4" a="1"/>
  <c r="E5065" i="4" s="1"/>
  <c r="E5129" i="4" a="1"/>
  <c r="E5129" i="4" s="1"/>
  <c r="E5193" i="4" a="1"/>
  <c r="E5193" i="4" s="1"/>
  <c r="E5257" i="4" a="1"/>
  <c r="E5257" i="4" s="1"/>
  <c r="E5316" i="4" a="1"/>
  <c r="E5316" i="4" s="1"/>
  <c r="E5375" i="4" a="1"/>
  <c r="E5375" i="4" s="1"/>
  <c r="E5446" i="4" a="1"/>
  <c r="E5446" i="4" s="1"/>
  <c r="G9307" i="4" a="1"/>
  <c r="G9307" i="4" s="1"/>
  <c r="G9482" i="4" a="1"/>
  <c r="G9482" i="4" s="1"/>
  <c r="G9608" i="4" a="1"/>
  <c r="G9608" i="4" s="1"/>
  <c r="G9736" i="4" a="1"/>
  <c r="G9736" i="4" s="1"/>
  <c r="G9864" i="4" a="1"/>
  <c r="G9864" i="4" s="1"/>
  <c r="E5002" i="4" a="1"/>
  <c r="E5002" i="4" s="1"/>
  <c r="E5066" i="4" a="1"/>
  <c r="E5066" i="4" s="1"/>
  <c r="E5130" i="4" a="1"/>
  <c r="E5130" i="4" s="1"/>
  <c r="E5194" i="4" a="1"/>
  <c r="E5194" i="4" s="1"/>
  <c r="E5258" i="4" a="1"/>
  <c r="E5258" i="4" s="1"/>
  <c r="E5317" i="4" a="1"/>
  <c r="E5317" i="4" s="1"/>
  <c r="E5383" i="4" a="1"/>
  <c r="E5383" i="4" s="1"/>
  <c r="E5441" i="4" a="1"/>
  <c r="E5441" i="4" s="1"/>
  <c r="E5504" i="4" a="1"/>
  <c r="E5504" i="4" s="1"/>
  <c r="E5567" i="4" a="1"/>
  <c r="E5567" i="4" s="1"/>
  <c r="E5636" i="4" a="1"/>
  <c r="E5636" i="4" s="1"/>
  <c r="E5700" i="4" a="1"/>
  <c r="E5700" i="4" s="1"/>
  <c r="E5764" i="4" a="1"/>
  <c r="E5764" i="4" s="1"/>
  <c r="E5828" i="4" a="1"/>
  <c r="E5828" i="4" s="1"/>
  <c r="E5892" i="4" a="1"/>
  <c r="E5892" i="4" s="1"/>
  <c r="E5956" i="4" a="1"/>
  <c r="E5956" i="4" s="1"/>
  <c r="E6020" i="4" a="1"/>
  <c r="E6020" i="4" s="1"/>
  <c r="E6077" i="4" a="1"/>
  <c r="E6077" i="4" s="1"/>
  <c r="G9414" i="4" a="1"/>
  <c r="G9414" i="4" s="1"/>
  <c r="G9548" i="4" a="1"/>
  <c r="G9548" i="4" s="1"/>
  <c r="G9676" i="4" a="1"/>
  <c r="G9676" i="4" s="1"/>
  <c r="G9804" i="4" a="1"/>
  <c r="G9804" i="4" s="1"/>
  <c r="G9932" i="4" a="1"/>
  <c r="G9932" i="4" s="1"/>
  <c r="E5035" i="4" a="1"/>
  <c r="E5035" i="4" s="1"/>
  <c r="E5099" i="4" a="1"/>
  <c r="E5099" i="4" s="1"/>
  <c r="E5163" i="4" a="1"/>
  <c r="E5163" i="4" s="1"/>
  <c r="E5227" i="4" a="1"/>
  <c r="E5227" i="4" s="1"/>
  <c r="E5295" i="4" a="1"/>
  <c r="E5295" i="4" s="1"/>
  <c r="E5356" i="4" a="1"/>
  <c r="E5356" i="4" s="1"/>
  <c r="E5413" i="4" a="1"/>
  <c r="E5413" i="4" s="1"/>
  <c r="E5478" i="4" a="1"/>
  <c r="E5478" i="4" s="1"/>
  <c r="G9402" i="4" a="1"/>
  <c r="G9402" i="4" s="1"/>
  <c r="G9534" i="4" a="1"/>
  <c r="G9534" i="4" s="1"/>
  <c r="G9662" i="4" a="1"/>
  <c r="G9662" i="4" s="1"/>
  <c r="G9790" i="4" a="1"/>
  <c r="G9790" i="4" s="1"/>
  <c r="G9918" i="4" a="1"/>
  <c r="G9918" i="4" s="1"/>
  <c r="E5028" i="4" a="1"/>
  <c r="E5028" i="4" s="1"/>
  <c r="E5092" i="4" a="1"/>
  <c r="E5092" i="4" s="1"/>
  <c r="E5156" i="4" a="1"/>
  <c r="E5156" i="4" s="1"/>
  <c r="E5220" i="4" a="1"/>
  <c r="E5220" i="4" s="1"/>
  <c r="E5282" i="4" a="1"/>
  <c r="E5282" i="4" s="1"/>
  <c r="E5341" i="4" a="1"/>
  <c r="E5341" i="4" s="1"/>
  <c r="E5420" i="4" a="1"/>
  <c r="E5420" i="4" s="1"/>
  <c r="E5485" i="4" a="1"/>
  <c r="E5485" i="4" s="1"/>
  <c r="G9403" i="4" a="1"/>
  <c r="G9403" i="4" s="1"/>
  <c r="G9519" i="4" a="1"/>
  <c r="G9519" i="4" s="1"/>
  <c r="G9647" i="4" a="1"/>
  <c r="G9647" i="4" s="1"/>
  <c r="G9775" i="4" a="1"/>
  <c r="G9775" i="4" s="1"/>
  <c r="G9903" i="4" a="1"/>
  <c r="G9903" i="4" s="1"/>
  <c r="E5021" i="4" a="1"/>
  <c r="E5021" i="4" s="1"/>
  <c r="E5085" i="4" a="1"/>
  <c r="E5085" i="4" s="1"/>
  <c r="E5149" i="4" a="1"/>
  <c r="E5149" i="4" s="1"/>
  <c r="E5213" i="4" a="1"/>
  <c r="E5213" i="4" s="1"/>
  <c r="E5289" i="4" a="1"/>
  <c r="E5289" i="4" s="1"/>
  <c r="E5350" i="4" a="1"/>
  <c r="E5350" i="4" s="1"/>
  <c r="E5414" i="4" a="1"/>
  <c r="E5414" i="4" s="1"/>
  <c r="E5473" i="4" a="1"/>
  <c r="E5473" i="4" s="1"/>
  <c r="E5582" i="4" a="1"/>
  <c r="E5582" i="4" s="1"/>
  <c r="E5710" i="4" a="1"/>
  <c r="E5710" i="4" s="1"/>
  <c r="E5838" i="4" a="1"/>
  <c r="E5838" i="4" s="1"/>
  <c r="E5966" i="4" a="1"/>
  <c r="E5966" i="4" s="1"/>
  <c r="E6091" i="4" a="1"/>
  <c r="E6091" i="4" s="1"/>
  <c r="E6155" i="4" a="1"/>
  <c r="E6155" i="4" s="1"/>
  <c r="E6210" i="4" a="1"/>
  <c r="E6210" i="4" s="1"/>
  <c r="E6266" i="4" a="1"/>
  <c r="E6266" i="4" s="1"/>
  <c r="E6324" i="4" a="1"/>
  <c r="E6324" i="4" s="1"/>
  <c r="E6384" i="4" a="1"/>
  <c r="E6384" i="4" s="1"/>
  <c r="E6452" i="4" a="1"/>
  <c r="E6452" i="4" s="1"/>
  <c r="E6521" i="4" a="1"/>
  <c r="E6521" i="4" s="1"/>
  <c r="E6580" i="4" a="1"/>
  <c r="E6580" i="4" s="1"/>
  <c r="E6650" i="4" a="1"/>
  <c r="E6650" i="4" s="1"/>
  <c r="E6709" i="4" a="1"/>
  <c r="E6709" i="4" s="1"/>
  <c r="E6769" i="4" a="1"/>
  <c r="E6769" i="4" s="1"/>
  <c r="E6829" i="4" a="1"/>
  <c r="E6829" i="4" s="1"/>
  <c r="E6890" i="4" a="1"/>
  <c r="E6890" i="4" s="1"/>
  <c r="E6949" i="4" a="1"/>
  <c r="E6949" i="4" s="1"/>
  <c r="E7009" i="4" a="1"/>
  <c r="E7009" i="4" s="1"/>
  <c r="E7075" i="4" a="1"/>
  <c r="E7075" i="4" s="1"/>
  <c r="E7139" i="4" a="1"/>
  <c r="E7139" i="4" s="1"/>
  <c r="E7201" i="4" a="1"/>
  <c r="E7201" i="4" s="1"/>
  <c r="E7265" i="4" a="1"/>
  <c r="E7265" i="4" s="1"/>
  <c r="E7327" i="4" a="1"/>
  <c r="E7327" i="4" s="1"/>
  <c r="E7390" i="4" a="1"/>
  <c r="E7390" i="4" s="1"/>
  <c r="E7449" i="4" a="1"/>
  <c r="E7449" i="4" s="1"/>
  <c r="E7508" i="4" a="1"/>
  <c r="E7508" i="4" s="1"/>
  <c r="E7571" i="4" a="1"/>
  <c r="E7571" i="4" s="1"/>
  <c r="E7632" i="4" a="1"/>
  <c r="E7632" i="4" s="1"/>
  <c r="E7692" i="4" a="1"/>
  <c r="E7692" i="4" s="1"/>
  <c r="E7754" i="4" a="1"/>
  <c r="E7754" i="4" s="1"/>
  <c r="E7830" i="4" a="1"/>
  <c r="E7830" i="4" s="1"/>
  <c r="E7894" i="4" a="1"/>
  <c r="E7894" i="4" s="1"/>
  <c r="E7955" i="4" a="1"/>
  <c r="E7955" i="4" s="1"/>
  <c r="E8016" i="4" a="1"/>
  <c r="E8016" i="4" s="1"/>
  <c r="E8079" i="4" a="1"/>
  <c r="E8079" i="4" s="1"/>
  <c r="E8143" i="4" a="1"/>
  <c r="E8143" i="4" s="1"/>
  <c r="E8206" i="4" a="1"/>
  <c r="E8206" i="4" s="1"/>
  <c r="E8269" i="4" a="1"/>
  <c r="E8269" i="4" s="1"/>
  <c r="E8331" i="4" a="1"/>
  <c r="E8331" i="4" s="1"/>
  <c r="E5570" i="4" a="1"/>
  <c r="E5570" i="4" s="1"/>
  <c r="E5695" i="4" a="1"/>
  <c r="E5695" i="4" s="1"/>
  <c r="E5823" i="4" a="1"/>
  <c r="E5823" i="4" s="1"/>
  <c r="E5951" i="4" a="1"/>
  <c r="E5951" i="4" s="1"/>
  <c r="E6067" i="4" a="1"/>
  <c r="E6067" i="4" s="1"/>
  <c r="E6136" i="4" a="1"/>
  <c r="E6136" i="4" s="1"/>
  <c r="E6196" i="4" a="1"/>
  <c r="E6196" i="4" s="1"/>
  <c r="E6259" i="4" a="1"/>
  <c r="E6259" i="4" s="1"/>
  <c r="E6317" i="4" a="1"/>
  <c r="E6317" i="4" s="1"/>
  <c r="E6385" i="4" a="1"/>
  <c r="E6385" i="4" s="1"/>
  <c r="E6453" i="4" a="1"/>
  <c r="E6453" i="4" s="1"/>
  <c r="E6515" i="4" a="1"/>
  <c r="E6515" i="4" s="1"/>
  <c r="E6574" i="4" a="1"/>
  <c r="E6574" i="4" s="1"/>
  <c r="E6635" i="4" a="1"/>
  <c r="E6635" i="4" s="1"/>
  <c r="E6696" i="4" a="1"/>
  <c r="E6696" i="4" s="1"/>
  <c r="E6778" i="4" a="1"/>
  <c r="E6778" i="4" s="1"/>
  <c r="E6845" i="4" a="1"/>
  <c r="E6845" i="4" s="1"/>
  <c r="E6921" i="4" a="1"/>
  <c r="E6921" i="4" s="1"/>
  <c r="E6982" i="4" a="1"/>
  <c r="E6982" i="4" s="1"/>
  <c r="E7053" i="4" a="1"/>
  <c r="E7053" i="4" s="1"/>
  <c r="E7116" i="4" a="1"/>
  <c r="E7116" i="4" s="1"/>
  <c r="E7186" i="4" a="1"/>
  <c r="E7186" i="4" s="1"/>
  <c r="E7250" i="4" a="1"/>
  <c r="E7250" i="4" s="1"/>
  <c r="E7312" i="4" a="1"/>
  <c r="E7312" i="4" s="1"/>
  <c r="E7375" i="4" a="1"/>
  <c r="E7375" i="4" s="1"/>
  <c r="E7436" i="4" a="1"/>
  <c r="E7436" i="4" s="1"/>
  <c r="E7494" i="4" a="1"/>
  <c r="E7494" i="4" s="1"/>
  <c r="E7565" i="4" a="1"/>
  <c r="E7565" i="4" s="1"/>
  <c r="E7633" i="4" a="1"/>
  <c r="E7633" i="4" s="1"/>
  <c r="E7701" i="4" a="1"/>
  <c r="E7701" i="4" s="1"/>
  <c r="E7770" i="4" a="1"/>
  <c r="E7770" i="4" s="1"/>
  <c r="E7831" i="4" a="1"/>
  <c r="E7831" i="4" s="1"/>
  <c r="E7895" i="4" a="1"/>
  <c r="E7895" i="4" s="1"/>
  <c r="E7956" i="4" a="1"/>
  <c r="E7956" i="4" s="1"/>
  <c r="E5561" i="4" a="1"/>
  <c r="E5561" i="4" s="1"/>
  <c r="E5683" i="4" a="1"/>
  <c r="E5683" i="4" s="1"/>
  <c r="E5811" i="4" a="1"/>
  <c r="E5811" i="4" s="1"/>
  <c r="E5939" i="4" a="1"/>
  <c r="E5939" i="4" s="1"/>
  <c r="E6058" i="4" a="1"/>
  <c r="E6058" i="4" s="1"/>
  <c r="E6164" i="4" a="1"/>
  <c r="E6164" i="4" s="1"/>
  <c r="E6224" i="4" a="1"/>
  <c r="E6224" i="4" s="1"/>
  <c r="E6282" i="4" a="1"/>
  <c r="E6282" i="4" s="1"/>
  <c r="E6341" i="4" a="1"/>
  <c r="E6341" i="4" s="1"/>
  <c r="E6400" i="4" a="1"/>
  <c r="E6400" i="4" s="1"/>
  <c r="E6469" i="4" a="1"/>
  <c r="E6469" i="4" s="1"/>
  <c r="E6538" i="4" a="1"/>
  <c r="E6538" i="4" s="1"/>
  <c r="E6597" i="4" a="1"/>
  <c r="E6597" i="4" s="1"/>
  <c r="E6660" i="4" a="1"/>
  <c r="E6660" i="4" s="1"/>
  <c r="E6727" i="4" a="1"/>
  <c r="E6727" i="4" s="1"/>
  <c r="E6786" i="4" a="1"/>
  <c r="E6786" i="4" s="1"/>
  <c r="E6846" i="4" a="1"/>
  <c r="E6846" i="4" s="1"/>
  <c r="E6907" i="4" a="1"/>
  <c r="E6907" i="4" s="1"/>
  <c r="E6975" i="4" a="1"/>
  <c r="E6975" i="4" s="1"/>
  <c r="E7032" i="4" a="1"/>
  <c r="E7032" i="4" s="1"/>
  <c r="E7093" i="4" a="1"/>
  <c r="E7093" i="4" s="1"/>
  <c r="E7156" i="4" a="1"/>
  <c r="E7156" i="4" s="1"/>
  <c r="E7227" i="4" a="1"/>
  <c r="E7227" i="4" s="1"/>
  <c r="E7291" i="4" a="1"/>
  <c r="E7291" i="4" s="1"/>
  <c r="E7353" i="4" a="1"/>
  <c r="E7353" i="4" s="1"/>
  <c r="E7415" i="4" a="1"/>
  <c r="E7415" i="4" s="1"/>
  <c r="E7472" i="4" a="1"/>
  <c r="E7472" i="4" s="1"/>
  <c r="E7530" i="4" a="1"/>
  <c r="E7530" i="4" s="1"/>
  <c r="E7589" i="4" a="1"/>
  <c r="E7589" i="4" s="1"/>
  <c r="E7646" i="4" a="1"/>
  <c r="E7646" i="4" s="1"/>
  <c r="E7724" i="4" a="1"/>
  <c r="E7724" i="4" s="1"/>
  <c r="E7787" i="4" a="1"/>
  <c r="E7787" i="4" s="1"/>
  <c r="E7848" i="4" a="1"/>
  <c r="E7848" i="4" s="1"/>
  <c r="E7912" i="4" a="1"/>
  <c r="E7912" i="4" s="1"/>
  <c r="E7988" i="4" a="1"/>
  <c r="E7988" i="4" s="1"/>
  <c r="E8049" i="4" a="1"/>
  <c r="E8049" i="4" s="1"/>
  <c r="E8113" i="4" a="1"/>
  <c r="E8113" i="4" s="1"/>
  <c r="E8177" i="4" a="1"/>
  <c r="E8177" i="4" s="1"/>
  <c r="E8240" i="4" a="1"/>
  <c r="E8240" i="4" s="1"/>
  <c r="E8302" i="4" a="1"/>
  <c r="E8302" i="4" s="1"/>
  <c r="E8363" i="4" a="1"/>
  <c r="E8363" i="4" s="1"/>
  <c r="E5621" i="4" a="1"/>
  <c r="E5621" i="4" s="1"/>
  <c r="E5749" i="4" a="1"/>
  <c r="E5749" i="4" s="1"/>
  <c r="E5877" i="4" a="1"/>
  <c r="E5877" i="4" s="1"/>
  <c r="E6005" i="4" a="1"/>
  <c r="E6005" i="4" s="1"/>
  <c r="E6119" i="4" a="1"/>
  <c r="E6119" i="4" s="1"/>
  <c r="E6186" i="4" a="1"/>
  <c r="E6186" i="4" s="1"/>
  <c r="E6240" i="4" a="1"/>
  <c r="E6240" i="4" s="1"/>
  <c r="E6327" i="4" a="1"/>
  <c r="E6327" i="4" s="1"/>
  <c r="E6387" i="4" a="1"/>
  <c r="E6387" i="4" s="1"/>
  <c r="E6455" i="4" a="1"/>
  <c r="E6455" i="4" s="1"/>
  <c r="E6516" i="4" a="1"/>
  <c r="E6516" i="4" s="1"/>
  <c r="E6576" i="4" a="1"/>
  <c r="E6576" i="4" s="1"/>
  <c r="E6637" i="4" a="1"/>
  <c r="E6637" i="4" s="1"/>
  <c r="E6698" i="4" a="1"/>
  <c r="E6698" i="4" s="1"/>
  <c r="E6757" i="4" a="1"/>
  <c r="E6757" i="4" s="1"/>
  <c r="E6824" i="4" a="1"/>
  <c r="E6824" i="4" s="1"/>
  <c r="E6885" i="4" a="1"/>
  <c r="E6885" i="4" s="1"/>
  <c r="E6945" i="4" a="1"/>
  <c r="E6945" i="4" s="1"/>
  <c r="E7012" i="4" a="1"/>
  <c r="E7012" i="4" s="1"/>
  <c r="E7086" i="4" a="1"/>
  <c r="E7086" i="4" s="1"/>
  <c r="E7149" i="4" a="1"/>
  <c r="E7149" i="4" s="1"/>
  <c r="E7212" i="4" a="1"/>
  <c r="E7212" i="4" s="1"/>
  <c r="E5552" i="4" a="1"/>
  <c r="E5552" i="4" s="1"/>
  <c r="E5686" i="4" a="1"/>
  <c r="E5686" i="4" s="1"/>
  <c r="E5814" i="4" a="1"/>
  <c r="E5814" i="4" s="1"/>
  <c r="E5942" i="4" a="1"/>
  <c r="E5942" i="4" s="1"/>
  <c r="E6072" i="4" a="1"/>
  <c r="E6072" i="4" s="1"/>
  <c r="E6152" i="4" a="1"/>
  <c r="E6152" i="4" s="1"/>
  <c r="E6214" i="4" a="1"/>
  <c r="E6214" i="4" s="1"/>
  <c r="E6283" i="4" a="1"/>
  <c r="E6283" i="4" s="1"/>
  <c r="E6343" i="4" a="1"/>
  <c r="E6343" i="4" s="1"/>
  <c r="E6402" i="4" a="1"/>
  <c r="E6402" i="4" s="1"/>
  <c r="E6464" i="4" a="1"/>
  <c r="E6464" i="4" s="1"/>
  <c r="E6525" i="4" a="1"/>
  <c r="E6525" i="4" s="1"/>
  <c r="E6591" i="4" a="1"/>
  <c r="E6591" i="4" s="1"/>
  <c r="E6654" i="4" a="1"/>
  <c r="E6654" i="4" s="1"/>
  <c r="E6729" i="4" a="1"/>
  <c r="E6729" i="4" s="1"/>
  <c r="E6795" i="4" a="1"/>
  <c r="E6795" i="4" s="1"/>
  <c r="E6870" i="4" a="1"/>
  <c r="E6870" i="4" s="1"/>
  <c r="E6931" i="4" a="1"/>
  <c r="E6931" i="4" s="1"/>
  <c r="E6999" i="4" a="1"/>
  <c r="E6999" i="4" s="1"/>
  <c r="E5513" i="4" a="1"/>
  <c r="E5513" i="4" s="1"/>
  <c r="E5623" i="4" a="1"/>
  <c r="E5623" i="4" s="1"/>
  <c r="E5751" i="4" a="1"/>
  <c r="E5751" i="4" s="1"/>
  <c r="E5879" i="4" a="1"/>
  <c r="E5879" i="4" s="1"/>
  <c r="E6007" i="4" a="1"/>
  <c r="E6007" i="4" s="1"/>
  <c r="E6115" i="4" a="1"/>
  <c r="E6115" i="4" s="1"/>
  <c r="E6173" i="4" a="1"/>
  <c r="E6173" i="4" s="1"/>
  <c r="E6255" i="4" a="1"/>
  <c r="E6255" i="4" s="1"/>
  <c r="E6321" i="4" a="1"/>
  <c r="E6321" i="4" s="1"/>
  <c r="E6389" i="4" a="1"/>
  <c r="E6389" i="4" s="1"/>
  <c r="E6449" i="4" a="1"/>
  <c r="E6449" i="4" s="1"/>
  <c r="E6511" i="4" a="1"/>
  <c r="E6511" i="4" s="1"/>
  <c r="E6571" i="4" a="1"/>
  <c r="E6571" i="4" s="1"/>
  <c r="E6639" i="4" a="1"/>
  <c r="E6639" i="4" s="1"/>
  <c r="E6699" i="4" a="1"/>
  <c r="E6699" i="4" s="1"/>
  <c r="E6759" i="4" a="1"/>
  <c r="E6759" i="4" s="1"/>
  <c r="E6826" i="4" a="1"/>
  <c r="E6826" i="4" s="1"/>
  <c r="E6887" i="4" a="1"/>
  <c r="E6887" i="4" s="1"/>
  <c r="E6946" i="4" a="1"/>
  <c r="E6946" i="4" s="1"/>
  <c r="E7006" i="4" a="1"/>
  <c r="E7006" i="4" s="1"/>
  <c r="E7072" i="4" a="1"/>
  <c r="E7072" i="4" s="1"/>
  <c r="E7136" i="4" a="1"/>
  <c r="E7136" i="4" s="1"/>
  <c r="E7198" i="4" a="1"/>
  <c r="E7198" i="4" s="1"/>
  <c r="E7262" i="4" a="1"/>
  <c r="E7262" i="4" s="1"/>
  <c r="E7324" i="4" a="1"/>
  <c r="E7324" i="4" s="1"/>
  <c r="E7395" i="4" a="1"/>
  <c r="E7395" i="4" s="1"/>
  <c r="E7475" i="4" a="1"/>
  <c r="E7475" i="4" s="1"/>
  <c r="E7541" i="4" a="1"/>
  <c r="E7541" i="4" s="1"/>
  <c r="E7599" i="4" a="1"/>
  <c r="E7599" i="4" s="1"/>
  <c r="E7656" i="4" a="1"/>
  <c r="E7656" i="4" s="1"/>
  <c r="E7712" i="4" a="1"/>
  <c r="E7712" i="4" s="1"/>
  <c r="E7774" i="4" a="1"/>
  <c r="E7774" i="4" s="1"/>
  <c r="E7835" i="4" a="1"/>
  <c r="E7835" i="4" s="1"/>
  <c r="E7899" i="4" a="1"/>
  <c r="E7899" i="4" s="1"/>
  <c r="E7959" i="4" a="1"/>
  <c r="E7959" i="4" s="1"/>
  <c r="E8021" i="4" a="1"/>
  <c r="E8021" i="4" s="1"/>
  <c r="E8084" i="4" a="1"/>
  <c r="E8084" i="4" s="1"/>
  <c r="E8148" i="4" a="1"/>
  <c r="E8148" i="4" s="1"/>
  <c r="E8211" i="4" a="1"/>
  <c r="E8211" i="4" s="1"/>
  <c r="E8281" i="4" a="1"/>
  <c r="E8281" i="4" s="1"/>
  <c r="E8350" i="4" a="1"/>
  <c r="E8350" i="4" s="1"/>
  <c r="E5595" i="4" a="1"/>
  <c r="E5595" i="4" s="1"/>
  <c r="E5723" i="4" a="1"/>
  <c r="E5723" i="4" s="1"/>
  <c r="E5851" i="4" a="1"/>
  <c r="E5851" i="4" s="1"/>
  <c r="E5979" i="4" a="1"/>
  <c r="E5979" i="4" s="1"/>
  <c r="E6097" i="4" a="1"/>
  <c r="E6097" i="4" s="1"/>
  <c r="E6148" i="4" a="1"/>
  <c r="E6148" i="4" s="1"/>
  <c r="E6228" i="4" a="1"/>
  <c r="E6228" i="4" s="1"/>
  <c r="E6285" i="4" a="1"/>
  <c r="E6285" i="4" s="1"/>
  <c r="E6353" i="4" a="1"/>
  <c r="E6353" i="4" s="1"/>
  <c r="E6420" i="4" a="1"/>
  <c r="E6420" i="4" s="1"/>
  <c r="E6481" i="4" a="1"/>
  <c r="E6481" i="4" s="1"/>
  <c r="E6542" i="4" a="1"/>
  <c r="E6542" i="4" s="1"/>
  <c r="E6601" i="4" a="1"/>
  <c r="E6601" i="4" s="1"/>
  <c r="E6664" i="4" a="1"/>
  <c r="E6664" i="4" s="1"/>
  <c r="E6738" i="4" a="1"/>
  <c r="E6738" i="4" s="1"/>
  <c r="E6797" i="4" a="1"/>
  <c r="E6797" i="4" s="1"/>
  <c r="E6857" i="4" a="1"/>
  <c r="E6857" i="4" s="1"/>
  <c r="E6926" i="4" a="1"/>
  <c r="E6926" i="4" s="1"/>
  <c r="E6987" i="4" a="1"/>
  <c r="E6987" i="4" s="1"/>
  <c r="E7050" i="4" a="1"/>
  <c r="E7050" i="4" s="1"/>
  <c r="E7113" i="4" a="1"/>
  <c r="E7113" i="4" s="1"/>
  <c r="E7175" i="4" a="1"/>
  <c r="E7175" i="4" s="1"/>
  <c r="E7239" i="4" a="1"/>
  <c r="E7239" i="4" s="1"/>
  <c r="E5597" i="4" a="1"/>
  <c r="E5597" i="4" s="1"/>
  <c r="E5725" i="4" a="1"/>
  <c r="E5725" i="4" s="1"/>
  <c r="E5853" i="4" a="1"/>
  <c r="E5853" i="4" s="1"/>
  <c r="E5981" i="4" a="1"/>
  <c r="E5981" i="4" s="1"/>
  <c r="E6110" i="4" a="1"/>
  <c r="E6110" i="4" s="1"/>
  <c r="E6182" i="4" a="1"/>
  <c r="E6182" i="4" s="1"/>
  <c r="E6250" i="4" a="1"/>
  <c r="E6250" i="4" s="1"/>
  <c r="E6308" i="4" a="1"/>
  <c r="E6308" i="4" s="1"/>
  <c r="E6369" i="4" a="1"/>
  <c r="E6369" i="4" s="1"/>
  <c r="E6436" i="4" a="1"/>
  <c r="E6436" i="4" s="1"/>
  <c r="E6506" i="4" a="1"/>
  <c r="E6506" i="4" s="1"/>
  <c r="E6594" i="4" a="1"/>
  <c r="E6594" i="4" s="1"/>
  <c r="E6657" i="4" a="1"/>
  <c r="E6657" i="4" s="1"/>
  <c r="E6724" i="4" a="1"/>
  <c r="E6724" i="4" s="1"/>
  <c r="E6783" i="4" a="1"/>
  <c r="E6783" i="4" s="1"/>
  <c r="E6843" i="4" a="1"/>
  <c r="E6843" i="4" s="1"/>
  <c r="E6904" i="4" a="1"/>
  <c r="E6904" i="4" s="1"/>
  <c r="E6972" i="4" a="1"/>
  <c r="E6972" i="4" s="1"/>
  <c r="E7036" i="4" a="1"/>
  <c r="E7036" i="4" s="1"/>
  <c r="E7098" i="4" a="1"/>
  <c r="E7098" i="4" s="1"/>
  <c r="E7161" i="4" a="1"/>
  <c r="E7161" i="4" s="1"/>
  <c r="E7224" i="4" a="1"/>
  <c r="E7224" i="4" s="1"/>
  <c r="E7280" i="4" a="1"/>
  <c r="E7280" i="4" s="1"/>
  <c r="E7420" i="4" a="1"/>
  <c r="E7420" i="4" s="1"/>
  <c r="E7578" i="4" a="1"/>
  <c r="E7578" i="4" s="1"/>
  <c r="E7707" i="4" a="1"/>
  <c r="E7707" i="4" s="1"/>
  <c r="G8945" i="4" a="1"/>
  <c r="G8945" i="4" s="1"/>
  <c r="G8294" i="4" a="1"/>
  <c r="G8294" i="4" s="1"/>
  <c r="G9096" i="4" a="1"/>
  <c r="G9096" i="4" s="1"/>
  <c r="G9276" i="4" a="1"/>
  <c r="G9276" i="4" s="1"/>
  <c r="G9443" i="4" a="1"/>
  <c r="G9443" i="4" s="1"/>
  <c r="G9605" i="4" a="1"/>
  <c r="G9605" i="4" s="1"/>
  <c r="G9773" i="4" a="1"/>
  <c r="G9773" i="4" s="1"/>
  <c r="G9949" i="4" a="1"/>
  <c r="G9949" i="4" s="1"/>
  <c r="G7674" i="4" a="1"/>
  <c r="G7674" i="4" s="1"/>
  <c r="G8137" i="4" a="1"/>
  <c r="G8137" i="4" s="1"/>
  <c r="G8453" i="4" a="1"/>
  <c r="G8453" i="4" s="1"/>
  <c r="G8763" i="4" a="1"/>
  <c r="G8763" i="4" s="1"/>
  <c r="G9019" i="4" a="1"/>
  <c r="G9019" i="4" s="1"/>
  <c r="G9181" i="4" a="1"/>
  <c r="G9181" i="4" s="1"/>
  <c r="G9308" i="4" a="1"/>
  <c r="G9308" i="4" s="1"/>
  <c r="G7391" i="4" a="1"/>
  <c r="G7391" i="4" s="1"/>
  <c r="G7936" i="4" a="1"/>
  <c r="G7936" i="4" s="1"/>
  <c r="G8196" i="4" a="1"/>
  <c r="G8196" i="4" s="1"/>
  <c r="G8465" i="4" a="1"/>
  <c r="G8465" i="4" s="1"/>
  <c r="G8724" i="4" a="1"/>
  <c r="G8724" i="4" s="1"/>
  <c r="G8977" i="4" a="1"/>
  <c r="G8977" i="4" s="1"/>
  <c r="G9142" i="4" a="1"/>
  <c r="G9142" i="4" s="1"/>
  <c r="G9298" i="4" a="1"/>
  <c r="G9298" i="4" s="1"/>
  <c r="G7396" i="4" a="1"/>
  <c r="G7396" i="4" s="1"/>
  <c r="G7927" i="4" a="1"/>
  <c r="G7927" i="4" s="1"/>
  <c r="G8288" i="4" a="1"/>
  <c r="G8288" i="4" s="1"/>
  <c r="G8537" i="4" a="1"/>
  <c r="G8537" i="4" s="1"/>
  <c r="G8876" i="4" a="1"/>
  <c r="G8876" i="4" s="1"/>
  <c r="G9085" i="4" a="1"/>
  <c r="G9085" i="4" s="1"/>
  <c r="G9199" i="4" a="1"/>
  <c r="G9199" i="4" s="1"/>
  <c r="G9327" i="4" a="1"/>
  <c r="G9327" i="4" s="1"/>
  <c r="G9568" i="4" a="1"/>
  <c r="G9568" i="4" s="1"/>
  <c r="G9824" i="4" a="1"/>
  <c r="G9824" i="4" s="1"/>
  <c r="E5038" i="4" a="1"/>
  <c r="E5038" i="4" s="1"/>
  <c r="E5166" i="4" a="1"/>
  <c r="E5166" i="4" s="1"/>
  <c r="E5290" i="4" a="1"/>
  <c r="E5290" i="4" s="1"/>
  <c r="E5415" i="4" a="1"/>
  <c r="E5415" i="4" s="1"/>
  <c r="E5554" i="4" a="1"/>
  <c r="E5554" i="4" s="1"/>
  <c r="E5696" i="4" a="1"/>
  <c r="E5696" i="4" s="1"/>
  <c r="E5824" i="4" a="1"/>
  <c r="E5824" i="4" s="1"/>
  <c r="E5952" i="4" a="1"/>
  <c r="E5952" i="4" s="1"/>
  <c r="E6068" i="4" a="1"/>
  <c r="E6068" i="4" s="1"/>
  <c r="G9540" i="4" a="1"/>
  <c r="G9540" i="4" s="1"/>
  <c r="G9796" i="4" a="1"/>
  <c r="G9796" i="4" s="1"/>
  <c r="E5023" i="4" a="1"/>
  <c r="E5023" i="4" s="1"/>
  <c r="E5151" i="4" a="1"/>
  <c r="E5151" i="4" s="1"/>
  <c r="E5277" i="4" a="1"/>
  <c r="E5277" i="4" s="1"/>
  <c r="E5409" i="4" a="1"/>
  <c r="E5409" i="4" s="1"/>
  <c r="E5526" i="4" a="1"/>
  <c r="E5526" i="4" s="1"/>
  <c r="E5641" i="4" a="1"/>
  <c r="E5641" i="4" s="1"/>
  <c r="E5769" i="4" a="1"/>
  <c r="E5769" i="4" s="1"/>
  <c r="E5897" i="4" a="1"/>
  <c r="E5897" i="4" s="1"/>
  <c r="E6025" i="4" a="1"/>
  <c r="E6025" i="4" s="1"/>
  <c r="G9437" i="4" a="1"/>
  <c r="G9437" i="4" s="1"/>
  <c r="G9702" i="4" a="1"/>
  <c r="G9702" i="4" s="1"/>
  <c r="G9958" i="4" a="1"/>
  <c r="G9958" i="4" s="1"/>
  <c r="E5104" i="4" a="1"/>
  <c r="E5104" i="4" s="1"/>
  <c r="E5232" i="4" a="1"/>
  <c r="E5232" i="4" s="1"/>
  <c r="E5368" i="4" a="1"/>
  <c r="E5368" i="4" s="1"/>
  <c r="E5509" i="4" a="1"/>
  <c r="E5509" i="4" s="1"/>
  <c r="E5658" i="4" a="1"/>
  <c r="E5658" i="4" s="1"/>
  <c r="E5786" i="4" a="1"/>
  <c r="E5786" i="4" s="1"/>
  <c r="E5914" i="4" a="1"/>
  <c r="E5914" i="4" s="1"/>
  <c r="E6037" i="4" a="1"/>
  <c r="E6037" i="4" s="1"/>
  <c r="G9438" i="4" a="1"/>
  <c r="G9438" i="4" s="1"/>
  <c r="G9687" i="4" a="1"/>
  <c r="G9687" i="4" s="1"/>
  <c r="G9943" i="4" a="1"/>
  <c r="G9943" i="4" s="1"/>
  <c r="E5097" i="4" a="1"/>
  <c r="E5097" i="4" s="1"/>
  <c r="E5225" i="4" a="1"/>
  <c r="E5225" i="4" s="1"/>
  <c r="E5346" i="4" a="1"/>
  <c r="E5346" i="4" s="1"/>
  <c r="E5476" i="4" a="1"/>
  <c r="E5476" i="4" s="1"/>
  <c r="G9544" i="4" a="1"/>
  <c r="G9544" i="4" s="1"/>
  <c r="G9800" i="4" a="1"/>
  <c r="G9800" i="4" s="1"/>
  <c r="E5034" i="4" a="1"/>
  <c r="E5034" i="4" s="1"/>
  <c r="E5162" i="4" a="1"/>
  <c r="E5162" i="4" s="1"/>
  <c r="E5286" i="4" a="1"/>
  <c r="E5286" i="4" s="1"/>
  <c r="E5412" i="4" a="1"/>
  <c r="E5412" i="4" s="1"/>
  <c r="E5536" i="4" a="1"/>
  <c r="E5536" i="4" s="1"/>
  <c r="E5668" i="4" a="1"/>
  <c r="E5668" i="4" s="1"/>
  <c r="E5796" i="4" a="1"/>
  <c r="E5796" i="4" s="1"/>
  <c r="E5924" i="4" a="1"/>
  <c r="E5924" i="4" s="1"/>
  <c r="E6046" i="4" a="1"/>
  <c r="E6046" i="4" s="1"/>
  <c r="G9485" i="4" a="1"/>
  <c r="G9485" i="4" s="1"/>
  <c r="G9740" i="4" a="1"/>
  <c r="G9740" i="4" s="1"/>
  <c r="E5003" i="4" a="1"/>
  <c r="E5003" i="4" s="1"/>
  <c r="E5131" i="4" a="1"/>
  <c r="E5131" i="4" s="1"/>
  <c r="E5259" i="4" a="1"/>
  <c r="E5259" i="4" s="1"/>
  <c r="E5384" i="4" a="1"/>
  <c r="E5384" i="4" s="1"/>
  <c r="G9231" i="4" a="1"/>
  <c r="G9231" i="4" s="1"/>
  <c r="G9598" i="4" a="1"/>
  <c r="G9598" i="4" s="1"/>
  <c r="G9854" i="4" a="1"/>
  <c r="G9854" i="4" s="1"/>
  <c r="E5060" i="4" a="1"/>
  <c r="E5060" i="4" s="1"/>
  <c r="E5188" i="4" a="1"/>
  <c r="E5188" i="4" s="1"/>
  <c r="E5312" i="4" a="1"/>
  <c r="E5312" i="4" s="1"/>
  <c r="E5449" i="4" a="1"/>
  <c r="E5449" i="4" s="1"/>
  <c r="G9459" i="4" a="1"/>
  <c r="G9459" i="4" s="1"/>
  <c r="G9711" i="4" a="1"/>
  <c r="G9711" i="4" s="1"/>
  <c r="G9967" i="4" a="1"/>
  <c r="G9967" i="4" s="1"/>
  <c r="E5117" i="4" a="1"/>
  <c r="E5117" i="4" s="1"/>
  <c r="E5245" i="4" a="1"/>
  <c r="E5245" i="4" s="1"/>
  <c r="E5379" i="4" a="1"/>
  <c r="E5379" i="4" s="1"/>
  <c r="E5507" i="4" a="1"/>
  <c r="E5507" i="4" s="1"/>
  <c r="E5774" i="4" a="1"/>
  <c r="E5774" i="4" s="1"/>
  <c r="E6028" i="4" a="1"/>
  <c r="E6028" i="4" s="1"/>
  <c r="E6183" i="4" a="1"/>
  <c r="E6183" i="4" s="1"/>
  <c r="E6294" i="4" a="1"/>
  <c r="E6294" i="4" s="1"/>
  <c r="E6422" i="4" a="1"/>
  <c r="E6422" i="4" s="1"/>
  <c r="E6552" i="4" a="1"/>
  <c r="E6552" i="4" s="1"/>
  <c r="E6681" i="4" a="1"/>
  <c r="E6681" i="4" s="1"/>
  <c r="E6799" i="4" a="1"/>
  <c r="E6799" i="4" s="1"/>
  <c r="E6920" i="4" a="1"/>
  <c r="E6920" i="4" s="1"/>
  <c r="E7044" i="4" a="1"/>
  <c r="E7044" i="4" s="1"/>
  <c r="E7169" i="4" a="1"/>
  <c r="E7169" i="4" s="1"/>
  <c r="E7297" i="4" a="1"/>
  <c r="E7297" i="4" s="1"/>
  <c r="E7421" i="4" a="1"/>
  <c r="E7421" i="4" s="1"/>
  <c r="E7536" i="4" a="1"/>
  <c r="E7536" i="4" s="1"/>
  <c r="E7658" i="4" a="1"/>
  <c r="E7658" i="4" s="1"/>
  <c r="E7785" i="4" a="1"/>
  <c r="E7785" i="4" s="1"/>
  <c r="E7925" i="4" a="1"/>
  <c r="E7925" i="4" s="1"/>
  <c r="E8047" i="4" a="1"/>
  <c r="E8047" i="4" s="1"/>
  <c r="E8175" i="4" a="1"/>
  <c r="E8175" i="4" s="1"/>
  <c r="E8300" i="4" a="1"/>
  <c r="E8300" i="4" s="1"/>
  <c r="E5631" i="4" a="1"/>
  <c r="E5631" i="4" s="1"/>
  <c r="E5887" i="4" a="1"/>
  <c r="E5887" i="4" s="1"/>
  <c r="E6112" i="4" a="1"/>
  <c r="E6112" i="4" s="1"/>
  <c r="E6231" i="4" a="1"/>
  <c r="E6231" i="4" s="1"/>
  <c r="E6348" i="4" a="1"/>
  <c r="E6348" i="4" s="1"/>
  <c r="E6484" i="4" a="1"/>
  <c r="E6484" i="4" s="1"/>
  <c r="E6604" i="4" a="1"/>
  <c r="E6604" i="4" s="1"/>
  <c r="E6726" i="4" a="1"/>
  <c r="E6726" i="4" s="1"/>
  <c r="E6875" i="4" a="1"/>
  <c r="E6875" i="4" s="1"/>
  <c r="E7025" i="4" a="1"/>
  <c r="E7025" i="4" s="1"/>
  <c r="E7155" i="4" a="1"/>
  <c r="E7155" i="4" s="1"/>
  <c r="E7282" i="4" a="1"/>
  <c r="E7282" i="4" s="1"/>
  <c r="E7406" i="4" a="1"/>
  <c r="E7406" i="4" s="1"/>
  <c r="E7537" i="4" a="1"/>
  <c r="E7537" i="4" s="1"/>
  <c r="E7671" i="4" a="1"/>
  <c r="E7671" i="4" s="1"/>
  <c r="E7799" i="4" a="1"/>
  <c r="E7799" i="4" s="1"/>
  <c r="E7926" i="4" a="1"/>
  <c r="E7926" i="4" s="1"/>
  <c r="E5619" i="4" a="1"/>
  <c r="E5619" i="4" s="1"/>
  <c r="E5875" i="4" a="1"/>
  <c r="E5875" i="4" s="1"/>
  <c r="E6106" i="4" a="1"/>
  <c r="E6106" i="4" s="1"/>
  <c r="E6253" i="4" a="1"/>
  <c r="E6253" i="4" s="1"/>
  <c r="E6372" i="4" a="1"/>
  <c r="E6372" i="4" s="1"/>
  <c r="E6501" i="4" a="1"/>
  <c r="E6501" i="4" s="1"/>
  <c r="E6629" i="4" a="1"/>
  <c r="E6629" i="4" s="1"/>
  <c r="E6756" i="4" a="1"/>
  <c r="E6756" i="4" s="1"/>
  <c r="E6876" i="4" a="1"/>
  <c r="E6876" i="4" s="1"/>
  <c r="E7003" i="4" a="1"/>
  <c r="E7003" i="4" s="1"/>
  <c r="E7125" i="4" a="1"/>
  <c r="E7125" i="4" s="1"/>
  <c r="E7259" i="4" a="1"/>
  <c r="E7259" i="4" s="1"/>
  <c r="E7384" i="4" a="1"/>
  <c r="E7384" i="4" s="1"/>
  <c r="E7502" i="4" a="1"/>
  <c r="E7502" i="4" s="1"/>
  <c r="E7619" i="4" a="1"/>
  <c r="E7619" i="4" s="1"/>
  <c r="E7755" i="4" a="1"/>
  <c r="E7755" i="4" s="1"/>
  <c r="E7880" i="4" a="1"/>
  <c r="E7880" i="4" s="1"/>
  <c r="E8018" i="4" a="1"/>
  <c r="E8018" i="4" s="1"/>
  <c r="E8145" i="4" a="1"/>
  <c r="E8145" i="4" s="1"/>
  <c r="E8271" i="4" a="1"/>
  <c r="E8271" i="4" s="1"/>
  <c r="E5563" i="4" a="1"/>
  <c r="E5563" i="4" s="1"/>
  <c r="E5813" i="4" a="1"/>
  <c r="E5813" i="4" s="1"/>
  <c r="E6093" i="4" a="1"/>
  <c r="E6093" i="4" s="1"/>
  <c r="E6213" i="4" a="1"/>
  <c r="E6213" i="4" s="1"/>
  <c r="E6358" i="4" a="1"/>
  <c r="E6358" i="4" s="1"/>
  <c r="E6486" i="4" a="1"/>
  <c r="E6486" i="4" s="1"/>
  <c r="E6606" i="4" a="1"/>
  <c r="E6606" i="4" s="1"/>
  <c r="E6728" i="4" a="1"/>
  <c r="E6728" i="4" s="1"/>
  <c r="E6854" i="4" a="1"/>
  <c r="E6854" i="4" s="1"/>
  <c r="E6976" i="4" a="1"/>
  <c r="E6976" i="4" s="1"/>
  <c r="E7118" i="4" a="1"/>
  <c r="E7118" i="4" s="1"/>
  <c r="E7244" i="4" a="1"/>
  <c r="E7244" i="4" s="1"/>
  <c r="E5750" i="4" a="1"/>
  <c r="E5750" i="4" s="1"/>
  <c r="E6006" i="4" a="1"/>
  <c r="E6006" i="4" s="1"/>
  <c r="E6146" i="4" a="1"/>
  <c r="E6146" i="4" s="1"/>
  <c r="E6262" i="4" a="1"/>
  <c r="E6262" i="4" s="1"/>
  <c r="E6359" i="4" a="1"/>
  <c r="E6359" i="4" s="1"/>
  <c r="E6448" i="4" a="1"/>
  <c r="E6448" i="4" s="1"/>
  <c r="E6556" i="4" a="1"/>
  <c r="E6556" i="4" s="1"/>
  <c r="E6646" i="4" a="1"/>
  <c r="E6646" i="4" s="1"/>
  <c r="E6765" i="4" a="1"/>
  <c r="E6765" i="4" s="1"/>
  <c r="E6886" i="4" a="1"/>
  <c r="E6886" i="4" s="1"/>
  <c r="E6985" i="4" a="1"/>
  <c r="E6985" i="4" s="1"/>
  <c r="E5564" i="4" a="1"/>
  <c r="E5564" i="4" s="1"/>
  <c r="E5735" i="4" a="1"/>
  <c r="E5735" i="4" s="1"/>
  <c r="E5959" i="4" a="1"/>
  <c r="E5959" i="4" s="1"/>
  <c r="E6126" i="4" a="1"/>
  <c r="E6126" i="4" s="1"/>
  <c r="E6227" i="4" a="1"/>
  <c r="E6227" i="4" s="1"/>
  <c r="E6360" i="4" a="1"/>
  <c r="E6360" i="4" s="1"/>
  <c r="E6441" i="4" a="1"/>
  <c r="E6441" i="4" s="1"/>
  <c r="E6549" i="4" a="1"/>
  <c r="E6549" i="4" s="1"/>
  <c r="E6655" i="4" a="1"/>
  <c r="E6655" i="4" s="1"/>
  <c r="E6745" i="4" a="1"/>
  <c r="E6745" i="4" s="1"/>
  <c r="E6856" i="4" a="1"/>
  <c r="E6856" i="4" s="1"/>
  <c r="E6940" i="4" a="1"/>
  <c r="E6940" i="4" s="1"/>
  <c r="E7049" i="4" a="1"/>
  <c r="E7049" i="4" s="1"/>
  <c r="E7151" i="4" a="1"/>
  <c r="E7151" i="4" s="1"/>
  <c r="E7246" i="4" a="1"/>
  <c r="E7246" i="4" s="1"/>
  <c r="E7363" i="4" a="1"/>
  <c r="E7363" i="4" s="1"/>
  <c r="E7460" i="4" a="1"/>
  <c r="E7460" i="4" s="1"/>
  <c r="E7576" i="4" a="1"/>
  <c r="E7576" i="4" s="1"/>
  <c r="E7668" i="4" a="1"/>
  <c r="E7668" i="4" s="1"/>
  <c r="E7758" i="4" a="1"/>
  <c r="E7758" i="4" s="1"/>
  <c r="E7867" i="4" a="1"/>
  <c r="E7867" i="4" s="1"/>
  <c r="E7952" i="4" a="1"/>
  <c r="E7952" i="4" s="1"/>
  <c r="E8060" i="4" a="1"/>
  <c r="E8060" i="4" s="1"/>
  <c r="E8164" i="4" a="1"/>
  <c r="E8164" i="4" s="1"/>
  <c r="E8266" i="4" a="1"/>
  <c r="E8266" i="4" s="1"/>
  <c r="E5543" i="4" a="1"/>
  <c r="E5543" i="4" s="1"/>
  <c r="E5707" i="4" a="1"/>
  <c r="E5707" i="4" s="1"/>
  <c r="E5931" i="4" a="1"/>
  <c r="E5931" i="4" s="1"/>
  <c r="E6109" i="4" a="1"/>
  <c r="E6109" i="4" s="1"/>
  <c r="E6215" i="4" a="1"/>
  <c r="E6215" i="4" s="1"/>
  <c r="E6322" i="4" a="1"/>
  <c r="E6322" i="4" s="1"/>
  <c r="E6412" i="4" a="1"/>
  <c r="E6412" i="4" s="1"/>
  <c r="E6519" i="4" a="1"/>
  <c r="E6519" i="4" s="1"/>
  <c r="E6617" i="4" a="1"/>
  <c r="E6617" i="4" s="1"/>
  <c r="E6715" i="4" a="1"/>
  <c r="E6715" i="4" s="1"/>
  <c r="E6827" i="4" a="1"/>
  <c r="E6827" i="4" s="1"/>
  <c r="E6918" i="4" a="1"/>
  <c r="E6918" i="4" s="1"/>
  <c r="E7022" i="4" a="1"/>
  <c r="E7022" i="4" s="1"/>
  <c r="E7129" i="4" a="1"/>
  <c r="E7129" i="4" s="1"/>
  <c r="E7223" i="4" a="1"/>
  <c r="E7223" i="4" s="1"/>
  <c r="E5661" i="4" a="1"/>
  <c r="E5661" i="4" s="1"/>
  <c r="E5837" i="4" a="1"/>
  <c r="E5837" i="4" s="1"/>
  <c r="E6078" i="4" a="1"/>
  <c r="E6078" i="4" s="1"/>
  <c r="E6209" i="4" a="1"/>
  <c r="E6209" i="4" s="1"/>
  <c r="E6293" i="4" a="1"/>
  <c r="E6293" i="4" s="1"/>
  <c r="E6405" i="4" a="1"/>
  <c r="E6405" i="4" s="1"/>
  <c r="E6498" i="4" a="1"/>
  <c r="E6498" i="4" s="1"/>
  <c r="E6634" i="4" a="1"/>
  <c r="E6634" i="4" s="1"/>
  <c r="E6739" i="4" a="1"/>
  <c r="E6739" i="4" s="1"/>
  <c r="E6828" i="4" a="1"/>
  <c r="E6828" i="4" s="1"/>
  <c r="E6934" i="4" a="1"/>
  <c r="E6934" i="4" s="1"/>
  <c r="E7030" i="4" a="1"/>
  <c r="E7030" i="4" s="1"/>
  <c r="E7138" i="4" a="1"/>
  <c r="E7138" i="4" s="1"/>
  <c r="E7240" i="4" a="1"/>
  <c r="E7240" i="4" s="1"/>
  <c r="E7389" i="4" a="1"/>
  <c r="E7389" i="4" s="1"/>
  <c r="E7638" i="4" a="1"/>
  <c r="E7638" i="4" s="1"/>
  <c r="E7813" i="4" a="1"/>
  <c r="E7813" i="4" s="1"/>
  <c r="E7985" i="4" a="1"/>
  <c r="E7985" i="4" s="1"/>
  <c r="E8123" i="4" a="1"/>
  <c r="E8123" i="4" s="1"/>
  <c r="E8249" i="4" a="1"/>
  <c r="E8249" i="4" s="1"/>
  <c r="E8377" i="4" a="1"/>
  <c r="E8377" i="4" s="1"/>
  <c r="E8463" i="4" a="1"/>
  <c r="E8463" i="4" s="1"/>
  <c r="E8542" i="4" a="1"/>
  <c r="E8542" i="4" s="1"/>
  <c r="E8628" i="4" a="1"/>
  <c r="E8628" i="4" s="1"/>
  <c r="E8715" i="4" a="1"/>
  <c r="E8715" i="4" s="1"/>
  <c r="E8792" i="4" a="1"/>
  <c r="E8792" i="4" s="1"/>
  <c r="E8888" i="4" a="1"/>
  <c r="E8888" i="4" s="1"/>
  <c r="E8973" i="4" a="1"/>
  <c r="E8973" i="4" s="1"/>
  <c r="E9043" i="4" a="1"/>
  <c r="E9043" i="4" s="1"/>
  <c r="E9124" i="4" a="1"/>
  <c r="E9124" i="4" s="1"/>
  <c r="E9211" i="4" a="1"/>
  <c r="E9211" i="4" s="1"/>
  <c r="E9291" i="4" a="1"/>
  <c r="E9291" i="4" s="1"/>
  <c r="E9379" i="4" a="1"/>
  <c r="E9379" i="4" s="1"/>
  <c r="E9467" i="4" a="1"/>
  <c r="E9467" i="4" s="1"/>
  <c r="E9547" i="4" a="1"/>
  <c r="E9547" i="4" s="1"/>
  <c r="E9635" i="4" a="1"/>
  <c r="E9635" i="4" s="1"/>
  <c r="E9723" i="4" a="1"/>
  <c r="E9723" i="4" s="1"/>
  <c r="E9807" i="4" a="1"/>
  <c r="E9807" i="4" s="1"/>
  <c r="E9888" i="4" a="1"/>
  <c r="E9888" i="4" s="1"/>
  <c r="E9972" i="4" a="1"/>
  <c r="E9972" i="4" s="1"/>
  <c r="E470" i="4" a="1"/>
  <c r="E470" i="4" s="1"/>
  <c r="E554" i="4" a="1"/>
  <c r="E554" i="4" s="1"/>
  <c r="E643" i="4" a="1"/>
  <c r="E643" i="4" s="1"/>
  <c r="E732" i="4" a="1"/>
  <c r="E732" i="4" s="1"/>
  <c r="E815" i="4" a="1"/>
  <c r="E815" i="4" s="1"/>
  <c r="E898" i="4" a="1"/>
  <c r="E898" i="4" s="1"/>
  <c r="E987" i="4" a="1"/>
  <c r="E987" i="4" s="1"/>
  <c r="E1073" i="4" a="1"/>
  <c r="E1073" i="4" s="1"/>
  <c r="E1163" i="4" a="1"/>
  <c r="E1163" i="4" s="1"/>
  <c r="E1245" i="4" a="1"/>
  <c r="E1245" i="4" s="1"/>
  <c r="E1328" i="4" a="1"/>
  <c r="E1328" i="4" s="1"/>
  <c r="E1417" i="4" a="1"/>
  <c r="E1417" i="4" s="1"/>
  <c r="E1490" i="4" a="1"/>
  <c r="E1490" i="4" s="1"/>
  <c r="E1581" i="4" a="1"/>
  <c r="E1581" i="4" s="1"/>
  <c r="E1660" i="4" a="1"/>
  <c r="E1660" i="4" s="1"/>
  <c r="E1755" i="4" a="1"/>
  <c r="E1755" i="4" s="1"/>
  <c r="E1844" i="4" a="1"/>
  <c r="E1844" i="4" s="1"/>
  <c r="E1929" i="4" a="1"/>
  <c r="E1929" i="4" s="1"/>
  <c r="E2008" i="4" a="1"/>
  <c r="E2008" i="4" s="1"/>
  <c r="E2088" i="4" a="1"/>
  <c r="E2088" i="4" s="1"/>
  <c r="E2181" i="4" a="1"/>
  <c r="E2181" i="4" s="1"/>
  <c r="E2274" i="4" a="1"/>
  <c r="E2274" i="4" s="1"/>
  <c r="E2360" i="4" a="1"/>
  <c r="E2360" i="4" s="1"/>
  <c r="E2458" i="4" a="1"/>
  <c r="E2458" i="4" s="1"/>
  <c r="E2535" i="4" a="1"/>
  <c r="E2535" i="4" s="1"/>
  <c r="E7119" i="4" a="1"/>
  <c r="E7119" i="4" s="1"/>
  <c r="E7393" i="4" a="1"/>
  <c r="E7393" i="4" s="1"/>
  <c r="E7539" i="4" a="1"/>
  <c r="E7539" i="4" s="1"/>
  <c r="E7695" i="4" a="1"/>
  <c r="E7695" i="4" s="1"/>
  <c r="E7865" i="4" a="1"/>
  <c r="E7865" i="4" s="1"/>
  <c r="E7999" i="4" a="1"/>
  <c r="E7999" i="4" s="1"/>
  <c r="E8112" i="4" a="1"/>
  <c r="E8112" i="4" s="1"/>
  <c r="E8226" i="4" a="1"/>
  <c r="E8226" i="4" s="1"/>
  <c r="E8337" i="4" a="1"/>
  <c r="E8337" i="4" s="1"/>
  <c r="E8417" i="4" a="1"/>
  <c r="E8417" i="4" s="1"/>
  <c r="E8488" i="4" a="1"/>
  <c r="E8488" i="4" s="1"/>
  <c r="E8574" i="4" a="1"/>
  <c r="E8574" i="4" s="1"/>
  <c r="E8645" i="4" a="1"/>
  <c r="E8645" i="4" s="1"/>
  <c r="E8716" i="4" a="1"/>
  <c r="E8716" i="4" s="1"/>
  <c r="E8787" i="4" a="1"/>
  <c r="E8787" i="4" s="1"/>
  <c r="E8860" i="4" a="1"/>
  <c r="E8860" i="4" s="1"/>
  <c r="E8927" i="4" a="1"/>
  <c r="E8927" i="4" s="1"/>
  <c r="E8995" i="4" a="1"/>
  <c r="E8995" i="4" s="1"/>
  <c r="E9066" i="4" a="1"/>
  <c r="E9066" i="4" s="1"/>
  <c r="E9133" i="4" a="1"/>
  <c r="E9133" i="4" s="1"/>
  <c r="E9204" i="4" a="1"/>
  <c r="E9204" i="4" s="1"/>
  <c r="E9276" i="4" a="1"/>
  <c r="E9276" i="4" s="1"/>
  <c r="E9348" i="4" a="1"/>
  <c r="E9348" i="4" s="1"/>
  <c r="E9420" i="4" a="1"/>
  <c r="E9420" i="4" s="1"/>
  <c r="E9492" i="4" a="1"/>
  <c r="E9492" i="4" s="1"/>
  <c r="E9572" i="4" a="1"/>
  <c r="E9572" i="4" s="1"/>
  <c r="E9644" i="4" a="1"/>
  <c r="E9644" i="4" s="1"/>
  <c r="E9716" i="4" a="1"/>
  <c r="E9716" i="4" s="1"/>
  <c r="E9792" i="4" a="1"/>
  <c r="E9792" i="4" s="1"/>
  <c r="E9882" i="4" a="1"/>
  <c r="E9882" i="4" s="1"/>
  <c r="E9959" i="4" a="1"/>
  <c r="E9959" i="4" s="1"/>
  <c r="E439" i="4" a="1"/>
  <c r="E439" i="4" s="1"/>
  <c r="E518" i="4" a="1"/>
  <c r="E518" i="4" s="1"/>
  <c r="E600" i="4" a="1"/>
  <c r="E600" i="4" s="1"/>
  <c r="E667" i="4" a="1"/>
  <c r="E667" i="4" s="1"/>
  <c r="E733" i="4" a="1"/>
  <c r="E733" i="4" s="1"/>
  <c r="E793" i="4" a="1"/>
  <c r="E793" i="4" s="1"/>
  <c r="E862" i="4" a="1"/>
  <c r="E862" i="4" s="1"/>
  <c r="E920" i="4" a="1"/>
  <c r="E920" i="4" s="1"/>
  <c r="E981" i="4" a="1"/>
  <c r="E981" i="4" s="1"/>
  <c r="E1052" i="4" a="1"/>
  <c r="E1052" i="4" s="1"/>
  <c r="E1112" i="4" a="1"/>
  <c r="E1112" i="4" s="1"/>
  <c r="E1172" i="4" a="1"/>
  <c r="E1172" i="4" s="1"/>
  <c r="E1232" i="4" a="1"/>
  <c r="E1232" i="4" s="1"/>
  <c r="E1292" i="4" a="1"/>
  <c r="E1292" i="4" s="1"/>
  <c r="E1352" i="4" a="1"/>
  <c r="E1352" i="4" s="1"/>
  <c r="E1425" i="4" a="1"/>
  <c r="E1425" i="4" s="1"/>
  <c r="E1506" i="4" a="1"/>
  <c r="E1506" i="4" s="1"/>
  <c r="E1575" i="4" a="1"/>
  <c r="E1575" i="4" s="1"/>
  <c r="E1641" i="4" a="1"/>
  <c r="E1641" i="4" s="1"/>
  <c r="E1697" i="4" a="1"/>
  <c r="E1697" i="4" s="1"/>
  <c r="E1756" i="4" a="1"/>
  <c r="E1756" i="4" s="1"/>
  <c r="E1814" i="4" a="1"/>
  <c r="E1814" i="4" s="1"/>
  <c r="E1877" i="4" a="1"/>
  <c r="E1877" i="4" s="1"/>
  <c r="E1938" i="4" a="1"/>
  <c r="E1938" i="4" s="1"/>
  <c r="E2001" i="4" a="1"/>
  <c r="E2001" i="4" s="1"/>
  <c r="E2060" i="4" a="1"/>
  <c r="E2060" i="4" s="1"/>
  <c r="E2138" i="4" a="1"/>
  <c r="E2138" i="4" s="1"/>
  <c r="E2203" i="4" a="1"/>
  <c r="E2203" i="4" s="1"/>
  <c r="E2259" i="4" a="1"/>
  <c r="E2259" i="4" s="1"/>
  <c r="E2330" i="4" a="1"/>
  <c r="E2330" i="4" s="1"/>
  <c r="E2400" i="4" a="1"/>
  <c r="E2400" i="4" s="1"/>
  <c r="E2459" i="4" a="1"/>
  <c r="E2459" i="4" s="1"/>
  <c r="E2528" i="4" a="1"/>
  <c r="E2528" i="4" s="1"/>
  <c r="E2589" i="4" a="1"/>
  <c r="E2589" i="4" s="1"/>
  <c r="E7269" i="4" a="1"/>
  <c r="E7269" i="4" s="1"/>
  <c r="E7394" i="4" a="1"/>
  <c r="E7394" i="4" s="1"/>
  <c r="E7512" i="4" a="1"/>
  <c r="E7512" i="4" s="1"/>
  <c r="E7655" i="4" a="1"/>
  <c r="E7655" i="4" s="1"/>
  <c r="E7773" i="4" a="1"/>
  <c r="E7773" i="4" s="1"/>
  <c r="E7898" i="4" a="1"/>
  <c r="E7898" i="4" s="1"/>
  <c r="E8038" i="4" a="1"/>
  <c r="E8038" i="4" s="1"/>
  <c r="E8139" i="4" a="1"/>
  <c r="E8139" i="4" s="1"/>
  <c r="E8241" i="4" a="1"/>
  <c r="E8241" i="4" s="1"/>
  <c r="E8339" i="4" a="1"/>
  <c r="E8339" i="4" s="1"/>
  <c r="E8410" i="4" a="1"/>
  <c r="E8410" i="4" s="1"/>
  <c r="E8473" i="4" a="1"/>
  <c r="E8473" i="4" s="1"/>
  <c r="E8536" i="4" a="1"/>
  <c r="E8536" i="4" s="1"/>
  <c r="E8599" i="4" a="1"/>
  <c r="E8599" i="4" s="1"/>
  <c r="E8670" i="4" a="1"/>
  <c r="E8670" i="4" s="1"/>
  <c r="E8733" i="4" a="1"/>
  <c r="E8733" i="4" s="1"/>
  <c r="E8793" i="4" a="1"/>
  <c r="E8793" i="4" s="1"/>
  <c r="E8861" i="4" a="1"/>
  <c r="E8861" i="4" s="1"/>
  <c r="E8928" i="4" a="1"/>
  <c r="E8928" i="4" s="1"/>
  <c r="E8989" i="4" a="1"/>
  <c r="E8989" i="4" s="1"/>
  <c r="E9059" i="4" a="1"/>
  <c r="E9059" i="4" s="1"/>
  <c r="E9126" i="4" a="1"/>
  <c r="E9126" i="4" s="1"/>
  <c r="E9189" i="4" a="1"/>
  <c r="E9189" i="4" s="1"/>
  <c r="E9253" i="4" a="1"/>
  <c r="E9253" i="4" s="1"/>
  <c r="E9317" i="4" a="1"/>
  <c r="E9317" i="4" s="1"/>
  <c r="E9381" i="4" a="1"/>
  <c r="E9381" i="4" s="1"/>
  <c r="E9445" i="4" a="1"/>
  <c r="E9445" i="4" s="1"/>
  <c r="E9509" i="4" a="1"/>
  <c r="E9509" i="4" s="1"/>
  <c r="E9573" i="4" a="1"/>
  <c r="E9573" i="4" s="1"/>
  <c r="E9637" i="4" a="1"/>
  <c r="E9637" i="4" s="1"/>
  <c r="E9701" i="4" a="1"/>
  <c r="E9701" i="4" s="1"/>
  <c r="E9764" i="4" a="1"/>
  <c r="E9764" i="4" s="1"/>
  <c r="E9823" i="4" a="1"/>
  <c r="E9823" i="4" s="1"/>
  <c r="E9883" i="4" a="1"/>
  <c r="E9883" i="4" s="1"/>
  <c r="E9944" i="4" a="1"/>
  <c r="E9944" i="4" s="1"/>
  <c r="E420" i="4" a="1"/>
  <c r="E420" i="4" s="1"/>
  <c r="E480" i="4" a="1"/>
  <c r="E480" i="4" s="1"/>
  <c r="E541" i="4" a="1"/>
  <c r="E541" i="4" s="1"/>
  <c r="E601" i="4" a="1"/>
  <c r="E601" i="4" s="1"/>
  <c r="E661" i="4" a="1"/>
  <c r="E661" i="4" s="1"/>
  <c r="E726" i="4" a="1"/>
  <c r="E726" i="4" s="1"/>
  <c r="E786" i="4" a="1"/>
  <c r="E786" i="4" s="1"/>
  <c r="E847" i="4" a="1"/>
  <c r="E847" i="4" s="1"/>
  <c r="E908" i="4" a="1"/>
  <c r="E908" i="4" s="1"/>
  <c r="E967" i="4" a="1"/>
  <c r="E967" i="4" s="1"/>
  <c r="E1031" i="4" a="1"/>
  <c r="E1031" i="4" s="1"/>
  <c r="E1105" i="4" a="1"/>
  <c r="E1105" i="4" s="1"/>
  <c r="E1165" i="4" a="1"/>
  <c r="E1165" i="4" s="1"/>
  <c r="E1226" i="4" a="1"/>
  <c r="E1226" i="4" s="1"/>
  <c r="E1293" i="4" a="1"/>
  <c r="E1293" i="4" s="1"/>
  <c r="E1367" i="4" a="1"/>
  <c r="E1367" i="4" s="1"/>
  <c r="E1426" i="4" a="1"/>
  <c r="E1426" i="4" s="1"/>
  <c r="E1484" i="4" a="1"/>
  <c r="E1484" i="4" s="1"/>
  <c r="E1561" i="4" a="1"/>
  <c r="E1561" i="4" s="1"/>
  <c r="E1620" i="4" a="1"/>
  <c r="E1620" i="4" s="1"/>
  <c r="E1691" i="4" a="1"/>
  <c r="E1691" i="4" s="1"/>
  <c r="E1749" i="4" a="1"/>
  <c r="E1749" i="4" s="1"/>
  <c r="E1823" i="4" a="1"/>
  <c r="E1823" i="4" s="1"/>
  <c r="E1885" i="4" a="1"/>
  <c r="E1885" i="4" s="1"/>
  <c r="E1947" i="4" a="1"/>
  <c r="E1947" i="4" s="1"/>
  <c r="E2017" i="4" a="1"/>
  <c r="E2017" i="4" s="1"/>
  <c r="E2090" i="4" a="1"/>
  <c r="E2090" i="4" s="1"/>
  <c r="E2147" i="4" a="1"/>
  <c r="E2147" i="4" s="1"/>
  <c r="E2211" i="4" a="1"/>
  <c r="E2211" i="4" s="1"/>
  <c r="E2276" i="4" a="1"/>
  <c r="E2276" i="4" s="1"/>
  <c r="E2346" i="4" a="1"/>
  <c r="E2346" i="4" s="1"/>
  <c r="E2414" i="4" a="1"/>
  <c r="E2414" i="4" s="1"/>
  <c r="E2476" i="4" a="1"/>
  <c r="E2476" i="4" s="1"/>
  <c r="E2545" i="4" a="1"/>
  <c r="E2545" i="4" s="1"/>
  <c r="E2606" i="4" a="1"/>
  <c r="E2606" i="4" s="1"/>
  <c r="E7303" i="4" a="1"/>
  <c r="E7303" i="4" s="1"/>
  <c r="E7441" i="4" a="1"/>
  <c r="E7441" i="4" s="1"/>
  <c r="E7557" i="4" a="1"/>
  <c r="E7557" i="4" s="1"/>
  <c r="E7683" i="4" a="1"/>
  <c r="E7683" i="4" s="1"/>
  <c r="E7804" i="4" a="1"/>
  <c r="E7804" i="4" s="1"/>
  <c r="E7930" i="4" a="1"/>
  <c r="E7930" i="4" s="1"/>
  <c r="E8039" i="4" a="1"/>
  <c r="E8039" i="4" s="1"/>
  <c r="E8141" i="4" a="1"/>
  <c r="E8141" i="4" s="1"/>
  <c r="E8254" i="4" a="1"/>
  <c r="E8254" i="4" s="1"/>
  <c r="E8352" i="4" a="1"/>
  <c r="E8352" i="4" s="1"/>
  <c r="E8426" i="4" a="1"/>
  <c r="E8426" i="4" s="1"/>
  <c r="E8490" i="4" a="1"/>
  <c r="E8490" i="4" s="1"/>
  <c r="E8552" i="4" a="1"/>
  <c r="E8552" i="4" s="1"/>
  <c r="E8616" i="4" a="1"/>
  <c r="E8616" i="4" s="1"/>
  <c r="E8679" i="4" a="1"/>
  <c r="E8679" i="4" s="1"/>
  <c r="E8750" i="4" a="1"/>
  <c r="E8750" i="4" s="1"/>
  <c r="E8817" i="4" a="1"/>
  <c r="E8817" i="4" s="1"/>
  <c r="E8877" i="4" a="1"/>
  <c r="E8877" i="4" s="1"/>
  <c r="E8937" i="4" a="1"/>
  <c r="E8937" i="4" s="1"/>
  <c r="E9002" i="4" a="1"/>
  <c r="E9002" i="4" s="1"/>
  <c r="E9068" i="4" a="1"/>
  <c r="E9068" i="4" s="1"/>
  <c r="E9127" i="4" a="1"/>
  <c r="E9127" i="4" s="1"/>
  <c r="E9198" i="4" a="1"/>
  <c r="E9198" i="4" s="1"/>
  <c r="E9262" i="4" a="1"/>
  <c r="E9262" i="4" s="1"/>
  <c r="E9326" i="4" a="1"/>
  <c r="E9326" i="4" s="1"/>
  <c r="E9390" i="4" a="1"/>
  <c r="E9390" i="4" s="1"/>
  <c r="E9454" i="4" a="1"/>
  <c r="E9454" i="4" s="1"/>
  <c r="E9518" i="4" a="1"/>
  <c r="E9518" i="4" s="1"/>
  <c r="E9582" i="4" a="1"/>
  <c r="E9582" i="4" s="1"/>
  <c r="E9646" i="4" a="1"/>
  <c r="E9646" i="4" s="1"/>
  <c r="E9710" i="4" a="1"/>
  <c r="E9710" i="4" s="1"/>
  <c r="E9772" i="4" a="1"/>
  <c r="E9772" i="4" s="1"/>
  <c r="E9831" i="4" a="1"/>
  <c r="E9831" i="4" s="1"/>
  <c r="E9891" i="4" a="1"/>
  <c r="E9891" i="4" s="1"/>
  <c r="E9953" i="4" a="1"/>
  <c r="E9953" i="4" s="1"/>
  <c r="E433" i="4" a="1"/>
  <c r="E433" i="4" s="1"/>
  <c r="E496" i="4" a="1"/>
  <c r="E496" i="4" s="1"/>
  <c r="E565" i="4" a="1"/>
  <c r="E565" i="4" s="1"/>
  <c r="E625" i="4" a="1"/>
  <c r="E625" i="4" s="1"/>
  <c r="E683" i="4" a="1"/>
  <c r="E683" i="4" s="1"/>
  <c r="E757" i="4" a="1"/>
  <c r="E757" i="4" s="1"/>
  <c r="E7334" i="4" a="1"/>
  <c r="E7334" i="4" s="1"/>
  <c r="E7469" i="4" a="1"/>
  <c r="E7469" i="4" s="1"/>
  <c r="E7601" i="4" a="1"/>
  <c r="E7601" i="4" s="1"/>
  <c r="E7745" i="4" a="1"/>
  <c r="E7745" i="4" s="1"/>
  <c r="E7869" i="4" a="1"/>
  <c r="E7869" i="4" s="1"/>
  <c r="E7992" i="4" a="1"/>
  <c r="E7992" i="4" s="1"/>
  <c r="E8091" i="4" a="1"/>
  <c r="E8091" i="4" s="1"/>
  <c r="E8193" i="4" a="1"/>
  <c r="E8193" i="4" s="1"/>
  <c r="E8293" i="4" a="1"/>
  <c r="E8293" i="4" s="1"/>
  <c r="E8381" i="4" a="1"/>
  <c r="E8381" i="4" s="1"/>
  <c r="E8451" i="4" a="1"/>
  <c r="E8451" i="4" s="1"/>
  <c r="E8515" i="4" a="1"/>
  <c r="E8515" i="4" s="1"/>
  <c r="E8577" i="4" a="1"/>
  <c r="E8577" i="4" s="1"/>
  <c r="E8640" i="4" a="1"/>
  <c r="E8640" i="4" s="1"/>
  <c r="E8703" i="4" a="1"/>
  <c r="E8703" i="4" s="1"/>
  <c r="E8767" i="4" a="1"/>
  <c r="E8767" i="4" s="1"/>
  <c r="E8832" i="4" a="1"/>
  <c r="E8832" i="4" s="1"/>
  <c r="E8892" i="4" a="1"/>
  <c r="E8892" i="4" s="1"/>
  <c r="E8954" i="4" a="1"/>
  <c r="E8954" i="4" s="1"/>
  <c r="E9025" i="4" a="1"/>
  <c r="E9025" i="4" s="1"/>
  <c r="E9083" i="4" a="1"/>
  <c r="E9083" i="4" s="1"/>
  <c r="E9151" i="4" a="1"/>
  <c r="E9151" i="4" s="1"/>
  <c r="E9215" i="4" a="1"/>
  <c r="E9215" i="4" s="1"/>
  <c r="E9279" i="4" a="1"/>
  <c r="E9279" i="4" s="1"/>
  <c r="E9343" i="4" a="1"/>
  <c r="E9343" i="4" s="1"/>
  <c r="E9407" i="4" a="1"/>
  <c r="E9407" i="4" s="1"/>
  <c r="E9471" i="4" a="1"/>
  <c r="E9471" i="4" s="1"/>
  <c r="E9535" i="4" a="1"/>
  <c r="E9535" i="4" s="1"/>
  <c r="E9599" i="4" a="1"/>
  <c r="E9599" i="4" s="1"/>
  <c r="E9663" i="4" a="1"/>
  <c r="E9663" i="4" s="1"/>
  <c r="E9727" i="4" a="1"/>
  <c r="E9727" i="4" s="1"/>
  <c r="E9787" i="4" a="1"/>
  <c r="E9787" i="4" s="1"/>
  <c r="E9848" i="4" a="1"/>
  <c r="E9848" i="4" s="1"/>
  <c r="E9916" i="4" a="1"/>
  <c r="E9916" i="4" s="1"/>
  <c r="E9976" i="4" a="1"/>
  <c r="E9976" i="4" s="1"/>
  <c r="E442" i="4" a="1"/>
  <c r="E442" i="4" s="1"/>
  <c r="E505" i="4" a="1"/>
  <c r="E505" i="4" s="1"/>
  <c r="E566" i="4" a="1"/>
  <c r="E566" i="4" s="1"/>
  <c r="E655" i="4" a="1"/>
  <c r="E655" i="4" s="1"/>
  <c r="E714" i="4" a="1"/>
  <c r="E714" i="4" s="1"/>
  <c r="E788" i="4" a="1"/>
  <c r="E788" i="4" s="1"/>
  <c r="E849" i="4" a="1"/>
  <c r="E849" i="4" s="1"/>
  <c r="E910" i="4" a="1"/>
  <c r="E910" i="4" s="1"/>
  <c r="E977" i="4" a="1"/>
  <c r="E977" i="4" s="1"/>
  <c r="E1040" i="4" a="1"/>
  <c r="E1040" i="4" s="1"/>
  <c r="E1107" i="4" a="1"/>
  <c r="E1107" i="4" s="1"/>
  <c r="E1175" i="4" a="1"/>
  <c r="E1175" i="4" s="1"/>
  <c r="E1235" i="4" a="1"/>
  <c r="E1235" i="4" s="1"/>
  <c r="E1309" i="4" a="1"/>
  <c r="E1309" i="4" s="1"/>
  <c r="E1369" i="4" a="1"/>
  <c r="E1369" i="4" s="1"/>
  <c r="E1428" i="4" a="1"/>
  <c r="E1428" i="4" s="1"/>
  <c r="E1486" i="4" a="1"/>
  <c r="E1486" i="4" s="1"/>
  <c r="E1556" i="4" a="1"/>
  <c r="E1556" i="4" s="1"/>
  <c r="E1622" i="4" a="1"/>
  <c r="E1622" i="4" s="1"/>
  <c r="E1687" i="4" a="1"/>
  <c r="E1687" i="4" s="1"/>
  <c r="E1743" i="4" a="1"/>
  <c r="E1743" i="4" s="1"/>
  <c r="E1803" i="4" a="1"/>
  <c r="E1803" i="4" s="1"/>
  <c r="E1864" i="4" a="1"/>
  <c r="E1864" i="4" s="1"/>
  <c r="E1941" i="4" a="1"/>
  <c r="E1941" i="4" s="1"/>
  <c r="E2004" i="4" a="1"/>
  <c r="E2004" i="4" s="1"/>
  <c r="E2070" i="4" a="1"/>
  <c r="E2070" i="4" s="1"/>
  <c r="E2127" i="4" a="1"/>
  <c r="E2127" i="4" s="1"/>
  <c r="E2184" i="4" a="1"/>
  <c r="E2184" i="4" s="1"/>
  <c r="E2240" i="4" a="1"/>
  <c r="E2240" i="4" s="1"/>
  <c r="E2300" i="4" a="1"/>
  <c r="E2300" i="4" s="1"/>
  <c r="E2356" i="4" a="1"/>
  <c r="E2356" i="4" s="1"/>
  <c r="E2416" i="4" a="1"/>
  <c r="E2416" i="4" s="1"/>
  <c r="E2484" i="4" a="1"/>
  <c r="E2484" i="4" s="1"/>
  <c r="E2547" i="4" a="1"/>
  <c r="E2547" i="4" s="1"/>
  <c r="E7087" i="4" a="1"/>
  <c r="E7087" i="4" s="1"/>
  <c r="E7338" i="4" a="1"/>
  <c r="E7338" i="4" s="1"/>
  <c r="E7459" i="4" a="1"/>
  <c r="E7459" i="4" s="1"/>
  <c r="E7590" i="4" a="1"/>
  <c r="E7590" i="4" s="1"/>
  <c r="E7733" i="4" a="1"/>
  <c r="E7733" i="4" s="1"/>
  <c r="E7857" i="4" a="1"/>
  <c r="E7857" i="4" s="1"/>
  <c r="E7981" i="4" a="1"/>
  <c r="E7981" i="4" s="1"/>
  <c r="E8093" i="4" a="1"/>
  <c r="E8093" i="4" s="1"/>
  <c r="E8194" i="4" a="1"/>
  <c r="E8194" i="4" s="1"/>
  <c r="E8295" i="4" a="1"/>
  <c r="E8295" i="4" s="1"/>
  <c r="E8390" i="4" a="1"/>
  <c r="E8390" i="4" s="1"/>
  <c r="E8452" i="4" a="1"/>
  <c r="E8452" i="4" s="1"/>
  <c r="E8523" i="4" a="1"/>
  <c r="E8523" i="4" s="1"/>
  <c r="E8586" i="4" a="1"/>
  <c r="E8586" i="4" s="1"/>
  <c r="E8649" i="4" a="1"/>
  <c r="E8649" i="4" s="1"/>
  <c r="E8712" i="4" a="1"/>
  <c r="E8712" i="4" s="1"/>
  <c r="E8776" i="4" a="1"/>
  <c r="E8776" i="4" s="1"/>
  <c r="E8841" i="4" a="1"/>
  <c r="E8841" i="4" s="1"/>
  <c r="E8900" i="4" a="1"/>
  <c r="E8900" i="4" s="1"/>
  <c r="E8962" i="4" a="1"/>
  <c r="E8962" i="4" s="1"/>
  <c r="E9047" i="4" a="1"/>
  <c r="E9047" i="4" s="1"/>
  <c r="E9113" i="4" a="1"/>
  <c r="E9113" i="4" s="1"/>
  <c r="E9176" i="4" a="1"/>
  <c r="E9176" i="4" s="1"/>
  <c r="E9240" i="4" a="1"/>
  <c r="E9240" i="4" s="1"/>
  <c r="E9304" i="4" a="1"/>
  <c r="E9304" i="4" s="1"/>
  <c r="E9368" i="4" a="1"/>
  <c r="E9368" i="4" s="1"/>
  <c r="E9432" i="4" a="1"/>
  <c r="E9432" i="4" s="1"/>
  <c r="E9496" i="4" a="1"/>
  <c r="E9496" i="4" s="1"/>
  <c r="E9560" i="4" a="1"/>
  <c r="E9560" i="4" s="1"/>
  <c r="E9624" i="4" a="1"/>
  <c r="E9624" i="4" s="1"/>
  <c r="E9688" i="4" a="1"/>
  <c r="E9688" i="4" s="1"/>
  <c r="E9752" i="4" a="1"/>
  <c r="E9752" i="4" s="1"/>
  <c r="E9811" i="4" a="1"/>
  <c r="E9811" i="4" s="1"/>
  <c r="E9871" i="4" a="1"/>
  <c r="E9871" i="4" s="1"/>
  <c r="E9939" i="4" a="1"/>
  <c r="E9939" i="4" s="1"/>
  <c r="E416" i="4" a="1"/>
  <c r="E416" i="4" s="1"/>
  <c r="E475" i="4" a="1"/>
  <c r="E475" i="4" s="1"/>
  <c r="E544" i="4" a="1"/>
  <c r="E544" i="4" s="1"/>
  <c r="E612" i="4" a="1"/>
  <c r="E612" i="4" s="1"/>
  <c r="E685" i="4" a="1"/>
  <c r="E685" i="4" s="1"/>
  <c r="E744" i="4" a="1"/>
  <c r="E744" i="4" s="1"/>
  <c r="E7277" i="4" a="1"/>
  <c r="E7277" i="4" s="1"/>
  <c r="E7417" i="4" a="1"/>
  <c r="E7417" i="4" s="1"/>
  <c r="E7548" i="4" a="1"/>
  <c r="E7548" i="4" s="1"/>
  <c r="E7674" i="4" a="1"/>
  <c r="E7674" i="4" s="1"/>
  <c r="E7795" i="4" a="1"/>
  <c r="E7795" i="4" s="1"/>
  <c r="E7921" i="4" a="1"/>
  <c r="E7921" i="4" s="1"/>
  <c r="E8056" i="4" a="1"/>
  <c r="E8056" i="4" s="1"/>
  <c r="E8158" i="4" a="1"/>
  <c r="E8158" i="4" s="1"/>
  <c r="E8259" i="4" a="1"/>
  <c r="E8259" i="4" s="1"/>
  <c r="E8367" i="4" a="1"/>
  <c r="E8367" i="4" s="1"/>
  <c r="E8429" i="4" a="1"/>
  <c r="E8429" i="4" s="1"/>
  <c r="E8493" i="4" a="1"/>
  <c r="E8493" i="4" s="1"/>
  <c r="E8555" i="4" a="1"/>
  <c r="E8555" i="4" s="1"/>
  <c r="E8619" i="4" a="1"/>
  <c r="E8619" i="4" s="1"/>
  <c r="E8682" i="4" a="1"/>
  <c r="E8682" i="4" s="1"/>
  <c r="E8745" i="4" a="1"/>
  <c r="E8745" i="4" s="1"/>
  <c r="E8819" i="4" a="1"/>
  <c r="E8819" i="4" s="1"/>
  <c r="E8880" i="4" a="1"/>
  <c r="E8880" i="4" s="1"/>
  <c r="E8940" i="4" a="1"/>
  <c r="E8940" i="4" s="1"/>
  <c r="E8998" i="4" a="1"/>
  <c r="E8998" i="4" s="1"/>
  <c r="E9071" i="4" a="1"/>
  <c r="E9071" i="4" s="1"/>
  <c r="E9130" i="4" a="1"/>
  <c r="E9130" i="4" s="1"/>
  <c r="E9193" i="4" a="1"/>
  <c r="E9193" i="4" s="1"/>
  <c r="E9257" i="4" a="1"/>
  <c r="E9257" i="4" s="1"/>
  <c r="E9321" i="4" a="1"/>
  <c r="E9321" i="4" s="1"/>
  <c r="E9385" i="4" a="1"/>
  <c r="E9385" i="4" s="1"/>
  <c r="E9449" i="4" a="1"/>
  <c r="E9449" i="4" s="1"/>
  <c r="E9513" i="4" a="1"/>
  <c r="E9513" i="4" s="1"/>
  <c r="E9577" i="4" a="1"/>
  <c r="E9577" i="4" s="1"/>
  <c r="E9641" i="4" a="1"/>
  <c r="E9641" i="4" s="1"/>
  <c r="E9705" i="4" a="1"/>
  <c r="E9705" i="4" s="1"/>
  <c r="E9782" i="4" a="1"/>
  <c r="E9782" i="4" s="1"/>
  <c r="E9842" i="4" a="1"/>
  <c r="E9842" i="4" s="1"/>
  <c r="E9910" i="4" a="1"/>
  <c r="E9910" i="4" s="1"/>
  <c r="E9970" i="4" a="1"/>
  <c r="E9970" i="4" s="1"/>
  <c r="E436" i="4" a="1"/>
  <c r="E436" i="4" s="1"/>
  <c r="E499" i="4" a="1"/>
  <c r="E499" i="4" s="1"/>
  <c r="E560" i="4" a="1"/>
  <c r="E560" i="4" s="1"/>
  <c r="E620" i="4" a="1"/>
  <c r="E620" i="4" s="1"/>
  <c r="E686" i="4" a="1"/>
  <c r="E686" i="4" s="1"/>
  <c r="E745" i="4" a="1"/>
  <c r="E745" i="4" s="1"/>
  <c r="E7295" i="4" a="1"/>
  <c r="E7295" i="4" s="1"/>
  <c r="E7419" i="4" a="1"/>
  <c r="E7419" i="4" s="1"/>
  <c r="E7550" i="4" a="1"/>
  <c r="E7550" i="4" s="1"/>
  <c r="E7676" i="4" a="1"/>
  <c r="E7676" i="4" s="1"/>
  <c r="E7797" i="4" a="1"/>
  <c r="E7797" i="4" s="1"/>
  <c r="E7923" i="4" a="1"/>
  <c r="E7923" i="4" s="1"/>
  <c r="E8033" i="4" a="1"/>
  <c r="E8033" i="4" s="1"/>
  <c r="E8134" i="4" a="1"/>
  <c r="E8134" i="4" s="1"/>
  <c r="E8236" i="4" a="1"/>
  <c r="E8236" i="4" s="1"/>
  <c r="E8335" i="4" a="1"/>
  <c r="E8335" i="4" s="1"/>
  <c r="E8415" i="4" a="1"/>
  <c r="E8415" i="4" s="1"/>
  <c r="E8478" i="4" a="1"/>
  <c r="E8478" i="4" s="1"/>
  <c r="E8541" i="4" a="1"/>
  <c r="E8541" i="4" s="1"/>
  <c r="E8604" i="4" a="1"/>
  <c r="E8604" i="4" s="1"/>
  <c r="E8667" i="4" a="1"/>
  <c r="E8667" i="4" s="1"/>
  <c r="E8730" i="4" a="1"/>
  <c r="E8730" i="4" s="1"/>
  <c r="E8791" i="4" a="1"/>
  <c r="E8791" i="4" s="1"/>
  <c r="E8850" i="4" a="1"/>
  <c r="E8850" i="4" s="1"/>
  <c r="E8933" i="4" a="1"/>
  <c r="E8933" i="4" s="1"/>
  <c r="E8993" i="4" a="1"/>
  <c r="E8993" i="4" s="1"/>
  <c r="E9056" i="4" a="1"/>
  <c r="E9056" i="4" s="1"/>
  <c r="E9131" i="4" a="1"/>
  <c r="E9131" i="4" s="1"/>
  <c r="E9194" i="4" a="1"/>
  <c r="E9194" i="4" s="1"/>
  <c r="E9258" i="4" a="1"/>
  <c r="E9258" i="4" s="1"/>
  <c r="E9322" i="4" a="1"/>
  <c r="E9322" i="4" s="1"/>
  <c r="E9386" i="4" a="1"/>
  <c r="E9386" i="4" s="1"/>
  <c r="E9450" i="4" a="1"/>
  <c r="E9450" i="4" s="1"/>
  <c r="E9514" i="4" a="1"/>
  <c r="E9514" i="4" s="1"/>
  <c r="E9578" i="4" a="1"/>
  <c r="E9578" i="4" s="1"/>
  <c r="E9642" i="4" a="1"/>
  <c r="E9642" i="4" s="1"/>
  <c r="E9706" i="4" a="1"/>
  <c r="E9706" i="4" s="1"/>
  <c r="E9768" i="4" a="1"/>
  <c r="E9768" i="4" s="1"/>
  <c r="E9828" i="4" a="1"/>
  <c r="E9828" i="4" s="1"/>
  <c r="E9895" i="4" a="1"/>
  <c r="E9895" i="4" s="1"/>
  <c r="E9965" i="4" a="1"/>
  <c r="E9965" i="4" s="1"/>
  <c r="E430" i="4" a="1"/>
  <c r="E430" i="4" s="1"/>
  <c r="E492" i="4" a="1"/>
  <c r="E492" i="4" s="1"/>
  <c r="E553" i="4" a="1"/>
  <c r="E553" i="4" s="1"/>
  <c r="E614" i="4" a="1"/>
  <c r="E614" i="4" s="1"/>
  <c r="E672" i="4" a="1"/>
  <c r="E672" i="4" s="1"/>
  <c r="E731" i="4" a="1"/>
  <c r="E731" i="4" s="1"/>
  <c r="E837" i="4" a="1"/>
  <c r="E837" i="4" s="1"/>
  <c r="E956" i="4" a="1"/>
  <c r="E956" i="4" s="1"/>
  <c r="E1072" i="4" a="1"/>
  <c r="E1072" i="4" s="1"/>
  <c r="E1223" i="4" a="1"/>
  <c r="E1223" i="4" s="1"/>
  <c r="E1343" i="4" a="1"/>
  <c r="E1343" i="4" s="1"/>
  <c r="E1473" i="4" a="1"/>
  <c r="E1473" i="4" s="1"/>
  <c r="E1617" i="4" a="1"/>
  <c r="E1617" i="4" s="1"/>
  <c r="E1746" i="4" a="1"/>
  <c r="E1746" i="4" s="1"/>
  <c r="E1867" i="4" a="1"/>
  <c r="E1867" i="4" s="1"/>
  <c r="E1991" i="4" a="1"/>
  <c r="E1991" i="4" s="1"/>
  <c r="E2109" i="4" a="1"/>
  <c r="E2109" i="4" s="1"/>
  <c r="E2235" i="4" a="1"/>
  <c r="E2235" i="4" s="1"/>
  <c r="E2351" i="4" a="1"/>
  <c r="E2351" i="4" s="1"/>
  <c r="E2473" i="4" a="1"/>
  <c r="E2473" i="4" s="1"/>
  <c r="E2595" i="4" a="1"/>
  <c r="E2595" i="4" s="1"/>
  <c r="E2671" i="4" a="1"/>
  <c r="E2671" i="4" s="1"/>
  <c r="E2734" i="4" a="1"/>
  <c r="E2734" i="4" s="1"/>
  <c r="E2796" i="4" a="1"/>
  <c r="E2796" i="4" s="1"/>
  <c r="E2858" i="4" a="1"/>
  <c r="E2858" i="4" s="1"/>
  <c r="E2922" i="4" a="1"/>
  <c r="E2922" i="4" s="1"/>
  <c r="E2986" i="4" a="1"/>
  <c r="E2986" i="4" s="1"/>
  <c r="E3076" i="4" a="1"/>
  <c r="E3076" i="4" s="1"/>
  <c r="E3141" i="4" a="1"/>
  <c r="E3141" i="4" s="1"/>
  <c r="E3202" i="4" a="1"/>
  <c r="E3202" i="4" s="1"/>
  <c r="E3278" i="4" a="1"/>
  <c r="E3278" i="4" s="1"/>
  <c r="E3336" i="4" a="1"/>
  <c r="E3336" i="4" s="1"/>
  <c r="E3403" i="4" a="1"/>
  <c r="E3403" i="4" s="1"/>
  <c r="E3484" i="4" a="1"/>
  <c r="E3484" i="4" s="1"/>
  <c r="E3542" i="4" a="1"/>
  <c r="E3542" i="4" s="1"/>
  <c r="E3602" i="4" a="1"/>
  <c r="E3602" i="4" s="1"/>
  <c r="E3666" i="4" a="1"/>
  <c r="E3666" i="4" s="1"/>
  <c r="E3734" i="4" a="1"/>
  <c r="E3734" i="4" s="1"/>
  <c r="E3801" i="4" a="1"/>
  <c r="E3801" i="4" s="1"/>
  <c r="E3862" i="4" a="1"/>
  <c r="E3862" i="4" s="1"/>
  <c r="E3922" i="4" a="1"/>
  <c r="E3922" i="4" s="1"/>
  <c r="E3983" i="4" a="1"/>
  <c r="E3983" i="4" s="1"/>
  <c r="E4049" i="4" a="1"/>
  <c r="E4049" i="4" s="1"/>
  <c r="E4118" i="4" a="1"/>
  <c r="E4118" i="4" s="1"/>
  <c r="E4186" i="4" a="1"/>
  <c r="E4186" i="4" s="1"/>
  <c r="E4256" i="4" a="1"/>
  <c r="E4256" i="4" s="1"/>
  <c r="E4316" i="4" a="1"/>
  <c r="E4316" i="4" s="1"/>
  <c r="E4377" i="4" a="1"/>
  <c r="E4377" i="4" s="1"/>
  <c r="E4445" i="4" a="1"/>
  <c r="E4445" i="4" s="1"/>
  <c r="E4512" i="4" a="1"/>
  <c r="E4512" i="4" s="1"/>
  <c r="E4572" i="4" a="1"/>
  <c r="E4572" i="4" s="1"/>
  <c r="E4633" i="4" a="1"/>
  <c r="E4633" i="4" s="1"/>
  <c r="E4693" i="4" a="1"/>
  <c r="E4693" i="4" s="1"/>
  <c r="E4752" i="4" a="1"/>
  <c r="E4752" i="4" s="1"/>
  <c r="E4809" i="4" a="1"/>
  <c r="E4809" i="4" s="1"/>
  <c r="E4865" i="4" a="1"/>
  <c r="E4865" i="4" s="1"/>
  <c r="E4934" i="4" a="1"/>
  <c r="E4934" i="4" s="1"/>
  <c r="E4992" i="4" a="1"/>
  <c r="E4992" i="4" s="1"/>
  <c r="E826" i="4" a="1"/>
  <c r="E826" i="4" s="1"/>
  <c r="E960" i="4" a="1"/>
  <c r="E960" i="4" s="1"/>
  <c r="E1091" i="4" a="1"/>
  <c r="E1091" i="4" s="1"/>
  <c r="E1212" i="4" a="1"/>
  <c r="E1212" i="4" s="1"/>
  <c r="E1331" i="4" a="1"/>
  <c r="E1331" i="4" s="1"/>
  <c r="E1461" i="4" a="1"/>
  <c r="E1461" i="4" s="1"/>
  <c r="E1577" i="4" a="1"/>
  <c r="E1577" i="4" s="1"/>
  <c r="E1692" i="4" a="1"/>
  <c r="E1692" i="4" s="1"/>
  <c r="E1840" i="4" a="1"/>
  <c r="E1840" i="4" s="1"/>
  <c r="E1964" i="4" a="1"/>
  <c r="E1964" i="4" s="1"/>
  <c r="E2112" i="4" a="1"/>
  <c r="E2112" i="4" s="1"/>
  <c r="E2225" i="4" a="1"/>
  <c r="E2225" i="4" s="1"/>
  <c r="E2340" i="4" a="1"/>
  <c r="E2340" i="4" s="1"/>
  <c r="E2461" i="4" a="1"/>
  <c r="E2461" i="4" s="1"/>
  <c r="E2583" i="4" a="1"/>
  <c r="E2583" i="4" s="1"/>
  <c r="E2664" i="4" a="1"/>
  <c r="E2664" i="4" s="1"/>
  <c r="E2727" i="4" a="1"/>
  <c r="E2727" i="4" s="1"/>
  <c r="E2789" i="4" a="1"/>
  <c r="E2789" i="4" s="1"/>
  <c r="E2859" i="4" a="1"/>
  <c r="E2859" i="4" s="1"/>
  <c r="E2923" i="4" a="1"/>
  <c r="E2923" i="4" s="1"/>
  <c r="E2987" i="4" a="1"/>
  <c r="E2987" i="4" s="1"/>
  <c r="E3049" i="4" a="1"/>
  <c r="E3049" i="4" s="1"/>
  <c r="E3111" i="4" a="1"/>
  <c r="E3111" i="4" s="1"/>
  <c r="E3172" i="4" a="1"/>
  <c r="E3172" i="4" s="1"/>
  <c r="E3233" i="4" a="1"/>
  <c r="E3233" i="4" s="1"/>
  <c r="E3300" i="4" a="1"/>
  <c r="E3300" i="4" s="1"/>
  <c r="E3358" i="4" a="1"/>
  <c r="E3358" i="4" s="1"/>
  <c r="E3419" i="4" a="1"/>
  <c r="E3419" i="4" s="1"/>
  <c r="E3492" i="4" a="1"/>
  <c r="E3492" i="4" s="1"/>
  <c r="E3588" i="4" a="1"/>
  <c r="E3588" i="4" s="1"/>
  <c r="E3653" i="4" a="1"/>
  <c r="E3653" i="4" s="1"/>
  <c r="E3713" i="4" a="1"/>
  <c r="E3713" i="4" s="1"/>
  <c r="E3771" i="4" a="1"/>
  <c r="E3771" i="4" s="1"/>
  <c r="E3831" i="4" a="1"/>
  <c r="E3831" i="4" s="1"/>
  <c r="E3893" i="4" a="1"/>
  <c r="E3893" i="4" s="1"/>
  <c r="E3954" i="4" a="1"/>
  <c r="E3954" i="4" s="1"/>
  <c r="E4014" i="4" a="1"/>
  <c r="E4014" i="4" s="1"/>
  <c r="E4073" i="4" a="1"/>
  <c r="E4073" i="4" s="1"/>
  <c r="E4142" i="4" a="1"/>
  <c r="E4142" i="4" s="1"/>
  <c r="E4203" i="4" a="1"/>
  <c r="E4203" i="4" s="1"/>
  <c r="E4271" i="4" a="1"/>
  <c r="E4271" i="4" s="1"/>
  <c r="E4333" i="4" a="1"/>
  <c r="E4333" i="4" s="1"/>
  <c r="E4394" i="4" a="1"/>
  <c r="E4394" i="4" s="1"/>
  <c r="E4460" i="4" a="1"/>
  <c r="E4460" i="4" s="1"/>
  <c r="E4528" i="4" a="1"/>
  <c r="E4528" i="4" s="1"/>
  <c r="E4588" i="4" a="1"/>
  <c r="E4588" i="4" s="1"/>
  <c r="E4656" i="4" a="1"/>
  <c r="E4656" i="4" s="1"/>
  <c r="E4723" i="4" a="1"/>
  <c r="E4723" i="4" s="1"/>
  <c r="E4789" i="4" a="1"/>
  <c r="E4789" i="4" s="1"/>
  <c r="E4848" i="4" a="1"/>
  <c r="E4848" i="4" s="1"/>
  <c r="E4927" i="4" a="1"/>
  <c r="E4927" i="4" s="1"/>
  <c r="E5000" i="4" a="1"/>
  <c r="E5000" i="4" s="1"/>
  <c r="E873" i="4" a="1"/>
  <c r="E873" i="4" s="1"/>
  <c r="E1034" i="4" a="1"/>
  <c r="E1034" i="4" s="1"/>
  <c r="E1152" i="4" a="1"/>
  <c r="E1152" i="4" s="1"/>
  <c r="E1273" i="4" a="1"/>
  <c r="E1273" i="4" s="1"/>
  <c r="E1392" i="4" a="1"/>
  <c r="E1392" i="4" s="1"/>
  <c r="E1508" i="4" a="1"/>
  <c r="E1508" i="4" s="1"/>
  <c r="E1623" i="4" a="1"/>
  <c r="E1623" i="4" s="1"/>
  <c r="E1752" i="4" a="1"/>
  <c r="E1752" i="4" s="1"/>
  <c r="E1903" i="4" a="1"/>
  <c r="E1903" i="4" s="1"/>
  <c r="E2042" i="4" a="1"/>
  <c r="E2042" i="4" s="1"/>
  <c r="E2158" i="4" a="1"/>
  <c r="E2158" i="4" s="1"/>
  <c r="E2301" i="4" a="1"/>
  <c r="E2301" i="4" s="1"/>
  <c r="E2447" i="4" a="1"/>
  <c r="E2447" i="4" s="1"/>
  <c r="E2569" i="4" a="1"/>
  <c r="E2569" i="4" s="1"/>
  <c r="E2657" i="4" a="1"/>
  <c r="E2657" i="4" s="1"/>
  <c r="E2720" i="4" a="1"/>
  <c r="E2720" i="4" s="1"/>
  <c r="E2782" i="4" a="1"/>
  <c r="E2782" i="4" s="1"/>
  <c r="E2852" i="4" a="1"/>
  <c r="E2852" i="4" s="1"/>
  <c r="E2916" i="4" a="1"/>
  <c r="E2916" i="4" s="1"/>
  <c r="E2980" i="4" a="1"/>
  <c r="E2980" i="4" s="1"/>
  <c r="E3042" i="4" a="1"/>
  <c r="E3042" i="4" s="1"/>
  <c r="E3098" i="4" a="1"/>
  <c r="E3098" i="4" s="1"/>
  <c r="E3158" i="4" a="1"/>
  <c r="E3158" i="4" s="1"/>
  <c r="E3219" i="4" a="1"/>
  <c r="E3219" i="4" s="1"/>
  <c r="E3280" i="4" a="1"/>
  <c r="E3280" i="4" s="1"/>
  <c r="E3351" i="4" a="1"/>
  <c r="E3351" i="4" s="1"/>
  <c r="E3413" i="4" a="1"/>
  <c r="E3413" i="4" s="1"/>
  <c r="E3470" i="4" a="1"/>
  <c r="E3470" i="4" s="1"/>
  <c r="E3530" i="4" a="1"/>
  <c r="E3530" i="4" s="1"/>
  <c r="E3589" i="4" a="1"/>
  <c r="E3589" i="4" s="1"/>
  <c r="E3668" i="4" a="1"/>
  <c r="E3668" i="4" s="1"/>
  <c r="E3729" i="4" a="1"/>
  <c r="E3729" i="4" s="1"/>
  <c r="E3803" i="4" a="1"/>
  <c r="E3803" i="4" s="1"/>
  <c r="E3864" i="4" a="1"/>
  <c r="E3864" i="4" s="1"/>
  <c r="E3924" i="4" a="1"/>
  <c r="E3924" i="4" s="1"/>
  <c r="E3985" i="4" a="1"/>
  <c r="E3985" i="4" s="1"/>
  <c r="E4051" i="4" a="1"/>
  <c r="E4051" i="4" s="1"/>
  <c r="E4112" i="4" a="1"/>
  <c r="E4112" i="4" s="1"/>
  <c r="E4173" i="4" a="1"/>
  <c r="E4173" i="4" s="1"/>
  <c r="E4234" i="4" a="1"/>
  <c r="E4234" i="4" s="1"/>
  <c r="E4294" i="4" a="1"/>
  <c r="E4294" i="4" s="1"/>
  <c r="E4355" i="4" a="1"/>
  <c r="E4355" i="4" s="1"/>
  <c r="E4424" i="4" a="1"/>
  <c r="E4424" i="4" s="1"/>
  <c r="E4483" i="4" a="1"/>
  <c r="E4483" i="4" s="1"/>
  <c r="E4551" i="4" a="1"/>
  <c r="E4551" i="4" s="1"/>
  <c r="E4619" i="4" a="1"/>
  <c r="E4619" i="4" s="1"/>
  <c r="G9065" i="4" a="1"/>
  <c r="G9065" i="4" s="1"/>
  <c r="G8430" i="4" a="1"/>
  <c r="G8430" i="4" s="1"/>
  <c r="G9106" i="4" a="1"/>
  <c r="G9106" i="4" s="1"/>
  <c r="G9281" i="4" a="1"/>
  <c r="G9281" i="4" s="1"/>
  <c r="G9451" i="4" a="1"/>
  <c r="G9451" i="4" s="1"/>
  <c r="G9621" i="4" a="1"/>
  <c r="G9621" i="4" s="1"/>
  <c r="G9781" i="4" a="1"/>
  <c r="G9781" i="4" s="1"/>
  <c r="G9957" i="4" a="1"/>
  <c r="G9957" i="4" s="1"/>
  <c r="G7763" i="4" a="1"/>
  <c r="G7763" i="4" s="1"/>
  <c r="G8160" i="4" a="1"/>
  <c r="G8160" i="4" s="1"/>
  <c r="G8486" i="4" a="1"/>
  <c r="G8486" i="4" s="1"/>
  <c r="G8799" i="4" a="1"/>
  <c r="G8799" i="4" s="1"/>
  <c r="G9027" i="4" a="1"/>
  <c r="G9027" i="4" s="1"/>
  <c r="G9188" i="4" a="1"/>
  <c r="G9188" i="4" s="1"/>
  <c r="G9313" i="4" a="1"/>
  <c r="G9313" i="4" s="1"/>
  <c r="G7532" i="4" a="1"/>
  <c r="G7532" i="4" s="1"/>
  <c r="G7947" i="4" a="1"/>
  <c r="G7947" i="4" s="1"/>
  <c r="G8219" i="4" a="1"/>
  <c r="G8219" i="4" s="1"/>
  <c r="G8476" i="4" a="1"/>
  <c r="G8476" i="4" s="1"/>
  <c r="G8764" i="4" a="1"/>
  <c r="G8764" i="4" s="1"/>
  <c r="G8995" i="4" a="1"/>
  <c r="G8995" i="4" s="1"/>
  <c r="G9148" i="4" a="1"/>
  <c r="G9148" i="4" s="1"/>
  <c r="G9314" i="4" a="1"/>
  <c r="G9314" i="4" s="1"/>
  <c r="G7489" i="4" a="1"/>
  <c r="G7489" i="4" s="1"/>
  <c r="G8008" i="4" a="1"/>
  <c r="G8008" i="4" s="1"/>
  <c r="G8299" i="4" a="1"/>
  <c r="G8299" i="4" s="1"/>
  <c r="G8547" i="4" a="1"/>
  <c r="G8547" i="4" s="1"/>
  <c r="G8886" i="4" a="1"/>
  <c r="G8886" i="4" s="1"/>
  <c r="G9092" i="4" a="1"/>
  <c r="G9092" i="4" s="1"/>
  <c r="G9217" i="4" a="1"/>
  <c r="G9217" i="4" s="1"/>
  <c r="G9346" i="4" a="1"/>
  <c r="G9346" i="4" s="1"/>
  <c r="G9584" i="4" a="1"/>
  <c r="G9584" i="4" s="1"/>
  <c r="G9840" i="4" a="1"/>
  <c r="G9840" i="4" s="1"/>
  <c r="E5046" i="4" a="1"/>
  <c r="E5046" i="4" s="1"/>
  <c r="E5174" i="4" a="1"/>
  <c r="E5174" i="4" s="1"/>
  <c r="E5298" i="4" a="1"/>
  <c r="E5298" i="4" s="1"/>
  <c r="E5422" i="4" a="1"/>
  <c r="E5422" i="4" s="1"/>
  <c r="E5571" i="4" a="1"/>
  <c r="E5571" i="4" s="1"/>
  <c r="E5704" i="4" a="1"/>
  <c r="E5704" i="4" s="1"/>
  <c r="E5832" i="4" a="1"/>
  <c r="E5832" i="4" s="1"/>
  <c r="E5960" i="4" a="1"/>
  <c r="E5960" i="4" s="1"/>
  <c r="E6074" i="4" a="1"/>
  <c r="E6074" i="4" s="1"/>
  <c r="G9556" i="4" a="1"/>
  <c r="G9556" i="4" s="1"/>
  <c r="G9812" i="4" a="1"/>
  <c r="G9812" i="4" s="1"/>
  <c r="E5031" i="4" a="1"/>
  <c r="E5031" i="4" s="1"/>
  <c r="E5159" i="4" a="1"/>
  <c r="E5159" i="4" s="1"/>
  <c r="E5291" i="4" a="1"/>
  <c r="E5291" i="4" s="1"/>
  <c r="E5416" i="4" a="1"/>
  <c r="E5416" i="4" s="1"/>
  <c r="E5533" i="4" a="1"/>
  <c r="E5533" i="4" s="1"/>
  <c r="E5649" i="4" a="1"/>
  <c r="E5649" i="4" s="1"/>
  <c r="E5777" i="4" a="1"/>
  <c r="E5777" i="4" s="1"/>
  <c r="E5905" i="4" a="1"/>
  <c r="E5905" i="4" s="1"/>
  <c r="E6031" i="4" a="1"/>
  <c r="E6031" i="4" s="1"/>
  <c r="G9466" i="4" a="1"/>
  <c r="G9466" i="4" s="1"/>
  <c r="G9718" i="4" a="1"/>
  <c r="G9718" i="4" s="1"/>
  <c r="G9974" i="4" a="1"/>
  <c r="G9974" i="4" s="1"/>
  <c r="E5112" i="4" a="1"/>
  <c r="E5112" i="4" s="1"/>
  <c r="E5240" i="4" a="1"/>
  <c r="E5240" i="4" s="1"/>
  <c r="E5374" i="4" a="1"/>
  <c r="E5374" i="4" s="1"/>
  <c r="E5516" i="4" a="1"/>
  <c r="E5516" i="4" s="1"/>
  <c r="E5666" i="4" a="1"/>
  <c r="E5666" i="4" s="1"/>
  <c r="E5794" i="4" a="1"/>
  <c r="E5794" i="4" s="1"/>
  <c r="E5922" i="4" a="1"/>
  <c r="E5922" i="4" s="1"/>
  <c r="E6044" i="4" a="1"/>
  <c r="E6044" i="4" s="1"/>
  <c r="G9452" i="4" a="1"/>
  <c r="G9452" i="4" s="1"/>
  <c r="G9703" i="4" a="1"/>
  <c r="G9703" i="4" s="1"/>
  <c r="G9959" i="4" a="1"/>
  <c r="G9959" i="4" s="1"/>
  <c r="E5105" i="4" a="1"/>
  <c r="E5105" i="4" s="1"/>
  <c r="E5233" i="4" a="1"/>
  <c r="E5233" i="4" s="1"/>
  <c r="E5354" i="4" a="1"/>
  <c r="E5354" i="4" s="1"/>
  <c r="E5489" i="4" a="1"/>
  <c r="E5489" i="4" s="1"/>
  <c r="G9560" i="4" a="1"/>
  <c r="G9560" i="4" s="1"/>
  <c r="G9816" i="4" a="1"/>
  <c r="G9816" i="4" s="1"/>
  <c r="E5042" i="4" a="1"/>
  <c r="E5042" i="4" s="1"/>
  <c r="E5170" i="4" a="1"/>
  <c r="E5170" i="4" s="1"/>
  <c r="E5294" i="4" a="1"/>
  <c r="E5294" i="4" s="1"/>
  <c r="E5419" i="4" a="1"/>
  <c r="E5419" i="4" s="1"/>
  <c r="E5544" i="4" a="1"/>
  <c r="E5544" i="4" s="1"/>
  <c r="E5676" i="4" a="1"/>
  <c r="E5676" i="4" s="1"/>
  <c r="E5804" i="4" a="1"/>
  <c r="E5804" i="4" s="1"/>
  <c r="E5932" i="4" a="1"/>
  <c r="E5932" i="4" s="1"/>
  <c r="E6052" i="4" a="1"/>
  <c r="E6052" i="4" s="1"/>
  <c r="G9500" i="4" a="1"/>
  <c r="G9500" i="4" s="1"/>
  <c r="G9756" i="4" a="1"/>
  <c r="G9756" i="4" s="1"/>
  <c r="E5011" i="4" a="1"/>
  <c r="E5011" i="4" s="1"/>
  <c r="E5139" i="4" a="1"/>
  <c r="E5139" i="4" s="1"/>
  <c r="E5273" i="4" a="1"/>
  <c r="E5273" i="4" s="1"/>
  <c r="E5391" i="4" a="1"/>
  <c r="E5391" i="4" s="1"/>
  <c r="G9317" i="4" a="1"/>
  <c r="G9317" i="4" s="1"/>
  <c r="G9614" i="4" a="1"/>
  <c r="G9614" i="4" s="1"/>
  <c r="G9870" i="4" a="1"/>
  <c r="G9870" i="4" s="1"/>
  <c r="E5068" i="4" a="1"/>
  <c r="E5068" i="4" s="1"/>
  <c r="E5196" i="4" a="1"/>
  <c r="E5196" i="4" s="1"/>
  <c r="E5319" i="4" a="1"/>
  <c r="E5319" i="4" s="1"/>
  <c r="E5464" i="4" a="1"/>
  <c r="E5464" i="4" s="1"/>
  <c r="G9473" i="4" a="1"/>
  <c r="G9473" i="4" s="1"/>
  <c r="G9727" i="4" a="1"/>
  <c r="G9727" i="4" s="1"/>
  <c r="G9981" i="4" a="1"/>
  <c r="G9981" i="4" s="1"/>
  <c r="E5125" i="4" a="1"/>
  <c r="E5125" i="4" s="1"/>
  <c r="E5253" i="4" a="1"/>
  <c r="E5253" i="4" s="1"/>
  <c r="E5386" i="4" a="1"/>
  <c r="E5386" i="4" s="1"/>
  <c r="E5531" i="4" a="1"/>
  <c r="E5531" i="4" s="1"/>
  <c r="E5790" i="4" a="1"/>
  <c r="E5790" i="4" s="1"/>
  <c r="E6041" i="4" a="1"/>
  <c r="E6041" i="4" s="1"/>
  <c r="E6189" i="4" a="1"/>
  <c r="E6189" i="4" s="1"/>
  <c r="E6301" i="4" a="1"/>
  <c r="E6301" i="4" s="1"/>
  <c r="E6429" i="4" a="1"/>
  <c r="E6429" i="4" s="1"/>
  <c r="E6559" i="4" a="1"/>
  <c r="E6559" i="4" s="1"/>
  <c r="E6688" i="4" a="1"/>
  <c r="E6688" i="4" s="1"/>
  <c r="E6806" i="4" a="1"/>
  <c r="E6806" i="4" s="1"/>
  <c r="E6928" i="4" a="1"/>
  <c r="E6928" i="4" s="1"/>
  <c r="E7052" i="4" a="1"/>
  <c r="E7052" i="4" s="1"/>
  <c r="E7177" i="4" a="1"/>
  <c r="E7177" i="4" s="1"/>
  <c r="E7304" i="4" a="1"/>
  <c r="E7304" i="4" s="1"/>
  <c r="E7428" i="4" a="1"/>
  <c r="E7428" i="4" s="1"/>
  <c r="E7544" i="4" a="1"/>
  <c r="E7544" i="4" s="1"/>
  <c r="E7664" i="4" a="1"/>
  <c r="E7664" i="4" s="1"/>
  <c r="E7806" i="4" a="1"/>
  <c r="E7806" i="4" s="1"/>
  <c r="E7932" i="4" a="1"/>
  <c r="E7932" i="4" s="1"/>
  <c r="E8055" i="4" a="1"/>
  <c r="E8055" i="4" s="1"/>
  <c r="E8182" i="4" a="1"/>
  <c r="E8182" i="4" s="1"/>
  <c r="E8307" i="4" a="1"/>
  <c r="E8307" i="4" s="1"/>
  <c r="E5647" i="4" a="1"/>
  <c r="E5647" i="4" s="1"/>
  <c r="E5903" i="4" a="1"/>
  <c r="E5903" i="4" s="1"/>
  <c r="E6118" i="4" a="1"/>
  <c r="E6118" i="4" s="1"/>
  <c r="E6238" i="4" a="1"/>
  <c r="E6238" i="4" s="1"/>
  <c r="E6356" i="4" a="1"/>
  <c r="E6356" i="4" s="1"/>
  <c r="E6492" i="4" a="1"/>
  <c r="E6492" i="4" s="1"/>
  <c r="E6612" i="4" a="1"/>
  <c r="E6612" i="4" s="1"/>
  <c r="E6733" i="4" a="1"/>
  <c r="E6733" i="4" s="1"/>
  <c r="E6883" i="4" a="1"/>
  <c r="E6883" i="4" s="1"/>
  <c r="E7031" i="4" a="1"/>
  <c r="E7031" i="4" s="1"/>
  <c r="E7163" i="4" a="1"/>
  <c r="E7163" i="4" s="1"/>
  <c r="E7290" i="4" a="1"/>
  <c r="E7290" i="4" s="1"/>
  <c r="E7414" i="4" a="1"/>
  <c r="E7414" i="4" s="1"/>
  <c r="E7545" i="4" a="1"/>
  <c r="E7545" i="4" s="1"/>
  <c r="E7678" i="4" a="1"/>
  <c r="E7678" i="4" s="1"/>
  <c r="E7807" i="4" a="1"/>
  <c r="E7807" i="4" s="1"/>
  <c r="E7933" i="4" a="1"/>
  <c r="E7933" i="4" s="1"/>
  <c r="E5635" i="4" a="1"/>
  <c r="E5635" i="4" s="1"/>
  <c r="E5891" i="4" a="1"/>
  <c r="E5891" i="4" s="1"/>
  <c r="E6131" i="4" a="1"/>
  <c r="E6131" i="4" s="1"/>
  <c r="E6260" i="4" a="1"/>
  <c r="E6260" i="4" s="1"/>
  <c r="E6379" i="4" a="1"/>
  <c r="E6379" i="4" s="1"/>
  <c r="E6508" i="4" a="1"/>
  <c r="E6508" i="4" s="1"/>
  <c r="E6636" i="4" a="1"/>
  <c r="E6636" i="4" s="1"/>
  <c r="E6763" i="4" a="1"/>
  <c r="E6763" i="4" s="1"/>
  <c r="E6884" i="4" a="1"/>
  <c r="E6884" i="4" s="1"/>
  <c r="E7011" i="4" a="1"/>
  <c r="E7011" i="4" s="1"/>
  <c r="E7133" i="4" a="1"/>
  <c r="E7133" i="4" s="1"/>
  <c r="E7267" i="4" a="1"/>
  <c r="E7267" i="4" s="1"/>
  <c r="E7392" i="4" a="1"/>
  <c r="E7392" i="4" s="1"/>
  <c r="E7510" i="4" a="1"/>
  <c r="E7510" i="4" s="1"/>
  <c r="E7627" i="4" a="1"/>
  <c r="E7627" i="4" s="1"/>
  <c r="E7763" i="4" a="1"/>
  <c r="E7763" i="4" s="1"/>
  <c r="E7888" i="4" a="1"/>
  <c r="E7888" i="4" s="1"/>
  <c r="E8026" i="4" a="1"/>
  <c r="E8026" i="4" s="1"/>
  <c r="E8153" i="4" a="1"/>
  <c r="E8153" i="4" s="1"/>
  <c r="E8278" i="4" a="1"/>
  <c r="E8278" i="4" s="1"/>
  <c r="E5574" i="4" a="1"/>
  <c r="E5574" i="4" s="1"/>
  <c r="E5829" i="4" a="1"/>
  <c r="E5829" i="4" s="1"/>
  <c r="E6100" i="4" a="1"/>
  <c r="E6100" i="4" s="1"/>
  <c r="E6219" i="4" a="1"/>
  <c r="E6219" i="4" s="1"/>
  <c r="E6365" i="4" a="1"/>
  <c r="E6365" i="4" s="1"/>
  <c r="E6494" i="4" a="1"/>
  <c r="E6494" i="4" s="1"/>
  <c r="E6614" i="4" a="1"/>
  <c r="E6614" i="4" s="1"/>
  <c r="E6735" i="4" a="1"/>
  <c r="E6735" i="4" s="1"/>
  <c r="E6862" i="4" a="1"/>
  <c r="E6862" i="4" s="1"/>
  <c r="E6984" i="4" a="1"/>
  <c r="E6984" i="4" s="1"/>
  <c r="E7126" i="4" a="1"/>
  <c r="E7126" i="4" s="1"/>
  <c r="E7252" i="4" a="1"/>
  <c r="E7252" i="4" s="1"/>
  <c r="E5766" i="4" a="1"/>
  <c r="E5766" i="4" s="1"/>
  <c r="E6022" i="4" a="1"/>
  <c r="E6022" i="4" s="1"/>
  <c r="E6165" i="4" a="1"/>
  <c r="E6165" i="4" s="1"/>
  <c r="E6269" i="4" a="1"/>
  <c r="E6269" i="4" s="1"/>
  <c r="E6374" i="4" a="1"/>
  <c r="E6374" i="4" s="1"/>
  <c r="E6456" i="4" a="1"/>
  <c r="E6456" i="4" s="1"/>
  <c r="E6563" i="4" a="1"/>
  <c r="E6563" i="4" s="1"/>
  <c r="E6670" i="4" a="1"/>
  <c r="E6670" i="4" s="1"/>
  <c r="E6773" i="4" a="1"/>
  <c r="E6773" i="4" s="1"/>
  <c r="E6901" i="4" a="1"/>
  <c r="E6901" i="4" s="1"/>
  <c r="E6991" i="4" a="1"/>
  <c r="E6991" i="4" s="1"/>
  <c r="E5576" i="4" a="1"/>
  <c r="E5576" i="4" s="1"/>
  <c r="E5783" i="4" a="1"/>
  <c r="E5783" i="4" s="1"/>
  <c r="E5975" i="4" a="1"/>
  <c r="E5975" i="4" s="1"/>
  <c r="E6147" i="4" a="1"/>
  <c r="E6147" i="4" s="1"/>
  <c r="E6241" i="4" a="1"/>
  <c r="E6241" i="4" s="1"/>
  <c r="E6367" i="4" a="1"/>
  <c r="E6367" i="4" s="1"/>
  <c r="E6465" i="4" a="1"/>
  <c r="E6465" i="4" s="1"/>
  <c r="E6557" i="4" a="1"/>
  <c r="E6557" i="4" s="1"/>
  <c r="E6671" i="4" a="1"/>
  <c r="E6671" i="4" s="1"/>
  <c r="E6752" i="4" a="1"/>
  <c r="E6752" i="4" s="1"/>
  <c r="E6864" i="4" a="1"/>
  <c r="E6864" i="4" s="1"/>
  <c r="E6962" i="4" a="1"/>
  <c r="E6962" i="4" s="1"/>
  <c r="E7057" i="4" a="1"/>
  <c r="E7057" i="4" s="1"/>
  <c r="E7166" i="4" a="1"/>
  <c r="E7166" i="4" s="1"/>
  <c r="E7254" i="4" a="1"/>
  <c r="E7254" i="4" s="1"/>
  <c r="E7371" i="4" a="1"/>
  <c r="E7371" i="4" s="1"/>
  <c r="E7491" i="4" a="1"/>
  <c r="E7491" i="4" s="1"/>
  <c r="E7584" i="4" a="1"/>
  <c r="E7584" i="4" s="1"/>
  <c r="E7682" i="4" a="1"/>
  <c r="E7682" i="4" s="1"/>
  <c r="E7766" i="4" a="1"/>
  <c r="E7766" i="4" s="1"/>
  <c r="E7875" i="4" a="1"/>
  <c r="E7875" i="4" s="1"/>
  <c r="E7975" i="4" a="1"/>
  <c r="E7975" i="4" s="1"/>
  <c r="E8068" i="4" a="1"/>
  <c r="E8068" i="4" s="1"/>
  <c r="E8179" i="4" a="1"/>
  <c r="E8179" i="4" s="1"/>
  <c r="E8273" i="4" a="1"/>
  <c r="E8273" i="4" s="1"/>
  <c r="E5556" i="4" a="1"/>
  <c r="E5556" i="4" s="1"/>
  <c r="E5755" i="4" a="1"/>
  <c r="E5755" i="4" s="1"/>
  <c r="E5947" i="4" a="1"/>
  <c r="E5947" i="4" s="1"/>
  <c r="E6122" i="4" a="1"/>
  <c r="E6122" i="4" s="1"/>
  <c r="E6221" i="4" a="1"/>
  <c r="E6221" i="4" s="1"/>
  <c r="E6329" i="4" a="1"/>
  <c r="E6329" i="4" s="1"/>
  <c r="E6435" i="4" a="1"/>
  <c r="E6435" i="4" s="1"/>
  <c r="E6527" i="4" a="1"/>
  <c r="E6527" i="4" s="1"/>
  <c r="E6633" i="4" a="1"/>
  <c r="E6633" i="4" s="1"/>
  <c r="E6723" i="4" a="1"/>
  <c r="E6723" i="4" s="1"/>
  <c r="E6835" i="4" a="1"/>
  <c r="E6835" i="4" s="1"/>
  <c r="E6941" i="4" a="1"/>
  <c r="E6941" i="4" s="1"/>
  <c r="E7035" i="4" a="1"/>
  <c r="E7035" i="4" s="1"/>
  <c r="E7145" i="4" a="1"/>
  <c r="E7145" i="4" s="1"/>
  <c r="E7231" i="4" a="1"/>
  <c r="E7231" i="4" s="1"/>
  <c r="E5677" i="4" a="1"/>
  <c r="E5677" i="4" s="1"/>
  <c r="E5885" i="4" a="1"/>
  <c r="E5885" i="4" s="1"/>
  <c r="E6098" i="4" a="1"/>
  <c r="E6098" i="4" s="1"/>
  <c r="E6222" i="4" a="1"/>
  <c r="E6222" i="4" s="1"/>
  <c r="E6300" i="4" a="1"/>
  <c r="E6300" i="4" s="1"/>
  <c r="E6413" i="4" a="1"/>
  <c r="E6413" i="4" s="1"/>
  <c r="E6520" i="4" a="1"/>
  <c r="E6520" i="4" s="1"/>
  <c r="E6641" i="4" a="1"/>
  <c r="E6641" i="4" s="1"/>
  <c r="E6754" i="4" a="1"/>
  <c r="E6754" i="4" s="1"/>
  <c r="E6836" i="4" a="1"/>
  <c r="E6836" i="4" s="1"/>
  <c r="E6948" i="4" a="1"/>
  <c r="E6948" i="4" s="1"/>
  <c r="E7051" i="4" a="1"/>
  <c r="E7051" i="4" s="1"/>
  <c r="E7146" i="4" a="1"/>
  <c r="E7146" i="4" s="1"/>
  <c r="E7111" i="4" a="1"/>
  <c r="E7111" i="4" s="1"/>
  <c r="E7404" i="4" a="1"/>
  <c r="E7404" i="4" s="1"/>
  <c r="E7650" i="4" a="1"/>
  <c r="E7650" i="4" s="1"/>
  <c r="E7829" i="4" a="1"/>
  <c r="E7829" i="4" s="1"/>
  <c r="E8009" i="4" a="1"/>
  <c r="E8009" i="4" s="1"/>
  <c r="E8136" i="4" a="1"/>
  <c r="E8136" i="4" s="1"/>
  <c r="E8262" i="4" a="1"/>
  <c r="E8262" i="4" s="1"/>
  <c r="E8393" i="4" a="1"/>
  <c r="E8393" i="4" s="1"/>
  <c r="E8471" i="4" a="1"/>
  <c r="E8471" i="4" s="1"/>
  <c r="E8549" i="4" a="1"/>
  <c r="E8549" i="4" s="1"/>
  <c r="E8644" i="4" a="1"/>
  <c r="E8644" i="4" s="1"/>
  <c r="E8723" i="4" a="1"/>
  <c r="E8723" i="4" s="1"/>
  <c r="E8799" i="4" a="1"/>
  <c r="E8799" i="4" s="1"/>
  <c r="E8903" i="4" a="1"/>
  <c r="E8903" i="4" s="1"/>
  <c r="E8980" i="4" a="1"/>
  <c r="E8980" i="4" s="1"/>
  <c r="E9049" i="4" a="1"/>
  <c r="E9049" i="4" s="1"/>
  <c r="E9140" i="4" a="1"/>
  <c r="E9140" i="4" s="1"/>
  <c r="E9219" i="4" a="1"/>
  <c r="E9219" i="4" s="1"/>
  <c r="E9299" i="4" a="1"/>
  <c r="E9299" i="4" s="1"/>
  <c r="E9395" i="4" a="1"/>
  <c r="E9395" i="4" s="1"/>
  <c r="E9475" i="4" a="1"/>
  <c r="E9475" i="4" s="1"/>
  <c r="E9555" i="4" a="1"/>
  <c r="E9555" i="4" s="1"/>
  <c r="E9651" i="4" a="1"/>
  <c r="E9651" i="4" s="1"/>
  <c r="E9731" i="4" a="1"/>
  <c r="E9731" i="4" s="1"/>
  <c r="E9814" i="4" a="1"/>
  <c r="E9814" i="4" s="1"/>
  <c r="E9904" i="4" a="1"/>
  <c r="E9904" i="4" s="1"/>
  <c r="E9980" i="4" a="1"/>
  <c r="E9980" i="4" s="1"/>
  <c r="E478" i="4" a="1"/>
  <c r="E478" i="4" s="1"/>
  <c r="E569" i="4" a="1"/>
  <c r="E569" i="4" s="1"/>
  <c r="E651" i="4" a="1"/>
  <c r="E651" i="4" s="1"/>
  <c r="E739" i="4" a="1"/>
  <c r="E739" i="4" s="1"/>
  <c r="E830" i="4" a="1"/>
  <c r="E830" i="4" s="1"/>
  <c r="E906" i="4" a="1"/>
  <c r="E906" i="4" s="1"/>
  <c r="E994" i="4" a="1"/>
  <c r="E994" i="4" s="1"/>
  <c r="E1088" i="4" a="1"/>
  <c r="E1088" i="4" s="1"/>
  <c r="E1171" i="4" a="1"/>
  <c r="E1171" i="4" s="1"/>
  <c r="E1253" i="4" a="1"/>
  <c r="E1253" i="4" s="1"/>
  <c r="E1351" i="4" a="1"/>
  <c r="E1351" i="4" s="1"/>
  <c r="E1424" i="4" a="1"/>
  <c r="E1424" i="4" s="1"/>
  <c r="E1497" i="4" a="1"/>
  <c r="E1497" i="4" s="1"/>
  <c r="E1596" i="4" a="1"/>
  <c r="E1596" i="4" s="1"/>
  <c r="E1668" i="4" a="1"/>
  <c r="E1668" i="4" s="1"/>
  <c r="E1763" i="4" a="1"/>
  <c r="E1763" i="4" s="1"/>
  <c r="E1860" i="4" a="1"/>
  <c r="E1860" i="4" s="1"/>
  <c r="E1937" i="4" a="1"/>
  <c r="E1937" i="4" s="1"/>
  <c r="E2015" i="4" a="1"/>
  <c r="E2015" i="4" s="1"/>
  <c r="E2102" i="4" a="1"/>
  <c r="E2102" i="4" s="1"/>
  <c r="E2188" i="4" a="1"/>
  <c r="E2188" i="4" s="1"/>
  <c r="E2282" i="4" a="1"/>
  <c r="E2282" i="4" s="1"/>
  <c r="E2376" i="4" a="1"/>
  <c r="E2376" i="4" s="1"/>
  <c r="E2466" i="4" a="1"/>
  <c r="E2466" i="4" s="1"/>
  <c r="E2543" i="4" a="1"/>
  <c r="E2543" i="4" s="1"/>
  <c r="E7245" i="4" a="1"/>
  <c r="E7245" i="4" s="1"/>
  <c r="E7408" i="4" a="1"/>
  <c r="E7408" i="4" s="1"/>
  <c r="E7555" i="4" a="1"/>
  <c r="E7555" i="4" s="1"/>
  <c r="E7725" i="4" a="1"/>
  <c r="E7725" i="4" s="1"/>
  <c r="E7881" i="4" a="1"/>
  <c r="E7881" i="4" s="1"/>
  <c r="E8011" i="4" a="1"/>
  <c r="E8011" i="4" s="1"/>
  <c r="E8125" i="4" a="1"/>
  <c r="E8125" i="4" s="1"/>
  <c r="E8239" i="4" a="1"/>
  <c r="E8239" i="4" s="1"/>
  <c r="E8349" i="4" a="1"/>
  <c r="E8349" i="4" s="1"/>
  <c r="E8424" i="4" a="1"/>
  <c r="E8424" i="4" s="1"/>
  <c r="E8504" i="4" a="1"/>
  <c r="E8504" i="4" s="1"/>
  <c r="E8582" i="4" a="1"/>
  <c r="E8582" i="4" s="1"/>
  <c r="E8653" i="4" a="1"/>
  <c r="E8653" i="4" s="1"/>
  <c r="E8724" i="4" a="1"/>
  <c r="E8724" i="4" s="1"/>
  <c r="E8800" i="4" a="1"/>
  <c r="E8800" i="4" s="1"/>
  <c r="E8867" i="4" a="1"/>
  <c r="E8867" i="4" s="1"/>
  <c r="E8935" i="4" a="1"/>
  <c r="E8935" i="4" s="1"/>
  <c r="E9008" i="4" a="1"/>
  <c r="E9008" i="4" s="1"/>
  <c r="E9074" i="4" a="1"/>
  <c r="E9074" i="4" s="1"/>
  <c r="E9141" i="4" a="1"/>
  <c r="E9141" i="4" s="1"/>
  <c r="E9212" i="4" a="1"/>
  <c r="E9212" i="4" s="1"/>
  <c r="E9284" i="4" a="1"/>
  <c r="E9284" i="4" s="1"/>
  <c r="E9356" i="4" a="1"/>
  <c r="E9356" i="4" s="1"/>
  <c r="E9428" i="4" a="1"/>
  <c r="E9428" i="4" s="1"/>
  <c r="E9508" i="4" a="1"/>
  <c r="E9508" i="4" s="1"/>
  <c r="E9580" i="4" a="1"/>
  <c r="E9580" i="4" s="1"/>
  <c r="E9652" i="4" a="1"/>
  <c r="E9652" i="4" s="1"/>
  <c r="E9724" i="4" a="1"/>
  <c r="E9724" i="4" s="1"/>
  <c r="E9800" i="4" a="1"/>
  <c r="E9800" i="4" s="1"/>
  <c r="E9889" i="4" a="1"/>
  <c r="E9889" i="4" s="1"/>
  <c r="E9967" i="4" a="1"/>
  <c r="E9967" i="4" s="1"/>
  <c r="E455" i="4" a="1"/>
  <c r="E455" i="4" s="1"/>
  <c r="E526" i="4" a="1"/>
  <c r="E526" i="4" s="1"/>
  <c r="E608" i="4" a="1"/>
  <c r="E608" i="4" s="1"/>
  <c r="E674" i="4" a="1"/>
  <c r="E674" i="4" s="1"/>
  <c r="E740" i="4" a="1"/>
  <c r="E740" i="4" s="1"/>
  <c r="E801" i="4" a="1"/>
  <c r="E801" i="4" s="1"/>
  <c r="E870" i="4" a="1"/>
  <c r="E870" i="4" s="1"/>
  <c r="E928" i="4" a="1"/>
  <c r="E928" i="4" s="1"/>
  <c r="E988" i="4" a="1"/>
  <c r="E988" i="4" s="1"/>
  <c r="E1059" i="4" a="1"/>
  <c r="E1059" i="4" s="1"/>
  <c r="E1119" i="4" a="1"/>
  <c r="E1119" i="4" s="1"/>
  <c r="E1179" i="4" a="1"/>
  <c r="E1179" i="4" s="1"/>
  <c r="E1240" i="4" a="1"/>
  <c r="E1240" i="4" s="1"/>
  <c r="E1299" i="4" a="1"/>
  <c r="E1299" i="4" s="1"/>
  <c r="E1366" i="4" a="1"/>
  <c r="E1366" i="4" s="1"/>
  <c r="E1432" i="4" a="1"/>
  <c r="E1432" i="4" s="1"/>
  <c r="E1512" i="4" a="1"/>
  <c r="E1512" i="4" s="1"/>
  <c r="E1582" i="4" a="1"/>
  <c r="E1582" i="4" s="1"/>
  <c r="E1647" i="4" a="1"/>
  <c r="E1647" i="4" s="1"/>
  <c r="E1704" i="4" a="1"/>
  <c r="E1704" i="4" s="1"/>
  <c r="E1764" i="4" a="1"/>
  <c r="E1764" i="4" s="1"/>
  <c r="E1822" i="4" a="1"/>
  <c r="E1822" i="4" s="1"/>
  <c r="E1884" i="4" a="1"/>
  <c r="E1884" i="4" s="1"/>
  <c r="E1946" i="4" a="1"/>
  <c r="E1946" i="4" s="1"/>
  <c r="E2009" i="4" a="1"/>
  <c r="E2009" i="4" s="1"/>
  <c r="E2067" i="4" a="1"/>
  <c r="E2067" i="4" s="1"/>
  <c r="E2146" i="4" a="1"/>
  <c r="E2146" i="4" s="1"/>
  <c r="E2210" i="4" a="1"/>
  <c r="E2210" i="4" s="1"/>
  <c r="E2267" i="4" a="1"/>
  <c r="E2267" i="4" s="1"/>
  <c r="E2338" i="4" a="1"/>
  <c r="E2338" i="4" s="1"/>
  <c r="E2406" i="4" a="1"/>
  <c r="E2406" i="4" s="1"/>
  <c r="E2467" i="4" a="1"/>
  <c r="E2467" i="4" s="1"/>
  <c r="E2536" i="4" a="1"/>
  <c r="E2536" i="4" s="1"/>
  <c r="E2597" i="4" a="1"/>
  <c r="E2597" i="4" s="1"/>
  <c r="E7285" i="4" a="1"/>
  <c r="E7285" i="4" s="1"/>
  <c r="E7409" i="4" a="1"/>
  <c r="E7409" i="4" s="1"/>
  <c r="E7526" i="4" a="1"/>
  <c r="E7526" i="4" s="1"/>
  <c r="E7667" i="4" a="1"/>
  <c r="E7667" i="4" s="1"/>
  <c r="E7788" i="4" a="1"/>
  <c r="E7788" i="4" s="1"/>
  <c r="E7914" i="4" a="1"/>
  <c r="E7914" i="4" s="1"/>
  <c r="E8050" i="4" a="1"/>
  <c r="E8050" i="4" s="1"/>
  <c r="E8152" i="4" a="1"/>
  <c r="E8152" i="4" s="1"/>
  <c r="E8252" i="4" a="1"/>
  <c r="E8252" i="4" s="1"/>
  <c r="E8351" i="4" a="1"/>
  <c r="E8351" i="4" s="1"/>
  <c r="E8418" i="4" a="1"/>
  <c r="E8418" i="4" s="1"/>
  <c r="E8481" i="4" a="1"/>
  <c r="E8481" i="4" s="1"/>
  <c r="E8543" i="4" a="1"/>
  <c r="E8543" i="4" s="1"/>
  <c r="E8607" i="4" a="1"/>
  <c r="E8607" i="4" s="1"/>
  <c r="E8678" i="4" a="1"/>
  <c r="E8678" i="4" s="1"/>
  <c r="E8741" i="4" a="1"/>
  <c r="E8741" i="4" s="1"/>
  <c r="E8801" i="4" a="1"/>
  <c r="E8801" i="4" s="1"/>
  <c r="E8868" i="4" a="1"/>
  <c r="E8868" i="4" s="1"/>
  <c r="E8936" i="4" a="1"/>
  <c r="E8936" i="4" s="1"/>
  <c r="E9009" i="4" a="1"/>
  <c r="E9009" i="4" s="1"/>
  <c r="E9067" i="4" a="1"/>
  <c r="E9067" i="4" s="1"/>
  <c r="E9134" i="4" a="1"/>
  <c r="E9134" i="4" s="1"/>
  <c r="E9197" i="4" a="1"/>
  <c r="E9197" i="4" s="1"/>
  <c r="E9261" i="4" a="1"/>
  <c r="E9261" i="4" s="1"/>
  <c r="E9325" i="4" a="1"/>
  <c r="E9325" i="4" s="1"/>
  <c r="E9389" i="4" a="1"/>
  <c r="E9389" i="4" s="1"/>
  <c r="E9453" i="4" a="1"/>
  <c r="E9453" i="4" s="1"/>
  <c r="E9517" i="4" a="1"/>
  <c r="E9517" i="4" s="1"/>
  <c r="E9581" i="4" a="1"/>
  <c r="E9581" i="4" s="1"/>
  <c r="E9645" i="4" a="1"/>
  <c r="E9645" i="4" s="1"/>
  <c r="E9709" i="4" a="1"/>
  <c r="E9709" i="4" s="1"/>
  <c r="E9771" i="4" a="1"/>
  <c r="E9771" i="4" s="1"/>
  <c r="E9830" i="4" a="1"/>
  <c r="E9830" i="4" s="1"/>
  <c r="E9890" i="4" a="1"/>
  <c r="E9890" i="4" s="1"/>
  <c r="E9952" i="4" a="1"/>
  <c r="E9952" i="4" s="1"/>
  <c r="E426" i="4" a="1"/>
  <c r="E426" i="4" s="1"/>
  <c r="E487" i="4" a="1"/>
  <c r="E487" i="4" s="1"/>
  <c r="E548" i="4" a="1"/>
  <c r="E548" i="4" s="1"/>
  <c r="E609" i="4" a="1"/>
  <c r="E609" i="4" s="1"/>
  <c r="E668" i="4" a="1"/>
  <c r="E668" i="4" s="1"/>
  <c r="E734" i="4" a="1"/>
  <c r="E734" i="4" s="1"/>
  <c r="E794" i="4" a="1"/>
  <c r="E794" i="4" s="1"/>
  <c r="E855" i="4" a="1"/>
  <c r="E855" i="4" s="1"/>
  <c r="E914" i="4" a="1"/>
  <c r="E914" i="4" s="1"/>
  <c r="E975" i="4" a="1"/>
  <c r="E975" i="4" s="1"/>
  <c r="E1038" i="4" a="1"/>
  <c r="E1038" i="4" s="1"/>
  <c r="E1113" i="4" a="1"/>
  <c r="E1113" i="4" s="1"/>
  <c r="E1173" i="4" a="1"/>
  <c r="E1173" i="4" s="1"/>
  <c r="E1233" i="4" a="1"/>
  <c r="E1233" i="4" s="1"/>
  <c r="E1300" i="4" a="1"/>
  <c r="E1300" i="4" s="1"/>
  <c r="E1375" i="4" a="1"/>
  <c r="E1375" i="4" s="1"/>
  <c r="E1433" i="4" a="1"/>
  <c r="E1433" i="4" s="1"/>
  <c r="E1499" i="4" a="1"/>
  <c r="E1499" i="4" s="1"/>
  <c r="E1569" i="4" a="1"/>
  <c r="E1569" i="4" s="1"/>
  <c r="E1627" i="4" a="1"/>
  <c r="E1627" i="4" s="1"/>
  <c r="E1698" i="4" a="1"/>
  <c r="E1698" i="4" s="1"/>
  <c r="E1757" i="4" a="1"/>
  <c r="E1757" i="4" s="1"/>
  <c r="E1831" i="4" a="1"/>
  <c r="E1831" i="4" s="1"/>
  <c r="E1892" i="4" a="1"/>
  <c r="E1892" i="4" s="1"/>
  <c r="E1955" i="4" a="1"/>
  <c r="E1955" i="4" s="1"/>
  <c r="E2024" i="4" a="1"/>
  <c r="E2024" i="4" s="1"/>
  <c r="E2097" i="4" a="1"/>
  <c r="E2097" i="4" s="1"/>
  <c r="E2155" i="4" a="1"/>
  <c r="E2155" i="4" s="1"/>
  <c r="E2218" i="4" a="1"/>
  <c r="E2218" i="4" s="1"/>
  <c r="E2290" i="4" a="1"/>
  <c r="E2290" i="4" s="1"/>
  <c r="E2354" i="4" a="1"/>
  <c r="E2354" i="4" s="1"/>
  <c r="E2422" i="4" a="1"/>
  <c r="E2422" i="4" s="1"/>
  <c r="E2482" i="4" a="1"/>
  <c r="E2482" i="4" s="1"/>
  <c r="E2553" i="4" a="1"/>
  <c r="E2553" i="4" s="1"/>
  <c r="E2614" i="4" a="1"/>
  <c r="E2614" i="4" s="1"/>
  <c r="E7317" i="4" a="1"/>
  <c r="E7317" i="4" s="1"/>
  <c r="E7454" i="4" a="1"/>
  <c r="E7454" i="4" s="1"/>
  <c r="E7570" i="4" a="1"/>
  <c r="E7570" i="4" s="1"/>
  <c r="E7698" i="4" a="1"/>
  <c r="E7698" i="4" s="1"/>
  <c r="E7820" i="4" a="1"/>
  <c r="E7820" i="4" s="1"/>
  <c r="E7946" i="4" a="1"/>
  <c r="E7946" i="4" s="1"/>
  <c r="E8051" i="4" a="1"/>
  <c r="E8051" i="4" s="1"/>
  <c r="E8154" i="4" a="1"/>
  <c r="E8154" i="4" s="1"/>
  <c r="E8267" i="4" a="1"/>
  <c r="E8267" i="4" s="1"/>
  <c r="E8364" i="4" a="1"/>
  <c r="E8364" i="4" s="1"/>
  <c r="E8434" i="4" a="1"/>
  <c r="E8434" i="4" s="1"/>
  <c r="E8498" i="4" a="1"/>
  <c r="E8498" i="4" s="1"/>
  <c r="E8560" i="4" a="1"/>
  <c r="E8560" i="4" s="1"/>
  <c r="E8623" i="4" a="1"/>
  <c r="E8623" i="4" s="1"/>
  <c r="E8694" i="4" a="1"/>
  <c r="E8694" i="4" s="1"/>
  <c r="E8758" i="4" a="1"/>
  <c r="E8758" i="4" s="1"/>
  <c r="E8824" i="4" a="1"/>
  <c r="E8824" i="4" s="1"/>
  <c r="E8884" i="4" a="1"/>
  <c r="E8884" i="4" s="1"/>
  <c r="E8945" i="4" a="1"/>
  <c r="E8945" i="4" s="1"/>
  <c r="E9010" i="4" a="1"/>
  <c r="E9010" i="4" s="1"/>
  <c r="E9076" i="4" a="1"/>
  <c r="E9076" i="4" s="1"/>
  <c r="E9135" i="4" a="1"/>
  <c r="E9135" i="4" s="1"/>
  <c r="E9206" i="4" a="1"/>
  <c r="E9206" i="4" s="1"/>
  <c r="E9270" i="4" a="1"/>
  <c r="E9270" i="4" s="1"/>
  <c r="E9334" i="4" a="1"/>
  <c r="E9334" i="4" s="1"/>
  <c r="E9398" i="4" a="1"/>
  <c r="E9398" i="4" s="1"/>
  <c r="E9462" i="4" a="1"/>
  <c r="E9462" i="4" s="1"/>
  <c r="E9526" i="4" a="1"/>
  <c r="E9526" i="4" s="1"/>
  <c r="E9590" i="4" a="1"/>
  <c r="E9590" i="4" s="1"/>
  <c r="E9654" i="4" a="1"/>
  <c r="E9654" i="4" s="1"/>
  <c r="E9718" i="4" a="1"/>
  <c r="E9718" i="4" s="1"/>
  <c r="E9779" i="4" a="1"/>
  <c r="E9779" i="4" s="1"/>
  <c r="E9839" i="4" a="1"/>
  <c r="E9839" i="4" s="1"/>
  <c r="E9899" i="4" a="1"/>
  <c r="E9899" i="4" s="1"/>
  <c r="E9961" i="4" a="1"/>
  <c r="E9961" i="4" s="1"/>
  <c r="E441" i="4" a="1"/>
  <c r="E441" i="4" s="1"/>
  <c r="E504" i="4" a="1"/>
  <c r="E504" i="4" s="1"/>
  <c r="E572" i="4" a="1"/>
  <c r="E572" i="4" s="1"/>
  <c r="E631" i="4" a="1"/>
  <c r="E631" i="4" s="1"/>
  <c r="E697" i="4" a="1"/>
  <c r="E697" i="4" s="1"/>
  <c r="E7079" i="4" a="1"/>
  <c r="E7079" i="4" s="1"/>
  <c r="E7350" i="4" a="1"/>
  <c r="E7350" i="4" s="1"/>
  <c r="E7485" i="4" a="1"/>
  <c r="E7485" i="4" s="1"/>
  <c r="E7617" i="4" a="1"/>
  <c r="E7617" i="4" s="1"/>
  <c r="E7760" i="4" a="1"/>
  <c r="E7760" i="4" s="1"/>
  <c r="E7885" i="4" a="1"/>
  <c r="E7885" i="4" s="1"/>
  <c r="E8003" i="4" a="1"/>
  <c r="E8003" i="4" s="1"/>
  <c r="E8104" i="4" a="1"/>
  <c r="E8104" i="4" s="1"/>
  <c r="E8205" i="4" a="1"/>
  <c r="E8205" i="4" s="1"/>
  <c r="E8306" i="4" a="1"/>
  <c r="E8306" i="4" s="1"/>
  <c r="E8389" i="4" a="1"/>
  <c r="E8389" i="4" s="1"/>
  <c r="E8459" i="4" a="1"/>
  <c r="E8459" i="4" s="1"/>
  <c r="E8522" i="4" a="1"/>
  <c r="E8522" i="4" s="1"/>
  <c r="E8585" i="4" a="1"/>
  <c r="E8585" i="4" s="1"/>
  <c r="E8648" i="4" a="1"/>
  <c r="E8648" i="4" s="1"/>
  <c r="E8711" i="4" a="1"/>
  <c r="E8711" i="4" s="1"/>
  <c r="E8775" i="4" a="1"/>
  <c r="E8775" i="4" s="1"/>
  <c r="E8840" i="4" a="1"/>
  <c r="E8840" i="4" s="1"/>
  <c r="E8899" i="4" a="1"/>
  <c r="E8899" i="4" s="1"/>
  <c r="E8969" i="4" a="1"/>
  <c r="E8969" i="4" s="1"/>
  <c r="E9032" i="4" a="1"/>
  <c r="E9032" i="4" s="1"/>
  <c r="E9097" i="4" a="1"/>
  <c r="E9097" i="4" s="1"/>
  <c r="E9159" i="4" a="1"/>
  <c r="E9159" i="4" s="1"/>
  <c r="E9223" i="4" a="1"/>
  <c r="E9223" i="4" s="1"/>
  <c r="E9287" i="4" a="1"/>
  <c r="E9287" i="4" s="1"/>
  <c r="E9351" i="4" a="1"/>
  <c r="E9351" i="4" s="1"/>
  <c r="E9415" i="4" a="1"/>
  <c r="E9415" i="4" s="1"/>
  <c r="E9479" i="4" a="1"/>
  <c r="E9479" i="4" s="1"/>
  <c r="E9543" i="4" a="1"/>
  <c r="E9543" i="4" s="1"/>
  <c r="E9607" i="4" a="1"/>
  <c r="E9607" i="4" s="1"/>
  <c r="E9671" i="4" a="1"/>
  <c r="E9671" i="4" s="1"/>
  <c r="E9735" i="4" a="1"/>
  <c r="E9735" i="4" s="1"/>
  <c r="E9795" i="4" a="1"/>
  <c r="E9795" i="4" s="1"/>
  <c r="E9855" i="4" a="1"/>
  <c r="E9855" i="4" s="1"/>
  <c r="E9924" i="4" a="1"/>
  <c r="E9924" i="4" s="1"/>
  <c r="E9984" i="4" a="1"/>
  <c r="E9984" i="4" s="1"/>
  <c r="E450" i="4" a="1"/>
  <c r="E450" i="4" s="1"/>
  <c r="E513" i="4" a="1"/>
  <c r="E513" i="4" s="1"/>
  <c r="E587" i="4" a="1"/>
  <c r="E587" i="4" s="1"/>
  <c r="E663" i="4" a="1"/>
  <c r="E663" i="4" s="1"/>
  <c r="E720" i="4" a="1"/>
  <c r="E720" i="4" s="1"/>
  <c r="E796" i="4" a="1"/>
  <c r="E796" i="4" s="1"/>
  <c r="E857" i="4" a="1"/>
  <c r="E857" i="4" s="1"/>
  <c r="E916" i="4" a="1"/>
  <c r="E916" i="4" s="1"/>
  <c r="E984" i="4" a="1"/>
  <c r="E984" i="4" s="1"/>
  <c r="E1047" i="4" a="1"/>
  <c r="E1047" i="4" s="1"/>
  <c r="E1122" i="4" a="1"/>
  <c r="E1122" i="4" s="1"/>
  <c r="E1182" i="4" a="1"/>
  <c r="E1182" i="4" s="1"/>
  <c r="E1249" i="4" a="1"/>
  <c r="E1249" i="4" s="1"/>
  <c r="E1316" i="4" a="1"/>
  <c r="E1316" i="4" s="1"/>
  <c r="E1377" i="4" a="1"/>
  <c r="E1377" i="4" s="1"/>
  <c r="E1435" i="4" a="1"/>
  <c r="E1435" i="4" s="1"/>
  <c r="E1493" i="4" a="1"/>
  <c r="E1493" i="4" s="1"/>
  <c r="E1563" i="4" a="1"/>
  <c r="E1563" i="4" s="1"/>
  <c r="E1629" i="4" a="1"/>
  <c r="E1629" i="4" s="1"/>
  <c r="E1693" i="4" a="1"/>
  <c r="E1693" i="4" s="1"/>
  <c r="E1751" i="4" a="1"/>
  <c r="E1751" i="4" s="1"/>
  <c r="E1810" i="4" a="1"/>
  <c r="E1810" i="4" s="1"/>
  <c r="E1872" i="4" a="1"/>
  <c r="E1872" i="4" s="1"/>
  <c r="E1949" i="4" a="1"/>
  <c r="E1949" i="4" s="1"/>
  <c r="E2012" i="4" a="1"/>
  <c r="E2012" i="4" s="1"/>
  <c r="E2077" i="4" a="1"/>
  <c r="E2077" i="4" s="1"/>
  <c r="E2134" i="4" a="1"/>
  <c r="E2134" i="4" s="1"/>
  <c r="E2192" i="4" a="1"/>
  <c r="E2192" i="4" s="1"/>
  <c r="E2247" i="4" a="1"/>
  <c r="E2247" i="4" s="1"/>
  <c r="E2306" i="4" a="1"/>
  <c r="E2306" i="4" s="1"/>
  <c r="E2364" i="4" a="1"/>
  <c r="E2364" i="4" s="1"/>
  <c r="E2424" i="4" a="1"/>
  <c r="E2424" i="4" s="1"/>
  <c r="E2492" i="4" a="1"/>
  <c r="E2492" i="4" s="1"/>
  <c r="E2555" i="4" a="1"/>
  <c r="E2555" i="4" s="1"/>
  <c r="E7150" i="4" a="1"/>
  <c r="E7150" i="4" s="1"/>
  <c r="E7354" i="4" a="1"/>
  <c r="E7354" i="4" s="1"/>
  <c r="E7473" i="4" a="1"/>
  <c r="E7473" i="4" s="1"/>
  <c r="E7605" i="4" a="1"/>
  <c r="E7605" i="4" s="1"/>
  <c r="E7749" i="4" a="1"/>
  <c r="E7749" i="4" s="1"/>
  <c r="E7873" i="4" a="1"/>
  <c r="E7873" i="4" s="1"/>
  <c r="E7993" i="4" a="1"/>
  <c r="E7993" i="4" s="1"/>
  <c r="E8106" i="4" a="1"/>
  <c r="E8106" i="4" s="1"/>
  <c r="E8207" i="4" a="1"/>
  <c r="E8207" i="4" s="1"/>
  <c r="E8319" i="4" a="1"/>
  <c r="E8319" i="4" s="1"/>
  <c r="E8398" i="4" a="1"/>
  <c r="E8398" i="4" s="1"/>
  <c r="E8460" i="4" a="1"/>
  <c r="E8460" i="4" s="1"/>
  <c r="E8531" i="4" a="1"/>
  <c r="E8531" i="4" s="1"/>
  <c r="E8594" i="4" a="1"/>
  <c r="E8594" i="4" s="1"/>
  <c r="E8657" i="4" a="1"/>
  <c r="E8657" i="4" s="1"/>
  <c r="E8720" i="4" a="1"/>
  <c r="E8720" i="4" s="1"/>
  <c r="E8784" i="4" a="1"/>
  <c r="E8784" i="4" s="1"/>
  <c r="E8848" i="4" a="1"/>
  <c r="E8848" i="4" s="1"/>
  <c r="E8908" i="4" a="1"/>
  <c r="E8908" i="4" s="1"/>
  <c r="E8970" i="4" a="1"/>
  <c r="E8970" i="4" s="1"/>
  <c r="E9054" i="4" a="1"/>
  <c r="E9054" i="4" s="1"/>
  <c r="E9121" i="4" a="1"/>
  <c r="E9121" i="4" s="1"/>
  <c r="E9184" i="4" a="1"/>
  <c r="E9184" i="4" s="1"/>
  <c r="E9248" i="4" a="1"/>
  <c r="E9248" i="4" s="1"/>
  <c r="E9312" i="4" a="1"/>
  <c r="E9312" i="4" s="1"/>
  <c r="E9376" i="4" a="1"/>
  <c r="E9376" i="4" s="1"/>
  <c r="E9440" i="4" a="1"/>
  <c r="E9440" i="4" s="1"/>
  <c r="E9504" i="4" a="1"/>
  <c r="E9504" i="4" s="1"/>
  <c r="E9568" i="4" a="1"/>
  <c r="E9568" i="4" s="1"/>
  <c r="E9632" i="4" a="1"/>
  <c r="E9632" i="4" s="1"/>
  <c r="E9696" i="4" a="1"/>
  <c r="E9696" i="4" s="1"/>
  <c r="E9760" i="4" a="1"/>
  <c r="E9760" i="4" s="1"/>
  <c r="E9819" i="4" a="1"/>
  <c r="E9819" i="4" s="1"/>
  <c r="E9879" i="4" a="1"/>
  <c r="E9879" i="4" s="1"/>
  <c r="E9947" i="4" a="1"/>
  <c r="E9947" i="4" s="1"/>
  <c r="E422" i="4" a="1"/>
  <c r="E422" i="4" s="1"/>
  <c r="E490" i="4" a="1"/>
  <c r="E490" i="4" s="1"/>
  <c r="E551" i="4" a="1"/>
  <c r="E551" i="4" s="1"/>
  <c r="E619" i="4" a="1"/>
  <c r="E619" i="4" s="1"/>
  <c r="E692" i="4" a="1"/>
  <c r="E692" i="4" s="1"/>
  <c r="E751" i="4" a="1"/>
  <c r="E751" i="4" s="1"/>
  <c r="E7293" i="4" a="1"/>
  <c r="E7293" i="4" s="1"/>
  <c r="E7432" i="4" a="1"/>
  <c r="E7432" i="4" s="1"/>
  <c r="E7575" i="4" a="1"/>
  <c r="E7575" i="4" s="1"/>
  <c r="E7688" i="4" a="1"/>
  <c r="E7688" i="4" s="1"/>
  <c r="E7810" i="4" a="1"/>
  <c r="E7810" i="4" s="1"/>
  <c r="E7936" i="4" a="1"/>
  <c r="E7936" i="4" s="1"/>
  <c r="E8069" i="4" a="1"/>
  <c r="E8069" i="4" s="1"/>
  <c r="E8171" i="4" a="1"/>
  <c r="E8171" i="4" s="1"/>
  <c r="E8283" i="4" a="1"/>
  <c r="E8283" i="4" s="1"/>
  <c r="E8375" i="4" a="1"/>
  <c r="E8375" i="4" s="1"/>
  <c r="E8437" i="4" a="1"/>
  <c r="E8437" i="4" s="1"/>
  <c r="E8501" i="4" a="1"/>
  <c r="E8501" i="4" s="1"/>
  <c r="E8563" i="4" a="1"/>
  <c r="E8563" i="4" s="1"/>
  <c r="E8626" i="4" a="1"/>
  <c r="E8626" i="4" s="1"/>
  <c r="E8689" i="4" a="1"/>
  <c r="E8689" i="4" s="1"/>
  <c r="E8753" i="4" a="1"/>
  <c r="E8753" i="4" s="1"/>
  <c r="E8827" i="4" a="1"/>
  <c r="E8827" i="4" s="1"/>
  <c r="E8887" i="4" a="1"/>
  <c r="E8887" i="4" s="1"/>
  <c r="E8948" i="4" a="1"/>
  <c r="E8948" i="4" s="1"/>
  <c r="E9005" i="4" a="1"/>
  <c r="E9005" i="4" s="1"/>
  <c r="E9078" i="4" a="1"/>
  <c r="E9078" i="4" s="1"/>
  <c r="E9138" i="4" a="1"/>
  <c r="E9138" i="4" s="1"/>
  <c r="E9201" i="4" a="1"/>
  <c r="E9201" i="4" s="1"/>
  <c r="E9265" i="4" a="1"/>
  <c r="E9265" i="4" s="1"/>
  <c r="E9329" i="4" a="1"/>
  <c r="E9329" i="4" s="1"/>
  <c r="E9393" i="4" a="1"/>
  <c r="E9393" i="4" s="1"/>
  <c r="E9457" i="4" a="1"/>
  <c r="E9457" i="4" s="1"/>
  <c r="E9521" i="4" a="1"/>
  <c r="E9521" i="4" s="1"/>
  <c r="E9585" i="4" a="1"/>
  <c r="E9585" i="4" s="1"/>
  <c r="G9134" i="4" a="1"/>
  <c r="G9134" i="4" s="1"/>
  <c r="G8576" i="4" a="1"/>
  <c r="G8576" i="4" s="1"/>
  <c r="G9112" i="4" a="1"/>
  <c r="G9112" i="4" s="1"/>
  <c r="G9302" i="4" a="1"/>
  <c r="G9302" i="4" s="1"/>
  <c r="G9457" i="4" a="1"/>
  <c r="G9457" i="4" s="1"/>
  <c r="G9629" i="4" a="1"/>
  <c r="G9629" i="4" s="1"/>
  <c r="G9797" i="4" a="1"/>
  <c r="G9797" i="4" s="1"/>
  <c r="G9965" i="4" a="1"/>
  <c r="G9965" i="4" s="1"/>
  <c r="G7810" i="4" a="1"/>
  <c r="G7810" i="4" s="1"/>
  <c r="G8171" i="4" a="1"/>
  <c r="G8171" i="4" s="1"/>
  <c r="G8498" i="4" a="1"/>
  <c r="G8498" i="4" s="1"/>
  <c r="G8810" i="4" a="1"/>
  <c r="G8810" i="4" s="1"/>
  <c r="G9040" i="4" a="1"/>
  <c r="G9040" i="4" s="1"/>
  <c r="G9198" i="4" a="1"/>
  <c r="G9198" i="4" s="1"/>
  <c r="G9319" i="4" a="1"/>
  <c r="G9319" i="4" s="1"/>
  <c r="G7569" i="4" a="1"/>
  <c r="G7569" i="4" s="1"/>
  <c r="G7959" i="4" a="1"/>
  <c r="G7959" i="4" s="1"/>
  <c r="G8230" i="4" a="1"/>
  <c r="G8230" i="4" s="1"/>
  <c r="G8510" i="4" a="1"/>
  <c r="G8510" i="4" s="1"/>
  <c r="G8774" i="4" a="1"/>
  <c r="G8774" i="4" s="1"/>
  <c r="G9020" i="4" a="1"/>
  <c r="G9020" i="4" s="1"/>
  <c r="G9159" i="4" a="1"/>
  <c r="G9159" i="4" s="1"/>
  <c r="G9320" i="4" a="1"/>
  <c r="G9320" i="4" s="1"/>
  <c r="G7573" i="4" a="1"/>
  <c r="G7573" i="4" s="1"/>
  <c r="G8020" i="4" a="1"/>
  <c r="G8020" i="4" s="1"/>
  <c r="G8310" i="4" a="1"/>
  <c r="G8310" i="4" s="1"/>
  <c r="G8581" i="4" a="1"/>
  <c r="G8581" i="4" s="1"/>
  <c r="G8904" i="4" a="1"/>
  <c r="G8904" i="4" s="1"/>
  <c r="G9108" i="4" a="1"/>
  <c r="G9108" i="4" s="1"/>
  <c r="G9224" i="4" a="1"/>
  <c r="G9224" i="4" s="1"/>
  <c r="G9354" i="4" a="1"/>
  <c r="G9354" i="4" s="1"/>
  <c r="G9600" i="4" a="1"/>
  <c r="G9600" i="4" s="1"/>
  <c r="G9856" i="4" a="1"/>
  <c r="G9856" i="4" s="1"/>
  <c r="E5054" i="4" a="1"/>
  <c r="E5054" i="4" s="1"/>
  <c r="E5182" i="4" a="1"/>
  <c r="E5182" i="4" s="1"/>
  <c r="E5306" i="4" a="1"/>
  <c r="E5306" i="4" s="1"/>
  <c r="E5430" i="4" a="1"/>
  <c r="E5430" i="4" s="1"/>
  <c r="E5584" i="4" a="1"/>
  <c r="E5584" i="4" s="1"/>
  <c r="E5712" i="4" a="1"/>
  <c r="E5712" i="4" s="1"/>
  <c r="E5840" i="4" a="1"/>
  <c r="E5840" i="4" s="1"/>
  <c r="E5968" i="4" a="1"/>
  <c r="E5968" i="4" s="1"/>
  <c r="E6081" i="4" a="1"/>
  <c r="E6081" i="4" s="1"/>
  <c r="G9572" i="4" a="1"/>
  <c r="G9572" i="4" s="1"/>
  <c r="G9828" i="4" a="1"/>
  <c r="G9828" i="4" s="1"/>
  <c r="E5039" i="4" a="1"/>
  <c r="E5039" i="4" s="1"/>
  <c r="E5167" i="4" a="1"/>
  <c r="E5167" i="4" s="1"/>
  <c r="E5299" i="4" a="1"/>
  <c r="E5299" i="4" s="1"/>
  <c r="E5423" i="4" a="1"/>
  <c r="E5423" i="4" s="1"/>
  <c r="E5541" i="4" a="1"/>
  <c r="E5541" i="4" s="1"/>
  <c r="E5657" i="4" a="1"/>
  <c r="E5657" i="4" s="1"/>
  <c r="E5785" i="4" a="1"/>
  <c r="E5785" i="4" s="1"/>
  <c r="E5913" i="4" a="1"/>
  <c r="E5913" i="4" s="1"/>
  <c r="E6050" i="4" a="1"/>
  <c r="E6050" i="4" s="1"/>
  <c r="G9480" i="4" a="1"/>
  <c r="G9480" i="4" s="1"/>
  <c r="G9734" i="4" a="1"/>
  <c r="G9734" i="4" s="1"/>
  <c r="G9987" i="4" a="1"/>
  <c r="G9987" i="4" s="1"/>
  <c r="E5120" i="4" a="1"/>
  <c r="E5120" i="4" s="1"/>
  <c r="E5248" i="4" a="1"/>
  <c r="E5248" i="4" s="1"/>
  <c r="E5388" i="4" a="1"/>
  <c r="E5388" i="4" s="1"/>
  <c r="E5522" i="4" a="1"/>
  <c r="E5522" i="4" s="1"/>
  <c r="E5674" i="4" a="1"/>
  <c r="E5674" i="4" s="1"/>
  <c r="E5802" i="4" a="1"/>
  <c r="E5802" i="4" s="1"/>
  <c r="E5930" i="4" a="1"/>
  <c r="E5930" i="4" s="1"/>
  <c r="E6057" i="4" a="1"/>
  <c r="E6057" i="4" s="1"/>
  <c r="G9467" i="4" a="1"/>
  <c r="G9467" i="4" s="1"/>
  <c r="G9719" i="4" a="1"/>
  <c r="G9719" i="4" s="1"/>
  <c r="G9975" i="4" a="1"/>
  <c r="G9975" i="4" s="1"/>
  <c r="E5113" i="4" a="1"/>
  <c r="E5113" i="4" s="1"/>
  <c r="E5241" i="4" a="1"/>
  <c r="E5241" i="4" s="1"/>
  <c r="E5361" i="4" a="1"/>
  <c r="E5361" i="4" s="1"/>
  <c r="E5496" i="4" a="1"/>
  <c r="E5496" i="4" s="1"/>
  <c r="G9576" i="4" a="1"/>
  <c r="G9576" i="4" s="1"/>
  <c r="G9832" i="4" a="1"/>
  <c r="G9832" i="4" s="1"/>
  <c r="E5050" i="4" a="1"/>
  <c r="E5050" i="4" s="1"/>
  <c r="E5178" i="4" a="1"/>
  <c r="E5178" i="4" s="1"/>
  <c r="E5302" i="4" a="1"/>
  <c r="E5302" i="4" s="1"/>
  <c r="E5426" i="4" a="1"/>
  <c r="E5426" i="4" s="1"/>
  <c r="E5550" i="4" a="1"/>
  <c r="E5550" i="4" s="1"/>
  <c r="E5684" i="4" a="1"/>
  <c r="E5684" i="4" s="1"/>
  <c r="E5812" i="4" a="1"/>
  <c r="E5812" i="4" s="1"/>
  <c r="E5940" i="4" a="1"/>
  <c r="E5940" i="4" s="1"/>
  <c r="E6065" i="4" a="1"/>
  <c r="E6065" i="4" s="1"/>
  <c r="G9516" i="4" a="1"/>
  <c r="G9516" i="4" s="1"/>
  <c r="G9772" i="4" a="1"/>
  <c r="G9772" i="4" s="1"/>
  <c r="E5019" i="4" a="1"/>
  <c r="E5019" i="4" s="1"/>
  <c r="E5147" i="4" a="1"/>
  <c r="E5147" i="4" s="1"/>
  <c r="E5281" i="4" a="1"/>
  <c r="E5281" i="4" s="1"/>
  <c r="E5397" i="4" a="1"/>
  <c r="E5397" i="4" s="1"/>
  <c r="G9359" i="4" a="1"/>
  <c r="G9359" i="4" s="1"/>
  <c r="G9630" i="4" a="1"/>
  <c r="G9630" i="4" s="1"/>
  <c r="G9886" i="4" a="1"/>
  <c r="G9886" i="4" s="1"/>
  <c r="E5076" i="4" a="1"/>
  <c r="E5076" i="4" s="1"/>
  <c r="E5204" i="4" a="1"/>
  <c r="E5204" i="4" s="1"/>
  <c r="E5327" i="4" a="1"/>
  <c r="E5327" i="4" s="1"/>
  <c r="E5472" i="4" a="1"/>
  <c r="E5472" i="4" s="1"/>
  <c r="G9488" i="4" a="1"/>
  <c r="G9488" i="4" s="1"/>
  <c r="G9743" i="4" a="1"/>
  <c r="G9743" i="4" s="1"/>
  <c r="E5005" i="4" a="1"/>
  <c r="E5005" i="4" s="1"/>
  <c r="E5133" i="4" a="1"/>
  <c r="E5133" i="4" s="1"/>
  <c r="E5261" i="4" a="1"/>
  <c r="E5261" i="4" s="1"/>
  <c r="E5399" i="4" a="1"/>
  <c r="E5399" i="4" s="1"/>
  <c r="E5558" i="4" a="1"/>
  <c r="E5558" i="4" s="1"/>
  <c r="E5806" i="4" a="1"/>
  <c r="E5806" i="4" s="1"/>
  <c r="E6053" i="4" a="1"/>
  <c r="E6053" i="4" s="1"/>
  <c r="E6195" i="4" a="1"/>
  <c r="E6195" i="4" s="1"/>
  <c r="E6309" i="4" a="1"/>
  <c r="E6309" i="4" s="1"/>
  <c r="E6437" i="4" a="1"/>
  <c r="E6437" i="4" s="1"/>
  <c r="E6567" i="4" a="1"/>
  <c r="E6567" i="4" s="1"/>
  <c r="E6695" i="4" a="1"/>
  <c r="E6695" i="4" s="1"/>
  <c r="E6814" i="4" a="1"/>
  <c r="E6814" i="4" s="1"/>
  <c r="E6935" i="4" a="1"/>
  <c r="E6935" i="4" s="1"/>
  <c r="E7060" i="4" a="1"/>
  <c r="E7060" i="4" s="1"/>
  <c r="E7185" i="4" a="1"/>
  <c r="E7185" i="4" s="1"/>
  <c r="E7311" i="4" a="1"/>
  <c r="E7311" i="4" s="1"/>
  <c r="E7435" i="4" a="1"/>
  <c r="E7435" i="4" s="1"/>
  <c r="E7552" i="4" a="1"/>
  <c r="E7552" i="4" s="1"/>
  <c r="E7670" i="4" a="1"/>
  <c r="E7670" i="4" s="1"/>
  <c r="E7814" i="4" a="1"/>
  <c r="E7814" i="4" s="1"/>
  <c r="E7940" i="4" a="1"/>
  <c r="E7940" i="4" s="1"/>
  <c r="E8063" i="4" a="1"/>
  <c r="E8063" i="4" s="1"/>
  <c r="E8190" i="4" a="1"/>
  <c r="E8190" i="4" s="1"/>
  <c r="E8315" i="4" a="1"/>
  <c r="E8315" i="4" s="1"/>
  <c r="E5663" i="4" a="1"/>
  <c r="E5663" i="4" s="1"/>
  <c r="E5919" i="4" a="1"/>
  <c r="E5919" i="4" s="1"/>
  <c r="E6124" i="4" a="1"/>
  <c r="E6124" i="4" s="1"/>
  <c r="E6245" i="4" a="1"/>
  <c r="E6245" i="4" s="1"/>
  <c r="E6363" i="4" a="1"/>
  <c r="E6363" i="4" s="1"/>
  <c r="E6500" i="4" a="1"/>
  <c r="E6500" i="4" s="1"/>
  <c r="E6620" i="4" a="1"/>
  <c r="E6620" i="4" s="1"/>
  <c r="E6741" i="4" a="1"/>
  <c r="E6741" i="4" s="1"/>
  <c r="E6898" i="4" a="1"/>
  <c r="E6898" i="4" s="1"/>
  <c r="E7038" i="4" a="1"/>
  <c r="E7038" i="4" s="1"/>
  <c r="E7170" i="4" a="1"/>
  <c r="E7170" i="4" s="1"/>
  <c r="E7298" i="4" a="1"/>
  <c r="E7298" i="4" s="1"/>
  <c r="E7422" i="4" a="1"/>
  <c r="E7422" i="4" s="1"/>
  <c r="E7553" i="4" a="1"/>
  <c r="E7553" i="4" s="1"/>
  <c r="E7686" i="4" a="1"/>
  <c r="E7686" i="4" s="1"/>
  <c r="E7815" i="4" a="1"/>
  <c r="E7815" i="4" s="1"/>
  <c r="E7941" i="4" a="1"/>
  <c r="E7941" i="4" s="1"/>
  <c r="E5651" i="4" a="1"/>
  <c r="E5651" i="4" s="1"/>
  <c r="E5907" i="4" a="1"/>
  <c r="E5907" i="4" s="1"/>
  <c r="E6137" i="4" a="1"/>
  <c r="E6137" i="4" s="1"/>
  <c r="E6268" i="4" a="1"/>
  <c r="E6268" i="4" s="1"/>
  <c r="E6386" i="4" a="1"/>
  <c r="E6386" i="4" s="1"/>
  <c r="E6523" i="4" a="1"/>
  <c r="E6523" i="4" s="1"/>
  <c r="E6644" i="4" a="1"/>
  <c r="E6644" i="4" s="1"/>
  <c r="E6771" i="4" a="1"/>
  <c r="E6771" i="4" s="1"/>
  <c r="E6891" i="4" a="1"/>
  <c r="E6891" i="4" s="1"/>
  <c r="E7018" i="4" a="1"/>
  <c r="E7018" i="4" s="1"/>
  <c r="E7141" i="4" a="1"/>
  <c r="E7141" i="4" s="1"/>
  <c r="E7275" i="4" a="1"/>
  <c r="E7275" i="4" s="1"/>
  <c r="E7400" i="4" a="1"/>
  <c r="E7400" i="4" s="1"/>
  <c r="E7518" i="4" a="1"/>
  <c r="E7518" i="4" s="1"/>
  <c r="E7634" i="4" a="1"/>
  <c r="E7634" i="4" s="1"/>
  <c r="E7771" i="4" a="1"/>
  <c r="E7771" i="4" s="1"/>
  <c r="E7896" i="4" a="1"/>
  <c r="E7896" i="4" s="1"/>
  <c r="E8034" i="4" a="1"/>
  <c r="E8034" i="4" s="1"/>
  <c r="E8161" i="4" a="1"/>
  <c r="E8161" i="4" s="1"/>
  <c r="E8286" i="4" a="1"/>
  <c r="E8286" i="4" s="1"/>
  <c r="E5589" i="4" a="1"/>
  <c r="E5589" i="4" s="1"/>
  <c r="E5845" i="4" a="1"/>
  <c r="E5845" i="4" s="1"/>
  <c r="E6107" i="4" a="1"/>
  <c r="E6107" i="4" s="1"/>
  <c r="E6225" i="4" a="1"/>
  <c r="E6225" i="4" s="1"/>
  <c r="E6373" i="4" a="1"/>
  <c r="E6373" i="4" s="1"/>
  <c r="E6502" i="4" a="1"/>
  <c r="E6502" i="4" s="1"/>
  <c r="E6622" i="4" a="1"/>
  <c r="E6622" i="4" s="1"/>
  <c r="E6743" i="4" a="1"/>
  <c r="E6743" i="4" s="1"/>
  <c r="E6869" i="4" a="1"/>
  <c r="E6869" i="4" s="1"/>
  <c r="E6998" i="4" a="1"/>
  <c r="E6998" i="4" s="1"/>
  <c r="E7134" i="4" a="1"/>
  <c r="E7134" i="4" s="1"/>
  <c r="E5512" i="4" a="1"/>
  <c r="E5512" i="4" s="1"/>
  <c r="E5782" i="4" a="1"/>
  <c r="E5782" i="4" s="1"/>
  <c r="E6035" i="4" a="1"/>
  <c r="E6035" i="4" s="1"/>
  <c r="E6179" i="4" a="1"/>
  <c r="E6179" i="4" s="1"/>
  <c r="E6276" i="4" a="1"/>
  <c r="E6276" i="4" s="1"/>
  <c r="E6381" i="4" a="1"/>
  <c r="E6381" i="4" s="1"/>
  <c r="E6479" i="4" a="1"/>
  <c r="E6479" i="4" s="1"/>
  <c r="E6577" i="4" a="1"/>
  <c r="E6577" i="4" s="1"/>
  <c r="E6692" i="4" a="1"/>
  <c r="E6692" i="4" s="1"/>
  <c r="E6787" i="4" a="1"/>
  <c r="E6787" i="4" s="1"/>
  <c r="E6909" i="4" a="1"/>
  <c r="E6909" i="4" s="1"/>
  <c r="E7013" i="4" a="1"/>
  <c r="E7013" i="4" s="1"/>
  <c r="E5591" i="4" a="1"/>
  <c r="E5591" i="4" s="1"/>
  <c r="E5815" i="4" a="1"/>
  <c r="E5815" i="4" s="1"/>
  <c r="E5991" i="4" a="1"/>
  <c r="E5991" i="4" s="1"/>
  <c r="E6153" i="4" a="1"/>
  <c r="E6153" i="4" s="1"/>
  <c r="E6270" i="4" a="1"/>
  <c r="E6270" i="4" s="1"/>
  <c r="E6375" i="4" a="1"/>
  <c r="E6375" i="4" s="1"/>
  <c r="E6480" i="4" a="1"/>
  <c r="E6480" i="4" s="1"/>
  <c r="E6564" i="4" a="1"/>
  <c r="E6564" i="4" s="1"/>
  <c r="E6678" i="4" a="1"/>
  <c r="E6678" i="4" s="1"/>
  <c r="E6774" i="4" a="1"/>
  <c r="E6774" i="4" s="1"/>
  <c r="E6871" i="4" a="1"/>
  <c r="E6871" i="4" s="1"/>
  <c r="E6978" i="4" a="1"/>
  <c r="E6978" i="4" s="1"/>
  <c r="E7065" i="4" a="1"/>
  <c r="E7065" i="4" s="1"/>
  <c r="E7174" i="4" a="1"/>
  <c r="E7174" i="4" s="1"/>
  <c r="E7278" i="4" a="1"/>
  <c r="E7278" i="4" s="1"/>
  <c r="E7379" i="4" a="1"/>
  <c r="E7379" i="4" s="1"/>
  <c r="E7505" i="4" a="1"/>
  <c r="E7505" i="4" s="1"/>
  <c r="E7592" i="4" a="1"/>
  <c r="E7592" i="4" s="1"/>
  <c r="E7689" i="4" a="1"/>
  <c r="E7689" i="4" s="1"/>
  <c r="E7789" i="4" a="1"/>
  <c r="E7789" i="4" s="1"/>
  <c r="E7883" i="4" a="1"/>
  <c r="E7883" i="4" s="1"/>
  <c r="E7991" i="4" a="1"/>
  <c r="E7991" i="4" s="1"/>
  <c r="E8076" i="4" a="1"/>
  <c r="E8076" i="4" s="1"/>
  <c r="E8187" i="4" a="1"/>
  <c r="E8187" i="4" s="1"/>
  <c r="E8297" i="4" a="1"/>
  <c r="E8297" i="4" s="1"/>
  <c r="E5566" i="4" a="1"/>
  <c r="E5566" i="4" s="1"/>
  <c r="E5787" i="4" a="1"/>
  <c r="E5787" i="4" s="1"/>
  <c r="E5963" i="4" a="1"/>
  <c r="E5963" i="4" s="1"/>
  <c r="E6127" i="4" a="1"/>
  <c r="E6127" i="4" s="1"/>
  <c r="E6242" i="4" a="1"/>
  <c r="E6242" i="4" s="1"/>
  <c r="E6337" i="4" a="1"/>
  <c r="E6337" i="4" s="1"/>
  <c r="E6450" i="4" a="1"/>
  <c r="E6450" i="4" s="1"/>
  <c r="E6535" i="4" a="1"/>
  <c r="E6535" i="4" s="1"/>
  <c r="E6640" i="4" a="1"/>
  <c r="E6640" i="4" s="1"/>
  <c r="E6753" i="4" a="1"/>
  <c r="E6753" i="4" s="1"/>
  <c r="E6842" i="4" a="1"/>
  <c r="E6842" i="4" s="1"/>
  <c r="E6955" i="4" a="1"/>
  <c r="E6955" i="4" s="1"/>
  <c r="E7042" i="4" a="1"/>
  <c r="E7042" i="4" s="1"/>
  <c r="E7152" i="4" a="1"/>
  <c r="E7152" i="4" s="1"/>
  <c r="E5519" i="4" a="1"/>
  <c r="E5519" i="4" s="1"/>
  <c r="E5693" i="4" a="1"/>
  <c r="E5693" i="4" s="1"/>
  <c r="E5917" i="4" a="1"/>
  <c r="E5917" i="4" s="1"/>
  <c r="E6103" i="4" a="1"/>
  <c r="E6103" i="4" s="1"/>
  <c r="E6229" i="4" a="1"/>
  <c r="E6229" i="4" s="1"/>
  <c r="E6323" i="4" a="1"/>
  <c r="E6323" i="4" s="1"/>
  <c r="E6421" i="4" a="1"/>
  <c r="E6421" i="4" s="1"/>
  <c r="E6543" i="4" a="1"/>
  <c r="E6543" i="4" s="1"/>
  <c r="E6649" i="4" a="1"/>
  <c r="E6649" i="4" s="1"/>
  <c r="E6761" i="4" a="1"/>
  <c r="E6761" i="4" s="1"/>
  <c r="E6858" i="4" a="1"/>
  <c r="E6858" i="4" s="1"/>
  <c r="E6956" i="4" a="1"/>
  <c r="E6956" i="4" s="1"/>
  <c r="E7067" i="4" a="1"/>
  <c r="E7067" i="4" s="1"/>
  <c r="E7153" i="4" a="1"/>
  <c r="E7153" i="4" s="1"/>
  <c r="E7173" i="4" a="1"/>
  <c r="E7173" i="4" s="1"/>
  <c r="E7462" i="4" a="1"/>
  <c r="E7462" i="4" s="1"/>
  <c r="E7677" i="4" a="1"/>
  <c r="E7677" i="4" s="1"/>
  <c r="E7861" i="4" a="1"/>
  <c r="E7861" i="4" s="1"/>
  <c r="E8022" i="4" a="1"/>
  <c r="E8022" i="4" s="1"/>
  <c r="E8149" i="4" a="1"/>
  <c r="E8149" i="4" s="1"/>
  <c r="E8287" i="4" a="1"/>
  <c r="E8287" i="4" s="1"/>
  <c r="E8401" i="4" a="1"/>
  <c r="E8401" i="4" s="1"/>
  <c r="E8479" i="4" a="1"/>
  <c r="E8479" i="4" s="1"/>
  <c r="E8565" i="4" a="1"/>
  <c r="E8565" i="4" s="1"/>
  <c r="E8652" i="4" a="1"/>
  <c r="E8652" i="4" s="1"/>
  <c r="E8731" i="4" a="1"/>
  <c r="E8731" i="4" s="1"/>
  <c r="E8814" i="4" a="1"/>
  <c r="E8814" i="4" s="1"/>
  <c r="E8910" i="4" a="1"/>
  <c r="E8910" i="4" s="1"/>
  <c r="E8987" i="4" a="1"/>
  <c r="E8987" i="4" s="1"/>
  <c r="E9065" i="4" a="1"/>
  <c r="E9065" i="4" s="1"/>
  <c r="E9147" i="4" a="1"/>
  <c r="E9147" i="4" s="1"/>
  <c r="E9227" i="4" a="1"/>
  <c r="E9227" i="4" s="1"/>
  <c r="E9315" i="4" a="1"/>
  <c r="E9315" i="4" s="1"/>
  <c r="E9403" i="4" a="1"/>
  <c r="E9403" i="4" s="1"/>
  <c r="E9483" i="4" a="1"/>
  <c r="E9483" i="4" s="1"/>
  <c r="E9571" i="4" a="1"/>
  <c r="E9571" i="4" s="1"/>
  <c r="E9659" i="4" a="1"/>
  <c r="E9659" i="4" s="1"/>
  <c r="E9739" i="4" a="1"/>
  <c r="E9739" i="4" s="1"/>
  <c r="E9829" i="4" a="1"/>
  <c r="E9829" i="4" s="1"/>
  <c r="E9912" i="4" a="1"/>
  <c r="E9912" i="4" s="1"/>
  <c r="E9988" i="4" a="1"/>
  <c r="E9988" i="4" s="1"/>
  <c r="E493" i="4" a="1"/>
  <c r="E493" i="4" s="1"/>
  <c r="E576" i="4" a="1"/>
  <c r="E576" i="4" s="1"/>
  <c r="E659" i="4" a="1"/>
  <c r="E659" i="4" s="1"/>
  <c r="E754" i="4" a="1"/>
  <c r="E754" i="4" s="1"/>
  <c r="E838" i="4" a="1"/>
  <c r="E838" i="4" s="1"/>
  <c r="E919" i="4" a="1"/>
  <c r="E919" i="4" s="1"/>
  <c r="E1015" i="4" a="1"/>
  <c r="E1015" i="4" s="1"/>
  <c r="E1096" i="4" a="1"/>
  <c r="E1096" i="4" s="1"/>
  <c r="E1186" i="4" a="1"/>
  <c r="E1186" i="4" s="1"/>
  <c r="E1268" i="4" a="1"/>
  <c r="E1268" i="4" s="1"/>
  <c r="E1358" i="4" a="1"/>
  <c r="E1358" i="4" s="1"/>
  <c r="E1431" i="4" a="1"/>
  <c r="E1431" i="4" s="1"/>
  <c r="E1511" i="4" a="1"/>
  <c r="E1511" i="4" s="1"/>
  <c r="E1603" i="4" a="1"/>
  <c r="E1603" i="4" s="1"/>
  <c r="E1683" i="4" a="1"/>
  <c r="E1683" i="4" s="1"/>
  <c r="E1777" i="4" a="1"/>
  <c r="E1777" i="4" s="1"/>
  <c r="E1868" i="4" a="1"/>
  <c r="E1868" i="4" s="1"/>
  <c r="E1945" i="4" a="1"/>
  <c r="E1945" i="4" s="1"/>
  <c r="E2030" i="4" a="1"/>
  <c r="E2030" i="4" s="1"/>
  <c r="E2110" i="4" a="1"/>
  <c r="E2110" i="4" s="1"/>
  <c r="E2196" i="4" a="1"/>
  <c r="E2196" i="4" s="1"/>
  <c r="E2296" i="4" a="1"/>
  <c r="E2296" i="4" s="1"/>
  <c r="E2384" i="4" a="1"/>
  <c r="E2384" i="4" s="1"/>
  <c r="E2474" i="4" a="1"/>
  <c r="E2474" i="4" s="1"/>
  <c r="E2558" i="4" a="1"/>
  <c r="E2558" i="4" s="1"/>
  <c r="E7268" i="4" a="1"/>
  <c r="E7268" i="4" s="1"/>
  <c r="E7424" i="4" a="1"/>
  <c r="E7424" i="4" s="1"/>
  <c r="E7582" i="4" a="1"/>
  <c r="E7582" i="4" s="1"/>
  <c r="E7741" i="4" a="1"/>
  <c r="E7741" i="4" s="1"/>
  <c r="E7897" i="4" a="1"/>
  <c r="E7897" i="4" s="1"/>
  <c r="E8023" i="4" a="1"/>
  <c r="E8023" i="4" s="1"/>
  <c r="E8138" i="4" a="1"/>
  <c r="E8138" i="4" s="1"/>
  <c r="E8251" i="4" a="1"/>
  <c r="E8251" i="4" s="1"/>
  <c r="E8361" i="4" a="1"/>
  <c r="E8361" i="4" s="1"/>
  <c r="E8440" i="4" a="1"/>
  <c r="E8440" i="4" s="1"/>
  <c r="E8512" i="4" a="1"/>
  <c r="E8512" i="4" s="1"/>
  <c r="E8590" i="4" a="1"/>
  <c r="E8590" i="4" s="1"/>
  <c r="E8661" i="4" a="1"/>
  <c r="E8661" i="4" s="1"/>
  <c r="E8732" i="4" a="1"/>
  <c r="E8732" i="4" s="1"/>
  <c r="E8808" i="4" a="1"/>
  <c r="E8808" i="4" s="1"/>
  <c r="E8875" i="4" a="1"/>
  <c r="E8875" i="4" s="1"/>
  <c r="E8951" i="4" a="1"/>
  <c r="E8951" i="4" s="1"/>
  <c r="E9015" i="4" a="1"/>
  <c r="E9015" i="4" s="1"/>
  <c r="E9080" i="4" a="1"/>
  <c r="E9080" i="4" s="1"/>
  <c r="E9148" i="4" a="1"/>
  <c r="E9148" i="4" s="1"/>
  <c r="E9220" i="4" a="1"/>
  <c r="E9220" i="4" s="1"/>
  <c r="E9292" i="4" a="1"/>
  <c r="E9292" i="4" s="1"/>
  <c r="E9364" i="4" a="1"/>
  <c r="E9364" i="4" s="1"/>
  <c r="E9444" i="4" a="1"/>
  <c r="E9444" i="4" s="1"/>
  <c r="E9516" i="4" a="1"/>
  <c r="E9516" i="4" s="1"/>
  <c r="E9588" i="4" a="1"/>
  <c r="E9588" i="4" s="1"/>
  <c r="E9660" i="4" a="1"/>
  <c r="E9660" i="4" s="1"/>
  <c r="E9732" i="4" a="1"/>
  <c r="E9732" i="4" s="1"/>
  <c r="E9815" i="4" a="1"/>
  <c r="E9815" i="4" s="1"/>
  <c r="E9897" i="4" a="1"/>
  <c r="E9897" i="4" s="1"/>
  <c r="E9981" i="4" a="1"/>
  <c r="E9981" i="4" s="1"/>
  <c r="E463" i="4" a="1"/>
  <c r="E463" i="4" s="1"/>
  <c r="E533" i="4" a="1"/>
  <c r="E533" i="4" s="1"/>
  <c r="E616" i="4" a="1"/>
  <c r="E616" i="4" s="1"/>
  <c r="E682" i="4" a="1"/>
  <c r="E682" i="4" s="1"/>
  <c r="E747" i="4" a="1"/>
  <c r="E747" i="4" s="1"/>
  <c r="E809" i="4" a="1"/>
  <c r="E809" i="4" s="1"/>
  <c r="E876" i="4" a="1"/>
  <c r="E876" i="4" s="1"/>
  <c r="E935" i="4" a="1"/>
  <c r="E935" i="4" s="1"/>
  <c r="E1001" i="4" a="1"/>
  <c r="E1001" i="4" s="1"/>
  <c r="E1066" i="4" a="1"/>
  <c r="E1066" i="4" s="1"/>
  <c r="E1126" i="4" a="1"/>
  <c r="E1126" i="4" s="1"/>
  <c r="E1187" i="4" a="1"/>
  <c r="E1187" i="4" s="1"/>
  <c r="E1246" i="4" a="1"/>
  <c r="E1246" i="4" s="1"/>
  <c r="E1307" i="4" a="1"/>
  <c r="E1307" i="4" s="1"/>
  <c r="E1374" i="4" a="1"/>
  <c r="E1374" i="4" s="1"/>
  <c r="E1459" i="4" a="1"/>
  <c r="E1459" i="4" s="1"/>
  <c r="E1524" i="4" a="1"/>
  <c r="E1524" i="4" s="1"/>
  <c r="E1590" i="4" a="1"/>
  <c r="E1590" i="4" s="1"/>
  <c r="E1654" i="4" a="1"/>
  <c r="E1654" i="4" s="1"/>
  <c r="E1711" i="4" a="1"/>
  <c r="E1711" i="4" s="1"/>
  <c r="E1771" i="4" a="1"/>
  <c r="E1771" i="4" s="1"/>
  <c r="E1830" i="4" a="1"/>
  <c r="E1830" i="4" s="1"/>
  <c r="E1891" i="4" a="1"/>
  <c r="E1891" i="4" s="1"/>
  <c r="E1954" i="4" a="1"/>
  <c r="E1954" i="4" s="1"/>
  <c r="E2016" i="4" a="1"/>
  <c r="E2016" i="4" s="1"/>
  <c r="E2075" i="4" a="1"/>
  <c r="E2075" i="4" s="1"/>
  <c r="E2154" i="4" a="1"/>
  <c r="E2154" i="4" s="1"/>
  <c r="E2217" i="4" a="1"/>
  <c r="E2217" i="4" s="1"/>
  <c r="E2275" i="4" a="1"/>
  <c r="E2275" i="4" s="1"/>
  <c r="E2345" i="4" a="1"/>
  <c r="E2345" i="4" s="1"/>
  <c r="E2413" i="4" a="1"/>
  <c r="E2413" i="4" s="1"/>
  <c r="E2475" i="4" a="1"/>
  <c r="E2475" i="4" s="1"/>
  <c r="E2544" i="4" a="1"/>
  <c r="E2544" i="4" s="1"/>
  <c r="E2605" i="4" a="1"/>
  <c r="E2605" i="4" s="1"/>
  <c r="E7301" i="4" a="1"/>
  <c r="E7301" i="4" s="1"/>
  <c r="E7425" i="4" a="1"/>
  <c r="E7425" i="4" s="1"/>
  <c r="E7540" i="4" a="1"/>
  <c r="E7540" i="4" s="1"/>
  <c r="E7681" i="4" a="1"/>
  <c r="E7681" i="4" s="1"/>
  <c r="E7802" i="4" a="1"/>
  <c r="E7802" i="4" s="1"/>
  <c r="E7928" i="4" a="1"/>
  <c r="E7928" i="4" s="1"/>
  <c r="E8062" i="4" a="1"/>
  <c r="E8062" i="4" s="1"/>
  <c r="E8165" i="4" a="1"/>
  <c r="E8165" i="4" s="1"/>
  <c r="E8265" i="4" a="1"/>
  <c r="E8265" i="4" s="1"/>
  <c r="E8362" i="4" a="1"/>
  <c r="E8362" i="4" s="1"/>
  <c r="E8425" i="4" a="1"/>
  <c r="E8425" i="4" s="1"/>
  <c r="E8489" i="4" a="1"/>
  <c r="E8489" i="4" s="1"/>
  <c r="E8551" i="4" a="1"/>
  <c r="E8551" i="4" s="1"/>
  <c r="E8615" i="4" a="1"/>
  <c r="E8615" i="4" s="1"/>
  <c r="E8686" i="4" a="1"/>
  <c r="E8686" i="4" s="1"/>
  <c r="E8749" i="4" a="1"/>
  <c r="E8749" i="4" s="1"/>
  <c r="E8809" i="4" a="1"/>
  <c r="E8809" i="4" s="1"/>
  <c r="E8876" i="4" a="1"/>
  <c r="E8876" i="4" s="1"/>
  <c r="E8944" i="4" a="1"/>
  <c r="E8944" i="4" s="1"/>
  <c r="E9016" i="4" a="1"/>
  <c r="E9016" i="4" s="1"/>
  <c r="E9075" i="4" a="1"/>
  <c r="E9075" i="4" s="1"/>
  <c r="E9142" i="4" a="1"/>
  <c r="E9142" i="4" s="1"/>
  <c r="E9205" i="4" a="1"/>
  <c r="E9205" i="4" s="1"/>
  <c r="E9269" i="4" a="1"/>
  <c r="E9269" i="4" s="1"/>
  <c r="E9333" i="4" a="1"/>
  <c r="E9333" i="4" s="1"/>
  <c r="E9397" i="4" a="1"/>
  <c r="E9397" i="4" s="1"/>
  <c r="E9461" i="4" a="1"/>
  <c r="E9461" i="4" s="1"/>
  <c r="E9525" i="4" a="1"/>
  <c r="E9525" i="4" s="1"/>
  <c r="E9589" i="4" a="1"/>
  <c r="E9589" i="4" s="1"/>
  <c r="E9653" i="4" a="1"/>
  <c r="E9653" i="4" s="1"/>
  <c r="E9717" i="4" a="1"/>
  <c r="E9717" i="4" s="1"/>
  <c r="E9778" i="4" a="1"/>
  <c r="E9778" i="4" s="1"/>
  <c r="E9838" i="4" a="1"/>
  <c r="E9838" i="4" s="1"/>
  <c r="E9898" i="4" a="1"/>
  <c r="E9898" i="4" s="1"/>
  <c r="E9960" i="4" a="1"/>
  <c r="E9960" i="4" s="1"/>
  <c r="E432" i="4" a="1"/>
  <c r="E432" i="4" s="1"/>
  <c r="E495" i="4" a="1"/>
  <c r="E495" i="4" s="1"/>
  <c r="E556" i="4" a="1"/>
  <c r="E556" i="4" s="1"/>
  <c r="E617" i="4" a="1"/>
  <c r="E617" i="4" s="1"/>
  <c r="E675" i="4" a="1"/>
  <c r="E675" i="4" s="1"/>
  <c r="E741" i="4" a="1"/>
  <c r="E741" i="4" s="1"/>
  <c r="E802" i="4" a="1"/>
  <c r="E802" i="4" s="1"/>
  <c r="E863" i="4" a="1"/>
  <c r="E863" i="4" s="1"/>
  <c r="E921" i="4" a="1"/>
  <c r="E921" i="4" s="1"/>
  <c r="E982" i="4" a="1"/>
  <c r="E982" i="4" s="1"/>
  <c r="E1053" i="4" a="1"/>
  <c r="E1053" i="4" s="1"/>
  <c r="E1120" i="4" a="1"/>
  <c r="E1120" i="4" s="1"/>
  <c r="E1180" i="4" a="1"/>
  <c r="E1180" i="4" s="1"/>
  <c r="E1241" i="4" a="1"/>
  <c r="E1241" i="4" s="1"/>
  <c r="E1322" i="4" a="1"/>
  <c r="E1322" i="4" s="1"/>
  <c r="E1382" i="4" a="1"/>
  <c r="E1382" i="4" s="1"/>
  <c r="E1440" i="4" a="1"/>
  <c r="E1440" i="4" s="1"/>
  <c r="E1513" i="4" a="1"/>
  <c r="E1513" i="4" s="1"/>
  <c r="E1576" i="4" a="1"/>
  <c r="E1576" i="4" s="1"/>
  <c r="E1648" i="4" a="1"/>
  <c r="E1648" i="4" s="1"/>
  <c r="E1705" i="4" a="1"/>
  <c r="E1705" i="4" s="1"/>
  <c r="E1765" i="4" a="1"/>
  <c r="E1765" i="4" s="1"/>
  <c r="E1839" i="4" a="1"/>
  <c r="E1839" i="4" s="1"/>
  <c r="E1900" i="4" a="1"/>
  <c r="E1900" i="4" s="1"/>
  <c r="E1963" i="4" a="1"/>
  <c r="E1963" i="4" s="1"/>
  <c r="E2032" i="4" a="1"/>
  <c r="E2032" i="4" s="1"/>
  <c r="E2104" i="4" a="1"/>
  <c r="E2104" i="4" s="1"/>
  <c r="E2169" i="4" a="1"/>
  <c r="E2169" i="4" s="1"/>
  <c r="E2224" i="4" a="1"/>
  <c r="E2224" i="4" s="1"/>
  <c r="E2298" i="4" a="1"/>
  <c r="E2298" i="4" s="1"/>
  <c r="E2362" i="4" a="1"/>
  <c r="E2362" i="4" s="1"/>
  <c r="E2430" i="4" a="1"/>
  <c r="E2430" i="4" s="1"/>
  <c r="E2490" i="4" a="1"/>
  <c r="E2490" i="4" s="1"/>
  <c r="E2560" i="4" a="1"/>
  <c r="E2560" i="4" s="1"/>
  <c r="E7071" i="4" a="1"/>
  <c r="E7071" i="4" s="1"/>
  <c r="E7333" i="4" a="1"/>
  <c r="E7333" i="4" s="1"/>
  <c r="E7468" i="4" a="1"/>
  <c r="E7468" i="4" s="1"/>
  <c r="E7585" i="4" a="1"/>
  <c r="E7585" i="4" s="1"/>
  <c r="E7713" i="4" a="1"/>
  <c r="E7713" i="4" s="1"/>
  <c r="E7836" i="4" a="1"/>
  <c r="E7836" i="4" s="1"/>
  <c r="E7960" i="4" a="1"/>
  <c r="E7960" i="4" s="1"/>
  <c r="E8064" i="4" a="1"/>
  <c r="E8064" i="4" s="1"/>
  <c r="E8166" i="4" a="1"/>
  <c r="E8166" i="4" s="1"/>
  <c r="E8279" i="4" a="1"/>
  <c r="E8279" i="4" s="1"/>
  <c r="E8372" i="4" a="1"/>
  <c r="E8372" i="4" s="1"/>
  <c r="E8442" i="4" a="1"/>
  <c r="E8442" i="4" s="1"/>
  <c r="E8506" i="4" a="1"/>
  <c r="E8506" i="4" s="1"/>
  <c r="E8568" i="4" a="1"/>
  <c r="E8568" i="4" s="1"/>
  <c r="E8631" i="4" a="1"/>
  <c r="E8631" i="4" s="1"/>
  <c r="E8702" i="4" a="1"/>
  <c r="E8702" i="4" s="1"/>
  <c r="E8766" i="4" a="1"/>
  <c r="E8766" i="4" s="1"/>
  <c r="E8831" i="4" a="1"/>
  <c r="E8831" i="4" s="1"/>
  <c r="E8891" i="4" a="1"/>
  <c r="E8891" i="4" s="1"/>
  <c r="E8953" i="4" a="1"/>
  <c r="E8953" i="4" s="1"/>
  <c r="E9017" i="4" a="1"/>
  <c r="E9017" i="4" s="1"/>
  <c r="E9082" i="4" a="1"/>
  <c r="E9082" i="4" s="1"/>
  <c r="E9150" i="4" a="1"/>
  <c r="E9150" i="4" s="1"/>
  <c r="E9214" i="4" a="1"/>
  <c r="E9214" i="4" s="1"/>
  <c r="E9278" i="4" a="1"/>
  <c r="E9278" i="4" s="1"/>
  <c r="E9342" i="4" a="1"/>
  <c r="E9342" i="4" s="1"/>
  <c r="E9406" i="4" a="1"/>
  <c r="E9406" i="4" s="1"/>
  <c r="E9470" i="4" a="1"/>
  <c r="E9470" i="4" s="1"/>
  <c r="E9534" i="4" a="1"/>
  <c r="E9534" i="4" s="1"/>
  <c r="E9598" i="4" a="1"/>
  <c r="E9598" i="4" s="1"/>
  <c r="E9662" i="4" a="1"/>
  <c r="E9662" i="4" s="1"/>
  <c r="E9726" i="4" a="1"/>
  <c r="E9726" i="4" s="1"/>
  <c r="E9786" i="4" a="1"/>
  <c r="E9786" i="4" s="1"/>
  <c r="E9847" i="4" a="1"/>
  <c r="E9847" i="4" s="1"/>
  <c r="E9907" i="4" a="1"/>
  <c r="E9907" i="4" s="1"/>
  <c r="E9968" i="4" a="1"/>
  <c r="E9968" i="4" s="1"/>
  <c r="E449" i="4" a="1"/>
  <c r="E449" i="4" s="1"/>
  <c r="E512" i="4" a="1"/>
  <c r="E512" i="4" s="1"/>
  <c r="E579" i="4" a="1"/>
  <c r="E579" i="4" s="1"/>
  <c r="E639" i="4" a="1"/>
  <c r="E639" i="4" s="1"/>
  <c r="E705" i="4" a="1"/>
  <c r="E705" i="4" s="1"/>
  <c r="E7143" i="4" a="1"/>
  <c r="E7143" i="4" s="1"/>
  <c r="E7365" i="4" a="1"/>
  <c r="E7365" i="4" s="1"/>
  <c r="E7500" i="4" a="1"/>
  <c r="E7500" i="4" s="1"/>
  <c r="E7631" i="4" a="1"/>
  <c r="E7631" i="4" s="1"/>
  <c r="E7776" i="4" a="1"/>
  <c r="E7776" i="4" s="1"/>
  <c r="E7901" i="4" a="1"/>
  <c r="E7901" i="4" s="1"/>
  <c r="E8015" i="4" a="1"/>
  <c r="E8015" i="4" s="1"/>
  <c r="E8117" i="4" a="1"/>
  <c r="E8117" i="4" s="1"/>
  <c r="E8218" i="4" a="1"/>
  <c r="E8218" i="4" s="1"/>
  <c r="E8318" i="4" a="1"/>
  <c r="E8318" i="4" s="1"/>
  <c r="E8397" i="4" a="1"/>
  <c r="E8397" i="4" s="1"/>
  <c r="E8467" i="4" a="1"/>
  <c r="E8467" i="4" s="1"/>
  <c r="E8530" i="4" a="1"/>
  <c r="E8530" i="4" s="1"/>
  <c r="E8593" i="4" a="1"/>
  <c r="E8593" i="4" s="1"/>
  <c r="E8656" i="4" a="1"/>
  <c r="E8656" i="4" s="1"/>
  <c r="E8719" i="4" a="1"/>
  <c r="E8719" i="4" s="1"/>
  <c r="E8783" i="4" a="1"/>
  <c r="E8783" i="4" s="1"/>
  <c r="E8847" i="4" a="1"/>
  <c r="E8847" i="4" s="1"/>
  <c r="E8907" i="4" a="1"/>
  <c r="E8907" i="4" s="1"/>
  <c r="E8977" i="4" a="1"/>
  <c r="E8977" i="4" s="1"/>
  <c r="E9040" i="4" a="1"/>
  <c r="E9040" i="4" s="1"/>
  <c r="E9104" i="4" a="1"/>
  <c r="E9104" i="4" s="1"/>
  <c r="E9167" i="4" a="1"/>
  <c r="E9167" i="4" s="1"/>
  <c r="E9231" i="4" a="1"/>
  <c r="E9231" i="4" s="1"/>
  <c r="E9295" i="4" a="1"/>
  <c r="E9295" i="4" s="1"/>
  <c r="E9359" i="4" a="1"/>
  <c r="E9359" i="4" s="1"/>
  <c r="E9423" i="4" a="1"/>
  <c r="E9423" i="4" s="1"/>
  <c r="E9487" i="4" a="1"/>
  <c r="E9487" i="4" s="1"/>
  <c r="E9551" i="4" a="1"/>
  <c r="E9551" i="4" s="1"/>
  <c r="E9615" i="4" a="1"/>
  <c r="E9615" i="4" s="1"/>
  <c r="E9679" i="4" a="1"/>
  <c r="E9679" i="4" s="1"/>
  <c r="E9743" i="4" a="1"/>
  <c r="E9743" i="4" s="1"/>
  <c r="E9803" i="4" a="1"/>
  <c r="E9803" i="4" s="1"/>
  <c r="E9863" i="4" a="1"/>
  <c r="E9863" i="4" s="1"/>
  <c r="E9932" i="4" a="1"/>
  <c r="E9932" i="4" s="1"/>
  <c r="E9992" i="4" a="1"/>
  <c r="E9992" i="4" s="1"/>
  <c r="E458" i="4" a="1"/>
  <c r="E458" i="4" s="1"/>
  <c r="E521" i="4" a="1"/>
  <c r="E521" i="4" s="1"/>
  <c r="E595" i="4" a="1"/>
  <c r="E595" i="4" s="1"/>
  <c r="E670" i="4" a="1"/>
  <c r="E670" i="4" s="1"/>
  <c r="E728" i="4" a="1"/>
  <c r="E728" i="4" s="1"/>
  <c r="E804" i="4" a="1"/>
  <c r="E804" i="4" s="1"/>
  <c r="E865" i="4" a="1"/>
  <c r="E865" i="4" s="1"/>
  <c r="E923" i="4" a="1"/>
  <c r="E923" i="4" s="1"/>
  <c r="E990" i="4" a="1"/>
  <c r="E990" i="4" s="1"/>
  <c r="E1055" i="4" a="1"/>
  <c r="E1055" i="4" s="1"/>
  <c r="E1129" i="4" a="1"/>
  <c r="E1129" i="4" s="1"/>
  <c r="E1190" i="4" a="1"/>
  <c r="E1190" i="4" s="1"/>
  <c r="E1257" i="4" a="1"/>
  <c r="E1257" i="4" s="1"/>
  <c r="E1324" i="4" a="1"/>
  <c r="E1324" i="4" s="1"/>
  <c r="E1384" i="4" a="1"/>
  <c r="E1384" i="4" s="1"/>
  <c r="E1442" i="4" a="1"/>
  <c r="E1442" i="4" s="1"/>
  <c r="E1501" i="4" a="1"/>
  <c r="E1501" i="4" s="1"/>
  <c r="E1571" i="4" a="1"/>
  <c r="E1571" i="4" s="1"/>
  <c r="E1636" i="4" a="1"/>
  <c r="E1636" i="4" s="1"/>
  <c r="E1699" i="4" a="1"/>
  <c r="E1699" i="4" s="1"/>
  <c r="E1759" i="4" a="1"/>
  <c r="E1759" i="4" s="1"/>
  <c r="E1817" i="4" a="1"/>
  <c r="E1817" i="4" s="1"/>
  <c r="E1880" i="4" a="1"/>
  <c r="E1880" i="4" s="1"/>
  <c r="E1957" i="4" a="1"/>
  <c r="E1957" i="4" s="1"/>
  <c r="E2026" i="4" a="1"/>
  <c r="E2026" i="4" s="1"/>
  <c r="E2084" i="4" a="1"/>
  <c r="E2084" i="4" s="1"/>
  <c r="E2141" i="4" a="1"/>
  <c r="E2141" i="4" s="1"/>
  <c r="E2200" i="4" a="1"/>
  <c r="E2200" i="4" s="1"/>
  <c r="E2255" i="4" a="1"/>
  <c r="E2255" i="4" s="1"/>
  <c r="E2313" i="4" a="1"/>
  <c r="E2313" i="4" s="1"/>
  <c r="E2372" i="4" a="1"/>
  <c r="E2372" i="4" s="1"/>
  <c r="E2432" i="4" a="1"/>
  <c r="E2432" i="4" s="1"/>
  <c r="E2500" i="4" a="1"/>
  <c r="E2500" i="4" s="1"/>
  <c r="E2576" i="4" a="1"/>
  <c r="E2576" i="4" s="1"/>
  <c r="E7213" i="4" a="1"/>
  <c r="E7213" i="4" s="1"/>
  <c r="E7369" i="4" a="1"/>
  <c r="E7369" i="4" s="1"/>
  <c r="E7489" i="4" a="1"/>
  <c r="E7489" i="4" s="1"/>
  <c r="E7620" i="4" a="1"/>
  <c r="E7620" i="4" s="1"/>
  <c r="E7764" i="4" a="1"/>
  <c r="E7764" i="4" s="1"/>
  <c r="E7889" i="4" a="1"/>
  <c r="E7889" i="4" s="1"/>
  <c r="E8004" i="4" a="1"/>
  <c r="E8004" i="4" s="1"/>
  <c r="E8118" i="4" a="1"/>
  <c r="E8118" i="4" s="1"/>
  <c r="E8220" i="4" a="1"/>
  <c r="E8220" i="4" s="1"/>
  <c r="E8332" i="4" a="1"/>
  <c r="E8332" i="4" s="1"/>
  <c r="E8405" i="4" a="1"/>
  <c r="E8405" i="4" s="1"/>
  <c r="E8468" i="4" a="1"/>
  <c r="E8468" i="4" s="1"/>
  <c r="E8539" i="4" a="1"/>
  <c r="E8539" i="4" s="1"/>
  <c r="E8602" i="4" a="1"/>
  <c r="E8602" i="4" s="1"/>
  <c r="E8665" i="4" a="1"/>
  <c r="E8665" i="4" s="1"/>
  <c r="E8728" i="4" a="1"/>
  <c r="E8728" i="4" s="1"/>
  <c r="E8796" i="4" a="1"/>
  <c r="E8796" i="4" s="1"/>
  <c r="E8856" i="4" a="1"/>
  <c r="E8856" i="4" s="1"/>
  <c r="E8915" i="4" a="1"/>
  <c r="E8915" i="4" s="1"/>
  <c r="E8984" i="4" a="1"/>
  <c r="E8984" i="4" s="1"/>
  <c r="E9062" i="4" a="1"/>
  <c r="E9062" i="4" s="1"/>
  <c r="E9129" i="4" a="1"/>
  <c r="E9129" i="4" s="1"/>
  <c r="E9192" i="4" a="1"/>
  <c r="E9192" i="4" s="1"/>
  <c r="E9256" i="4" a="1"/>
  <c r="E9256" i="4" s="1"/>
  <c r="E9320" i="4" a="1"/>
  <c r="E9320" i="4" s="1"/>
  <c r="E9384" i="4" a="1"/>
  <c r="E9384" i="4" s="1"/>
  <c r="E9448" i="4" a="1"/>
  <c r="E9448" i="4" s="1"/>
  <c r="E9512" i="4" a="1"/>
  <c r="E9512" i="4" s="1"/>
  <c r="E9576" i="4" a="1"/>
  <c r="E9576" i="4" s="1"/>
  <c r="E9640" i="4" a="1"/>
  <c r="E9640" i="4" s="1"/>
  <c r="E9704" i="4" a="1"/>
  <c r="E9704" i="4" s="1"/>
  <c r="E9767" i="4" a="1"/>
  <c r="E9767" i="4" s="1"/>
  <c r="E9826" i="4" a="1"/>
  <c r="E9826" i="4" s="1"/>
  <c r="E9893" i="4" a="1"/>
  <c r="E9893" i="4" s="1"/>
  <c r="E9955" i="4" a="1"/>
  <c r="E9955" i="4" s="1"/>
  <c r="E428" i="4" a="1"/>
  <c r="E428" i="4" s="1"/>
  <c r="E498" i="4" a="1"/>
  <c r="E498" i="4" s="1"/>
  <c r="E559" i="4" a="1"/>
  <c r="E559" i="4" s="1"/>
  <c r="E633" i="4" a="1"/>
  <c r="E633" i="4" s="1"/>
  <c r="E699" i="4" a="1"/>
  <c r="E699" i="4" s="1"/>
  <c r="E758" i="4" a="1"/>
  <c r="E758" i="4" s="1"/>
  <c r="E7308" i="4" a="1"/>
  <c r="E7308" i="4" s="1"/>
  <c r="E7446" i="4" a="1"/>
  <c r="E7446" i="4" s="1"/>
  <c r="E7591" i="4" a="1"/>
  <c r="E7591" i="4" s="1"/>
  <c r="E7704" i="4" a="1"/>
  <c r="E7704" i="4" s="1"/>
  <c r="E7826" i="4" a="1"/>
  <c r="E7826" i="4" s="1"/>
  <c r="E7966" i="4" a="1"/>
  <c r="E7966" i="4" s="1"/>
  <c r="E8082" i="4" a="1"/>
  <c r="E8082" i="4" s="1"/>
  <c r="E8183" i="4" a="1"/>
  <c r="E8183" i="4" s="1"/>
  <c r="E8296" i="4" a="1"/>
  <c r="E8296" i="4" s="1"/>
  <c r="E8383" i="4" a="1"/>
  <c r="E8383" i="4" s="1"/>
  <c r="E8445" i="4" a="1"/>
  <c r="E8445" i="4" s="1"/>
  <c r="E8509" i="4" a="1"/>
  <c r="E8509" i="4" s="1"/>
  <c r="E8571" i="4" a="1"/>
  <c r="E8571" i="4" s="1"/>
  <c r="E8634" i="4" a="1"/>
  <c r="E8634" i="4" s="1"/>
  <c r="E8697" i="4" a="1"/>
  <c r="E8697" i="4" s="1"/>
  <c r="E8761" i="4" a="1"/>
  <c r="E8761" i="4" s="1"/>
  <c r="E8834" i="4" a="1"/>
  <c r="E8834" i="4" s="1"/>
  <c r="E8894" i="4" a="1"/>
  <c r="E8894" i="4" s="1"/>
  <c r="E8956" i="4" a="1"/>
  <c r="E8956" i="4" s="1"/>
  <c r="E9013" i="4" a="1"/>
  <c r="E9013" i="4" s="1"/>
  <c r="E9085" i="4" a="1"/>
  <c r="E9085" i="4" s="1"/>
  <c r="E9145" i="4" a="1"/>
  <c r="E9145" i="4" s="1"/>
  <c r="E9209" i="4" a="1"/>
  <c r="E9209" i="4" s="1"/>
  <c r="E9273" i="4" a="1"/>
  <c r="E9273" i="4" s="1"/>
  <c r="E9337" i="4" a="1"/>
  <c r="E9337" i="4" s="1"/>
  <c r="E9401" i="4" a="1"/>
  <c r="E9401" i="4" s="1"/>
  <c r="E9465" i="4" a="1"/>
  <c r="E9465" i="4" s="1"/>
  <c r="E9529" i="4" a="1"/>
  <c r="E9529" i="4" s="1"/>
  <c r="E9593" i="4" a="1"/>
  <c r="E9593" i="4" s="1"/>
  <c r="E9657" i="4" a="1"/>
  <c r="E9657" i="4" s="1"/>
  <c r="E9721" i="4" a="1"/>
  <c r="E9721" i="4" s="1"/>
  <c r="E9797" i="4" a="1"/>
  <c r="E9797" i="4" s="1"/>
  <c r="E9857" i="4" a="1"/>
  <c r="E9857" i="4" s="1"/>
  <c r="E9926" i="4" a="1"/>
  <c r="E9926" i="4" s="1"/>
  <c r="E9986" i="4" a="1"/>
  <c r="E9986" i="4" s="1"/>
  <c r="E452" i="4" a="1"/>
  <c r="E452" i="4" s="1"/>
  <c r="E515" i="4" a="1"/>
  <c r="E515" i="4" s="1"/>
  <c r="E574" i="4" a="1"/>
  <c r="E574" i="4" s="1"/>
  <c r="E634" i="4" a="1"/>
  <c r="E634" i="4" s="1"/>
  <c r="E700" i="4" a="1"/>
  <c r="E700" i="4" s="1"/>
  <c r="E759" i="4" a="1"/>
  <c r="E759" i="4" s="1"/>
  <c r="E7325" i="4" a="1"/>
  <c r="E7325" i="4" s="1"/>
  <c r="E7447" i="4" a="1"/>
  <c r="E7447" i="4" s="1"/>
  <c r="E7577" i="4" a="1"/>
  <c r="E7577" i="4" s="1"/>
  <c r="E7706" i="4" a="1"/>
  <c r="E7706" i="4" s="1"/>
  <c r="E7828" i="4" a="1"/>
  <c r="E7828" i="4" s="1"/>
  <c r="E7953" i="4" a="1"/>
  <c r="E7953" i="4" s="1"/>
  <c r="E8058" i="4" a="1"/>
  <c r="E8058" i="4" s="1"/>
  <c r="E8160" i="4" a="1"/>
  <c r="E8160" i="4" s="1"/>
  <c r="E8260" i="4" a="1"/>
  <c r="E8260" i="4" s="1"/>
  <c r="E8368" i="4" a="1"/>
  <c r="E8368" i="4" s="1"/>
  <c r="E8430" i="4" a="1"/>
  <c r="E8430" i="4" s="1"/>
  <c r="E8494" i="4" a="1"/>
  <c r="E8494" i="4" s="1"/>
  <c r="E8556" i="4" a="1"/>
  <c r="E8556" i="4" s="1"/>
  <c r="E8620" i="4" a="1"/>
  <c r="E8620" i="4" s="1"/>
  <c r="E8683" i="4" a="1"/>
  <c r="E8683" i="4" s="1"/>
  <c r="E8746" i="4" a="1"/>
  <c r="E8746" i="4" s="1"/>
  <c r="E8806" i="4" a="1"/>
  <c r="E8806" i="4" s="1"/>
  <c r="E8873" i="4" a="1"/>
  <c r="E8873" i="4" s="1"/>
  <c r="E8949" i="4" a="1"/>
  <c r="E8949" i="4" s="1"/>
  <c r="E9006" i="4" a="1"/>
  <c r="E9006" i="4" s="1"/>
  <c r="E9072" i="4" a="1"/>
  <c r="E9072" i="4" s="1"/>
  <c r="E9146" i="4" a="1"/>
  <c r="E9146" i="4" s="1"/>
  <c r="E9210" i="4" a="1"/>
  <c r="E9210" i="4" s="1"/>
  <c r="E9274" i="4" a="1"/>
  <c r="E9274" i="4" s="1"/>
  <c r="E9338" i="4" a="1"/>
  <c r="E9338" i="4" s="1"/>
  <c r="E9402" i="4" a="1"/>
  <c r="E9402" i="4" s="1"/>
  <c r="E9466" i="4" a="1"/>
  <c r="E9466" i="4" s="1"/>
  <c r="E9530" i="4" a="1"/>
  <c r="E9530" i="4" s="1"/>
  <c r="E9594" i="4" a="1"/>
  <c r="E9594" i="4" s="1"/>
  <c r="E9658" i="4" a="1"/>
  <c r="E9658" i="4" s="1"/>
  <c r="E9722" i="4" a="1"/>
  <c r="E9722" i="4" s="1"/>
  <c r="E9783" i="4" a="1"/>
  <c r="E9783" i="4" s="1"/>
  <c r="E9843" i="4" a="1"/>
  <c r="E9843" i="4" s="1"/>
  <c r="E9911" i="4" a="1"/>
  <c r="E9911" i="4" s="1"/>
  <c r="E9979" i="4" a="1"/>
  <c r="E9979" i="4" s="1"/>
  <c r="E445" i="4" a="1"/>
  <c r="E445" i="4" s="1"/>
  <c r="E508" i="4" a="1"/>
  <c r="E508" i="4" s="1"/>
  <c r="E568" i="4" a="1"/>
  <c r="E568" i="4" s="1"/>
  <c r="E628" i="4" a="1"/>
  <c r="E628" i="4" s="1"/>
  <c r="E687" i="4" a="1"/>
  <c r="E687" i="4" s="1"/>
  <c r="E753" i="4" a="1"/>
  <c r="E753" i="4" s="1"/>
  <c r="E868" i="4" a="1"/>
  <c r="E868" i="4" s="1"/>
  <c r="E986" i="4" a="1"/>
  <c r="E986" i="4" s="1"/>
  <c r="E1102" i="4" a="1"/>
  <c r="E1102" i="4" s="1"/>
  <c r="E1252" i="4" a="1"/>
  <c r="E1252" i="4" s="1"/>
  <c r="E1372" i="4" a="1"/>
  <c r="E1372" i="4" s="1"/>
  <c r="E1504" i="4" a="1"/>
  <c r="E1504" i="4" s="1"/>
  <c r="E1645" i="4" a="1"/>
  <c r="E1645" i="4" s="1"/>
  <c r="E1776" i="4" a="1"/>
  <c r="E1776" i="4" s="1"/>
  <c r="E1897" i="4" a="1"/>
  <c r="E1897" i="4" s="1"/>
  <c r="E2021" i="4" a="1"/>
  <c r="E2021" i="4" s="1"/>
  <c r="E2136" i="4" a="1"/>
  <c r="E2136" i="4" s="1"/>
  <c r="E2265" i="4" a="1"/>
  <c r="E2265" i="4" s="1"/>
  <c r="E2383" i="4" a="1"/>
  <c r="E2383" i="4" s="1"/>
  <c r="E2503" i="4" a="1"/>
  <c r="E2503" i="4" s="1"/>
  <c r="E2623" i="4" a="1"/>
  <c r="E2623" i="4" s="1"/>
  <c r="E2686" i="4" a="1"/>
  <c r="E2686" i="4" s="1"/>
  <c r="E2750" i="4" a="1"/>
  <c r="E2750" i="4" s="1"/>
  <c r="E2812" i="4" a="1"/>
  <c r="E2812" i="4" s="1"/>
  <c r="E2874" i="4" a="1"/>
  <c r="E2874" i="4" s="1"/>
  <c r="E2938" i="4" a="1"/>
  <c r="E2938" i="4" s="1"/>
  <c r="E3002" i="4" a="1"/>
  <c r="E3002" i="4" s="1"/>
  <c r="E3091" i="4" a="1"/>
  <c r="E3091" i="4" s="1"/>
  <c r="E3156" i="4" a="1"/>
  <c r="E3156" i="4" s="1"/>
  <c r="E3224" i="4" a="1"/>
  <c r="E3224" i="4" s="1"/>
  <c r="E3293" i="4" a="1"/>
  <c r="E3293" i="4" s="1"/>
  <c r="E3357" i="4" a="1"/>
  <c r="E3357" i="4" s="1"/>
  <c r="E3418" i="4" a="1"/>
  <c r="E3418" i="4" s="1"/>
  <c r="E3499" i="4" a="1"/>
  <c r="E3499" i="4" s="1"/>
  <c r="E3557" i="4" a="1"/>
  <c r="E3557" i="4" s="1"/>
  <c r="E3617" i="4" a="1"/>
  <c r="E3617" i="4" s="1"/>
  <c r="E3682" i="4" a="1"/>
  <c r="E3682" i="4" s="1"/>
  <c r="E3749" i="4" a="1"/>
  <c r="E3749" i="4" s="1"/>
  <c r="E3815" i="4" a="1"/>
  <c r="E3815" i="4" s="1"/>
  <c r="E3877" i="4" a="1"/>
  <c r="E3877" i="4" s="1"/>
  <c r="E3938" i="4" a="1"/>
  <c r="E3938" i="4" s="1"/>
  <c r="E4005" i="4" a="1"/>
  <c r="E4005" i="4" s="1"/>
  <c r="E4064" i="4" a="1"/>
  <c r="E4064" i="4" s="1"/>
  <c r="E4134" i="4" a="1"/>
  <c r="E4134" i="4" s="1"/>
  <c r="E4202" i="4" a="1"/>
  <c r="E4202" i="4" s="1"/>
  <c r="E4270" i="4" a="1"/>
  <c r="E4270" i="4" s="1"/>
  <c r="E4332" i="4" a="1"/>
  <c r="E4332" i="4" s="1"/>
  <c r="E4393" i="4" a="1"/>
  <c r="E4393" i="4" s="1"/>
  <c r="E4459" i="4" a="1"/>
  <c r="E4459" i="4" s="1"/>
  <c r="E4527" i="4" a="1"/>
  <c r="E4527" i="4" s="1"/>
  <c r="E4587" i="4" a="1"/>
  <c r="E4587" i="4" s="1"/>
  <c r="E4648" i="4" a="1"/>
  <c r="E4648" i="4" s="1"/>
  <c r="E4708" i="4" a="1"/>
  <c r="E4708" i="4" s="1"/>
  <c r="E4767" i="4" a="1"/>
  <c r="E4767" i="4" s="1"/>
  <c r="E4825" i="4" a="1"/>
  <c r="E4825" i="4" s="1"/>
  <c r="E4885" i="4" a="1"/>
  <c r="E4885" i="4" s="1"/>
  <c r="E4947" i="4" a="1"/>
  <c r="E4947" i="4" s="1"/>
  <c r="E4388" i="4" a="1"/>
  <c r="E4388" i="4" s="1"/>
  <c r="E856" i="4" a="1"/>
  <c r="E856" i="4" s="1"/>
  <c r="E1003" i="4" a="1"/>
  <c r="E1003" i="4" s="1"/>
  <c r="E1121" i="4" a="1"/>
  <c r="E1121" i="4" s="1"/>
  <c r="E1242" i="4" a="1"/>
  <c r="E1242" i="4" s="1"/>
  <c r="E1360" i="4" a="1"/>
  <c r="E1360" i="4" s="1"/>
  <c r="E1492" i="4" a="1"/>
  <c r="E1492" i="4" s="1"/>
  <c r="E1606" i="4" a="1"/>
  <c r="E1606" i="4" s="1"/>
  <c r="E1734" i="4" a="1"/>
  <c r="E1734" i="4" s="1"/>
  <c r="E1871" i="4" a="1"/>
  <c r="E1871" i="4" s="1"/>
  <c r="E1995" i="4" a="1"/>
  <c r="E1995" i="4" s="1"/>
  <c r="E2140" i="4" a="1"/>
  <c r="E2140" i="4" s="1"/>
  <c r="E2254" i="4" a="1"/>
  <c r="E2254" i="4" s="1"/>
  <c r="E2371" i="4" a="1"/>
  <c r="E2371" i="4" s="1"/>
  <c r="E2491" i="4" a="1"/>
  <c r="E2491" i="4" s="1"/>
  <c r="E2615" i="4" a="1"/>
  <c r="E2615" i="4" s="1"/>
  <c r="E2680" i="4" a="1"/>
  <c r="E2680" i="4" s="1"/>
  <c r="E2743" i="4" a="1"/>
  <c r="E2743" i="4" s="1"/>
  <c r="E2805" i="4" a="1"/>
  <c r="E2805" i="4" s="1"/>
  <c r="E2875" i="4" a="1"/>
  <c r="E2875" i="4" s="1"/>
  <c r="E2939" i="4" a="1"/>
  <c r="E2939" i="4" s="1"/>
  <c r="E3003" i="4" a="1"/>
  <c r="E3003" i="4" s="1"/>
  <c r="E3062" i="4" a="1"/>
  <c r="E3062" i="4" s="1"/>
  <c r="E3127" i="4" a="1"/>
  <c r="E3127" i="4" s="1"/>
  <c r="E3187" i="4" a="1"/>
  <c r="E3187" i="4" s="1"/>
  <c r="E3247" i="4" a="1"/>
  <c r="E3247" i="4" s="1"/>
  <c r="E3314" i="4" a="1"/>
  <c r="E3314" i="4" s="1"/>
  <c r="E3373" i="4" a="1"/>
  <c r="E3373" i="4" s="1"/>
  <c r="E3441" i="4" a="1"/>
  <c r="E3441" i="4" s="1"/>
  <c r="E3508" i="4" a="1"/>
  <c r="E3508" i="4" s="1"/>
  <c r="E3603" i="4" a="1"/>
  <c r="E3603" i="4" s="1"/>
  <c r="E3667" i="4" a="1"/>
  <c r="E3667" i="4" s="1"/>
  <c r="E3728" i="4" a="1"/>
  <c r="E3728" i="4" s="1"/>
  <c r="E3787" i="4" a="1"/>
  <c r="E3787" i="4" s="1"/>
  <c r="E3847" i="4" a="1"/>
  <c r="E3847" i="4" s="1"/>
  <c r="E3908" i="4" a="1"/>
  <c r="E3908" i="4" s="1"/>
  <c r="E3969" i="4" a="1"/>
  <c r="E3969" i="4" s="1"/>
  <c r="E4029" i="4" a="1"/>
  <c r="E4029" i="4" s="1"/>
  <c r="E4095" i="4" a="1"/>
  <c r="E4095" i="4" s="1"/>
  <c r="E4158" i="4" a="1"/>
  <c r="E4158" i="4" s="1"/>
  <c r="E4219" i="4" a="1"/>
  <c r="E4219" i="4" s="1"/>
  <c r="E4286" i="4" a="1"/>
  <c r="E4286" i="4" s="1"/>
  <c r="E4347" i="4" a="1"/>
  <c r="E4347" i="4" s="1"/>
  <c r="E4416" i="4" a="1"/>
  <c r="E4416" i="4" s="1"/>
  <c r="E4474" i="4" a="1"/>
  <c r="E4474" i="4" s="1"/>
  <c r="E4543" i="4" a="1"/>
  <c r="E4543" i="4" s="1"/>
  <c r="E4604" i="4" a="1"/>
  <c r="E4604" i="4" s="1"/>
  <c r="E4671" i="4" a="1"/>
  <c r="E4671" i="4" s="1"/>
  <c r="E4738" i="4" a="1"/>
  <c r="E4738" i="4" s="1"/>
  <c r="E4803" i="4" a="1"/>
  <c r="E4803" i="4" s="1"/>
  <c r="E4873" i="4" a="1"/>
  <c r="E4873" i="4" s="1"/>
  <c r="E4948" i="4" a="1"/>
  <c r="E4948" i="4" s="1"/>
  <c r="E764" i="4" a="1"/>
  <c r="E764" i="4" s="1"/>
  <c r="E917" i="4" a="1"/>
  <c r="E917" i="4" s="1"/>
  <c r="E1062" i="4" a="1"/>
  <c r="E1062" i="4" s="1"/>
  <c r="E1183" i="4" a="1"/>
  <c r="E1183" i="4" s="1"/>
  <c r="E1303" i="4" a="1"/>
  <c r="E1303" i="4" s="1"/>
  <c r="E1421" i="4" a="1"/>
  <c r="E1421" i="4" s="1"/>
  <c r="E1535" i="4" a="1"/>
  <c r="E1535" i="4" s="1"/>
  <c r="E1650" i="4" a="1"/>
  <c r="E1650" i="4" s="1"/>
  <c r="E1797" i="4" a="1"/>
  <c r="E1797" i="4" s="1"/>
  <c r="E1934" i="4" a="1"/>
  <c r="E1934" i="4" s="1"/>
  <c r="E2071" i="4" a="1"/>
  <c r="E2071" i="4" s="1"/>
  <c r="E2185" i="4" a="1"/>
  <c r="E2185" i="4" s="1"/>
  <c r="E2327" i="4" a="1"/>
  <c r="E2327" i="4" s="1"/>
  <c r="E2478" i="4" a="1"/>
  <c r="E2478" i="4" s="1"/>
  <c r="E2601" i="4" a="1"/>
  <c r="E2601" i="4" s="1"/>
  <c r="E2673" i="4" a="1"/>
  <c r="E2673" i="4" s="1"/>
  <c r="E2736" i="4" a="1"/>
  <c r="E2736" i="4" s="1"/>
  <c r="E2798" i="4" a="1"/>
  <c r="E2798" i="4" s="1"/>
  <c r="E2868" i="4" a="1"/>
  <c r="E2868" i="4" s="1"/>
  <c r="E2932" i="4" a="1"/>
  <c r="E2932" i="4" s="1"/>
  <c r="E2996" i="4" a="1"/>
  <c r="E2996" i="4" s="1"/>
  <c r="E3057" i="4" a="1"/>
  <c r="E3057" i="4" s="1"/>
  <c r="E3112" i="4" a="1"/>
  <c r="E3112" i="4" s="1"/>
  <c r="E3173" i="4" a="1"/>
  <c r="E3173" i="4" s="1"/>
  <c r="E3234" i="4" a="1"/>
  <c r="E3234" i="4" s="1"/>
  <c r="E3294" i="4" a="1"/>
  <c r="E3294" i="4" s="1"/>
  <c r="E3366" i="4" a="1"/>
  <c r="E3366" i="4" s="1"/>
  <c r="E3427" i="4" a="1"/>
  <c r="E3427" i="4" s="1"/>
  <c r="E3485" i="4" a="1"/>
  <c r="E3485" i="4" s="1"/>
  <c r="E3544" i="4" a="1"/>
  <c r="E3544" i="4" s="1"/>
  <c r="E3604" i="4" a="1"/>
  <c r="E3604" i="4" s="1"/>
  <c r="E3684" i="4" a="1"/>
  <c r="E3684" i="4" s="1"/>
  <c r="E3743" i="4" a="1"/>
  <c r="E3743" i="4" s="1"/>
  <c r="E3817" i="4" a="1"/>
  <c r="E3817" i="4" s="1"/>
  <c r="E3879" i="4" a="1"/>
  <c r="E3879" i="4" s="1"/>
  <c r="E3940" i="4" a="1"/>
  <c r="E3940" i="4" s="1"/>
  <c r="G9192" i="4" a="1"/>
  <c r="G9192" i="4" s="1"/>
  <c r="G8748" i="4" a="1"/>
  <c r="G8748" i="4" s="1"/>
  <c r="G9124" i="4" a="1"/>
  <c r="G9124" i="4" s="1"/>
  <c r="G9324" i="4" a="1"/>
  <c r="G9324" i="4" s="1"/>
  <c r="G9465" i="4" a="1"/>
  <c r="G9465" i="4" s="1"/>
  <c r="G9637" i="4" a="1"/>
  <c r="G9637" i="4" s="1"/>
  <c r="G9813" i="4" a="1"/>
  <c r="G9813" i="4" s="1"/>
  <c r="G9973" i="4" a="1"/>
  <c r="G9973" i="4" s="1"/>
  <c r="G7866" i="4" a="1"/>
  <c r="G7866" i="4" s="1"/>
  <c r="G8195" i="4" a="1"/>
  <c r="G8195" i="4" s="1"/>
  <c r="G8509" i="4" a="1"/>
  <c r="G8509" i="4" s="1"/>
  <c r="G8821" i="4" a="1"/>
  <c r="G8821" i="4" s="1"/>
  <c r="G9054" i="4" a="1"/>
  <c r="G9054" i="4" s="1"/>
  <c r="G9203" i="4" a="1"/>
  <c r="G9203" i="4" s="1"/>
  <c r="G9325" i="4" a="1"/>
  <c r="G9325" i="4" s="1"/>
  <c r="G7606" i="4" a="1"/>
  <c r="G7606" i="4" s="1"/>
  <c r="G7994" i="4" a="1"/>
  <c r="G7994" i="4" s="1"/>
  <c r="G8241" i="4" a="1"/>
  <c r="G8241" i="4" s="1"/>
  <c r="G8522" i="4" a="1"/>
  <c r="G8522" i="4" s="1"/>
  <c r="G8786" i="4" a="1"/>
  <c r="G8786" i="4" s="1"/>
  <c r="G9034" i="4" a="1"/>
  <c r="G9034" i="4" s="1"/>
  <c r="G9164" i="4" a="1"/>
  <c r="G9164" i="4" s="1"/>
  <c r="G9326" i="4" a="1"/>
  <c r="G9326" i="4" s="1"/>
  <c r="G7633" i="4" a="1"/>
  <c r="G7633" i="4" s="1"/>
  <c r="G8042" i="4" a="1"/>
  <c r="G8042" i="4" s="1"/>
  <c r="G8321" i="4" a="1"/>
  <c r="G8321" i="4" s="1"/>
  <c r="G8592" i="4" a="1"/>
  <c r="G8592" i="4" s="1"/>
  <c r="G8921" i="4" a="1"/>
  <c r="G8921" i="4" s="1"/>
  <c r="G9114" i="4" a="1"/>
  <c r="G9114" i="4" s="1"/>
  <c r="G9229" i="4" a="1"/>
  <c r="G9229" i="4" s="1"/>
  <c r="G9286" i="4" a="1"/>
  <c r="G9286" i="4" s="1"/>
  <c r="G9616" i="4" a="1"/>
  <c r="G9616" i="4" s="1"/>
  <c r="G9872" i="4" a="1"/>
  <c r="G9872" i="4" s="1"/>
  <c r="E5062" i="4" a="1"/>
  <c r="E5062" i="4" s="1"/>
  <c r="E5190" i="4" a="1"/>
  <c r="E5190" i="4" s="1"/>
  <c r="E5314" i="4" a="1"/>
  <c r="E5314" i="4" s="1"/>
  <c r="E5437" i="4" a="1"/>
  <c r="E5437" i="4" s="1"/>
  <c r="E5592" i="4" a="1"/>
  <c r="E5592" i="4" s="1"/>
  <c r="E5720" i="4" a="1"/>
  <c r="E5720" i="4" s="1"/>
  <c r="E5848" i="4" a="1"/>
  <c r="E5848" i="4" s="1"/>
  <c r="E5976" i="4" a="1"/>
  <c r="E5976" i="4" s="1"/>
  <c r="E6087" i="4" a="1"/>
  <c r="E6087" i="4" s="1"/>
  <c r="G9588" i="4" a="1"/>
  <c r="G9588" i="4" s="1"/>
  <c r="G9844" i="4" a="1"/>
  <c r="G9844" i="4" s="1"/>
  <c r="E5047" i="4" a="1"/>
  <c r="E5047" i="4" s="1"/>
  <c r="E5175" i="4" a="1"/>
  <c r="E5175" i="4" s="1"/>
  <c r="E5307" i="4" a="1"/>
  <c r="E5307" i="4" s="1"/>
  <c r="E5431" i="4" a="1"/>
  <c r="E5431" i="4" s="1"/>
  <c r="E5548" i="4" a="1"/>
  <c r="E5548" i="4" s="1"/>
  <c r="E5665" i="4" a="1"/>
  <c r="E5665" i="4" s="1"/>
  <c r="E5793" i="4" a="1"/>
  <c r="E5793" i="4" s="1"/>
  <c r="E5921" i="4" a="1"/>
  <c r="E5921" i="4" s="1"/>
  <c r="E6056" i="4" a="1"/>
  <c r="E6056" i="4" s="1"/>
  <c r="G9494" i="4" a="1"/>
  <c r="G9494" i="4" s="1"/>
  <c r="G9750" i="4" a="1"/>
  <c r="G9750" i="4" s="1"/>
  <c r="G10000" i="4" a="1"/>
  <c r="G10000" i="4" s="1"/>
  <c r="E5128" i="4" a="1"/>
  <c r="E5128" i="4" s="1"/>
  <c r="E5256" i="4" a="1"/>
  <c r="E5256" i="4" s="1"/>
  <c r="E5395" i="4" a="1"/>
  <c r="E5395" i="4" s="1"/>
  <c r="E5527" i="4" a="1"/>
  <c r="E5527" i="4" s="1"/>
  <c r="E5682" i="4" a="1"/>
  <c r="E5682" i="4" s="1"/>
  <c r="E5810" i="4" a="1"/>
  <c r="E5810" i="4" s="1"/>
  <c r="E5938" i="4" a="1"/>
  <c r="E5938" i="4" s="1"/>
  <c r="E6063" i="4" a="1"/>
  <c r="E6063" i="4" s="1"/>
  <c r="G9481" i="4" a="1"/>
  <c r="G9481" i="4" s="1"/>
  <c r="G9735" i="4" a="1"/>
  <c r="G9735" i="4" s="1"/>
  <c r="G9988" i="4" a="1"/>
  <c r="G9988" i="4" s="1"/>
  <c r="E5121" i="4" a="1"/>
  <c r="E5121" i="4" s="1"/>
  <c r="E5249" i="4" a="1"/>
  <c r="E5249" i="4" s="1"/>
  <c r="E5369" i="4" a="1"/>
  <c r="E5369" i="4" s="1"/>
  <c r="E5503" i="4" a="1"/>
  <c r="E5503" i="4" s="1"/>
  <c r="G9592" i="4" a="1"/>
  <c r="G9592" i="4" s="1"/>
  <c r="G9848" i="4" a="1"/>
  <c r="G9848" i="4" s="1"/>
  <c r="E5058" i="4" a="1"/>
  <c r="E5058" i="4" s="1"/>
  <c r="E5186" i="4" a="1"/>
  <c r="E5186" i="4" s="1"/>
  <c r="E5310" i="4" a="1"/>
  <c r="E5310" i="4" s="1"/>
  <c r="E5433" i="4" a="1"/>
  <c r="E5433" i="4" s="1"/>
  <c r="E5562" i="4" a="1"/>
  <c r="E5562" i="4" s="1"/>
  <c r="E5692" i="4" a="1"/>
  <c r="E5692" i="4" s="1"/>
  <c r="E5820" i="4" a="1"/>
  <c r="E5820" i="4" s="1"/>
  <c r="E5948" i="4" a="1"/>
  <c r="E5948" i="4" s="1"/>
  <c r="E6071" i="4" a="1"/>
  <c r="E6071" i="4" s="1"/>
  <c r="G9532" i="4" a="1"/>
  <c r="G9532" i="4" s="1"/>
  <c r="G9788" i="4" a="1"/>
  <c r="G9788" i="4" s="1"/>
  <c r="E5027" i="4" a="1"/>
  <c r="E5027" i="4" s="1"/>
  <c r="E5155" i="4" a="1"/>
  <c r="E5155" i="4" s="1"/>
  <c r="E5287" i="4" a="1"/>
  <c r="E5287" i="4" s="1"/>
  <c r="E5405" i="4" a="1"/>
  <c r="E5405" i="4" s="1"/>
  <c r="G9373" i="4" a="1"/>
  <c r="G9373" i="4" s="1"/>
  <c r="G9646" i="4" a="1"/>
  <c r="G9646" i="4" s="1"/>
  <c r="G9902" i="4" a="1"/>
  <c r="G9902" i="4" s="1"/>
  <c r="E5084" i="4" a="1"/>
  <c r="E5084" i="4" s="1"/>
  <c r="E5212" i="4" a="1"/>
  <c r="E5212" i="4" s="1"/>
  <c r="E5333" i="4" a="1"/>
  <c r="E5333" i="4" s="1"/>
  <c r="E5479" i="4" a="1"/>
  <c r="E5479" i="4" s="1"/>
  <c r="G9503" i="4" a="1"/>
  <c r="G9503" i="4" s="1"/>
  <c r="G9759" i="4" a="1"/>
  <c r="G9759" i="4" s="1"/>
  <c r="E5013" i="4" a="1"/>
  <c r="E5013" i="4" s="1"/>
  <c r="E5141" i="4" a="1"/>
  <c r="E5141" i="4" s="1"/>
  <c r="E5275" i="4" a="1"/>
  <c r="E5275" i="4" s="1"/>
  <c r="E5407" i="4" a="1"/>
  <c r="E5407" i="4" s="1"/>
  <c r="E5569" i="4" a="1"/>
  <c r="E5569" i="4" s="1"/>
  <c r="E5822" i="4" a="1"/>
  <c r="E5822" i="4" s="1"/>
  <c r="E6079" i="4" a="1"/>
  <c r="E6079" i="4" s="1"/>
  <c r="E6202" i="4" a="1"/>
  <c r="E6202" i="4" s="1"/>
  <c r="E6316" i="4" a="1"/>
  <c r="E6316" i="4" s="1"/>
  <c r="E6444" i="4" a="1"/>
  <c r="E6444" i="4" s="1"/>
  <c r="E6573" i="4" a="1"/>
  <c r="E6573" i="4" s="1"/>
  <c r="E6702" i="4" a="1"/>
  <c r="E6702" i="4" s="1"/>
  <c r="E6822" i="4" a="1"/>
  <c r="E6822" i="4" s="1"/>
  <c r="E6942" i="4" a="1"/>
  <c r="E6942" i="4" s="1"/>
  <c r="E7068" i="4" a="1"/>
  <c r="E7068" i="4" s="1"/>
  <c r="E7193" i="4" a="1"/>
  <c r="E7193" i="4" s="1"/>
  <c r="E7319" i="4" a="1"/>
  <c r="E7319" i="4" s="1"/>
  <c r="E7442" i="4" a="1"/>
  <c r="E7442" i="4" s="1"/>
  <c r="E7564" i="4" a="1"/>
  <c r="E7564" i="4" s="1"/>
  <c r="E7685" i="4" a="1"/>
  <c r="E7685" i="4" s="1"/>
  <c r="E7822" i="4" a="1"/>
  <c r="E7822" i="4" s="1"/>
  <c r="E7948" i="4" a="1"/>
  <c r="E7948" i="4" s="1"/>
  <c r="E8071" i="4" a="1"/>
  <c r="E8071" i="4" s="1"/>
  <c r="E8198" i="4" a="1"/>
  <c r="E8198" i="4" s="1"/>
  <c r="E8323" i="4" a="1"/>
  <c r="E8323" i="4" s="1"/>
  <c r="E5679" i="4" a="1"/>
  <c r="E5679" i="4" s="1"/>
  <c r="E5935" i="4" a="1"/>
  <c r="E5935" i="4" s="1"/>
  <c r="E6130" i="4" a="1"/>
  <c r="E6130" i="4" s="1"/>
  <c r="E6252" i="4" a="1"/>
  <c r="E6252" i="4" s="1"/>
  <c r="E6371" i="4" a="1"/>
  <c r="E6371" i="4" s="1"/>
  <c r="E6507" i="4" a="1"/>
  <c r="E6507" i="4" s="1"/>
  <c r="E6628" i="4" a="1"/>
  <c r="E6628" i="4" s="1"/>
  <c r="E6770" i="4" a="1"/>
  <c r="E6770" i="4" s="1"/>
  <c r="E6906" i="4" a="1"/>
  <c r="E6906" i="4" s="1"/>
  <c r="E7045" i="4" a="1"/>
  <c r="E7045" i="4" s="1"/>
  <c r="E7178" i="4" a="1"/>
  <c r="E7178" i="4" s="1"/>
  <c r="E7305" i="4" a="1"/>
  <c r="E7305" i="4" s="1"/>
  <c r="E7429" i="4" a="1"/>
  <c r="E7429" i="4" s="1"/>
  <c r="E7559" i="4" a="1"/>
  <c r="E7559" i="4" s="1"/>
  <c r="E7693" i="4" a="1"/>
  <c r="E7693" i="4" s="1"/>
  <c r="E7823" i="4" a="1"/>
  <c r="E7823" i="4" s="1"/>
  <c r="E7949" i="4" a="1"/>
  <c r="E7949" i="4" s="1"/>
  <c r="E5667" i="4" a="1"/>
  <c r="E5667" i="4" s="1"/>
  <c r="E5923" i="4" a="1"/>
  <c r="E5923" i="4" s="1"/>
  <c r="E6145" i="4" a="1"/>
  <c r="E6145" i="4" s="1"/>
  <c r="E6275" i="4" a="1"/>
  <c r="E6275" i="4" s="1"/>
  <c r="E6393" i="4" a="1"/>
  <c r="E6393" i="4" s="1"/>
  <c r="E6531" i="4" a="1"/>
  <c r="E6531" i="4" s="1"/>
  <c r="E6652" i="4" a="1"/>
  <c r="E6652" i="4" s="1"/>
  <c r="E6779" i="4" a="1"/>
  <c r="E6779" i="4" s="1"/>
  <c r="E6899" i="4" a="1"/>
  <c r="E6899" i="4" s="1"/>
  <c r="E7026" i="4" a="1"/>
  <c r="E7026" i="4" s="1"/>
  <c r="E7148" i="4" a="1"/>
  <c r="E7148" i="4" s="1"/>
  <c r="E7283" i="4" a="1"/>
  <c r="E7283" i="4" s="1"/>
  <c r="E7407" i="4" a="1"/>
  <c r="E7407" i="4" s="1"/>
  <c r="E7524" i="4" a="1"/>
  <c r="E7524" i="4" s="1"/>
  <c r="E7641" i="4" a="1"/>
  <c r="E7641" i="4" s="1"/>
  <c r="E7779" i="4" a="1"/>
  <c r="E7779" i="4" s="1"/>
  <c r="E7904" i="4" a="1"/>
  <c r="E7904" i="4" s="1"/>
  <c r="E8042" i="4" a="1"/>
  <c r="E8042" i="4" s="1"/>
  <c r="E8169" i="4" a="1"/>
  <c r="E8169" i="4" s="1"/>
  <c r="E8294" i="4" a="1"/>
  <c r="E8294" i="4" s="1"/>
  <c r="E5605" i="4" a="1"/>
  <c r="E5605" i="4" s="1"/>
  <c r="E5861" i="4" a="1"/>
  <c r="E5861" i="4" s="1"/>
  <c r="E6113" i="4" a="1"/>
  <c r="E6113" i="4" s="1"/>
  <c r="E6233" i="4" a="1"/>
  <c r="E6233" i="4" s="1"/>
  <c r="E6380" i="4" a="1"/>
  <c r="E6380" i="4" s="1"/>
  <c r="E6509" i="4" a="1"/>
  <c r="E6509" i="4" s="1"/>
  <c r="E6630" i="4" a="1"/>
  <c r="E6630" i="4" s="1"/>
  <c r="E6750" i="4" a="1"/>
  <c r="E6750" i="4" s="1"/>
  <c r="E6877" i="4" a="1"/>
  <c r="E6877" i="4" s="1"/>
  <c r="E7004" i="4" a="1"/>
  <c r="E7004" i="4" s="1"/>
  <c r="E7142" i="4" a="1"/>
  <c r="E7142" i="4" s="1"/>
  <c r="E5538" i="4" a="1"/>
  <c r="E5538" i="4" s="1"/>
  <c r="E5798" i="4" a="1"/>
  <c r="E5798" i="4" s="1"/>
  <c r="E6048" i="4" a="1"/>
  <c r="E6048" i="4" s="1"/>
  <c r="E6192" i="4" a="1"/>
  <c r="E6192" i="4" s="1"/>
  <c r="E6297" i="4" a="1"/>
  <c r="E6297" i="4" s="1"/>
  <c r="E6388" i="4" a="1"/>
  <c r="E6388" i="4" s="1"/>
  <c r="E6495" i="4" a="1"/>
  <c r="E6495" i="4" s="1"/>
  <c r="E6584" i="4" a="1"/>
  <c r="E6584" i="4" s="1"/>
  <c r="E6706" i="4" a="1"/>
  <c r="E6706" i="4" s="1"/>
  <c r="E6810" i="4" a="1"/>
  <c r="E6810" i="4" s="1"/>
  <c r="E6916" i="4" a="1"/>
  <c r="E6916" i="4" s="1"/>
  <c r="E7028" i="4" a="1"/>
  <c r="E7028" i="4" s="1"/>
  <c r="E5607" i="4" a="1"/>
  <c r="E5607" i="4" s="1"/>
  <c r="E5831" i="4" a="1"/>
  <c r="E5831" i="4" s="1"/>
  <c r="E6060" i="4" a="1"/>
  <c r="E6060" i="4" s="1"/>
  <c r="E6159" i="4" a="1"/>
  <c r="E6159" i="4" s="1"/>
  <c r="E6284" i="4" a="1"/>
  <c r="E6284" i="4" s="1"/>
  <c r="E6382" i="4" a="1"/>
  <c r="E6382" i="4" s="1"/>
  <c r="E6488" i="4" a="1"/>
  <c r="E6488" i="4" s="1"/>
  <c r="E6592" i="4" a="1"/>
  <c r="E6592" i="4" s="1"/>
  <c r="E6685" i="4" a="1"/>
  <c r="E6685" i="4" s="1"/>
  <c r="E6788" i="4" a="1"/>
  <c r="E6788" i="4" s="1"/>
  <c r="E6879" i="4" a="1"/>
  <c r="E6879" i="4" s="1"/>
  <c r="E6986" i="4" a="1"/>
  <c r="E6986" i="4" s="1"/>
  <c r="E7088" i="4" a="1"/>
  <c r="E7088" i="4" s="1"/>
  <c r="E7182" i="4" a="1"/>
  <c r="E7182" i="4" s="1"/>
  <c r="E7294" i="4" a="1"/>
  <c r="E7294" i="4" s="1"/>
  <c r="E7387" i="4" a="1"/>
  <c r="E7387" i="4" s="1"/>
  <c r="E7513" i="4" a="1"/>
  <c r="E7513" i="4" s="1"/>
  <c r="E7615" i="4" a="1"/>
  <c r="E7615" i="4" s="1"/>
  <c r="E7697" i="4" a="1"/>
  <c r="E7697" i="4" s="1"/>
  <c r="E7803" i="4" a="1"/>
  <c r="E7803" i="4" s="1"/>
  <c r="E7891" i="4" a="1"/>
  <c r="E7891" i="4" s="1"/>
  <c r="E7998" i="4" a="1"/>
  <c r="E7998" i="4" s="1"/>
  <c r="E8100" i="4" a="1"/>
  <c r="E8100" i="4" s="1"/>
  <c r="E8195" i="4" a="1"/>
  <c r="E8195" i="4" s="1"/>
  <c r="E8312" i="4" a="1"/>
  <c r="E8312" i="4" s="1"/>
  <c r="E5579" i="4" a="1"/>
  <c r="E5579" i="4" s="1"/>
  <c r="E5803" i="4" a="1"/>
  <c r="E5803" i="4" s="1"/>
  <c r="E6011" i="4" a="1"/>
  <c r="E6011" i="4" s="1"/>
  <c r="E6134" i="4" a="1"/>
  <c r="E6134" i="4" s="1"/>
  <c r="E6256" i="4" a="1"/>
  <c r="E6256" i="4" s="1"/>
  <c r="E6345" i="4" a="1"/>
  <c r="E6345" i="4" s="1"/>
  <c r="E6458" i="4" a="1"/>
  <c r="E6458" i="4" s="1"/>
  <c r="E6558" i="4" a="1"/>
  <c r="E6558" i="4" s="1"/>
  <c r="E6648" i="4" a="1"/>
  <c r="E6648" i="4" s="1"/>
  <c r="E6767" i="4" a="1"/>
  <c r="E6767" i="4" s="1"/>
  <c r="E6849" i="4" a="1"/>
  <c r="E6849" i="4" s="1"/>
  <c r="E6963" i="4" a="1"/>
  <c r="E6963" i="4" s="1"/>
  <c r="E7066" i="4" a="1"/>
  <c r="E7066" i="4" s="1"/>
  <c r="E7160" i="4" a="1"/>
  <c r="E7160" i="4" s="1"/>
  <c r="E5545" i="4" a="1"/>
  <c r="E5545" i="4" s="1"/>
  <c r="E5709" i="4" a="1"/>
  <c r="E5709" i="4" s="1"/>
  <c r="E5933" i="4" a="1"/>
  <c r="E5933" i="4" s="1"/>
  <c r="E6128" i="4" a="1"/>
  <c r="E6128" i="4" s="1"/>
  <c r="E6236" i="4" a="1"/>
  <c r="E6236" i="4" s="1"/>
  <c r="E6338" i="4" a="1"/>
  <c r="E6338" i="4" s="1"/>
  <c r="E6428" i="4" a="1"/>
  <c r="E6428" i="4" s="1"/>
  <c r="E6551" i="4" a="1"/>
  <c r="E6551" i="4" s="1"/>
  <c r="E6673" i="4" a="1"/>
  <c r="E6673" i="4" s="1"/>
  <c r="E6768" i="4" a="1"/>
  <c r="E6768" i="4" s="1"/>
  <c r="E6873" i="4" a="1"/>
  <c r="E6873" i="4" s="1"/>
  <c r="E6964" i="4" a="1"/>
  <c r="E6964" i="4" s="1"/>
  <c r="E7074" i="4" a="1"/>
  <c r="E7074" i="4" s="1"/>
  <c r="E7176" i="4" a="1"/>
  <c r="E7176" i="4" s="1"/>
  <c r="E7237" i="4" a="1"/>
  <c r="E7237" i="4" s="1"/>
  <c r="E7492" i="4" a="1"/>
  <c r="E7492" i="4" s="1"/>
  <c r="E7691" i="4" a="1"/>
  <c r="E7691" i="4" s="1"/>
  <c r="E7893" i="4" a="1"/>
  <c r="E7893" i="4" s="1"/>
  <c r="E8035" i="4" a="1"/>
  <c r="E8035" i="4" s="1"/>
  <c r="E8162" i="4" a="1"/>
  <c r="E8162" i="4" s="1"/>
  <c r="E8311" i="4" a="1"/>
  <c r="E8311" i="4" s="1"/>
  <c r="E8408" i="4" a="1"/>
  <c r="E8408" i="4" s="1"/>
  <c r="E8487" i="4" a="1"/>
  <c r="E8487" i="4" s="1"/>
  <c r="E8581" i="4" a="1"/>
  <c r="E8581" i="4" s="1"/>
  <c r="E8660" i="4" a="1"/>
  <c r="E8660" i="4" s="1"/>
  <c r="E8739" i="4" a="1"/>
  <c r="E8739" i="4" s="1"/>
  <c r="E8836" i="4" a="1"/>
  <c r="E8836" i="4" s="1"/>
  <c r="E8918" i="4" a="1"/>
  <c r="E8918" i="4" s="1"/>
  <c r="E8994" i="4" a="1"/>
  <c r="E8994" i="4" s="1"/>
  <c r="E9079" i="4" a="1"/>
  <c r="E9079" i="4" s="1"/>
  <c r="E9155" i="4" a="1"/>
  <c r="E9155" i="4" s="1"/>
  <c r="E9235" i="4" a="1"/>
  <c r="E9235" i="4" s="1"/>
  <c r="E9331" i="4" a="1"/>
  <c r="E9331" i="4" s="1"/>
  <c r="E9411" i="4" a="1"/>
  <c r="E9411" i="4" s="1"/>
  <c r="E9491" i="4" a="1"/>
  <c r="E9491" i="4" s="1"/>
  <c r="E9587" i="4" a="1"/>
  <c r="E9587" i="4" s="1"/>
  <c r="E9667" i="4" a="1"/>
  <c r="E9667" i="4" s="1"/>
  <c r="E9747" i="4" a="1"/>
  <c r="E9747" i="4" s="1"/>
  <c r="E9844" i="4" a="1"/>
  <c r="E9844" i="4" s="1"/>
  <c r="E9920" i="4" a="1"/>
  <c r="E9920" i="4" s="1"/>
  <c r="E9996" i="4" a="1"/>
  <c r="E9996" i="4" s="1"/>
  <c r="E509" i="4" a="1"/>
  <c r="E509" i="4" s="1"/>
  <c r="E583" i="4" a="1"/>
  <c r="E583" i="4" s="1"/>
  <c r="E666" i="4" a="1"/>
  <c r="E666" i="4" s="1"/>
  <c r="E769" i="4" a="1"/>
  <c r="E769" i="4" s="1"/>
  <c r="E845" i="4" a="1"/>
  <c r="E845" i="4" s="1"/>
  <c r="E927" i="4" a="1"/>
  <c r="E927" i="4" s="1"/>
  <c r="E1029" i="4" a="1"/>
  <c r="E1029" i="4" s="1"/>
  <c r="E1103" i="4" a="1"/>
  <c r="E1103" i="4" s="1"/>
  <c r="E1194" i="4" a="1"/>
  <c r="E1194" i="4" s="1"/>
  <c r="E1283" i="4" a="1"/>
  <c r="E1283" i="4" s="1"/>
  <c r="E1365" i="4" a="1"/>
  <c r="E1365" i="4" s="1"/>
  <c r="E1439" i="4" a="1"/>
  <c r="E1439" i="4" s="1"/>
  <c r="E1530" i="4" a="1"/>
  <c r="E1530" i="4" s="1"/>
  <c r="E1611" i="4" a="1"/>
  <c r="E1611" i="4" s="1"/>
  <c r="E1696" i="4" a="1"/>
  <c r="E1696" i="4" s="1"/>
  <c r="E1792" i="4" a="1"/>
  <c r="E1792" i="4" s="1"/>
  <c r="E1876" i="4" a="1"/>
  <c r="E1876" i="4" s="1"/>
  <c r="E1953" i="4" a="1"/>
  <c r="E1953" i="4" s="1"/>
  <c r="E2045" i="4" a="1"/>
  <c r="E2045" i="4" s="1"/>
  <c r="E2116" i="4" a="1"/>
  <c r="E2116" i="4" s="1"/>
  <c r="E2216" i="4" a="1"/>
  <c r="E2216" i="4" s="1"/>
  <c r="E2316" i="4" a="1"/>
  <c r="E2316" i="4" s="1"/>
  <c r="E2391" i="4" a="1"/>
  <c r="E2391" i="4" s="1"/>
  <c r="E2481" i="4" a="1"/>
  <c r="E2481" i="4" s="1"/>
  <c r="E2572" i="4" a="1"/>
  <c r="E2572" i="4" s="1"/>
  <c r="E7284" i="4" a="1"/>
  <c r="E7284" i="4" s="1"/>
  <c r="E7438" i="4" a="1"/>
  <c r="E7438" i="4" s="1"/>
  <c r="E7613" i="4" a="1"/>
  <c r="E7613" i="4" s="1"/>
  <c r="E7756" i="4" a="1"/>
  <c r="E7756" i="4" s="1"/>
  <c r="E7913" i="4" a="1"/>
  <c r="E7913" i="4" s="1"/>
  <c r="E8036" i="4" a="1"/>
  <c r="E8036" i="4" s="1"/>
  <c r="E8150" i="4" a="1"/>
  <c r="E8150" i="4" s="1"/>
  <c r="E8264" i="4" a="1"/>
  <c r="E8264" i="4" s="1"/>
  <c r="E8378" i="4" a="1"/>
  <c r="E8378" i="4" s="1"/>
  <c r="E8448" i="4" a="1"/>
  <c r="E8448" i="4" s="1"/>
  <c r="E8519" i="4" a="1"/>
  <c r="E8519" i="4" s="1"/>
  <c r="E8598" i="4" a="1"/>
  <c r="E8598" i="4" s="1"/>
  <c r="E8669" i="4" a="1"/>
  <c r="E8669" i="4" s="1"/>
  <c r="E8740" i="4" a="1"/>
  <c r="E8740" i="4" s="1"/>
  <c r="E8815" i="4" a="1"/>
  <c r="E8815" i="4" s="1"/>
  <c r="E8889" i="4" a="1"/>
  <c r="E8889" i="4" s="1"/>
  <c r="E8959" i="4" a="1"/>
  <c r="E8959" i="4" s="1"/>
  <c r="E9022" i="4" a="1"/>
  <c r="E9022" i="4" s="1"/>
  <c r="E9087" i="4" a="1"/>
  <c r="E9087" i="4" s="1"/>
  <c r="E9156" i="4" a="1"/>
  <c r="E9156" i="4" s="1"/>
  <c r="E9228" i="4" a="1"/>
  <c r="E9228" i="4" s="1"/>
  <c r="E9300" i="4" a="1"/>
  <c r="E9300" i="4" s="1"/>
  <c r="E9380" i="4" a="1"/>
  <c r="E9380" i="4" s="1"/>
  <c r="E9452" i="4" a="1"/>
  <c r="E9452" i="4" s="1"/>
  <c r="E9524" i="4" a="1"/>
  <c r="E9524" i="4" s="1"/>
  <c r="E9596" i="4" a="1"/>
  <c r="E9596" i="4" s="1"/>
  <c r="E9668" i="4" a="1"/>
  <c r="E9668" i="4" s="1"/>
  <c r="E9740" i="4" a="1"/>
  <c r="E9740" i="4" s="1"/>
  <c r="E9837" i="4" a="1"/>
  <c r="E9837" i="4" s="1"/>
  <c r="E9913" i="4" a="1"/>
  <c r="E9913" i="4" s="1"/>
  <c r="E9989" i="4" a="1"/>
  <c r="E9989" i="4" s="1"/>
  <c r="E471" i="4" a="1"/>
  <c r="E471" i="4" s="1"/>
  <c r="E555" i="4" a="1"/>
  <c r="E555" i="4" s="1"/>
  <c r="E623" i="4" a="1"/>
  <c r="E623" i="4" s="1"/>
  <c r="E689" i="4" a="1"/>
  <c r="E689" i="4" s="1"/>
  <c r="E755" i="4" a="1"/>
  <c r="E755" i="4" s="1"/>
  <c r="E816" i="4" a="1"/>
  <c r="E816" i="4" s="1"/>
  <c r="E884" i="4" a="1"/>
  <c r="E884" i="4" s="1"/>
  <c r="E942" i="4" a="1"/>
  <c r="E942" i="4" s="1"/>
  <c r="E1009" i="4" a="1"/>
  <c r="E1009" i="4" s="1"/>
  <c r="E1074" i="4" a="1"/>
  <c r="E1074" i="4" s="1"/>
  <c r="E1133" i="4" a="1"/>
  <c r="E1133" i="4" s="1"/>
  <c r="E1195" i="4" a="1"/>
  <c r="E1195" i="4" s="1"/>
  <c r="E1254" i="4" a="1"/>
  <c r="E1254" i="4" s="1"/>
  <c r="E1314" i="4" a="1"/>
  <c r="E1314" i="4" s="1"/>
  <c r="E1381" i="4" a="1"/>
  <c r="E1381" i="4" s="1"/>
  <c r="E1467" i="4" a="1"/>
  <c r="E1467" i="4" s="1"/>
  <c r="E1531" i="4" a="1"/>
  <c r="E1531" i="4" s="1"/>
  <c r="E1597" i="4" a="1"/>
  <c r="E1597" i="4" s="1"/>
  <c r="E1661" i="4" a="1"/>
  <c r="E1661" i="4" s="1"/>
  <c r="E1718" i="4" a="1"/>
  <c r="E1718" i="4" s="1"/>
  <c r="E1778" i="4" a="1"/>
  <c r="E1778" i="4" s="1"/>
  <c r="E1838" i="4" a="1"/>
  <c r="E1838" i="4" s="1"/>
  <c r="E1899" i="4" a="1"/>
  <c r="E1899" i="4" s="1"/>
  <c r="E1962" i="4" a="1"/>
  <c r="E1962" i="4" s="1"/>
  <c r="E2023" i="4" a="1"/>
  <c r="E2023" i="4" s="1"/>
  <c r="E2089" i="4" a="1"/>
  <c r="E2089" i="4" s="1"/>
  <c r="E2161" i="4" a="1"/>
  <c r="E2161" i="4" s="1"/>
  <c r="E2223" i="4" a="1"/>
  <c r="E2223" i="4" s="1"/>
  <c r="E2283" i="4" a="1"/>
  <c r="E2283" i="4" s="1"/>
  <c r="E2353" i="4" a="1"/>
  <c r="E2353" i="4" s="1"/>
  <c r="E2421" i="4" a="1"/>
  <c r="E2421" i="4" s="1"/>
  <c r="E2489" i="4" a="1"/>
  <c r="E2489" i="4" s="1"/>
  <c r="E2552" i="4" a="1"/>
  <c r="E2552" i="4" s="1"/>
  <c r="E2613" i="4" a="1"/>
  <c r="E2613" i="4" s="1"/>
  <c r="E7315" i="4" a="1"/>
  <c r="E7315" i="4" s="1"/>
  <c r="E7439" i="4" a="1"/>
  <c r="E7439" i="4" s="1"/>
  <c r="E7568" i="4" a="1"/>
  <c r="E7568" i="4" s="1"/>
  <c r="E7696" i="4" a="1"/>
  <c r="E7696" i="4" s="1"/>
  <c r="E7818" i="4" a="1"/>
  <c r="E7818" i="4" s="1"/>
  <c r="E7944" i="4" a="1"/>
  <c r="E7944" i="4" s="1"/>
  <c r="E8075" i="4" a="1"/>
  <c r="E8075" i="4" s="1"/>
  <c r="E8178" i="4" a="1"/>
  <c r="E8178" i="4" s="1"/>
  <c r="E8277" i="4" a="1"/>
  <c r="E8277" i="4" s="1"/>
  <c r="E8371" i="4" a="1"/>
  <c r="E8371" i="4" s="1"/>
  <c r="E8433" i="4" a="1"/>
  <c r="E8433" i="4" s="1"/>
  <c r="E8497" i="4" a="1"/>
  <c r="E8497" i="4" s="1"/>
  <c r="E8559" i="4" a="1"/>
  <c r="E8559" i="4" s="1"/>
  <c r="E8630" i="4" a="1"/>
  <c r="E8630" i="4" s="1"/>
  <c r="E8693" i="4" a="1"/>
  <c r="E8693" i="4" s="1"/>
  <c r="E8757" i="4" a="1"/>
  <c r="E8757" i="4" s="1"/>
  <c r="E8816" i="4" a="1"/>
  <c r="E8816" i="4" s="1"/>
  <c r="E8883" i="4" a="1"/>
  <c r="E8883" i="4" s="1"/>
  <c r="E8952" i="4" a="1"/>
  <c r="E8952" i="4" s="1"/>
  <c r="E9023" i="4" a="1"/>
  <c r="E9023" i="4" s="1"/>
  <c r="E9081" i="4" a="1"/>
  <c r="E9081" i="4" s="1"/>
  <c r="E9149" i="4" a="1"/>
  <c r="E9149" i="4" s="1"/>
  <c r="E9213" i="4" a="1"/>
  <c r="E9213" i="4" s="1"/>
  <c r="E9277" i="4" a="1"/>
  <c r="E9277" i="4" s="1"/>
  <c r="E9341" i="4" a="1"/>
  <c r="E9341" i="4" s="1"/>
  <c r="E9405" i="4" a="1"/>
  <c r="E9405" i="4" s="1"/>
  <c r="E9469" i="4" a="1"/>
  <c r="E9469" i="4" s="1"/>
  <c r="E9533" i="4" a="1"/>
  <c r="E9533" i="4" s="1"/>
  <c r="E9597" i="4" a="1"/>
  <c r="E9597" i="4" s="1"/>
  <c r="E9661" i="4" a="1"/>
  <c r="E9661" i="4" s="1"/>
  <c r="E9725" i="4" a="1"/>
  <c r="E9725" i="4" s="1"/>
  <c r="E9785" i="4" a="1"/>
  <c r="E9785" i="4" s="1"/>
  <c r="E9846" i="4" a="1"/>
  <c r="E9846" i="4" s="1"/>
  <c r="E9906" i="4" a="1"/>
  <c r="E9906" i="4" s="1"/>
  <c r="E9974" i="4" a="1"/>
  <c r="E9974" i="4" s="1"/>
  <c r="E440" i="4" a="1"/>
  <c r="E440" i="4" s="1"/>
  <c r="E503" i="4" a="1"/>
  <c r="E503" i="4" s="1"/>
  <c r="E564" i="4" a="1"/>
  <c r="E564" i="4" s="1"/>
  <c r="E624" i="4" a="1"/>
  <c r="E624" i="4" s="1"/>
  <c r="E690" i="4" a="1"/>
  <c r="E690" i="4" s="1"/>
  <c r="E748" i="4" a="1"/>
  <c r="E748" i="4" s="1"/>
  <c r="E810" i="4" a="1"/>
  <c r="E810" i="4" s="1"/>
  <c r="E871" i="4" a="1"/>
  <c r="E871" i="4" s="1"/>
  <c r="E929" i="4" a="1"/>
  <c r="E929" i="4" s="1"/>
  <c r="E989" i="4" a="1"/>
  <c r="E989" i="4" s="1"/>
  <c r="E1060" i="4" a="1"/>
  <c r="E1060" i="4" s="1"/>
  <c r="E1127" i="4" a="1"/>
  <c r="E1127" i="4" s="1"/>
  <c r="E1188" i="4" a="1"/>
  <c r="E1188" i="4" s="1"/>
  <c r="E1247" i="4" a="1"/>
  <c r="E1247" i="4" s="1"/>
  <c r="E1330" i="4" a="1"/>
  <c r="E1330" i="4" s="1"/>
  <c r="E1389" i="4" a="1"/>
  <c r="E1389" i="4" s="1"/>
  <c r="E1446" i="4" a="1"/>
  <c r="E1446" i="4" s="1"/>
  <c r="E1519" i="4" a="1"/>
  <c r="E1519" i="4" s="1"/>
  <c r="E1583" i="4" a="1"/>
  <c r="E1583" i="4" s="1"/>
  <c r="E1655" i="4" a="1"/>
  <c r="E1655" i="4" s="1"/>
  <c r="E1712" i="4" a="1"/>
  <c r="E1712" i="4" s="1"/>
  <c r="E1772" i="4" a="1"/>
  <c r="E1772" i="4" s="1"/>
  <c r="E1846" i="4" a="1"/>
  <c r="E1846" i="4" s="1"/>
  <c r="E1908" i="4" a="1"/>
  <c r="E1908" i="4" s="1"/>
  <c r="E1978" i="4" a="1"/>
  <c r="E1978" i="4" s="1"/>
  <c r="E2040" i="4" a="1"/>
  <c r="E2040" i="4" s="1"/>
  <c r="E2111" i="4" a="1"/>
  <c r="E2111" i="4" s="1"/>
  <c r="E2176" i="4" a="1"/>
  <c r="E2176" i="4" s="1"/>
  <c r="E2231" i="4" a="1"/>
  <c r="E2231" i="4" s="1"/>
  <c r="E2305" i="4" a="1"/>
  <c r="E2305" i="4" s="1"/>
  <c r="E2370" i="4" a="1"/>
  <c r="E2370" i="4" s="1"/>
  <c r="E2437" i="4" a="1"/>
  <c r="E2437" i="4" s="1"/>
  <c r="E2498" i="4" a="1"/>
  <c r="E2498" i="4" s="1"/>
  <c r="E2567" i="4" a="1"/>
  <c r="E2567" i="4" s="1"/>
  <c r="E7135" i="4" a="1"/>
  <c r="E7135" i="4" s="1"/>
  <c r="E7349" i="4" a="1"/>
  <c r="E7349" i="4" s="1"/>
  <c r="E7484" i="4" a="1"/>
  <c r="E7484" i="4" s="1"/>
  <c r="E7600" i="4" a="1"/>
  <c r="E7600" i="4" s="1"/>
  <c r="E7728" i="4" a="1"/>
  <c r="E7728" i="4" s="1"/>
  <c r="E7852" i="4" a="1"/>
  <c r="E7852" i="4" s="1"/>
  <c r="E7976" i="4" a="1"/>
  <c r="E7976" i="4" s="1"/>
  <c r="E8077" i="4" a="1"/>
  <c r="E8077" i="4" s="1"/>
  <c r="E8191" i="4" a="1"/>
  <c r="E8191" i="4" s="1"/>
  <c r="E8291" i="4" a="1"/>
  <c r="E8291" i="4" s="1"/>
  <c r="E8380" i="4" a="1"/>
  <c r="E8380" i="4" s="1"/>
  <c r="E8450" i="4" a="1"/>
  <c r="E8450" i="4" s="1"/>
  <c r="E8514" i="4" a="1"/>
  <c r="E8514" i="4" s="1"/>
  <c r="E8576" i="4" a="1"/>
  <c r="E8576" i="4" s="1"/>
  <c r="E8639" i="4" a="1"/>
  <c r="E8639" i="4" s="1"/>
  <c r="E8710" i="4" a="1"/>
  <c r="E8710" i="4" s="1"/>
  <c r="E8774" i="4" a="1"/>
  <c r="E8774" i="4" s="1"/>
  <c r="E8839" i="4" a="1"/>
  <c r="E8839" i="4" s="1"/>
  <c r="E8898" i="4" a="1"/>
  <c r="E8898" i="4" s="1"/>
  <c r="E8961" i="4" a="1"/>
  <c r="E8961" i="4" s="1"/>
  <c r="E9024" i="4" a="1"/>
  <c r="E9024" i="4" s="1"/>
  <c r="E9089" i="4" a="1"/>
  <c r="E9089" i="4" s="1"/>
  <c r="E9158" i="4" a="1"/>
  <c r="E9158" i="4" s="1"/>
  <c r="E9222" i="4" a="1"/>
  <c r="E9222" i="4" s="1"/>
  <c r="E9286" i="4" a="1"/>
  <c r="E9286" i="4" s="1"/>
  <c r="E9350" i="4" a="1"/>
  <c r="E9350" i="4" s="1"/>
  <c r="E9414" i="4" a="1"/>
  <c r="E9414" i="4" s="1"/>
  <c r="E9478" i="4" a="1"/>
  <c r="E9478" i="4" s="1"/>
  <c r="E9542" i="4" a="1"/>
  <c r="E9542" i="4" s="1"/>
  <c r="E9606" i="4" a="1"/>
  <c r="E9606" i="4" s="1"/>
  <c r="E9670" i="4" a="1"/>
  <c r="E9670" i="4" s="1"/>
  <c r="E9734" i="4" a="1"/>
  <c r="E9734" i="4" s="1"/>
  <c r="E9794" i="4" a="1"/>
  <c r="E9794" i="4" s="1"/>
  <c r="E9854" i="4" a="1"/>
  <c r="E9854" i="4" s="1"/>
  <c r="E9915" i="4" a="1"/>
  <c r="E9915" i="4" s="1"/>
  <c r="E9975" i="4" a="1"/>
  <c r="E9975" i="4" s="1"/>
  <c r="E457" i="4" a="1"/>
  <c r="E457" i="4" s="1"/>
  <c r="E520" i="4" a="1"/>
  <c r="E520" i="4" s="1"/>
  <c r="E586" i="4" a="1"/>
  <c r="E586" i="4" s="1"/>
  <c r="E646" i="4" a="1"/>
  <c r="E646" i="4" s="1"/>
  <c r="E713" i="4" a="1"/>
  <c r="E713" i="4" s="1"/>
  <c r="E7205" i="4" a="1"/>
  <c r="E7205" i="4" s="1"/>
  <c r="E7381" i="4" a="1"/>
  <c r="E7381" i="4" s="1"/>
  <c r="E7515" i="4" a="1"/>
  <c r="E7515" i="4" s="1"/>
  <c r="E7644" i="4" a="1"/>
  <c r="E7644" i="4" s="1"/>
  <c r="E7791" i="4" a="1"/>
  <c r="E7791" i="4" s="1"/>
  <c r="E7917" i="4" a="1"/>
  <c r="E7917" i="4" s="1"/>
  <c r="E8028" i="4" a="1"/>
  <c r="E8028" i="4" s="1"/>
  <c r="E8130" i="4" a="1"/>
  <c r="E8130" i="4" s="1"/>
  <c r="E8231" i="4" a="1"/>
  <c r="E8231" i="4" s="1"/>
  <c r="E8330" i="4" a="1"/>
  <c r="E8330" i="4" s="1"/>
  <c r="E8404" i="4" a="1"/>
  <c r="E8404" i="4" s="1"/>
  <c r="E8475" i="4" a="1"/>
  <c r="E8475" i="4" s="1"/>
  <c r="E8538" i="4" a="1"/>
  <c r="E8538" i="4" s="1"/>
  <c r="E8601" i="4" a="1"/>
  <c r="E8601" i="4" s="1"/>
  <c r="E8664" i="4" a="1"/>
  <c r="E8664" i="4" s="1"/>
  <c r="E8727" i="4" a="1"/>
  <c r="E8727" i="4" s="1"/>
  <c r="E8789" i="4" a="1"/>
  <c r="E8789" i="4" s="1"/>
  <c r="E8855" i="4" a="1"/>
  <c r="E8855" i="4" s="1"/>
  <c r="E8914" i="4" a="1"/>
  <c r="E8914" i="4" s="1"/>
  <c r="E8990" i="4" a="1"/>
  <c r="E8990" i="4" s="1"/>
  <c r="E9046" i="4" a="1"/>
  <c r="E9046" i="4" s="1"/>
  <c r="E9112" i="4" a="1"/>
  <c r="E9112" i="4" s="1"/>
  <c r="E9175" i="4" a="1"/>
  <c r="E9175" i="4" s="1"/>
  <c r="E9239" i="4" a="1"/>
  <c r="E9239" i="4" s="1"/>
  <c r="E9303" i="4" a="1"/>
  <c r="E9303" i="4" s="1"/>
  <c r="E9367" i="4" a="1"/>
  <c r="E9367" i="4" s="1"/>
  <c r="E9431" i="4" a="1"/>
  <c r="E9431" i="4" s="1"/>
  <c r="E9495" i="4" a="1"/>
  <c r="E9495" i="4" s="1"/>
  <c r="E9559" i="4" a="1"/>
  <c r="E9559" i="4" s="1"/>
  <c r="E9623" i="4" a="1"/>
  <c r="E9623" i="4" s="1"/>
  <c r="E9687" i="4" a="1"/>
  <c r="E9687" i="4" s="1"/>
  <c r="E9751" i="4" a="1"/>
  <c r="E9751" i="4" s="1"/>
  <c r="E9810" i="4" a="1"/>
  <c r="E9810" i="4" s="1"/>
  <c r="E9878" i="4" a="1"/>
  <c r="E9878" i="4" s="1"/>
  <c r="E9938" i="4" a="1"/>
  <c r="E9938" i="4" s="1"/>
  <c r="E10000" i="4" a="1"/>
  <c r="E10000" i="4" s="1"/>
  <c r="E466" i="4" a="1"/>
  <c r="E466" i="4" s="1"/>
  <c r="E528" i="4" a="1"/>
  <c r="E528" i="4" s="1"/>
  <c r="E603" i="4" a="1"/>
  <c r="E603" i="4" s="1"/>
  <c r="E677" i="4" a="1"/>
  <c r="E677" i="4" s="1"/>
  <c r="E743" i="4" a="1"/>
  <c r="E743" i="4" s="1"/>
  <c r="E812" i="4" a="1"/>
  <c r="E812" i="4" s="1"/>
  <c r="E872" i="4" a="1"/>
  <c r="E872" i="4" s="1"/>
  <c r="E938" i="4" a="1"/>
  <c r="E938" i="4" s="1"/>
  <c r="E997" i="4" a="1"/>
  <c r="E997" i="4" s="1"/>
  <c r="E1069" i="4" a="1"/>
  <c r="E1069" i="4" s="1"/>
  <c r="E1136" i="4" a="1"/>
  <c r="E1136" i="4" s="1"/>
  <c r="E1198" i="4" a="1"/>
  <c r="E1198" i="4" s="1"/>
  <c r="E1264" i="4" a="1"/>
  <c r="E1264" i="4" s="1"/>
  <c r="E1332" i="4" a="1"/>
  <c r="E1332" i="4" s="1"/>
  <c r="E1391" i="4" a="1"/>
  <c r="E1391" i="4" s="1"/>
  <c r="E1448" i="4" a="1"/>
  <c r="E1448" i="4" s="1"/>
  <c r="E1521" i="4" a="1"/>
  <c r="E1521" i="4" s="1"/>
  <c r="E1578" i="4" a="1"/>
  <c r="E1578" i="4" s="1"/>
  <c r="E1643" i="4" a="1"/>
  <c r="E1643" i="4" s="1"/>
  <c r="E1706" i="4" a="1"/>
  <c r="E1706" i="4" s="1"/>
  <c r="E1767" i="4" a="1"/>
  <c r="E1767" i="4" s="1"/>
  <c r="E1825" i="4" a="1"/>
  <c r="E1825" i="4" s="1"/>
  <c r="E1894" i="4" a="1"/>
  <c r="E1894" i="4" s="1"/>
  <c r="E1965" i="4" a="1"/>
  <c r="E1965" i="4" s="1"/>
  <c r="E2034" i="4" a="1"/>
  <c r="E2034" i="4" s="1"/>
  <c r="E2092" i="4" a="1"/>
  <c r="E2092" i="4" s="1"/>
  <c r="E2149" i="4" a="1"/>
  <c r="E2149" i="4" s="1"/>
  <c r="E2206" i="4" a="1"/>
  <c r="E2206" i="4" s="1"/>
  <c r="E2262" i="4" a="1"/>
  <c r="E2262" i="4" s="1"/>
  <c r="E2319" i="4" a="1"/>
  <c r="E2319" i="4" s="1"/>
  <c r="E2380" i="4" a="1"/>
  <c r="E2380" i="4" s="1"/>
  <c r="E2439" i="4" a="1"/>
  <c r="E2439" i="4" s="1"/>
  <c r="E2508" i="4" a="1"/>
  <c r="E2508" i="4" s="1"/>
  <c r="E2584" i="4" a="1"/>
  <c r="E2584" i="4" s="1"/>
  <c r="E7260" i="4" a="1"/>
  <c r="E7260" i="4" s="1"/>
  <c r="E7385" i="4" a="1"/>
  <c r="E7385" i="4" s="1"/>
  <c r="E7503" i="4" a="1"/>
  <c r="E7503" i="4" s="1"/>
  <c r="E7647" i="4" a="1"/>
  <c r="E7647" i="4" s="1"/>
  <c r="E7780" i="4" a="1"/>
  <c r="E7780" i="4" s="1"/>
  <c r="E7905" i="4" a="1"/>
  <c r="E7905" i="4" s="1"/>
  <c r="E8017" i="4" a="1"/>
  <c r="E8017" i="4" s="1"/>
  <c r="E8131" i="4" a="1"/>
  <c r="E8131" i="4" s="1"/>
  <c r="E8233" i="4" a="1"/>
  <c r="E8233" i="4" s="1"/>
  <c r="E8344" i="4" a="1"/>
  <c r="E8344" i="4" s="1"/>
  <c r="E8413" i="4" a="1"/>
  <c r="E8413" i="4" s="1"/>
  <c r="E8476" i="4" a="1"/>
  <c r="E8476" i="4" s="1"/>
  <c r="E8546" i="4" a="1"/>
  <c r="E8546" i="4" s="1"/>
  <c r="E8610" i="4" a="1"/>
  <c r="E8610" i="4" s="1"/>
  <c r="E8673" i="4" a="1"/>
  <c r="E8673" i="4" s="1"/>
  <c r="E8736" i="4" a="1"/>
  <c r="E8736" i="4" s="1"/>
  <c r="E8804" i="4" a="1"/>
  <c r="E8804" i="4" s="1"/>
  <c r="E8864" i="4" a="1"/>
  <c r="E8864" i="4" s="1"/>
  <c r="E8923" i="4" a="1"/>
  <c r="E8923" i="4" s="1"/>
  <c r="E8991" i="4" a="1"/>
  <c r="E8991" i="4" s="1"/>
  <c r="E9070" i="4" a="1"/>
  <c r="E9070" i="4" s="1"/>
  <c r="E9137" i="4" a="1"/>
  <c r="E9137" i="4" s="1"/>
  <c r="E9200" i="4" a="1"/>
  <c r="E9200" i="4" s="1"/>
  <c r="E9264" i="4" a="1"/>
  <c r="E9264" i="4" s="1"/>
  <c r="E9328" i="4" a="1"/>
  <c r="E9328" i="4" s="1"/>
  <c r="E9392" i="4" a="1"/>
  <c r="E9392" i="4" s="1"/>
  <c r="E9456" i="4" a="1"/>
  <c r="E9456" i="4" s="1"/>
  <c r="E9520" i="4" a="1"/>
  <c r="E9520" i="4" s="1"/>
  <c r="E9584" i="4" a="1"/>
  <c r="E9584" i="4" s="1"/>
  <c r="E9648" i="4" a="1"/>
  <c r="E9648" i="4" s="1"/>
  <c r="E9712" i="4" a="1"/>
  <c r="E9712" i="4" s="1"/>
  <c r="E9774" i="4" a="1"/>
  <c r="E9774" i="4" s="1"/>
  <c r="E9833" i="4" a="1"/>
  <c r="E9833" i="4" s="1"/>
  <c r="E9901" i="4" a="1"/>
  <c r="E9901" i="4" s="1"/>
  <c r="E9963" i="4" a="1"/>
  <c r="E9963" i="4" s="1"/>
  <c r="E435" i="4" a="1"/>
  <c r="E435" i="4" s="1"/>
  <c r="E506" i="4" a="1"/>
  <c r="E506" i="4" s="1"/>
  <c r="E573" i="4" a="1"/>
  <c r="E573" i="4" s="1"/>
  <c r="E640" i="4" a="1"/>
  <c r="E640" i="4" s="1"/>
  <c r="E707" i="4" a="1"/>
  <c r="E707" i="4" s="1"/>
  <c r="E766" i="4" a="1"/>
  <c r="E766" i="4" s="1"/>
  <c r="E7323" i="4" a="1"/>
  <c r="E7323" i="4" s="1"/>
  <c r="E7474" i="4" a="1"/>
  <c r="E7474" i="4" s="1"/>
  <c r="E7606" i="4" a="1"/>
  <c r="E7606" i="4" s="1"/>
  <c r="E7718" i="4" a="1"/>
  <c r="E7718" i="4" s="1"/>
  <c r="E7842" i="4" a="1"/>
  <c r="E7842" i="4" s="1"/>
  <c r="E7982" i="4" a="1"/>
  <c r="E7982" i="4" s="1"/>
  <c r="E8094" i="4" a="1"/>
  <c r="E8094" i="4" s="1"/>
  <c r="E8196" i="4" a="1"/>
  <c r="E8196" i="4" s="1"/>
  <c r="E8308" i="4" a="1"/>
  <c r="E8308" i="4" s="1"/>
  <c r="E8391" i="4" a="1"/>
  <c r="E8391" i="4" s="1"/>
  <c r="E8453" i="4" a="1"/>
  <c r="E8453" i="4" s="1"/>
  <c r="E8516" i="4" a="1"/>
  <c r="E8516" i="4" s="1"/>
  <c r="E8579" i="4" a="1"/>
  <c r="E8579" i="4" s="1"/>
  <c r="E8642" i="4" a="1"/>
  <c r="E8642" i="4" s="1"/>
  <c r="E8705" i="4" a="1"/>
  <c r="E8705" i="4" s="1"/>
  <c r="E8769" i="4" a="1"/>
  <c r="E8769" i="4" s="1"/>
  <c r="E8842" i="4" a="1"/>
  <c r="E8842" i="4" s="1"/>
  <c r="E8901" i="4" a="1"/>
  <c r="E8901" i="4" s="1"/>
  <c r="E8963" i="4" a="1"/>
  <c r="E8963" i="4" s="1"/>
  <c r="E9019" i="4" a="1"/>
  <c r="E9019" i="4" s="1"/>
  <c r="E9091" i="4" a="1"/>
  <c r="E9091" i="4" s="1"/>
  <c r="E9153" i="4" a="1"/>
  <c r="E9153" i="4" s="1"/>
  <c r="E9217" i="4" a="1"/>
  <c r="E9217" i="4" s="1"/>
  <c r="E9281" i="4" a="1"/>
  <c r="E9281" i="4" s="1"/>
  <c r="E9345" i="4" a="1"/>
  <c r="E9345" i="4" s="1"/>
  <c r="E9409" i="4" a="1"/>
  <c r="E9409" i="4" s="1"/>
  <c r="E9473" i="4" a="1"/>
  <c r="E9473" i="4" s="1"/>
  <c r="E9537" i="4" a="1"/>
  <c r="E9537" i="4" s="1"/>
  <c r="E9601" i="4" a="1"/>
  <c r="E9601" i="4" s="1"/>
  <c r="E9665" i="4" a="1"/>
  <c r="E9665" i="4" s="1"/>
  <c r="E9729" i="4" a="1"/>
  <c r="E9729" i="4" s="1"/>
  <c r="E9805" i="4" a="1"/>
  <c r="E9805" i="4" s="1"/>
  <c r="E9865" i="4" a="1"/>
  <c r="E9865" i="4" s="1"/>
  <c r="E9934" i="4" a="1"/>
  <c r="E9934" i="4" s="1"/>
  <c r="E9994" i="4" a="1"/>
  <c r="E9994" i="4" s="1"/>
  <c r="E460" i="4" a="1"/>
  <c r="E460" i="4" s="1"/>
  <c r="E523" i="4" a="1"/>
  <c r="E523" i="4" s="1"/>
  <c r="E581" i="4" a="1"/>
  <c r="E581" i="4" s="1"/>
  <c r="E641" i="4" a="1"/>
  <c r="E641" i="4" s="1"/>
  <c r="E708" i="4" a="1"/>
  <c r="E708" i="4" s="1"/>
  <c r="E7103" i="4" a="1"/>
  <c r="E7103" i="4" s="1"/>
  <c r="E7341" i="4" a="1"/>
  <c r="E7341" i="4" s="1"/>
  <c r="E7461" i="4" a="1"/>
  <c r="E7461" i="4" s="1"/>
  <c r="E7593" i="4" a="1"/>
  <c r="E7593" i="4" s="1"/>
  <c r="E7720" i="4" a="1"/>
  <c r="E7720" i="4" s="1"/>
  <c r="E7844" i="4" a="1"/>
  <c r="E7844" i="4" s="1"/>
  <c r="E7968" i="4" a="1"/>
  <c r="E7968" i="4" s="1"/>
  <c r="E8070" i="4" a="1"/>
  <c r="E8070" i="4" s="1"/>
  <c r="E8173" i="4" a="1"/>
  <c r="E8173" i="4" s="1"/>
  <c r="E8272" i="4" a="1"/>
  <c r="E8272" i="4" s="1"/>
  <c r="E8376" i="4" a="1"/>
  <c r="E8376" i="4" s="1"/>
  <c r="E8438" i="4" a="1"/>
  <c r="E8438" i="4" s="1"/>
  <c r="E8502" i="4" a="1"/>
  <c r="E8502" i="4" s="1"/>
  <c r="E8564" i="4" a="1"/>
  <c r="E8564" i="4" s="1"/>
  <c r="E8627" i="4" a="1"/>
  <c r="E8627" i="4" s="1"/>
  <c r="E8690" i="4" a="1"/>
  <c r="E8690" i="4" s="1"/>
  <c r="E8754" i="4" a="1"/>
  <c r="E8754" i="4" s="1"/>
  <c r="E8813" i="4" a="1"/>
  <c r="E8813" i="4" s="1"/>
  <c r="E8881" i="4" a="1"/>
  <c r="E8881" i="4" s="1"/>
  <c r="E8957" i="4" a="1"/>
  <c r="E8957" i="4" s="1"/>
  <c r="E9020" i="4" a="1"/>
  <c r="E9020" i="4" s="1"/>
  <c r="E9092" i="4" a="1"/>
  <c r="E9092" i="4" s="1"/>
  <c r="E9154" i="4" a="1"/>
  <c r="E9154" i="4" s="1"/>
  <c r="E9218" i="4" a="1"/>
  <c r="E9218" i="4" s="1"/>
  <c r="E9282" i="4" a="1"/>
  <c r="E9282" i="4" s="1"/>
  <c r="E9346" i="4" a="1"/>
  <c r="E9346" i="4" s="1"/>
  <c r="E9410" i="4" a="1"/>
  <c r="E9410" i="4" s="1"/>
  <c r="E9474" i="4" a="1"/>
  <c r="E9474" i="4" s="1"/>
  <c r="E9538" i="4" a="1"/>
  <c r="E9538" i="4" s="1"/>
  <c r="E9602" i="4" a="1"/>
  <c r="E9602" i="4" s="1"/>
  <c r="E9666" i="4" a="1"/>
  <c r="E9666" i="4" s="1"/>
  <c r="E9730" i="4" a="1"/>
  <c r="E9730" i="4" s="1"/>
  <c r="E9790" i="4" a="1"/>
  <c r="E9790" i="4" s="1"/>
  <c r="E9858" i="4" a="1"/>
  <c r="E9858" i="4" s="1"/>
  <c r="E9919" i="4" a="1"/>
  <c r="E9919" i="4" s="1"/>
  <c r="E9987" i="4" a="1"/>
  <c r="E9987" i="4" s="1"/>
  <c r="E453" i="4" a="1"/>
  <c r="E453" i="4" s="1"/>
  <c r="E516" i="4" a="1"/>
  <c r="E516" i="4" s="1"/>
  <c r="E575" i="4" a="1"/>
  <c r="E575" i="4" s="1"/>
  <c r="E635" i="4" a="1"/>
  <c r="E635" i="4" s="1"/>
  <c r="E694" i="4" a="1"/>
  <c r="E694" i="4" s="1"/>
  <c r="E760" i="4" a="1"/>
  <c r="E760" i="4" s="1"/>
  <c r="E882" i="4" a="1"/>
  <c r="E882" i="4" s="1"/>
  <c r="E1000" i="4" a="1"/>
  <c r="E1000" i="4" s="1"/>
  <c r="E1117" i="4" a="1"/>
  <c r="E1117" i="4" s="1"/>
  <c r="E1267" i="4" a="1"/>
  <c r="E1267" i="4" s="1"/>
  <c r="E1386" i="4" a="1"/>
  <c r="E1386" i="4" s="1"/>
  <c r="E1517" i="4" a="1"/>
  <c r="E1517" i="4" s="1"/>
  <c r="E1659" i="4" a="1"/>
  <c r="E1659" i="4" s="1"/>
  <c r="E1791" i="4" a="1"/>
  <c r="E1791" i="4" s="1"/>
  <c r="E1913" i="4" a="1"/>
  <c r="E1913" i="4" s="1"/>
  <c r="E2037" i="4" a="1"/>
  <c r="E2037" i="4" s="1"/>
  <c r="E2152" i="4" a="1"/>
  <c r="E2152" i="4" s="1"/>
  <c r="E2281" i="4" a="1"/>
  <c r="E2281" i="4" s="1"/>
  <c r="E2398" i="4" a="1"/>
  <c r="E2398" i="4" s="1"/>
  <c r="E2518" i="4" a="1"/>
  <c r="E2518" i="4" s="1"/>
  <c r="E2631" i="4" a="1"/>
  <c r="E2631" i="4" s="1"/>
  <c r="E2694" i="4" a="1"/>
  <c r="E2694" i="4" s="1"/>
  <c r="E2757" i="4" a="1"/>
  <c r="E2757" i="4" s="1"/>
  <c r="E2819" i="4" a="1"/>
  <c r="E2819" i="4" s="1"/>
  <c r="E2882" i="4" a="1"/>
  <c r="E2882" i="4" s="1"/>
  <c r="E2946" i="4" a="1"/>
  <c r="E2946" i="4" s="1"/>
  <c r="E3010" i="4" a="1"/>
  <c r="E3010" i="4" s="1"/>
  <c r="E3103" i="4" a="1"/>
  <c r="E3103" i="4" s="1"/>
  <c r="E3163" i="4" a="1"/>
  <c r="E3163" i="4" s="1"/>
  <c r="E3232" i="4" a="1"/>
  <c r="E3232" i="4" s="1"/>
  <c r="E3299" i="4" a="1"/>
  <c r="E3299" i="4" s="1"/>
  <c r="E3364" i="4" a="1"/>
  <c r="E3364" i="4" s="1"/>
  <c r="E3426" i="4" a="1"/>
  <c r="E3426" i="4" s="1"/>
  <c r="G7199" i="4" a="1"/>
  <c r="G7199" i="4" s="1"/>
  <c r="G8900" i="4" a="1"/>
  <c r="G8900" i="4" s="1"/>
  <c r="G9208" i="4" a="1"/>
  <c r="G9208" i="4" s="1"/>
  <c r="G9365" i="4" a="1"/>
  <c r="G9365" i="4" s="1"/>
  <c r="G9517" i="4" a="1"/>
  <c r="G9517" i="4" s="1"/>
  <c r="G9693" i="4" a="1"/>
  <c r="G9693" i="4" s="1"/>
  <c r="G9861" i="4" a="1"/>
  <c r="G9861" i="4" s="1"/>
  <c r="G7158" i="4" a="1"/>
  <c r="G7158" i="4" s="1"/>
  <c r="G7993" i="4" a="1"/>
  <c r="G7993" i="4" s="1"/>
  <c r="G8317" i="4" a="1"/>
  <c r="G8317" i="4" s="1"/>
  <c r="G8589" i="4" a="1"/>
  <c r="G8589" i="4" s="1"/>
  <c r="G8938" i="4" a="1"/>
  <c r="G8938" i="4" s="1"/>
  <c r="G9090" i="4" a="1"/>
  <c r="G9090" i="4" s="1"/>
  <c r="G9233" i="4" a="1"/>
  <c r="G9233" i="4" s="1"/>
  <c r="G6672" i="4" a="1"/>
  <c r="G6672" i="4" s="1"/>
  <c r="G7791" i="4" a="1"/>
  <c r="G7791" i="4" s="1"/>
  <c r="G8093" i="4" a="1"/>
  <c r="G8093" i="4" s="1"/>
  <c r="G8329" i="4" a="1"/>
  <c r="G8329" i="4" s="1"/>
  <c r="G8601" i="4" a="1"/>
  <c r="G8601" i="4" s="1"/>
  <c r="G8866" i="4" a="1"/>
  <c r="G8866" i="4" s="1"/>
  <c r="G9078" i="4" a="1"/>
  <c r="G9078" i="4" s="1"/>
  <c r="G9228" i="4" a="1"/>
  <c r="G9228" i="4" s="1"/>
  <c r="G6721" i="4" a="1"/>
  <c r="G6721" i="4" s="1"/>
  <c r="G7770" i="4" a="1"/>
  <c r="G7770" i="4" s="1"/>
  <c r="G8152" i="4" a="1"/>
  <c r="G8152" i="4" s="1"/>
  <c r="G8389" i="4" a="1"/>
  <c r="G8389" i="4" s="1"/>
  <c r="G8699" i="4" a="1"/>
  <c r="G8699" i="4" s="1"/>
  <c r="G8996" i="4" a="1"/>
  <c r="G8996" i="4" s="1"/>
  <c r="G9154" i="4" a="1"/>
  <c r="G9154" i="4" s="1"/>
  <c r="G9273" i="4" a="1"/>
  <c r="G9273" i="4" s="1"/>
  <c r="G9432" i="4" a="1"/>
  <c r="G9432" i="4" s="1"/>
  <c r="G9696" i="4" a="1"/>
  <c r="G9696" i="4" s="1"/>
  <c r="G9952" i="4" a="1"/>
  <c r="G9952" i="4" s="1"/>
  <c r="E5102" i="4" a="1"/>
  <c r="E5102" i="4" s="1"/>
  <c r="E5230" i="4" a="1"/>
  <c r="E5230" i="4" s="1"/>
  <c r="E5351" i="4" a="1"/>
  <c r="E5351" i="4" s="1"/>
  <c r="E5481" i="4" a="1"/>
  <c r="E5481" i="4" s="1"/>
  <c r="E5632" i="4" a="1"/>
  <c r="E5632" i="4" s="1"/>
  <c r="E5760" i="4" a="1"/>
  <c r="E5760" i="4" s="1"/>
  <c r="E5888" i="4" a="1"/>
  <c r="E5888" i="4" s="1"/>
  <c r="E6016" i="4" a="1"/>
  <c r="E6016" i="4" s="1"/>
  <c r="G9407" i="4" a="1"/>
  <c r="G9407" i="4" s="1"/>
  <c r="G9668" i="4" a="1"/>
  <c r="G9668" i="4" s="1"/>
  <c r="G9924" i="4" a="1"/>
  <c r="G9924" i="4" s="1"/>
  <c r="E5087" i="4" a="1"/>
  <c r="E5087" i="4" s="1"/>
  <c r="E5215" i="4" a="1"/>
  <c r="E5215" i="4" s="1"/>
  <c r="E5344" i="4" a="1"/>
  <c r="E5344" i="4" s="1"/>
  <c r="E5467" i="4" a="1"/>
  <c r="E5467" i="4" s="1"/>
  <c r="E5577" i="4" a="1"/>
  <c r="E5577" i="4" s="1"/>
  <c r="E5705" i="4" a="1"/>
  <c r="E5705" i="4" s="1"/>
  <c r="E5833" i="4" a="1"/>
  <c r="E5833" i="4" s="1"/>
  <c r="E5961" i="4" a="1"/>
  <c r="E5961" i="4" s="1"/>
  <c r="G9207" i="4" a="1"/>
  <c r="G9207" i="4" s="1"/>
  <c r="G9574" i="4" a="1"/>
  <c r="G9574" i="4" s="1"/>
  <c r="G9830" i="4" a="1"/>
  <c r="G9830" i="4" s="1"/>
  <c r="E5040" i="4" a="1"/>
  <c r="E5040" i="4" s="1"/>
  <c r="E5168" i="4" a="1"/>
  <c r="E5168" i="4" s="1"/>
  <c r="E5292" i="4" a="1"/>
  <c r="E5292" i="4" s="1"/>
  <c r="E5432" i="4" a="1"/>
  <c r="E5432" i="4" s="1"/>
  <c r="E5594" i="4" a="1"/>
  <c r="E5594" i="4" s="1"/>
  <c r="E5722" i="4" a="1"/>
  <c r="E5722" i="4" s="1"/>
  <c r="E5850" i="4" a="1"/>
  <c r="E5850" i="4" s="1"/>
  <c r="E5978" i="4" a="1"/>
  <c r="E5978" i="4" s="1"/>
  <c r="G9260" i="4" a="1"/>
  <c r="G9260" i="4" s="1"/>
  <c r="G9559" i="4" a="1"/>
  <c r="G9559" i="4" s="1"/>
  <c r="G9815" i="4" a="1"/>
  <c r="G9815" i="4" s="1"/>
  <c r="E5033" i="4" a="1"/>
  <c r="E5033" i="4" s="1"/>
  <c r="E5161" i="4" a="1"/>
  <c r="E5161" i="4" s="1"/>
  <c r="E5285" i="4" a="1"/>
  <c r="E5285" i="4" s="1"/>
  <c r="E5411" i="4" a="1"/>
  <c r="E5411" i="4" s="1"/>
  <c r="G9396" i="4" a="1"/>
  <c r="G9396" i="4" s="1"/>
  <c r="G9672" i="4" a="1"/>
  <c r="G9672" i="4" s="1"/>
  <c r="G9928" i="4" a="1"/>
  <c r="G9928" i="4" s="1"/>
  <c r="E5098" i="4" a="1"/>
  <c r="E5098" i="4" s="1"/>
  <c r="E5226" i="4" a="1"/>
  <c r="E5226" i="4" s="1"/>
  <c r="E5355" i="4" a="1"/>
  <c r="E5355" i="4" s="1"/>
  <c r="E5470" i="4" a="1"/>
  <c r="E5470" i="4" s="1"/>
  <c r="E5604" i="4" a="1"/>
  <c r="E5604" i="4" s="1"/>
  <c r="E5732" i="4" a="1"/>
  <c r="E5732" i="4" s="1"/>
  <c r="E5860" i="4" a="1"/>
  <c r="E5860" i="4" s="1"/>
  <c r="E5988" i="4" a="1"/>
  <c r="E5988" i="4" s="1"/>
  <c r="G9312" i="4" a="1"/>
  <c r="G9312" i="4" s="1"/>
  <c r="G9612" i="4" a="1"/>
  <c r="G9612" i="4" s="1"/>
  <c r="G9868" i="4" a="1"/>
  <c r="G9868" i="4" s="1"/>
  <c r="E5067" i="4" a="1"/>
  <c r="E5067" i="4" s="1"/>
  <c r="E5195" i="4" a="1"/>
  <c r="E5195" i="4" s="1"/>
  <c r="E5326" i="4" a="1"/>
  <c r="E5326" i="4" s="1"/>
  <c r="E5448" i="4" a="1"/>
  <c r="E5448" i="4" s="1"/>
  <c r="G9458" i="4" a="1"/>
  <c r="G9458" i="4" s="1"/>
  <c r="G9726" i="4" a="1"/>
  <c r="G9726" i="4" s="1"/>
  <c r="G9994" i="4" a="1"/>
  <c r="G9994" i="4" s="1"/>
  <c r="E5124" i="4" a="1"/>
  <c r="E5124" i="4" s="1"/>
  <c r="E5252" i="4" a="1"/>
  <c r="E5252" i="4" s="1"/>
  <c r="E5385" i="4" a="1"/>
  <c r="E5385" i="4" s="1"/>
  <c r="G9237" i="4" a="1"/>
  <c r="G9237" i="4" s="1"/>
  <c r="G9583" i="4" a="1"/>
  <c r="G9583" i="4" s="1"/>
  <c r="G9839" i="4" a="1"/>
  <c r="G9839" i="4" s="1"/>
  <c r="E5053" i="4" a="1"/>
  <c r="E5053" i="4" s="1"/>
  <c r="E5181" i="4" a="1"/>
  <c r="E5181" i="4" s="1"/>
  <c r="E5320" i="4" a="1"/>
  <c r="E5320" i="4" s="1"/>
  <c r="E5444" i="4" a="1"/>
  <c r="E5444" i="4" s="1"/>
  <c r="E5646" i="4" a="1"/>
  <c r="E5646" i="4" s="1"/>
  <c r="E5902" i="4" a="1"/>
  <c r="E5902" i="4" s="1"/>
  <c r="E6129" i="4" a="1"/>
  <c r="E6129" i="4" s="1"/>
  <c r="E6237" i="4" a="1"/>
  <c r="E6237" i="4" s="1"/>
  <c r="E6355" i="4" a="1"/>
  <c r="E6355" i="4" s="1"/>
  <c r="E6483" i="4" a="1"/>
  <c r="E6483" i="4" s="1"/>
  <c r="E6611" i="4" a="1"/>
  <c r="E6611" i="4" s="1"/>
  <c r="E6740" i="4" a="1"/>
  <c r="E6740" i="4" s="1"/>
  <c r="E6859" i="4" a="1"/>
  <c r="E6859" i="4" s="1"/>
  <c r="E6981" i="4" a="1"/>
  <c r="E6981" i="4" s="1"/>
  <c r="E7107" i="4" a="1"/>
  <c r="E7107" i="4" s="1"/>
  <c r="E7233" i="4" a="1"/>
  <c r="E7233" i="4" s="1"/>
  <c r="E7358" i="4" a="1"/>
  <c r="E7358" i="4" s="1"/>
  <c r="E7478" i="4" a="1"/>
  <c r="E7478" i="4" s="1"/>
  <c r="E7602" i="4" a="1"/>
  <c r="E7602" i="4" s="1"/>
  <c r="E7722" i="4" a="1"/>
  <c r="E7722" i="4" s="1"/>
  <c r="E7862" i="4" a="1"/>
  <c r="E7862" i="4" s="1"/>
  <c r="E7986" i="4" a="1"/>
  <c r="E7986" i="4" s="1"/>
  <c r="E8111" i="4" a="1"/>
  <c r="E8111" i="4" s="1"/>
  <c r="E8238" i="4" a="1"/>
  <c r="E8238" i="4" s="1"/>
  <c r="E5520" i="4" a="1"/>
  <c r="E5520" i="4" s="1"/>
  <c r="E5759" i="4" a="1"/>
  <c r="E5759" i="4" s="1"/>
  <c r="E6015" i="4" a="1"/>
  <c r="E6015" i="4" s="1"/>
  <c r="E6163" i="4" a="1"/>
  <c r="E6163" i="4" s="1"/>
  <c r="E6288" i="4" a="1"/>
  <c r="E6288" i="4" s="1"/>
  <c r="E6423" i="4" a="1"/>
  <c r="E6423" i="4" s="1"/>
  <c r="E6545" i="4" a="1"/>
  <c r="E6545" i="4" s="1"/>
  <c r="E6667" i="4" a="1"/>
  <c r="E6667" i="4" s="1"/>
  <c r="E6807" i="4" a="1"/>
  <c r="E6807" i="4" s="1"/>
  <c r="E6950" i="4" a="1"/>
  <c r="E6950" i="4" s="1"/>
  <c r="E7084" i="4" a="1"/>
  <c r="E7084" i="4" s="1"/>
  <c r="E7218" i="4" a="1"/>
  <c r="E7218" i="4" s="1"/>
  <c r="E7344" i="4" a="1"/>
  <c r="E7344" i="4" s="1"/>
  <c r="E7464" i="4" a="1"/>
  <c r="E7464" i="4" s="1"/>
  <c r="E7596" i="4" a="1"/>
  <c r="E7596" i="4" s="1"/>
  <c r="E7731" i="4" a="1"/>
  <c r="E7731" i="4" s="1"/>
  <c r="E7863" i="4" a="1"/>
  <c r="E7863" i="4" s="1"/>
  <c r="E5510" i="4" a="1"/>
  <c r="E5510" i="4" s="1"/>
  <c r="E5747" i="4" a="1"/>
  <c r="E5747" i="4" s="1"/>
  <c r="E6003" i="4" a="1"/>
  <c r="E6003" i="4" s="1"/>
  <c r="E6190" i="4" a="1"/>
  <c r="E6190" i="4" s="1"/>
  <c r="E6311" i="4" a="1"/>
  <c r="E6311" i="4" s="1"/>
  <c r="E6431" i="4" a="1"/>
  <c r="E6431" i="4" s="1"/>
  <c r="E6569" i="4" a="1"/>
  <c r="E6569" i="4" s="1"/>
  <c r="E6697" i="4" a="1"/>
  <c r="E6697" i="4" s="1"/>
  <c r="E6816" i="4" a="1"/>
  <c r="E6816" i="4" s="1"/>
  <c r="E6944" i="4" a="1"/>
  <c r="E6944" i="4" s="1"/>
  <c r="E7062" i="4" a="1"/>
  <c r="E7062" i="4" s="1"/>
  <c r="E7195" i="4" a="1"/>
  <c r="E7195" i="4" s="1"/>
  <c r="E7321" i="4" a="1"/>
  <c r="E7321" i="4" s="1"/>
  <c r="E7444" i="4" a="1"/>
  <c r="E7444" i="4" s="1"/>
  <c r="E7560" i="4" a="1"/>
  <c r="E7560" i="4" s="1"/>
  <c r="E7679" i="4" a="1"/>
  <c r="E7679" i="4" s="1"/>
  <c r="E7816" i="4" a="1"/>
  <c r="E7816" i="4" s="1"/>
  <c r="E7957" i="4" a="1"/>
  <c r="E7957" i="4" s="1"/>
  <c r="E8081" i="4" a="1"/>
  <c r="E8081" i="4" s="1"/>
  <c r="E8208" i="4" a="1"/>
  <c r="E8208" i="4" s="1"/>
  <c r="E8333" i="4" a="1"/>
  <c r="E8333" i="4" s="1"/>
  <c r="E5685" i="4" a="1"/>
  <c r="E5685" i="4" s="1"/>
  <c r="E5941" i="4" a="1"/>
  <c r="E5941" i="4" s="1"/>
  <c r="E6151" i="4" a="1"/>
  <c r="E6151" i="4" s="1"/>
  <c r="E6290" i="4" a="1"/>
  <c r="E6290" i="4" s="1"/>
  <c r="E6417" i="4" a="1"/>
  <c r="E6417" i="4" s="1"/>
  <c r="E6547" i="4" a="1"/>
  <c r="E6547" i="4" s="1"/>
  <c r="E6669" i="4" a="1"/>
  <c r="E6669" i="4" s="1"/>
  <c r="E6794" i="4" a="1"/>
  <c r="E6794" i="4" s="1"/>
  <c r="E6915" i="4" a="1"/>
  <c r="E6915" i="4" s="1"/>
  <c r="E7047" i="4" a="1"/>
  <c r="E7047" i="4" s="1"/>
  <c r="E7180" i="4" a="1"/>
  <c r="E7180" i="4" s="1"/>
  <c r="E5622" i="4" a="1"/>
  <c r="E5622" i="4" s="1"/>
  <c r="E5878" i="4" a="1"/>
  <c r="E5878" i="4" s="1"/>
  <c r="E6094" i="4" a="1"/>
  <c r="E6094" i="4" s="1"/>
  <c r="E6199" i="4" a="1"/>
  <c r="E6199" i="4" s="1"/>
  <c r="E6313" i="4" a="1"/>
  <c r="E6313" i="4" s="1"/>
  <c r="E6395" i="4" a="1"/>
  <c r="E6395" i="4" s="1"/>
  <c r="E6503" i="4" a="1"/>
  <c r="E6503" i="4" s="1"/>
  <c r="E6607" i="4" a="1"/>
  <c r="E6607" i="4" s="1"/>
  <c r="E6713" i="4" a="1"/>
  <c r="E6713" i="4" s="1"/>
  <c r="E6825" i="4" a="1"/>
  <c r="E6825" i="4" s="1"/>
  <c r="E6924" i="4" a="1"/>
  <c r="E6924" i="4" s="1"/>
  <c r="E7040" i="4" a="1"/>
  <c r="E7040" i="4" s="1"/>
  <c r="E5655" i="4" a="1"/>
  <c r="E5655" i="4" s="1"/>
  <c r="E5847" i="4" a="1"/>
  <c r="E5847" i="4" s="1"/>
  <c r="E6086" i="4" a="1"/>
  <c r="E6086" i="4" s="1"/>
  <c r="E6166" i="4" a="1"/>
  <c r="E6166" i="4" s="1"/>
  <c r="E6298" i="4" a="1"/>
  <c r="E6298" i="4" s="1"/>
  <c r="E6403" i="4" a="1"/>
  <c r="E6403" i="4" s="1"/>
  <c r="E6496" i="4" a="1"/>
  <c r="E6496" i="4" s="1"/>
  <c r="E6608" i="4" a="1"/>
  <c r="E6608" i="4" s="1"/>
  <c r="E6693" i="4" a="1"/>
  <c r="E6693" i="4" s="1"/>
  <c r="E6796" i="4" a="1"/>
  <c r="E6796" i="4" s="1"/>
  <c r="E6902" i="4" a="1"/>
  <c r="E6902" i="4" s="1"/>
  <c r="E6992" i="4" a="1"/>
  <c r="E6992" i="4" s="1"/>
  <c r="E7104" i="4" a="1"/>
  <c r="E7104" i="4" s="1"/>
  <c r="E7190" i="4" a="1"/>
  <c r="E7190" i="4" s="1"/>
  <c r="E7302" i="4" a="1"/>
  <c r="E7302" i="4" s="1"/>
  <c r="E7410" i="4" a="1"/>
  <c r="E7410" i="4" s="1"/>
  <c r="E7520" i="4" a="1"/>
  <c r="E7520" i="4" s="1"/>
  <c r="E7629" i="4" a="1"/>
  <c r="E7629" i="4" s="1"/>
  <c r="E7705" i="4" a="1"/>
  <c r="E7705" i="4" s="1"/>
  <c r="E7811" i="4" a="1"/>
  <c r="E7811" i="4" s="1"/>
  <c r="E7915" i="4" a="1"/>
  <c r="E7915" i="4" s="1"/>
  <c r="E8005" i="4" a="1"/>
  <c r="E8005" i="4" s="1"/>
  <c r="E8116" i="4" a="1"/>
  <c r="E8116" i="4" s="1"/>
  <c r="E8203" i="4" a="1"/>
  <c r="E8203" i="4" s="1"/>
  <c r="E8320" i="4" a="1"/>
  <c r="E8320" i="4" s="1"/>
  <c r="E5627" i="4" a="1"/>
  <c r="E5627" i="4" s="1"/>
  <c r="E5819" i="4" a="1"/>
  <c r="E5819" i="4" s="1"/>
  <c r="E6051" i="4" a="1"/>
  <c r="E6051" i="4" s="1"/>
  <c r="E6141" i="4" a="1"/>
  <c r="E6141" i="4" s="1"/>
  <c r="E6264" i="4" a="1"/>
  <c r="E6264" i="4" s="1"/>
  <c r="E6376" i="4" a="1"/>
  <c r="E6376" i="4" s="1"/>
  <c r="E6466" i="4" a="1"/>
  <c r="E6466" i="4" s="1"/>
  <c r="E6572" i="4" a="1"/>
  <c r="E6572" i="4" s="1"/>
  <c r="E6656" i="4" a="1"/>
  <c r="E6656" i="4" s="1"/>
  <c r="E6775" i="4" a="1"/>
  <c r="E6775" i="4" s="1"/>
  <c r="E6880" i="4" a="1"/>
  <c r="E6880" i="4" s="1"/>
  <c r="E6971" i="4" a="1"/>
  <c r="E6971" i="4" s="1"/>
  <c r="E7081" i="4" a="1"/>
  <c r="E7081" i="4" s="1"/>
  <c r="E7167" i="4" a="1"/>
  <c r="E7167" i="4" s="1"/>
  <c r="E5557" i="4" a="1"/>
  <c r="E5557" i="4" s="1"/>
  <c r="E5757" i="4" a="1"/>
  <c r="E5757" i="4" s="1"/>
  <c r="E5949" i="4" a="1"/>
  <c r="E5949" i="4" s="1"/>
  <c r="E6154" i="4" a="1"/>
  <c r="E6154" i="4" s="1"/>
  <c r="E6243" i="4" a="1"/>
  <c r="E6243" i="4" s="1"/>
  <c r="E6346" i="4" a="1"/>
  <c r="E6346" i="4" s="1"/>
  <c r="E6451" i="4" a="1"/>
  <c r="E6451" i="4" s="1"/>
  <c r="E6566" i="4" a="1"/>
  <c r="E6566" i="4" s="1"/>
  <c r="E6687" i="4" a="1"/>
  <c r="E6687" i="4" s="1"/>
  <c r="E6776" i="4" a="1"/>
  <c r="E6776" i="4" s="1"/>
  <c r="E6881" i="4" a="1"/>
  <c r="E6881" i="4" s="1"/>
  <c r="G7762" i="4" a="1"/>
  <c r="G7762" i="4" s="1"/>
  <c r="G8928" i="4" a="1"/>
  <c r="G8928" i="4" s="1"/>
  <c r="G9215" i="4" a="1"/>
  <c r="G9215" i="4" s="1"/>
  <c r="G9379" i="4" a="1"/>
  <c r="G9379" i="4" s="1"/>
  <c r="G9525" i="4" a="1"/>
  <c r="G9525" i="4" s="1"/>
  <c r="G9701" i="4" a="1"/>
  <c r="G9701" i="4" s="1"/>
  <c r="G9877" i="4" a="1"/>
  <c r="G9877" i="4" s="1"/>
  <c r="G7203" i="4" a="1"/>
  <c r="G7203" i="4" s="1"/>
  <c r="G8005" i="4" a="1"/>
  <c r="G8005" i="4" s="1"/>
  <c r="G8328" i="4" a="1"/>
  <c r="G8328" i="4" s="1"/>
  <c r="G8612" i="4" a="1"/>
  <c r="G8612" i="4" s="1"/>
  <c r="G8948" i="4" a="1"/>
  <c r="G8948" i="4" s="1"/>
  <c r="G9118" i="4" a="1"/>
  <c r="G9118" i="4" s="1"/>
  <c r="G9250" i="4" a="1"/>
  <c r="G9250" i="4" s="1"/>
  <c r="G6895" i="4" a="1"/>
  <c r="G6895" i="4" s="1"/>
  <c r="G7814" i="4" a="1"/>
  <c r="G7814" i="4" s="1"/>
  <c r="G8103" i="4" a="1"/>
  <c r="G8103" i="4" s="1"/>
  <c r="G8341" i="4" a="1"/>
  <c r="G8341" i="4" s="1"/>
  <c r="G8613" i="4" a="1"/>
  <c r="G8613" i="4" s="1"/>
  <c r="G8875" i="4" a="1"/>
  <c r="G8875" i="4" s="1"/>
  <c r="G9091" i="4" a="1"/>
  <c r="G9091" i="4" s="1"/>
  <c r="G9239" i="4" a="1"/>
  <c r="G9239" i="4" s="1"/>
  <c r="G6766" i="4" a="1"/>
  <c r="G6766" i="4" s="1"/>
  <c r="G7793" i="4" a="1"/>
  <c r="G7793" i="4" s="1"/>
  <c r="G8163" i="4" a="1"/>
  <c r="G8163" i="4" s="1"/>
  <c r="G8423" i="4" a="1"/>
  <c r="G8423" i="4" s="1"/>
  <c r="G8713" i="4" a="1"/>
  <c r="G8713" i="4" s="1"/>
  <c r="G9013" i="4" a="1"/>
  <c r="G9013" i="4" s="1"/>
  <c r="G9160" i="4" a="1"/>
  <c r="G9160" i="4" s="1"/>
  <c r="G9283" i="4" a="1"/>
  <c r="G9283" i="4" s="1"/>
  <c r="G9446" i="4" a="1"/>
  <c r="G9446" i="4" s="1"/>
  <c r="G9712" i="4" a="1"/>
  <c r="G9712" i="4" s="1"/>
  <c r="G9968" i="4" a="1"/>
  <c r="G9968" i="4" s="1"/>
  <c r="E5110" i="4" a="1"/>
  <c r="E5110" i="4" s="1"/>
  <c r="E5238" i="4" a="1"/>
  <c r="E5238" i="4" s="1"/>
  <c r="E5358" i="4" a="1"/>
  <c r="E5358" i="4" s="1"/>
  <c r="E5486" i="4" a="1"/>
  <c r="E5486" i="4" s="1"/>
  <c r="E5640" i="4" a="1"/>
  <c r="E5640" i="4" s="1"/>
  <c r="E5768" i="4" a="1"/>
  <c r="E5768" i="4" s="1"/>
  <c r="E5896" i="4" a="1"/>
  <c r="E5896" i="4" s="1"/>
  <c r="E6024" i="4" a="1"/>
  <c r="E6024" i="4" s="1"/>
  <c r="G9421" i="4" a="1"/>
  <c r="G9421" i="4" s="1"/>
  <c r="G9684" i="4" a="1"/>
  <c r="G9684" i="4" s="1"/>
  <c r="G9940" i="4" a="1"/>
  <c r="G9940" i="4" s="1"/>
  <c r="E5095" i="4" a="1"/>
  <c r="E5095" i="4" s="1"/>
  <c r="E5223" i="4" a="1"/>
  <c r="E5223" i="4" s="1"/>
  <c r="E5352" i="4" a="1"/>
  <c r="E5352" i="4" s="1"/>
  <c r="E5475" i="4" a="1"/>
  <c r="E5475" i="4" s="1"/>
  <c r="E5585" i="4" a="1"/>
  <c r="E5585" i="4" s="1"/>
  <c r="E5713" i="4" a="1"/>
  <c r="E5713" i="4" s="1"/>
  <c r="E5841" i="4" a="1"/>
  <c r="E5841" i="4" s="1"/>
  <c r="E5969" i="4" a="1"/>
  <c r="E5969" i="4" s="1"/>
  <c r="G9255" i="4" a="1"/>
  <c r="G9255" i="4" s="1"/>
  <c r="G9590" i="4" a="1"/>
  <c r="G9590" i="4" s="1"/>
  <c r="G9846" i="4" a="1"/>
  <c r="G9846" i="4" s="1"/>
  <c r="E5048" i="4" a="1"/>
  <c r="E5048" i="4" s="1"/>
  <c r="E5176" i="4" a="1"/>
  <c r="E5176" i="4" s="1"/>
  <c r="E5300" i="4" a="1"/>
  <c r="E5300" i="4" s="1"/>
  <c r="E5439" i="4" a="1"/>
  <c r="E5439" i="4" s="1"/>
  <c r="E5602" i="4" a="1"/>
  <c r="E5602" i="4" s="1"/>
  <c r="E5730" i="4" a="1"/>
  <c r="E5730" i="4" s="1"/>
  <c r="E5858" i="4" a="1"/>
  <c r="E5858" i="4" s="1"/>
  <c r="E5986" i="4" a="1"/>
  <c r="E5986" i="4" s="1"/>
  <c r="G9301" i="4" a="1"/>
  <c r="G9301" i="4" s="1"/>
  <c r="G9575" i="4" a="1"/>
  <c r="G9575" i="4" s="1"/>
  <c r="G9831" i="4" a="1"/>
  <c r="G9831" i="4" s="1"/>
  <c r="E5041" i="4" a="1"/>
  <c r="E5041" i="4" s="1"/>
  <c r="E5169" i="4" a="1"/>
  <c r="E5169" i="4" s="1"/>
  <c r="E5293" i="4" a="1"/>
  <c r="E5293" i="4" s="1"/>
  <c r="E5418" i="4" a="1"/>
  <c r="E5418" i="4" s="1"/>
  <c r="G9410" i="4" a="1"/>
  <c r="G9410" i="4" s="1"/>
  <c r="G9688" i="4" a="1"/>
  <c r="G9688" i="4" s="1"/>
  <c r="G9944" i="4" a="1"/>
  <c r="G9944" i="4" s="1"/>
  <c r="E5106" i="4" a="1"/>
  <c r="E5106" i="4" s="1"/>
  <c r="E5234" i="4" a="1"/>
  <c r="E5234" i="4" s="1"/>
  <c r="E5362" i="4" a="1"/>
  <c r="E5362" i="4" s="1"/>
  <c r="E5477" i="4" a="1"/>
  <c r="E5477" i="4" s="1"/>
  <c r="E5612" i="4" a="1"/>
  <c r="E5612" i="4" s="1"/>
  <c r="E5740" i="4" a="1"/>
  <c r="E5740" i="4" s="1"/>
  <c r="E5868" i="4" a="1"/>
  <c r="E5868" i="4" s="1"/>
  <c r="E5996" i="4" a="1"/>
  <c r="E5996" i="4" s="1"/>
  <c r="G9357" i="4" a="1"/>
  <c r="G9357" i="4" s="1"/>
  <c r="G9628" i="4" a="1"/>
  <c r="G9628" i="4" s="1"/>
  <c r="G9884" i="4" a="1"/>
  <c r="G9884" i="4" s="1"/>
  <c r="E5075" i="4" a="1"/>
  <c r="E5075" i="4" s="1"/>
  <c r="E5203" i="4" a="1"/>
  <c r="E5203" i="4" s="1"/>
  <c r="E5332" i="4" a="1"/>
  <c r="E5332" i="4" s="1"/>
  <c r="E5456" i="4" a="1"/>
  <c r="E5456" i="4" s="1"/>
  <c r="G9487" i="4" a="1"/>
  <c r="G9487" i="4" s="1"/>
  <c r="G9742" i="4" a="1"/>
  <c r="G9742" i="4" s="1"/>
  <c r="E5004" i="4" a="1"/>
  <c r="E5004" i="4" s="1"/>
  <c r="E5132" i="4" a="1"/>
  <c r="E5132" i="4" s="1"/>
  <c r="E5260" i="4" a="1"/>
  <c r="E5260" i="4" s="1"/>
  <c r="E5392" i="4" a="1"/>
  <c r="E5392" i="4" s="1"/>
  <c r="G9360" i="4" a="1"/>
  <c r="G9360" i="4" s="1"/>
  <c r="G9599" i="4" a="1"/>
  <c r="G9599" i="4" s="1"/>
  <c r="G9855" i="4" a="1"/>
  <c r="G9855" i="4" s="1"/>
  <c r="E5061" i="4" a="1"/>
  <c r="E5061" i="4" s="1"/>
  <c r="E5189" i="4" a="1"/>
  <c r="E5189" i="4" s="1"/>
  <c r="E5328" i="4" a="1"/>
  <c r="E5328" i="4" s="1"/>
  <c r="E5450" i="4" a="1"/>
  <c r="E5450" i="4" s="1"/>
  <c r="E5662" i="4" a="1"/>
  <c r="E5662" i="4" s="1"/>
  <c r="E5918" i="4" a="1"/>
  <c r="E5918" i="4" s="1"/>
  <c r="E6135" i="4" a="1"/>
  <c r="E6135" i="4" s="1"/>
  <c r="E6244" i="4" a="1"/>
  <c r="E6244" i="4" s="1"/>
  <c r="E6362" i="4" a="1"/>
  <c r="E6362" i="4" s="1"/>
  <c r="E6491" i="4" a="1"/>
  <c r="E6491" i="4" s="1"/>
  <c r="E6619" i="4" a="1"/>
  <c r="E6619" i="4" s="1"/>
  <c r="E6748" i="4" a="1"/>
  <c r="E6748" i="4" s="1"/>
  <c r="E6866" i="4" a="1"/>
  <c r="E6866" i="4" s="1"/>
  <c r="E6989" i="4" a="1"/>
  <c r="E6989" i="4" s="1"/>
  <c r="E7115" i="4" a="1"/>
  <c r="E7115" i="4" s="1"/>
  <c r="E7241" i="4" a="1"/>
  <c r="E7241" i="4" s="1"/>
  <c r="E7366" i="4" a="1"/>
  <c r="E7366" i="4" s="1"/>
  <c r="E7486" i="4" a="1"/>
  <c r="E7486" i="4" s="1"/>
  <c r="E7610" i="4" a="1"/>
  <c r="E7610" i="4" s="1"/>
  <c r="E7730" i="4" a="1"/>
  <c r="E7730" i="4" s="1"/>
  <c r="E7870" i="4" a="1"/>
  <c r="E7870" i="4" s="1"/>
  <c r="E7994" i="4" a="1"/>
  <c r="E7994" i="4" s="1"/>
  <c r="E8119" i="4" a="1"/>
  <c r="E8119" i="4" s="1"/>
  <c r="E8245" i="4" a="1"/>
  <c r="E8245" i="4" s="1"/>
  <c r="E5532" i="4" a="1"/>
  <c r="E5532" i="4" s="1"/>
  <c r="E5775" i="4" a="1"/>
  <c r="E5775" i="4" s="1"/>
  <c r="E6029" i="4" a="1"/>
  <c r="E6029" i="4" s="1"/>
  <c r="E6169" i="4" a="1"/>
  <c r="E6169" i="4" s="1"/>
  <c r="E6295" i="4" a="1"/>
  <c r="E6295" i="4" s="1"/>
  <c r="E6430" i="4" a="1"/>
  <c r="E6430" i="4" s="1"/>
  <c r="E6553" i="4" a="1"/>
  <c r="E6553" i="4" s="1"/>
  <c r="E6675" i="4" a="1"/>
  <c r="E6675" i="4" s="1"/>
  <c r="E6815" i="4" a="1"/>
  <c r="E6815" i="4" s="1"/>
  <c r="E6958" i="4" a="1"/>
  <c r="E6958" i="4" s="1"/>
  <c r="E7092" i="4" a="1"/>
  <c r="E7092" i="4" s="1"/>
  <c r="E7226" i="4" a="1"/>
  <c r="E7226" i="4" s="1"/>
  <c r="E7352" i="4" a="1"/>
  <c r="E7352" i="4" s="1"/>
  <c r="E7471" i="4" a="1"/>
  <c r="E7471" i="4" s="1"/>
  <c r="E7603" i="4" a="1"/>
  <c r="E7603" i="4" s="1"/>
  <c r="E7739" i="4" a="1"/>
  <c r="E7739" i="4" s="1"/>
  <c r="E7871" i="4" a="1"/>
  <c r="E7871" i="4" s="1"/>
  <c r="E5523" i="4" a="1"/>
  <c r="E5523" i="4" s="1"/>
  <c r="E5763" i="4" a="1"/>
  <c r="E5763" i="4" s="1"/>
  <c r="E6019" i="4" a="1"/>
  <c r="E6019" i="4" s="1"/>
  <c r="E6197" i="4" a="1"/>
  <c r="E6197" i="4" s="1"/>
  <c r="E6318" i="4" a="1"/>
  <c r="E6318" i="4" s="1"/>
  <c r="E6446" i="4" a="1"/>
  <c r="E6446" i="4" s="1"/>
  <c r="E6575" i="4" a="1"/>
  <c r="E6575" i="4" s="1"/>
  <c r="E6704" i="4" a="1"/>
  <c r="E6704" i="4" s="1"/>
  <c r="E6823" i="4" a="1"/>
  <c r="E6823" i="4" s="1"/>
  <c r="E6951" i="4" a="1"/>
  <c r="E6951" i="4" s="1"/>
  <c r="E7070" i="4" a="1"/>
  <c r="E7070" i="4" s="1"/>
  <c r="E7203" i="4" a="1"/>
  <c r="E7203" i="4" s="1"/>
  <c r="E7329" i="4" a="1"/>
  <c r="E7329" i="4" s="1"/>
  <c r="E7451" i="4" a="1"/>
  <c r="E7451" i="4" s="1"/>
  <c r="E7566" i="4" a="1"/>
  <c r="E7566" i="4" s="1"/>
  <c r="E7694" i="4" a="1"/>
  <c r="E7694" i="4" s="1"/>
  <c r="E7824" i="4" a="1"/>
  <c r="E7824" i="4" s="1"/>
  <c r="E7964" i="4" a="1"/>
  <c r="E7964" i="4" s="1"/>
  <c r="E8089" i="4" a="1"/>
  <c r="E8089" i="4" s="1"/>
  <c r="E8216" i="4" a="1"/>
  <c r="E8216" i="4" s="1"/>
  <c r="E8340" i="4" a="1"/>
  <c r="E8340" i="4" s="1"/>
  <c r="E5701" i="4" a="1"/>
  <c r="E5701" i="4" s="1"/>
  <c r="E5957" i="4" a="1"/>
  <c r="E5957" i="4" s="1"/>
  <c r="E6157" i="4" a="1"/>
  <c r="E6157" i="4" s="1"/>
  <c r="E6304" i="4" a="1"/>
  <c r="E6304" i="4" s="1"/>
  <c r="E6432" i="4" a="1"/>
  <c r="E6432" i="4" s="1"/>
  <c r="E6555" i="4" a="1"/>
  <c r="E6555" i="4" s="1"/>
  <c r="E6676" i="4" a="1"/>
  <c r="E6676" i="4" s="1"/>
  <c r="E6802" i="4" a="1"/>
  <c r="E6802" i="4" s="1"/>
  <c r="E6923" i="4" a="1"/>
  <c r="E6923" i="4" s="1"/>
  <c r="E7055" i="4" a="1"/>
  <c r="E7055" i="4" s="1"/>
  <c r="E7188" i="4" a="1"/>
  <c r="E7188" i="4" s="1"/>
  <c r="E5638" i="4" a="1"/>
  <c r="E5638" i="4" s="1"/>
  <c r="E5894" i="4" a="1"/>
  <c r="E5894" i="4" s="1"/>
  <c r="E6120" i="4" a="1"/>
  <c r="E6120" i="4" s="1"/>
  <c r="E6206" i="4" a="1"/>
  <c r="E6206" i="4" s="1"/>
  <c r="E6320" i="4" a="1"/>
  <c r="E6320" i="4" s="1"/>
  <c r="E6418" i="4" a="1"/>
  <c r="E6418" i="4" s="1"/>
  <c r="E6510" i="4" a="1"/>
  <c r="E6510" i="4" s="1"/>
  <c r="E6623" i="4" a="1"/>
  <c r="E6623" i="4" s="1"/>
  <c r="E6721" i="4" a="1"/>
  <c r="E6721" i="4" s="1"/>
  <c r="E6833" i="4" a="1"/>
  <c r="E6833" i="4" s="1"/>
  <c r="E6953" i="4" a="1"/>
  <c r="E6953" i="4" s="1"/>
  <c r="E7048" i="4" a="1"/>
  <c r="E7048" i="4" s="1"/>
  <c r="E5687" i="4" a="1"/>
  <c r="E5687" i="4" s="1"/>
  <c r="E5863" i="4" a="1"/>
  <c r="E5863" i="4" s="1"/>
  <c r="E6096" i="4" a="1"/>
  <c r="E6096" i="4" s="1"/>
  <c r="E6187" i="4" a="1"/>
  <c r="E6187" i="4" s="1"/>
  <c r="E6306" i="4" a="1"/>
  <c r="E6306" i="4" s="1"/>
  <c r="E6419" i="4" a="1"/>
  <c r="E6419" i="4" s="1"/>
  <c r="E6504" i="4" a="1"/>
  <c r="E6504" i="4" s="1"/>
  <c r="E6616" i="4" a="1"/>
  <c r="E6616" i="4" s="1"/>
  <c r="E6714" i="4" a="1"/>
  <c r="E6714" i="4" s="1"/>
  <c r="E6811" i="4" a="1"/>
  <c r="E6811" i="4" s="1"/>
  <c r="E6917" i="4" a="1"/>
  <c r="E6917" i="4" s="1"/>
  <c r="E7000" i="4" a="1"/>
  <c r="E7000" i="4" s="1"/>
  <c r="E7112" i="4" a="1"/>
  <c r="E7112" i="4" s="1"/>
  <c r="E7214" i="4" a="1"/>
  <c r="E7214" i="4" s="1"/>
  <c r="E7309" i="4" a="1"/>
  <c r="E7309" i="4" s="1"/>
  <c r="E7426" i="4" a="1"/>
  <c r="E7426" i="4" s="1"/>
  <c r="E7533" i="4" a="1"/>
  <c r="E7533" i="4" s="1"/>
  <c r="E7636" i="4" a="1"/>
  <c r="E7636" i="4" s="1"/>
  <c r="E7727" i="4" a="1"/>
  <c r="E7727" i="4" s="1"/>
  <c r="E7819" i="4" a="1"/>
  <c r="E7819" i="4" s="1"/>
  <c r="E7929" i="4" a="1"/>
  <c r="E7929" i="4" s="1"/>
  <c r="E8013" i="4" a="1"/>
  <c r="E8013" i="4" s="1"/>
  <c r="E8124" i="4" a="1"/>
  <c r="E8124" i="4" s="1"/>
  <c r="E8227" i="4" a="1"/>
  <c r="E8227" i="4" s="1"/>
  <c r="E8328" i="4" a="1"/>
  <c r="E8328" i="4" s="1"/>
  <c r="E5659" i="4" a="1"/>
  <c r="E5659" i="4" s="1"/>
  <c r="E5835" i="4" a="1"/>
  <c r="E5835" i="4" s="1"/>
  <c r="E6064" i="4" a="1"/>
  <c r="E6064" i="4" s="1"/>
  <c r="E6181" i="4" a="1"/>
  <c r="E6181" i="4" s="1"/>
  <c r="E6271" i="4" a="1"/>
  <c r="E6271" i="4" s="1"/>
  <c r="E6390" i="4" a="1"/>
  <c r="E6390" i="4" s="1"/>
  <c r="E6473" i="4" a="1"/>
  <c r="E6473" i="4" s="1"/>
  <c r="E6579" i="4" a="1"/>
  <c r="E6579" i="4" s="1"/>
  <c r="E6679" i="4" a="1"/>
  <c r="E6679" i="4" s="1"/>
  <c r="E6782" i="4" a="1"/>
  <c r="E6782" i="4" s="1"/>
  <c r="E6895" i="4" a="1"/>
  <c r="E6895" i="4" s="1"/>
  <c r="E6979" i="4" a="1"/>
  <c r="E6979" i="4" s="1"/>
  <c r="E7089" i="4" a="1"/>
  <c r="E7089" i="4" s="1"/>
  <c r="E7191" i="4" a="1"/>
  <c r="E7191" i="4" s="1"/>
  <c r="E5568" i="4" a="1"/>
  <c r="E5568" i="4" s="1"/>
  <c r="E5789" i="4" a="1"/>
  <c r="E5789" i="4" s="1"/>
  <c r="E5965" i="4" a="1"/>
  <c r="E5965" i="4" s="1"/>
  <c r="E6161" i="4" a="1"/>
  <c r="E6161" i="4" s="1"/>
  <c r="E6265" i="4" a="1"/>
  <c r="E6265" i="4" s="1"/>
  <c r="E6354" i="4" a="1"/>
  <c r="E6354" i="4" s="1"/>
  <c r="E6474" i="4" a="1"/>
  <c r="E6474" i="4" s="1"/>
  <c r="E6586" i="4" a="1"/>
  <c r="E6586" i="4" s="1"/>
  <c r="E6701" i="4" a="1"/>
  <c r="E6701" i="4" s="1"/>
  <c r="E6798" i="4" a="1"/>
  <c r="E6798" i="4" s="1"/>
  <c r="E6889" i="4" a="1"/>
  <c r="E6889" i="4" s="1"/>
  <c r="E7008" i="4" a="1"/>
  <c r="E7008" i="4" s="1"/>
  <c r="E7090" i="4" a="1"/>
  <c r="E7090" i="4" s="1"/>
  <c r="E7200" i="4" a="1"/>
  <c r="E7200" i="4" s="1"/>
  <c r="E7326" i="4" a="1"/>
  <c r="E7326" i="4" s="1"/>
  <c r="E7535" i="4" a="1"/>
  <c r="E7535" i="4" s="1"/>
  <c r="E7768" i="4" a="1"/>
  <c r="E7768" i="4" s="1"/>
  <c r="E7924" i="4" a="1"/>
  <c r="E7924" i="4" s="1"/>
  <c r="E8059" i="4" a="1"/>
  <c r="E8059" i="4" s="1"/>
  <c r="E8212" i="4" a="1"/>
  <c r="E8212" i="4" s="1"/>
  <c r="E8336" i="4" a="1"/>
  <c r="E8336" i="4" s="1"/>
  <c r="E8423" i="4" a="1"/>
  <c r="E8423" i="4" s="1"/>
  <c r="E8518" i="4" a="1"/>
  <c r="E8518" i="4" s="1"/>
  <c r="E8597" i="4" a="1"/>
  <c r="E8597" i="4" s="1"/>
  <c r="E8676" i="4" a="1"/>
  <c r="E8676" i="4" s="1"/>
  <c r="E8771" i="4" a="1"/>
  <c r="E8771" i="4" s="1"/>
  <c r="E8851" i="4" a="1"/>
  <c r="E8851" i="4" s="1"/>
  <c r="E8934" i="4" a="1"/>
  <c r="E8934" i="4" s="1"/>
  <c r="G7934" i="4" a="1"/>
  <c r="G7934" i="4" s="1"/>
  <c r="G8983" i="4" a="1"/>
  <c r="G8983" i="4" s="1"/>
  <c r="G9221" i="4" a="1"/>
  <c r="G9221" i="4" s="1"/>
  <c r="G9387" i="4" a="1"/>
  <c r="G9387" i="4" s="1"/>
  <c r="G9541" i="4" a="1"/>
  <c r="G9541" i="4" s="1"/>
  <c r="G9709" i="4" a="1"/>
  <c r="G9709" i="4" s="1"/>
  <c r="G9885" i="4" a="1"/>
  <c r="G9885" i="4" s="1"/>
  <c r="G7293" i="4" a="1"/>
  <c r="G7293" i="4" s="1"/>
  <c r="G8016" i="4" a="1"/>
  <c r="G8016" i="4" s="1"/>
  <c r="G8351" i="4" a="1"/>
  <c r="G8351" i="4" s="1"/>
  <c r="G8624" i="4" a="1"/>
  <c r="G8624" i="4" s="1"/>
  <c r="G8955" i="4" a="1"/>
  <c r="G8955" i="4" s="1"/>
  <c r="G9130" i="4" a="1"/>
  <c r="G9130" i="4" s="1"/>
  <c r="G9272" i="4" a="1"/>
  <c r="G9272" i="4" s="1"/>
  <c r="G6941" i="4" a="1"/>
  <c r="G6941" i="4" s="1"/>
  <c r="G7836" i="4" a="1"/>
  <c r="G7836" i="4" s="1"/>
  <c r="G8126" i="4" a="1"/>
  <c r="G8126" i="4" s="1"/>
  <c r="G8352" i="4" a="1"/>
  <c r="G8352" i="4" s="1"/>
  <c r="G8625" i="4" a="1"/>
  <c r="G8625" i="4" s="1"/>
  <c r="G8885" i="4" a="1"/>
  <c r="G8885" i="4" s="1"/>
  <c r="G9097" i="4" a="1"/>
  <c r="G9097" i="4" s="1"/>
  <c r="G9245" i="4" a="1"/>
  <c r="G9245" i="4" s="1"/>
  <c r="G6900" i="4" a="1"/>
  <c r="G6900" i="4" s="1"/>
  <c r="G7837" i="4" a="1"/>
  <c r="G7837" i="4" s="1"/>
  <c r="G8175" i="4" a="1"/>
  <c r="G8175" i="4" s="1"/>
  <c r="G8445" i="4" a="1"/>
  <c r="G8445" i="4" s="1"/>
  <c r="G8728" i="4" a="1"/>
  <c r="G8728" i="4" s="1"/>
  <c r="G9021" i="4" a="1"/>
  <c r="G9021" i="4" s="1"/>
  <c r="G9165" i="4" a="1"/>
  <c r="G9165" i="4" s="1"/>
  <c r="G9288" i="4" a="1"/>
  <c r="G9288" i="4" s="1"/>
  <c r="G9460" i="4" a="1"/>
  <c r="G9460" i="4" s="1"/>
  <c r="G9728" i="4" a="1"/>
  <c r="G9728" i="4" s="1"/>
  <c r="G9982" i="4" a="1"/>
  <c r="G9982" i="4" s="1"/>
  <c r="E5118" i="4" a="1"/>
  <c r="E5118" i="4" s="1"/>
  <c r="E5246" i="4" a="1"/>
  <c r="E5246" i="4" s="1"/>
  <c r="E5366" i="4" a="1"/>
  <c r="E5366" i="4" s="1"/>
  <c r="E5494" i="4" a="1"/>
  <c r="E5494" i="4" s="1"/>
  <c r="E5648" i="4" a="1"/>
  <c r="E5648" i="4" s="1"/>
  <c r="E5776" i="4" a="1"/>
  <c r="E5776" i="4" s="1"/>
  <c r="E5904" i="4" a="1"/>
  <c r="E5904" i="4" s="1"/>
  <c r="E6030" i="4" a="1"/>
  <c r="E6030" i="4" s="1"/>
  <c r="G9450" i="4" a="1"/>
  <c r="G9450" i="4" s="1"/>
  <c r="G9700" i="4" a="1"/>
  <c r="G9700" i="4" s="1"/>
  <c r="G9956" i="4" a="1"/>
  <c r="G9956" i="4" s="1"/>
  <c r="E5103" i="4" a="1"/>
  <c r="E5103" i="4" s="1"/>
  <c r="E5231" i="4" a="1"/>
  <c r="E5231" i="4" s="1"/>
  <c r="E5359" i="4" a="1"/>
  <c r="E5359" i="4" s="1"/>
  <c r="E5482" i="4" a="1"/>
  <c r="E5482" i="4" s="1"/>
  <c r="E5593" i="4" a="1"/>
  <c r="E5593" i="4" s="1"/>
  <c r="E5721" i="4" a="1"/>
  <c r="E5721" i="4" s="1"/>
  <c r="E5849" i="4" a="1"/>
  <c r="E5849" i="4" s="1"/>
  <c r="E5977" i="4" a="1"/>
  <c r="E5977" i="4" s="1"/>
  <c r="G9296" i="4" a="1"/>
  <c r="G9296" i="4" s="1"/>
  <c r="G9606" i="4" a="1"/>
  <c r="G9606" i="4" s="1"/>
  <c r="G9862" i="4" a="1"/>
  <c r="G9862" i="4" s="1"/>
  <c r="E5056" i="4" a="1"/>
  <c r="E5056" i="4" s="1"/>
  <c r="E5184" i="4" a="1"/>
  <c r="E5184" i="4" s="1"/>
  <c r="E5308" i="4" a="1"/>
  <c r="E5308" i="4" s="1"/>
  <c r="E5453" i="4" a="1"/>
  <c r="E5453" i="4" s="1"/>
  <c r="E5610" i="4" a="1"/>
  <c r="E5610" i="4" s="1"/>
  <c r="E5738" i="4" a="1"/>
  <c r="E5738" i="4" s="1"/>
  <c r="E5866" i="4" a="1"/>
  <c r="E5866" i="4" s="1"/>
  <c r="E5994" i="4" a="1"/>
  <c r="E5994" i="4" s="1"/>
  <c r="G9350" i="4" a="1"/>
  <c r="G9350" i="4" s="1"/>
  <c r="G9591" i="4" a="1"/>
  <c r="G9591" i="4" s="1"/>
  <c r="G9847" i="4" a="1"/>
  <c r="G9847" i="4" s="1"/>
  <c r="E5049" i="4" a="1"/>
  <c r="E5049" i="4" s="1"/>
  <c r="E5177" i="4" a="1"/>
  <c r="E5177" i="4" s="1"/>
  <c r="E5301" i="4" a="1"/>
  <c r="E5301" i="4" s="1"/>
  <c r="E5425" i="4" a="1"/>
  <c r="E5425" i="4" s="1"/>
  <c r="G9439" i="4" a="1"/>
  <c r="G9439" i="4" s="1"/>
  <c r="G9704" i="4" a="1"/>
  <c r="G9704" i="4" s="1"/>
  <c r="G9960" i="4" a="1"/>
  <c r="G9960" i="4" s="1"/>
  <c r="E5114" i="4" a="1"/>
  <c r="E5114" i="4" s="1"/>
  <c r="E5242" i="4" a="1"/>
  <c r="E5242" i="4" s="1"/>
  <c r="E5370" i="4" a="1"/>
  <c r="E5370" i="4" s="1"/>
  <c r="E5484" i="4" a="1"/>
  <c r="E5484" i="4" s="1"/>
  <c r="E5620" i="4" a="1"/>
  <c r="E5620" i="4" s="1"/>
  <c r="E5748" i="4" a="1"/>
  <c r="E5748" i="4" s="1"/>
  <c r="E5876" i="4" a="1"/>
  <c r="E5876" i="4" s="1"/>
  <c r="E6004" i="4" a="1"/>
  <c r="E6004" i="4" s="1"/>
  <c r="G9386" i="4" a="1"/>
  <c r="G9386" i="4" s="1"/>
  <c r="G9644" i="4" a="1"/>
  <c r="G9644" i="4" s="1"/>
  <c r="G9900" i="4" a="1"/>
  <c r="G9900" i="4" s="1"/>
  <c r="E5083" i="4" a="1"/>
  <c r="E5083" i="4" s="1"/>
  <c r="E5211" i="4" a="1"/>
  <c r="E5211" i="4" s="1"/>
  <c r="E5340" i="4" a="1"/>
  <c r="E5340" i="4" s="1"/>
  <c r="E5463" i="4" a="1"/>
  <c r="E5463" i="4" s="1"/>
  <c r="G9502" i="4" a="1"/>
  <c r="G9502" i="4" s="1"/>
  <c r="G9758" i="4" a="1"/>
  <c r="G9758" i="4" s="1"/>
  <c r="E5012" i="4" a="1"/>
  <c r="E5012" i="4" s="1"/>
  <c r="E5140" i="4" a="1"/>
  <c r="E5140" i="4" s="1"/>
  <c r="E5267" i="4" a="1"/>
  <c r="E5267" i="4" s="1"/>
  <c r="E5398" i="4" a="1"/>
  <c r="E5398" i="4" s="1"/>
  <c r="G9374" i="4" a="1"/>
  <c r="G9374" i="4" s="1"/>
  <c r="G9615" i="4" a="1"/>
  <c r="G9615" i="4" s="1"/>
  <c r="G9871" i="4" a="1"/>
  <c r="G9871" i="4" s="1"/>
  <c r="E5069" i="4" a="1"/>
  <c r="E5069" i="4" s="1"/>
  <c r="E5197" i="4" a="1"/>
  <c r="E5197" i="4" s="1"/>
  <c r="E5334" i="4" a="1"/>
  <c r="E5334" i="4" s="1"/>
  <c r="E5457" i="4" a="1"/>
  <c r="E5457" i="4" s="1"/>
  <c r="E5678" i="4" a="1"/>
  <c r="E5678" i="4" s="1"/>
  <c r="E5934" i="4" a="1"/>
  <c r="E5934" i="4" s="1"/>
  <c r="E6143" i="4" a="1"/>
  <c r="E6143" i="4" s="1"/>
  <c r="E6251" i="4" a="1"/>
  <c r="E6251" i="4" s="1"/>
  <c r="E6370" i="4" a="1"/>
  <c r="E6370" i="4" s="1"/>
  <c r="E6499" i="4" a="1"/>
  <c r="E6499" i="4" s="1"/>
  <c r="E6627" i="4" a="1"/>
  <c r="E6627" i="4" s="1"/>
  <c r="E6755" i="4" a="1"/>
  <c r="E6755" i="4" s="1"/>
  <c r="E6874" i="4" a="1"/>
  <c r="E6874" i="4" s="1"/>
  <c r="E6995" i="4" a="1"/>
  <c r="E6995" i="4" s="1"/>
  <c r="E7123" i="4" a="1"/>
  <c r="E7123" i="4" s="1"/>
  <c r="E7249" i="4" a="1"/>
  <c r="E7249" i="4" s="1"/>
  <c r="E7374" i="4" a="1"/>
  <c r="E7374" i="4" s="1"/>
  <c r="E7493" i="4" a="1"/>
  <c r="E7493" i="4" s="1"/>
  <c r="E7618" i="4" a="1"/>
  <c r="E7618" i="4" s="1"/>
  <c r="E7738" i="4" a="1"/>
  <c r="E7738" i="4" s="1"/>
  <c r="E7878" i="4" a="1"/>
  <c r="E7878" i="4" s="1"/>
  <c r="E8000" i="4" a="1"/>
  <c r="E8000" i="4" s="1"/>
  <c r="E8127" i="4" a="1"/>
  <c r="E8127" i="4" s="1"/>
  <c r="E8253" i="4" a="1"/>
  <c r="E8253" i="4" s="1"/>
  <c r="E5546" i="4" a="1"/>
  <c r="E5546" i="4" s="1"/>
  <c r="E5791" i="4" a="1"/>
  <c r="E5791" i="4" s="1"/>
  <c r="E6042" i="4" a="1"/>
  <c r="E6042" i="4" s="1"/>
  <c r="E6176" i="4" a="1"/>
  <c r="E6176" i="4" s="1"/>
  <c r="E6302" i="4" a="1"/>
  <c r="E6302" i="4" s="1"/>
  <c r="E6438" i="4" a="1"/>
  <c r="E6438" i="4" s="1"/>
  <c r="E6560" i="4" a="1"/>
  <c r="E6560" i="4" s="1"/>
  <c r="E6682" i="4" a="1"/>
  <c r="E6682" i="4" s="1"/>
  <c r="E6830" i="4" a="1"/>
  <c r="E6830" i="4" s="1"/>
  <c r="E6966" i="4" a="1"/>
  <c r="E6966" i="4" s="1"/>
  <c r="E7100" i="4" a="1"/>
  <c r="E7100" i="4" s="1"/>
  <c r="E7234" i="4" a="1"/>
  <c r="E7234" i="4" s="1"/>
  <c r="E7359" i="4" a="1"/>
  <c r="E7359" i="4" s="1"/>
  <c r="E7479" i="4" a="1"/>
  <c r="E7479" i="4" s="1"/>
  <c r="E7611" i="4" a="1"/>
  <c r="E7611" i="4" s="1"/>
  <c r="E7747" i="4" a="1"/>
  <c r="E7747" i="4" s="1"/>
  <c r="E7879" i="4" a="1"/>
  <c r="E7879" i="4" s="1"/>
  <c r="E5535" i="4" a="1"/>
  <c r="E5535" i="4" s="1"/>
  <c r="E5779" i="4" a="1"/>
  <c r="E5779" i="4" s="1"/>
  <c r="E6033" i="4" a="1"/>
  <c r="E6033" i="4" s="1"/>
  <c r="E6204" i="4" a="1"/>
  <c r="E6204" i="4" s="1"/>
  <c r="E6326" i="4" a="1"/>
  <c r="E6326" i="4" s="1"/>
  <c r="E6454" i="4" a="1"/>
  <c r="E6454" i="4" s="1"/>
  <c r="E6582" i="4" a="1"/>
  <c r="E6582" i="4" s="1"/>
  <c r="E6711" i="4" a="1"/>
  <c r="E6711" i="4" s="1"/>
  <c r="E6831" i="4" a="1"/>
  <c r="E6831" i="4" s="1"/>
  <c r="E6959" i="4" a="1"/>
  <c r="E6959" i="4" s="1"/>
  <c r="E7077" i="4" a="1"/>
  <c r="E7077" i="4" s="1"/>
  <c r="E7211" i="4" a="1"/>
  <c r="E7211" i="4" s="1"/>
  <c r="E7337" i="4" a="1"/>
  <c r="E7337" i="4" s="1"/>
  <c r="E7458" i="4" a="1"/>
  <c r="E7458" i="4" s="1"/>
  <c r="E7573" i="4" a="1"/>
  <c r="E7573" i="4" s="1"/>
  <c r="E7702" i="4" a="1"/>
  <c r="E7702" i="4" s="1"/>
  <c r="E7832" i="4" a="1"/>
  <c r="E7832" i="4" s="1"/>
  <c r="E7972" i="4" a="1"/>
  <c r="E7972" i="4" s="1"/>
  <c r="E8097" i="4" a="1"/>
  <c r="E8097" i="4" s="1"/>
  <c r="E8224" i="4" a="1"/>
  <c r="E8224" i="4" s="1"/>
  <c r="E8347" i="4" a="1"/>
  <c r="E8347" i="4" s="1"/>
  <c r="E5717" i="4" a="1"/>
  <c r="E5717" i="4" s="1"/>
  <c r="E5973" i="4" a="1"/>
  <c r="E5973" i="4" s="1"/>
  <c r="E6171" i="4" a="1"/>
  <c r="E6171" i="4" s="1"/>
  <c r="E6312" i="4" a="1"/>
  <c r="E6312" i="4" s="1"/>
  <c r="E6439" i="4" a="1"/>
  <c r="E6439" i="4" s="1"/>
  <c r="E6562" i="4" a="1"/>
  <c r="E6562" i="4" s="1"/>
  <c r="E6684" i="4" a="1"/>
  <c r="E6684" i="4" s="1"/>
  <c r="E6809" i="4" a="1"/>
  <c r="E6809" i="4" s="1"/>
  <c r="E6930" i="4" a="1"/>
  <c r="E6930" i="4" s="1"/>
  <c r="E7063" i="4" a="1"/>
  <c r="E7063" i="4" s="1"/>
  <c r="E7196" i="4" a="1"/>
  <c r="E7196" i="4" s="1"/>
  <c r="E5654" i="4" a="1"/>
  <c r="E5654" i="4" s="1"/>
  <c r="E5910" i="4" a="1"/>
  <c r="E5910" i="4" s="1"/>
  <c r="E6133" i="4" a="1"/>
  <c r="E6133" i="4" s="1"/>
  <c r="E6226" i="4" a="1"/>
  <c r="E6226" i="4" s="1"/>
  <c r="E6328" i="4" a="1"/>
  <c r="E6328" i="4" s="1"/>
  <c r="E6433" i="4" a="1"/>
  <c r="E6433" i="4" s="1"/>
  <c r="E6517" i="4" a="1"/>
  <c r="E6517" i="4" s="1"/>
  <c r="E6631" i="4" a="1"/>
  <c r="E6631" i="4" s="1"/>
  <c r="E6744" i="4" a="1"/>
  <c r="E6744" i="4" s="1"/>
  <c r="E6855" i="4" a="1"/>
  <c r="E6855" i="4" s="1"/>
  <c r="E6969" i="4" a="1"/>
  <c r="E6969" i="4" s="1"/>
  <c r="E7056" i="4" a="1"/>
  <c r="E7056" i="4" s="1"/>
  <c r="E5703" i="4" a="1"/>
  <c r="E5703" i="4" s="1"/>
  <c r="E5911" i="4" a="1"/>
  <c r="E5911" i="4" s="1"/>
  <c r="E6101" i="4" a="1"/>
  <c r="E6101" i="4" s="1"/>
  <c r="E6200" i="4" a="1"/>
  <c r="E6200" i="4" s="1"/>
  <c r="E6314" i="4" a="1"/>
  <c r="E6314" i="4" s="1"/>
  <c r="E6426" i="4" a="1"/>
  <c r="E6426" i="4" s="1"/>
  <c r="E6526" i="4" a="1"/>
  <c r="E6526" i="4" s="1"/>
  <c r="E6624" i="4" a="1"/>
  <c r="E6624" i="4" s="1"/>
  <c r="E6730" i="4" a="1"/>
  <c r="E6730" i="4" s="1"/>
  <c r="E6819" i="4" a="1"/>
  <c r="E6819" i="4" s="1"/>
  <c r="E6925" i="4" a="1"/>
  <c r="E6925" i="4" s="1"/>
  <c r="E7029" i="4" a="1"/>
  <c r="E7029" i="4" s="1"/>
  <c r="E7120" i="4" a="1"/>
  <c r="E7120" i="4" s="1"/>
  <c r="E7230" i="4" a="1"/>
  <c r="E7230" i="4" s="1"/>
  <c r="E7316" i="4" a="1"/>
  <c r="E7316" i="4" s="1"/>
  <c r="E7433" i="4" a="1"/>
  <c r="E7433" i="4" s="1"/>
  <c r="E7556" i="4" a="1"/>
  <c r="E7556" i="4" s="1"/>
  <c r="E7643" i="4" a="1"/>
  <c r="E7643" i="4" s="1"/>
  <c r="E7743" i="4" a="1"/>
  <c r="E7743" i="4" s="1"/>
  <c r="E7827" i="4" a="1"/>
  <c r="E7827" i="4" s="1"/>
  <c r="E7937" i="4" a="1"/>
  <c r="E7937" i="4" s="1"/>
  <c r="E8037" i="4" a="1"/>
  <c r="E8037" i="4" s="1"/>
  <c r="E8132" i="4" a="1"/>
  <c r="E8132" i="4" s="1"/>
  <c r="E8250" i="4" a="1"/>
  <c r="E8250" i="4" s="1"/>
  <c r="E8343" i="4" a="1"/>
  <c r="E8343" i="4" s="1"/>
  <c r="E5675" i="4" a="1"/>
  <c r="E5675" i="4" s="1"/>
  <c r="E5883" i="4" a="1"/>
  <c r="E5883" i="4" s="1"/>
  <c r="E6076" i="4" a="1"/>
  <c r="E6076" i="4" s="1"/>
  <c r="E6194" i="4" a="1"/>
  <c r="E6194" i="4" s="1"/>
  <c r="E6278" i="4" a="1"/>
  <c r="E6278" i="4" s="1"/>
  <c r="E6397" i="4" a="1"/>
  <c r="E6397" i="4" s="1"/>
  <c r="E6497" i="4" a="1"/>
  <c r="E6497" i="4" s="1"/>
  <c r="E6585" i="4" a="1"/>
  <c r="E6585" i="4" s="1"/>
  <c r="E6694" i="4" a="1"/>
  <c r="E6694" i="4" s="1"/>
  <c r="E6789" i="4" a="1"/>
  <c r="E6789" i="4" s="1"/>
  <c r="E6903" i="4" a="1"/>
  <c r="E6903" i="4" s="1"/>
  <c r="E7001" i="4" a="1"/>
  <c r="E7001" i="4" s="1"/>
  <c r="E7097" i="4" a="1"/>
  <c r="E7097" i="4" s="1"/>
  <c r="E7207" i="4" a="1"/>
  <c r="E7207" i="4" s="1"/>
  <c r="E5581" i="4" a="1"/>
  <c r="E5581" i="4" s="1"/>
  <c r="E5805" i="4" a="1"/>
  <c r="E5805" i="4" s="1"/>
  <c r="E6013" i="4" a="1"/>
  <c r="E6013" i="4" s="1"/>
  <c r="E6167" i="4" a="1"/>
  <c r="E6167" i="4" s="1"/>
  <c r="E6279" i="4" a="1"/>
  <c r="E6279" i="4" s="1"/>
  <c r="E6361" i="4" a="1"/>
  <c r="E6361" i="4" s="1"/>
  <c r="E6482" i="4" a="1"/>
  <c r="E6482" i="4" s="1"/>
  <c r="E6610" i="4" a="1"/>
  <c r="E6610" i="4" s="1"/>
  <c r="E6708" i="4" a="1"/>
  <c r="E6708" i="4" s="1"/>
  <c r="E6813" i="4" a="1"/>
  <c r="E6813" i="4" s="1"/>
  <c r="E6896" i="4" a="1"/>
  <c r="E6896" i="4" s="1"/>
  <c r="E7015" i="4" a="1"/>
  <c r="E7015" i="4" s="1"/>
  <c r="E7114" i="4" a="1"/>
  <c r="E7114" i="4" s="1"/>
  <c r="E7208" i="4" a="1"/>
  <c r="E7208" i="4" s="1"/>
  <c r="E7357" i="4" a="1"/>
  <c r="E7357" i="4" s="1"/>
  <c r="E7551" i="4" a="1"/>
  <c r="E7551" i="4" s="1"/>
  <c r="E7784" i="4" a="1"/>
  <c r="E7784" i="4" s="1"/>
  <c r="E7939" i="4" a="1"/>
  <c r="E7939" i="4" s="1"/>
  <c r="E8085" i="4" a="1"/>
  <c r="E8085" i="4" s="1"/>
  <c r="E8225" i="4" a="1"/>
  <c r="E8225" i="4" s="1"/>
  <c r="E8348" i="4" a="1"/>
  <c r="E8348" i="4" s="1"/>
  <c r="E8439" i="4" a="1"/>
  <c r="E8439" i="4" s="1"/>
  <c r="E8526" i="4" a="1"/>
  <c r="E8526" i="4" s="1"/>
  <c r="E8605" i="4" a="1"/>
  <c r="E8605" i="4" s="1"/>
  <c r="E8691" i="4" a="1"/>
  <c r="E8691" i="4" s="1"/>
  <c r="E8779" i="4" a="1"/>
  <c r="E8779" i="4" s="1"/>
  <c r="E8859" i="4" a="1"/>
  <c r="E8859" i="4" s="1"/>
  <c r="E8950" i="4" a="1"/>
  <c r="E8950" i="4" s="1"/>
  <c r="G8091" i="4" a="1"/>
  <c r="G8091" i="4" s="1"/>
  <c r="G9033" i="4" a="1"/>
  <c r="G9033" i="4" s="1"/>
  <c r="G9232" i="4" a="1"/>
  <c r="G9232" i="4" s="1"/>
  <c r="G9393" i="4" a="1"/>
  <c r="G9393" i="4" s="1"/>
  <c r="G9557" i="4" a="1"/>
  <c r="G9557" i="4" s="1"/>
  <c r="G9717" i="4" a="1"/>
  <c r="G9717" i="4" s="1"/>
  <c r="G9893" i="4" a="1"/>
  <c r="G9893" i="4" s="1"/>
  <c r="G7384" i="4" a="1"/>
  <c r="G7384" i="4" s="1"/>
  <c r="G8027" i="4" a="1"/>
  <c r="G8027" i="4" s="1"/>
  <c r="G8374" i="4" a="1"/>
  <c r="G8374" i="4" s="1"/>
  <c r="G8636" i="4" a="1"/>
  <c r="G8636" i="4" s="1"/>
  <c r="G8967" i="4" a="1"/>
  <c r="G8967" i="4" s="1"/>
  <c r="G9141" i="4" a="1"/>
  <c r="G9141" i="4" s="1"/>
  <c r="G9277" i="4" a="1"/>
  <c r="G9277" i="4" s="1"/>
  <c r="G6986" i="4" a="1"/>
  <c r="G6986" i="4" s="1"/>
  <c r="G7854" i="4" a="1"/>
  <c r="G7854" i="4" s="1"/>
  <c r="G8138" i="4" a="1"/>
  <c r="G8138" i="4" s="1"/>
  <c r="G8363" i="4" a="1"/>
  <c r="G8363" i="4" s="1"/>
  <c r="G8647" i="4" a="1"/>
  <c r="G8647" i="4" s="1"/>
  <c r="G8903" i="4" a="1"/>
  <c r="G8903" i="4" s="1"/>
  <c r="G9102" i="4" a="1"/>
  <c r="G9102" i="4" s="1"/>
  <c r="G9251" i="4" a="1"/>
  <c r="G9251" i="4" s="1"/>
  <c r="G6945" i="4" a="1"/>
  <c r="G6945" i="4" s="1"/>
  <c r="G7857" i="4" a="1"/>
  <c r="G7857" i="4" s="1"/>
  <c r="G8188" i="4" a="1"/>
  <c r="G8188" i="4" s="1"/>
  <c r="G8456" i="4" a="1"/>
  <c r="G8456" i="4" s="1"/>
  <c r="G8766" i="4" a="1"/>
  <c r="G8766" i="4" s="1"/>
  <c r="G9029" i="4" a="1"/>
  <c r="G9029" i="4" s="1"/>
  <c r="G9170" i="4" a="1"/>
  <c r="G9170" i="4" s="1"/>
  <c r="G9294" i="4" a="1"/>
  <c r="G9294" i="4" s="1"/>
  <c r="G9474" i="4" a="1"/>
  <c r="G9474" i="4" s="1"/>
  <c r="G9744" i="4" a="1"/>
  <c r="G9744" i="4" s="1"/>
  <c r="G9995" i="4" a="1"/>
  <c r="G9995" i="4" s="1"/>
  <c r="E5126" i="4" a="1"/>
  <c r="E5126" i="4" s="1"/>
  <c r="E5254" i="4" a="1"/>
  <c r="E5254" i="4" s="1"/>
  <c r="E5380" i="4" a="1"/>
  <c r="E5380" i="4" s="1"/>
  <c r="E5500" i="4" a="1"/>
  <c r="E5500" i="4" s="1"/>
  <c r="E5656" i="4" a="1"/>
  <c r="E5656" i="4" s="1"/>
  <c r="E5784" i="4" a="1"/>
  <c r="E5784" i="4" s="1"/>
  <c r="E5912" i="4" a="1"/>
  <c r="E5912" i="4" s="1"/>
  <c r="E6036" i="4" a="1"/>
  <c r="E6036" i="4" s="1"/>
  <c r="G9464" i="4" a="1"/>
  <c r="G9464" i="4" s="1"/>
  <c r="G9716" i="4" a="1"/>
  <c r="G9716" i="4" s="1"/>
  <c r="G9972" i="4" a="1"/>
  <c r="G9972" i="4" s="1"/>
  <c r="E5111" i="4" a="1"/>
  <c r="E5111" i="4" s="1"/>
  <c r="E5239" i="4" a="1"/>
  <c r="E5239" i="4" s="1"/>
  <c r="E5367" i="4" a="1"/>
  <c r="E5367" i="4" s="1"/>
  <c r="E5487" i="4" a="1"/>
  <c r="E5487" i="4" s="1"/>
  <c r="E5601" i="4" a="1"/>
  <c r="E5601" i="4" s="1"/>
  <c r="E5729" i="4" a="1"/>
  <c r="E5729" i="4" s="1"/>
  <c r="E5857" i="4" a="1"/>
  <c r="E5857" i="4" s="1"/>
  <c r="E5985" i="4" a="1"/>
  <c r="E5985" i="4" s="1"/>
  <c r="G9343" i="4" a="1"/>
  <c r="G9343" i="4" s="1"/>
  <c r="G9622" i="4" a="1"/>
  <c r="G9622" i="4" s="1"/>
  <c r="G9878" i="4" a="1"/>
  <c r="G9878" i="4" s="1"/>
  <c r="E5064" i="4" a="1"/>
  <c r="E5064" i="4" s="1"/>
  <c r="E5192" i="4" a="1"/>
  <c r="E5192" i="4" s="1"/>
  <c r="E5323" i="4" a="1"/>
  <c r="E5323" i="4" s="1"/>
  <c r="E5460" i="4" a="1"/>
  <c r="E5460" i="4" s="1"/>
  <c r="E5618" i="4" a="1"/>
  <c r="E5618" i="4" s="1"/>
  <c r="E5746" i="4" a="1"/>
  <c r="E5746" i="4" s="1"/>
  <c r="E5874" i="4" a="1"/>
  <c r="E5874" i="4" s="1"/>
  <c r="E6002" i="4" a="1"/>
  <c r="E6002" i="4" s="1"/>
  <c r="G9367" i="4" a="1"/>
  <c r="G9367" i="4" s="1"/>
  <c r="G9607" i="4" a="1"/>
  <c r="G9607" i="4" s="1"/>
  <c r="G9863" i="4" a="1"/>
  <c r="G9863" i="4" s="1"/>
  <c r="E5057" i="4" a="1"/>
  <c r="E5057" i="4" s="1"/>
  <c r="E5185" i="4" a="1"/>
  <c r="E5185" i="4" s="1"/>
  <c r="E5309" i="4" a="1"/>
  <c r="E5309" i="4" s="1"/>
  <c r="E5440" i="4" a="1"/>
  <c r="E5440" i="4" s="1"/>
  <c r="G9453" i="4" a="1"/>
  <c r="G9453" i="4" s="1"/>
  <c r="G9720" i="4" a="1"/>
  <c r="G9720" i="4" s="1"/>
  <c r="G9976" i="4" a="1"/>
  <c r="G9976" i="4" s="1"/>
  <c r="E5122" i="4" a="1"/>
  <c r="E5122" i="4" s="1"/>
  <c r="E5250" i="4" a="1"/>
  <c r="E5250" i="4" s="1"/>
  <c r="E5376" i="4" a="1"/>
  <c r="E5376" i="4" s="1"/>
  <c r="E5490" i="4" a="1"/>
  <c r="E5490" i="4" s="1"/>
  <c r="E5628" i="4" a="1"/>
  <c r="E5628" i="4" s="1"/>
  <c r="E5756" i="4" a="1"/>
  <c r="E5756" i="4" s="1"/>
  <c r="E5884" i="4" a="1"/>
  <c r="E5884" i="4" s="1"/>
  <c r="E6012" i="4" a="1"/>
  <c r="E6012" i="4" s="1"/>
  <c r="G9400" i="4" a="1"/>
  <c r="G9400" i="4" s="1"/>
  <c r="G9660" i="4" a="1"/>
  <c r="G9660" i="4" s="1"/>
  <c r="G9916" i="4" a="1"/>
  <c r="G9916" i="4" s="1"/>
  <c r="E5091" i="4" a="1"/>
  <c r="E5091" i="4" s="1"/>
  <c r="E5219" i="4" a="1"/>
  <c r="E5219" i="4" s="1"/>
  <c r="E5348" i="4" a="1"/>
  <c r="E5348" i="4" s="1"/>
  <c r="E5471" i="4" a="1"/>
  <c r="E5471" i="4" s="1"/>
  <c r="G9518" i="4" a="1"/>
  <c r="G9518" i="4" s="1"/>
  <c r="G9774" i="4" a="1"/>
  <c r="G9774" i="4" s="1"/>
  <c r="E5020" i="4" a="1"/>
  <c r="E5020" i="4" s="1"/>
  <c r="E5148" i="4" a="1"/>
  <c r="E5148" i="4" s="1"/>
  <c r="E5274" i="4" a="1"/>
  <c r="E5274" i="4" s="1"/>
  <c r="E5406" i="4" a="1"/>
  <c r="E5406" i="4" s="1"/>
  <c r="G9388" i="4" a="1"/>
  <c r="G9388" i="4" s="1"/>
  <c r="G9631" i="4" a="1"/>
  <c r="G9631" i="4" s="1"/>
  <c r="G9887" i="4" a="1"/>
  <c r="G9887" i="4" s="1"/>
  <c r="E5077" i="4" a="1"/>
  <c r="E5077" i="4" s="1"/>
  <c r="E5205" i="4" a="1"/>
  <c r="E5205" i="4" s="1"/>
  <c r="E5342" i="4" a="1"/>
  <c r="E5342" i="4" s="1"/>
  <c r="E5465" i="4" a="1"/>
  <c r="E5465" i="4" s="1"/>
  <c r="E5694" i="4" a="1"/>
  <c r="E5694" i="4" s="1"/>
  <c r="E5950" i="4" a="1"/>
  <c r="E5950" i="4" s="1"/>
  <c r="E6149" i="4" a="1"/>
  <c r="E6149" i="4" s="1"/>
  <c r="E6258" i="4" a="1"/>
  <c r="E6258" i="4" s="1"/>
  <c r="E6378" i="4" a="1"/>
  <c r="E6378" i="4" s="1"/>
  <c r="E6514" i="4" a="1"/>
  <c r="E6514" i="4" s="1"/>
  <c r="E6642" i="4" a="1"/>
  <c r="E6642" i="4" s="1"/>
  <c r="E6762" i="4" a="1"/>
  <c r="E6762" i="4" s="1"/>
  <c r="E6882" i="4" a="1"/>
  <c r="E6882" i="4" s="1"/>
  <c r="E7002" i="4" a="1"/>
  <c r="E7002" i="4" s="1"/>
  <c r="E7131" i="4" a="1"/>
  <c r="E7131" i="4" s="1"/>
  <c r="E7257" i="4" a="1"/>
  <c r="E7257" i="4" s="1"/>
  <c r="E7382" i="4" a="1"/>
  <c r="E7382" i="4" s="1"/>
  <c r="E7501" i="4" a="1"/>
  <c r="E7501" i="4" s="1"/>
  <c r="E7625" i="4" a="1"/>
  <c r="E7625" i="4" s="1"/>
  <c r="E7746" i="4" a="1"/>
  <c r="E7746" i="4" s="1"/>
  <c r="E7886" i="4" a="1"/>
  <c r="E7886" i="4" s="1"/>
  <c r="E8008" i="4" a="1"/>
  <c r="E8008" i="4" s="1"/>
  <c r="E8135" i="4" a="1"/>
  <c r="E8135" i="4" s="1"/>
  <c r="E8261" i="4" a="1"/>
  <c r="E8261" i="4" s="1"/>
  <c r="E5559" i="4" a="1"/>
  <c r="E5559" i="4" s="1"/>
  <c r="E5807" i="4" a="1"/>
  <c r="E5807" i="4" s="1"/>
  <c r="E6054" i="4" a="1"/>
  <c r="E6054" i="4" s="1"/>
  <c r="E6184" i="4" a="1"/>
  <c r="E6184" i="4" s="1"/>
  <c r="E6310" i="4" a="1"/>
  <c r="E6310" i="4" s="1"/>
  <c r="E6445" i="4" a="1"/>
  <c r="E6445" i="4" s="1"/>
  <c r="E6568" i="4" a="1"/>
  <c r="E6568" i="4" s="1"/>
  <c r="E6689" i="4" a="1"/>
  <c r="E6689" i="4" s="1"/>
  <c r="E6838" i="4" a="1"/>
  <c r="E6838" i="4" s="1"/>
  <c r="E6974" i="4" a="1"/>
  <c r="E6974" i="4" s="1"/>
  <c r="E7108" i="4" a="1"/>
  <c r="E7108" i="4" s="1"/>
  <c r="E7242" i="4" a="1"/>
  <c r="E7242" i="4" s="1"/>
  <c r="E7367" i="4" a="1"/>
  <c r="E7367" i="4" s="1"/>
  <c r="E7487" i="4" a="1"/>
  <c r="E7487" i="4" s="1"/>
  <c r="E7626" i="4" a="1"/>
  <c r="E7626" i="4" s="1"/>
  <c r="E7762" i="4" a="1"/>
  <c r="E7762" i="4" s="1"/>
  <c r="E7887" i="4" a="1"/>
  <c r="E7887" i="4" s="1"/>
  <c r="E5549" i="4" a="1"/>
  <c r="E5549" i="4" s="1"/>
  <c r="E5795" i="4" a="1"/>
  <c r="E5795" i="4" s="1"/>
  <c r="E6045" i="4" a="1"/>
  <c r="E6045" i="4" s="1"/>
  <c r="E6212" i="4" a="1"/>
  <c r="E6212" i="4" s="1"/>
  <c r="E6333" i="4" a="1"/>
  <c r="E6333" i="4" s="1"/>
  <c r="E6462" i="4" a="1"/>
  <c r="E6462" i="4" s="1"/>
  <c r="E6589" i="4" a="1"/>
  <c r="E6589" i="4" s="1"/>
  <c r="E6719" i="4" a="1"/>
  <c r="E6719" i="4" s="1"/>
  <c r="E6839" i="4" a="1"/>
  <c r="E6839" i="4" s="1"/>
  <c r="E6967" i="4" a="1"/>
  <c r="E6967" i="4" s="1"/>
  <c r="E7085" i="4" a="1"/>
  <c r="E7085" i="4" s="1"/>
  <c r="E7219" i="4" a="1"/>
  <c r="E7219" i="4" s="1"/>
  <c r="E7345" i="4" a="1"/>
  <c r="E7345" i="4" s="1"/>
  <c r="E7465" i="4" a="1"/>
  <c r="E7465" i="4" s="1"/>
  <c r="E7581" i="4" a="1"/>
  <c r="E7581" i="4" s="1"/>
  <c r="E7717" i="4" a="1"/>
  <c r="E7717" i="4" s="1"/>
  <c r="E7840" i="4" a="1"/>
  <c r="E7840" i="4" s="1"/>
  <c r="E7980" i="4" a="1"/>
  <c r="E7980" i="4" s="1"/>
  <c r="E8105" i="4" a="1"/>
  <c r="E8105" i="4" s="1"/>
  <c r="E8232" i="4" a="1"/>
  <c r="E8232" i="4" s="1"/>
  <c r="E8355" i="4" a="1"/>
  <c r="E8355" i="4" s="1"/>
  <c r="E5733" i="4" a="1"/>
  <c r="E5733" i="4" s="1"/>
  <c r="E5989" i="4" a="1"/>
  <c r="E5989" i="4" s="1"/>
  <c r="E6178" i="4" a="1"/>
  <c r="E6178" i="4" s="1"/>
  <c r="E6319" i="4" a="1"/>
  <c r="E6319" i="4" s="1"/>
  <c r="E6447" i="4" a="1"/>
  <c r="E6447" i="4" s="1"/>
  <c r="E6570" i="4" a="1"/>
  <c r="E6570" i="4" s="1"/>
  <c r="E6691" i="4" a="1"/>
  <c r="E6691" i="4" s="1"/>
  <c r="E6817" i="4" a="1"/>
  <c r="E6817" i="4" s="1"/>
  <c r="E6938" i="4" a="1"/>
  <c r="E6938" i="4" s="1"/>
  <c r="E7078" i="4" a="1"/>
  <c r="E7078" i="4" s="1"/>
  <c r="E7204" i="4" a="1"/>
  <c r="E7204" i="4" s="1"/>
  <c r="E5670" i="4" a="1"/>
  <c r="E5670" i="4" s="1"/>
  <c r="E5926" i="4" a="1"/>
  <c r="E5926" i="4" s="1"/>
  <c r="E6139" i="4" a="1"/>
  <c r="E6139" i="4" s="1"/>
  <c r="E6248" i="4" a="1"/>
  <c r="E6248" i="4" s="1"/>
  <c r="E6335" i="4" a="1"/>
  <c r="E6335" i="4" s="1"/>
  <c r="E6440" i="4" a="1"/>
  <c r="E6440" i="4" s="1"/>
  <c r="E6540" i="4" a="1"/>
  <c r="E6540" i="4" s="1"/>
  <c r="E6638" i="4" a="1"/>
  <c r="E6638" i="4" s="1"/>
  <c r="E6758" i="4" a="1"/>
  <c r="E6758" i="4" s="1"/>
  <c r="E6863" i="4" a="1"/>
  <c r="E6863" i="4" s="1"/>
  <c r="E6977" i="4" a="1"/>
  <c r="E6977" i="4" s="1"/>
  <c r="E5539" i="4" a="1"/>
  <c r="E5539" i="4" s="1"/>
  <c r="E5719" i="4" a="1"/>
  <c r="E5719" i="4" s="1"/>
  <c r="E5943" i="4" a="1"/>
  <c r="E5943" i="4" s="1"/>
  <c r="E6108" i="4" a="1"/>
  <c r="E6108" i="4" s="1"/>
  <c r="E6207" i="4" a="1"/>
  <c r="E6207" i="4" s="1"/>
  <c r="E6344" i="4" a="1"/>
  <c r="E6344" i="4" s="1"/>
  <c r="E6434" i="4" a="1"/>
  <c r="E6434" i="4" s="1"/>
  <c r="E6541" i="4" a="1"/>
  <c r="E6541" i="4" s="1"/>
  <c r="E6632" i="4" a="1"/>
  <c r="E6632" i="4" s="1"/>
  <c r="E6737" i="4" a="1"/>
  <c r="E6737" i="4" s="1"/>
  <c r="E6841" i="4" a="1"/>
  <c r="E6841" i="4" s="1"/>
  <c r="E6932" i="4" a="1"/>
  <c r="E6932" i="4" s="1"/>
  <c r="E7041" i="4" a="1"/>
  <c r="E7041" i="4" s="1"/>
  <c r="E7128" i="4" a="1"/>
  <c r="E7128" i="4" s="1"/>
  <c r="E7238" i="4" a="1"/>
  <c r="E7238" i="4" s="1"/>
  <c r="E7340" i="4" a="1"/>
  <c r="E7340" i="4" s="1"/>
  <c r="E7440" i="4" a="1"/>
  <c r="E7440" i="4" s="1"/>
  <c r="E7569" i="4" a="1"/>
  <c r="E7569" i="4" s="1"/>
  <c r="E7649" i="4" a="1"/>
  <c r="E7649" i="4" s="1"/>
  <c r="E7751" i="4" a="1"/>
  <c r="E7751" i="4" s="1"/>
  <c r="E7851" i="4" a="1"/>
  <c r="E7851" i="4" s="1"/>
  <c r="E7945" i="4" a="1"/>
  <c r="E7945" i="4" s="1"/>
  <c r="E8052" i="4" a="1"/>
  <c r="E8052" i="4" s="1"/>
  <c r="E8140" i="4" a="1"/>
  <c r="E8140" i="4" s="1"/>
  <c r="E8258" i="4" a="1"/>
  <c r="E8258" i="4" s="1"/>
  <c r="E5517" i="4" a="1"/>
  <c r="E5517" i="4" s="1"/>
  <c r="E5691" i="4" a="1"/>
  <c r="E5691" i="4" s="1"/>
  <c r="E5915" i="4" a="1"/>
  <c r="E5915" i="4" s="1"/>
  <c r="E6090" i="4" a="1"/>
  <c r="E6090" i="4" s="1"/>
  <c r="E6208" i="4" a="1"/>
  <c r="E6208" i="4" s="1"/>
  <c r="E6299" i="4" a="1"/>
  <c r="E6299" i="4" s="1"/>
  <c r="E6404" i="4" a="1"/>
  <c r="E6404" i="4" s="1"/>
  <c r="E6512" i="4" a="1"/>
  <c r="E6512" i="4" s="1"/>
  <c r="E6593" i="4" a="1"/>
  <c r="E6593" i="4" s="1"/>
  <c r="E6700" i="4" a="1"/>
  <c r="E6700" i="4" s="1"/>
  <c r="E6812" i="4" a="1"/>
  <c r="E6812" i="4" s="1"/>
  <c r="E6911" i="4" a="1"/>
  <c r="E6911" i="4" s="1"/>
  <c r="E7014" i="4" a="1"/>
  <c r="E7014" i="4" s="1"/>
  <c r="E7105" i="4" a="1"/>
  <c r="E7105" i="4" s="1"/>
  <c r="E7215" i="4" a="1"/>
  <c r="E7215" i="4" s="1"/>
  <c r="E5629" i="4" a="1"/>
  <c r="E5629" i="4" s="1"/>
  <c r="E5821" i="4" a="1"/>
  <c r="E5821" i="4" s="1"/>
  <c r="E6066" i="4" a="1"/>
  <c r="E6066" i="4" s="1"/>
  <c r="E6174" i="4" a="1"/>
  <c r="E6174" i="4" s="1"/>
  <c r="E6286" i="4" a="1"/>
  <c r="E6286" i="4" s="1"/>
  <c r="E6391" i="4" a="1"/>
  <c r="E6391" i="4" s="1"/>
  <c r="E6490" i="4" a="1"/>
  <c r="E6490" i="4" s="1"/>
  <c r="E6626" i="4" a="1"/>
  <c r="E6626" i="4" s="1"/>
  <c r="E6716" i="4" a="1"/>
  <c r="E6716" i="4" s="1"/>
  <c r="E6821" i="4" a="1"/>
  <c r="E6821" i="4" s="1"/>
  <c r="E6919" i="4" a="1"/>
  <c r="E6919" i="4" s="1"/>
  <c r="E7023" i="4" a="1"/>
  <c r="E7023" i="4" s="1"/>
  <c r="E7130" i="4" a="1"/>
  <c r="E7130" i="4" s="1"/>
  <c r="E7216" i="4" a="1"/>
  <c r="E7216" i="4" s="1"/>
  <c r="E7373" i="4" a="1"/>
  <c r="E7373" i="4" s="1"/>
  <c r="E7609" i="4" a="1"/>
  <c r="E7609" i="4" s="1"/>
  <c r="E7798" i="4" a="1"/>
  <c r="E7798" i="4" s="1"/>
  <c r="E7954" i="4" a="1"/>
  <c r="E7954" i="4" s="1"/>
  <c r="E8110" i="4" a="1"/>
  <c r="E8110" i="4" s="1"/>
  <c r="E8237" i="4" a="1"/>
  <c r="E8237" i="4" s="1"/>
  <c r="E4953" i="4" a="1"/>
  <c r="E4953" i="4" s="1"/>
  <c r="E4898" i="4" a="1"/>
  <c r="E4898" i="4" s="1"/>
  <c r="E4824" i="4" a="1"/>
  <c r="E4824" i="4" s="1"/>
  <c r="E4744" i="4" a="1"/>
  <c r="E4744" i="4" s="1"/>
  <c r="E4684" i="4" a="1"/>
  <c r="E4684" i="4" s="1"/>
  <c r="E4624" i="4" a="1"/>
  <c r="E4624" i="4" s="1"/>
  <c r="E4564" i="4" a="1"/>
  <c r="E4564" i="4" s="1"/>
  <c r="E4504" i="4" a="1"/>
  <c r="E4504" i="4" s="1"/>
  <c r="E4437" i="4" a="1"/>
  <c r="E4437" i="4" s="1"/>
  <c r="E4376" i="4" a="1"/>
  <c r="E4376" i="4" s="1"/>
  <c r="E4307" i="4" a="1"/>
  <c r="E4307" i="4" s="1"/>
  <c r="E4247" i="4" a="1"/>
  <c r="E4247" i="4" s="1"/>
  <c r="E4185" i="4" a="1"/>
  <c r="E4185" i="4" s="1"/>
  <c r="E4117" i="4" a="1"/>
  <c r="E4117" i="4" s="1"/>
  <c r="E4055" i="4" a="1"/>
  <c r="E4055" i="4" s="1"/>
  <c r="E3990" i="4" a="1"/>
  <c r="E3990" i="4" s="1"/>
  <c r="E3921" i="4" a="1"/>
  <c r="E3921" i="4" s="1"/>
  <c r="E3845" i="4" a="1"/>
  <c r="E3845" i="4" s="1"/>
  <c r="E3769" i="4" a="1"/>
  <c r="E3769" i="4" s="1"/>
  <c r="E3696" i="4" a="1"/>
  <c r="E3696" i="4" s="1"/>
  <c r="E3637" i="4" a="1"/>
  <c r="E3637" i="4" s="1"/>
  <c r="E3579" i="4" a="1"/>
  <c r="E3579" i="4" s="1"/>
  <c r="E3521" i="4" a="1"/>
  <c r="E3521" i="4" s="1"/>
  <c r="E3461" i="4" a="1"/>
  <c r="E3461" i="4" s="1"/>
  <c r="E3394" i="4" a="1"/>
  <c r="E3394" i="4" s="1"/>
  <c r="E3335" i="4" a="1"/>
  <c r="E3335" i="4" s="1"/>
  <c r="E3253" i="4" a="1"/>
  <c r="E3253" i="4" s="1"/>
  <c r="E3185" i="4" a="1"/>
  <c r="E3185" i="4" s="1"/>
  <c r="E3125" i="4" a="1"/>
  <c r="E3125" i="4" s="1"/>
  <c r="E3068" i="4" a="1"/>
  <c r="E3068" i="4" s="1"/>
  <c r="E3009" i="4" a="1"/>
  <c r="E3009" i="4" s="1"/>
  <c r="E2945" i="4" a="1"/>
  <c r="E2945" i="4" s="1"/>
  <c r="E2881" i="4" a="1"/>
  <c r="E2881" i="4" s="1"/>
  <c r="E2818" i="4" a="1"/>
  <c r="E2818" i="4" s="1"/>
  <c r="E2756" i="4" a="1"/>
  <c r="E2756" i="4" s="1"/>
  <c r="E2693" i="4" a="1"/>
  <c r="E2693" i="4" s="1"/>
  <c r="E2630" i="4" a="1"/>
  <c r="E2630" i="4" s="1"/>
  <c r="E2517" i="4" a="1"/>
  <c r="E2517" i="4" s="1"/>
  <c r="E2382" i="4" a="1"/>
  <c r="E2382" i="4" s="1"/>
  <c r="E2249" i="4" a="1"/>
  <c r="E2249" i="4" s="1"/>
  <c r="E2108" i="4" a="1"/>
  <c r="E2108" i="4" s="1"/>
  <c r="E1990" i="4" a="1"/>
  <c r="E1990" i="4" s="1"/>
  <c r="E1850" i="4" a="1"/>
  <c r="E1850" i="4" s="1"/>
  <c r="E1730" i="4" a="1"/>
  <c r="E1730" i="4" s="1"/>
  <c r="E1616" i="4" a="1"/>
  <c r="E1616" i="4" s="1"/>
  <c r="E1488" i="4" a="1"/>
  <c r="E1488" i="4" s="1"/>
  <c r="E1342" i="4" a="1"/>
  <c r="E1342" i="4" s="1"/>
  <c r="E1222" i="4" a="1"/>
  <c r="E1222" i="4" s="1"/>
  <c r="E1071" i="4" a="1"/>
  <c r="E1071" i="4" s="1"/>
  <c r="E940" i="4" a="1"/>
  <c r="E940" i="4" s="1"/>
  <c r="E821" i="4" a="1"/>
  <c r="E821" i="4" s="1"/>
  <c r="E4952" i="4" a="1"/>
  <c r="E4952" i="4" s="1"/>
  <c r="E4877" i="4" a="1"/>
  <c r="E4877" i="4" s="1"/>
  <c r="E4823" i="4" a="1"/>
  <c r="E4823" i="4" s="1"/>
  <c r="E4766" i="4" a="1"/>
  <c r="E4766" i="4" s="1"/>
  <c r="E4691" i="4" a="1"/>
  <c r="E4691" i="4" s="1"/>
  <c r="E4631" i="4" a="1"/>
  <c r="E4631" i="4" s="1"/>
  <c r="E4563" i="4" a="1"/>
  <c r="E4563" i="4" s="1"/>
  <c r="E4503" i="4" a="1"/>
  <c r="E4503" i="4" s="1"/>
  <c r="E4436" i="4" a="1"/>
  <c r="E4436" i="4" s="1"/>
  <c r="E4375" i="4" a="1"/>
  <c r="E4375" i="4" s="1"/>
  <c r="E4306" i="4" a="1"/>
  <c r="E4306" i="4" s="1"/>
  <c r="E4246" i="4" a="1"/>
  <c r="E4246" i="4" s="1"/>
  <c r="E4184" i="4" a="1"/>
  <c r="E4184" i="4" s="1"/>
  <c r="E4116" i="4" a="1"/>
  <c r="E4116" i="4" s="1"/>
  <c r="E4054" i="4" a="1"/>
  <c r="E4054" i="4" s="1"/>
  <c r="E3997" i="4" a="1"/>
  <c r="E3997" i="4" s="1"/>
  <c r="E3928" i="4" a="1"/>
  <c r="E3928" i="4" s="1"/>
  <c r="E3860" i="4" a="1"/>
  <c r="E3860" i="4" s="1"/>
  <c r="E3799" i="4" a="1"/>
  <c r="E3799" i="4" s="1"/>
  <c r="E3740" i="4" a="1"/>
  <c r="E3740" i="4" s="1"/>
  <c r="E3680" i="4" a="1"/>
  <c r="E3680" i="4" s="1"/>
  <c r="E3607" i="4" a="1"/>
  <c r="E3607" i="4" s="1"/>
  <c r="E3548" i="4" a="1"/>
  <c r="E3548" i="4" s="1"/>
  <c r="E3482" i="4" a="1"/>
  <c r="E3482" i="4" s="1"/>
  <c r="E3424" i="4" a="1"/>
  <c r="E3424" i="4" s="1"/>
  <c r="E3362" i="4" a="1"/>
  <c r="E3362" i="4" s="1"/>
  <c r="E3304" i="4" a="1"/>
  <c r="E3304" i="4" s="1"/>
  <c r="E3245" i="4" a="1"/>
  <c r="E3245" i="4" s="1"/>
  <c r="E3184" i="4" a="1"/>
  <c r="E3184" i="4" s="1"/>
  <c r="E3124" i="4" a="1"/>
  <c r="E3124" i="4" s="1"/>
  <c r="E3046" i="4" a="1"/>
  <c r="E3046" i="4" s="1"/>
  <c r="E2984" i="4" a="1"/>
  <c r="E2984" i="4" s="1"/>
  <c r="E2920" i="4" a="1"/>
  <c r="E2920" i="4" s="1"/>
  <c r="E2856" i="4" a="1"/>
  <c r="E2856" i="4" s="1"/>
  <c r="E2794" i="4" a="1"/>
  <c r="E2794" i="4" s="1"/>
  <c r="E2732" i="4" a="1"/>
  <c r="E2732" i="4" s="1"/>
  <c r="E2661" i="4" a="1"/>
  <c r="E2661" i="4" s="1"/>
  <c r="E2577" i="4" a="1"/>
  <c r="E2577" i="4" s="1"/>
  <c r="E2455" i="4" a="1"/>
  <c r="E2455" i="4" s="1"/>
  <c r="E2334" i="4" a="1"/>
  <c r="E2334" i="4" s="1"/>
  <c r="E2220" i="4" a="1"/>
  <c r="E2220" i="4" s="1"/>
  <c r="E2078" i="4" a="1"/>
  <c r="E2078" i="4" s="1"/>
  <c r="E1942" i="4" a="1"/>
  <c r="E1942" i="4" s="1"/>
  <c r="E1818" i="4" a="1"/>
  <c r="E1818" i="4" s="1"/>
  <c r="E1673" i="4" a="1"/>
  <c r="E1673" i="4" s="1"/>
  <c r="E1528" i="4" a="1"/>
  <c r="E1528" i="4" s="1"/>
  <c r="E1414" i="4" a="1"/>
  <c r="E1414" i="4" s="1"/>
  <c r="E1280" i="4" a="1"/>
  <c r="E1280" i="4" s="1"/>
  <c r="E1145" i="4" a="1"/>
  <c r="E1145" i="4" s="1"/>
  <c r="E1012" i="4" a="1"/>
  <c r="E1012" i="4" s="1"/>
  <c r="E880" i="4" a="1"/>
  <c r="E880" i="4" s="1"/>
  <c r="E4997" i="4" a="1"/>
  <c r="E4997" i="4" s="1"/>
  <c r="E4931" i="4" a="1"/>
  <c r="E4931" i="4" s="1"/>
  <c r="E4869" i="4" a="1"/>
  <c r="E4869" i="4" s="1"/>
  <c r="E4799" i="4" a="1"/>
  <c r="E4799" i="4" s="1"/>
  <c r="E4720" i="4" a="1"/>
  <c r="E4720" i="4" s="1"/>
  <c r="E4652" i="4" a="1"/>
  <c r="E4652" i="4" s="1"/>
  <c r="E4577" i="4" a="1"/>
  <c r="E4577" i="4" s="1"/>
  <c r="E4516" i="4" a="1"/>
  <c r="E4516" i="4" s="1"/>
  <c r="E4449" i="4" a="1"/>
  <c r="E4449" i="4" s="1"/>
  <c r="E4382" i="4" a="1"/>
  <c r="E4382" i="4" s="1"/>
  <c r="E4313" i="4" a="1"/>
  <c r="E4313" i="4" s="1"/>
  <c r="E4237" i="4" a="1"/>
  <c r="E4237" i="4" s="1"/>
  <c r="E4176" i="4" a="1"/>
  <c r="E4176" i="4" s="1"/>
  <c r="E4107" i="4" a="1"/>
  <c r="E4107" i="4" s="1"/>
  <c r="E4033" i="4" a="1"/>
  <c r="E4033" i="4" s="1"/>
  <c r="E3958" i="4" a="1"/>
  <c r="E3958" i="4" s="1"/>
  <c r="E3897" i="4" a="1"/>
  <c r="E3897" i="4" s="1"/>
  <c r="E3828" i="4" a="1"/>
  <c r="E3828" i="4" s="1"/>
  <c r="E3767" i="4" a="1"/>
  <c r="E3767" i="4" s="1"/>
  <c r="E3710" i="4" a="1"/>
  <c r="E3710" i="4" s="1"/>
  <c r="E3642" i="4" a="1"/>
  <c r="E3642" i="4" s="1"/>
  <c r="E3584" i="4" a="1"/>
  <c r="E3584" i="4" s="1"/>
  <c r="E3526" i="4" a="1"/>
  <c r="E3526" i="4" s="1"/>
  <c r="E3466" i="4" a="1"/>
  <c r="E3466" i="4" s="1"/>
  <c r="E3408" i="4" a="1"/>
  <c r="E3408" i="4" s="1"/>
  <c r="E3347" i="4" a="1"/>
  <c r="E3347" i="4" s="1"/>
  <c r="E3283" i="4" a="1"/>
  <c r="E3283" i="4" s="1"/>
  <c r="E3221" i="4" a="1"/>
  <c r="E3221" i="4" s="1"/>
  <c r="E3146" i="4" a="1"/>
  <c r="E3146" i="4" s="1"/>
  <c r="E3081" i="4" a="1"/>
  <c r="E3081" i="4" s="1"/>
  <c r="E3015" i="4" a="1"/>
  <c r="E3015" i="4" s="1"/>
  <c r="E2951" i="4" a="1"/>
  <c r="E2951" i="4" s="1"/>
  <c r="E2887" i="4" a="1"/>
  <c r="E2887" i="4" s="1"/>
  <c r="E2824" i="4" a="1"/>
  <c r="E2824" i="4" s="1"/>
  <c r="E2761" i="4" a="1"/>
  <c r="E2761" i="4" s="1"/>
  <c r="E2699" i="4" a="1"/>
  <c r="E2699" i="4" s="1"/>
  <c r="E2636" i="4" a="1"/>
  <c r="E2636" i="4" s="1"/>
  <c r="E2530" i="4" a="1"/>
  <c r="E2530" i="4" s="1"/>
  <c r="E2408" i="4" a="1"/>
  <c r="E2408" i="4" s="1"/>
  <c r="E2277" i="4" a="1"/>
  <c r="E2277" i="4" s="1"/>
  <c r="E2148" i="4" a="1"/>
  <c r="E2148" i="4" s="1"/>
  <c r="E2018" i="4" a="1"/>
  <c r="E2018" i="4" s="1"/>
  <c r="E1893" i="4" a="1"/>
  <c r="E1893" i="4" s="1"/>
  <c r="E1773" i="4" a="1"/>
  <c r="E1773" i="4" s="1"/>
  <c r="E1642" i="4" a="1"/>
  <c r="E1642" i="4" s="1"/>
  <c r="E1526" i="4" a="1"/>
  <c r="E1526" i="4" s="1"/>
  <c r="E1412" i="4" a="1"/>
  <c r="E1412" i="4" s="1"/>
  <c r="E1294" i="4" a="1"/>
  <c r="E1294" i="4" s="1"/>
  <c r="E1174" i="4" a="1"/>
  <c r="E1174" i="4" s="1"/>
  <c r="E1054" i="4" a="1"/>
  <c r="E1054" i="4" s="1"/>
  <c r="E937" i="4" a="1"/>
  <c r="E937" i="4" s="1"/>
  <c r="E818" i="4" a="1"/>
  <c r="E818" i="4" s="1"/>
  <c r="E4970" i="4" a="1"/>
  <c r="E4970" i="4" s="1"/>
  <c r="E4909" i="4" a="1"/>
  <c r="E4909" i="4" s="1"/>
  <c r="E4856" i="4" a="1"/>
  <c r="E4856" i="4" s="1"/>
  <c r="E4792" i="4" a="1"/>
  <c r="E4792" i="4" s="1"/>
  <c r="E4726" i="4" a="1"/>
  <c r="E4726" i="4" s="1"/>
  <c r="E4666" i="4" a="1"/>
  <c r="E4666" i="4" s="1"/>
  <c r="E4607" i="4" a="1"/>
  <c r="E4607" i="4" s="1"/>
  <c r="E4545" i="4" a="1"/>
  <c r="E4545" i="4" s="1"/>
  <c r="E4485" i="4" a="1"/>
  <c r="E4485" i="4" s="1"/>
  <c r="E4418" i="4" a="1"/>
  <c r="E4418" i="4" s="1"/>
  <c r="E4357" i="4" a="1"/>
  <c r="E4357" i="4" s="1"/>
  <c r="E4296" i="4" a="1"/>
  <c r="E4296" i="4" s="1"/>
  <c r="E4222" i="4" a="1"/>
  <c r="E4222" i="4" s="1"/>
  <c r="E4161" i="4" a="1"/>
  <c r="E4161" i="4" s="1"/>
  <c r="E4098" i="4" a="1"/>
  <c r="E4098" i="4" s="1"/>
  <c r="E4039" i="4" a="1"/>
  <c r="E4039" i="4" s="1"/>
  <c r="E3972" i="4" a="1"/>
  <c r="E3972" i="4" s="1"/>
  <c r="E3911" i="4" a="1"/>
  <c r="E3911" i="4" s="1"/>
  <c r="E3850" i="4" a="1"/>
  <c r="E3850" i="4" s="1"/>
  <c r="E3782" i="4" a="1"/>
  <c r="E3782" i="4" s="1"/>
  <c r="E3716" i="4" a="1"/>
  <c r="E3716" i="4" s="1"/>
  <c r="E3655" i="4" a="1"/>
  <c r="E3655" i="4" s="1"/>
  <c r="E3591" i="4" a="1"/>
  <c r="E3591" i="4" s="1"/>
  <c r="E3532" i="4" a="1"/>
  <c r="E3532" i="4" s="1"/>
  <c r="E3472" i="4" a="1"/>
  <c r="E3472" i="4" s="1"/>
  <c r="E3414" i="4" a="1"/>
  <c r="E3414" i="4" s="1"/>
  <c r="E3346" i="4" a="1"/>
  <c r="E3346" i="4" s="1"/>
  <c r="E3289" i="4" a="1"/>
  <c r="E3289" i="4" s="1"/>
  <c r="E3228" i="4" a="1"/>
  <c r="E3228" i="4" s="1"/>
  <c r="E3160" i="4" a="1"/>
  <c r="E3160" i="4" s="1"/>
  <c r="E3100" i="4" a="1"/>
  <c r="E3100" i="4" s="1"/>
  <c r="E3044" i="4" a="1"/>
  <c r="E3044" i="4" s="1"/>
  <c r="E2982" i="4" a="1"/>
  <c r="E2982" i="4" s="1"/>
  <c r="E2918" i="4" a="1"/>
  <c r="E2918" i="4" s="1"/>
  <c r="E2854" i="4" a="1"/>
  <c r="E2854" i="4" s="1"/>
  <c r="E2792" i="4" a="1"/>
  <c r="E2792" i="4" s="1"/>
  <c r="E2714" i="4" a="1"/>
  <c r="E2714" i="4" s="1"/>
  <c r="E2651" i="4" a="1"/>
  <c r="E2651" i="4" s="1"/>
  <c r="E2557" i="4" a="1"/>
  <c r="E2557" i="4" s="1"/>
  <c r="E2434" i="4" a="1"/>
  <c r="E2434" i="4" s="1"/>
  <c r="E2288" i="4" a="1"/>
  <c r="E2288" i="4" s="1"/>
  <c r="E2174" i="4" a="1"/>
  <c r="E2174" i="4" s="1"/>
  <c r="E2058" i="4" a="1"/>
  <c r="E2058" i="4" s="1"/>
  <c r="E1936" i="4" a="1"/>
  <c r="E1936" i="4" s="1"/>
  <c r="E1813" i="4" a="1"/>
  <c r="E1813" i="4" s="1"/>
  <c r="E1695" i="4" a="1"/>
  <c r="E1695" i="4" s="1"/>
  <c r="E1566" i="4" a="1"/>
  <c r="E1566" i="4" s="1"/>
  <c r="E1450" i="4" a="1"/>
  <c r="E1450" i="4" s="1"/>
  <c r="E1305" i="4" a="1"/>
  <c r="E1305" i="4" s="1"/>
  <c r="E1185" i="4" a="1"/>
  <c r="E1185" i="4" s="1"/>
  <c r="E1064" i="4" a="1"/>
  <c r="E1064" i="4" s="1"/>
  <c r="E948" i="4" a="1"/>
  <c r="E948" i="4" s="1"/>
  <c r="E829" i="4" a="1"/>
  <c r="E829" i="4" s="1"/>
  <c r="E4598" i="4" a="1"/>
  <c r="E4598" i="4" s="1"/>
  <c r="E4476" i="4" a="1"/>
  <c r="E4476" i="4" s="1"/>
  <c r="E4403" i="4" a="1"/>
  <c r="E4403" i="4" s="1"/>
  <c r="E4335" i="4" a="1"/>
  <c r="E4335" i="4" s="1"/>
  <c r="E4273" i="4" a="1"/>
  <c r="E4273" i="4" s="1"/>
  <c r="E4205" i="4" a="1"/>
  <c r="E4205" i="4" s="1"/>
  <c r="E4144" i="4" a="1"/>
  <c r="E4144" i="4" s="1"/>
  <c r="E4082" i="4" a="1"/>
  <c r="E4082" i="4" s="1"/>
  <c r="E4024" i="4" a="1"/>
  <c r="E4024" i="4" s="1"/>
  <c r="E3963" i="4" a="1"/>
  <c r="E3963" i="4" s="1"/>
  <c r="E3903" i="4" a="1"/>
  <c r="E3903" i="4" s="1"/>
  <c r="E3841" i="4" a="1"/>
  <c r="E3841" i="4" s="1"/>
  <c r="E3781" i="4" a="1"/>
  <c r="E3781" i="4" s="1"/>
  <c r="E3715" i="4" a="1"/>
  <c r="E3715" i="4" s="1"/>
  <c r="E3654" i="4" a="1"/>
  <c r="E3654" i="4" s="1"/>
  <c r="E3590" i="4" a="1"/>
  <c r="E3590" i="4" s="1"/>
  <c r="E3524" i="4" a="1"/>
  <c r="E3524" i="4" s="1"/>
  <c r="E3457" i="4" a="1"/>
  <c r="E3457" i="4" s="1"/>
  <c r="E3382" i="4" a="1"/>
  <c r="E3382" i="4" s="1"/>
  <c r="E3316" i="4" a="1"/>
  <c r="E3316" i="4" s="1"/>
  <c r="E3249" i="4" a="1"/>
  <c r="E3249" i="4" s="1"/>
  <c r="E3189" i="4" a="1"/>
  <c r="E3189" i="4" s="1"/>
  <c r="E3113" i="4" a="1"/>
  <c r="E3113" i="4" s="1"/>
  <c r="E3051" i="4" a="1"/>
  <c r="E3051" i="4" s="1"/>
  <c r="E2989" i="4" a="1"/>
  <c r="E2989" i="4" s="1"/>
  <c r="E2925" i="4" a="1"/>
  <c r="E2925" i="4" s="1"/>
  <c r="E2861" i="4" a="1"/>
  <c r="E2861" i="4" s="1"/>
  <c r="E2799" i="4" a="1"/>
  <c r="E2799" i="4" s="1"/>
  <c r="E2737" i="4" a="1"/>
  <c r="E2737" i="4" s="1"/>
  <c r="E2674" i="4" a="1"/>
  <c r="E2674" i="4" s="1"/>
  <c r="E2602" i="4" a="1"/>
  <c r="E2602" i="4" s="1"/>
  <c r="E2464" i="4" a="1"/>
  <c r="E2464" i="4" s="1"/>
  <c r="E2342" i="4" a="1"/>
  <c r="E2342" i="4" s="1"/>
  <c r="E2214" i="4" a="1"/>
  <c r="E2214" i="4" s="1"/>
  <c r="E2072" i="4" a="1"/>
  <c r="E2072" i="4" s="1"/>
  <c r="E1951" i="4" a="1"/>
  <c r="E1951" i="4" s="1"/>
  <c r="E1827" i="4" a="1"/>
  <c r="E1827" i="4" s="1"/>
  <c r="E1708" i="4" a="1"/>
  <c r="E1708" i="4" s="1"/>
  <c r="E1565" i="4" a="1"/>
  <c r="E1565" i="4" s="1"/>
  <c r="E1422" i="4" a="1"/>
  <c r="E1422" i="4" s="1"/>
  <c r="E1304" i="4" a="1"/>
  <c r="E1304" i="4" s="1"/>
  <c r="E1138" i="4" a="1"/>
  <c r="E1138" i="4" s="1"/>
  <c r="E1020" i="4" a="1"/>
  <c r="E1020" i="4" s="1"/>
  <c r="E888" i="4" a="1"/>
  <c r="E888" i="4" s="1"/>
  <c r="E4988" i="4" a="1"/>
  <c r="E4988" i="4" s="1"/>
  <c r="E4936" i="4" a="1"/>
  <c r="E4936" i="4" s="1"/>
  <c r="E4861" i="4" a="1"/>
  <c r="E4861" i="4" s="1"/>
  <c r="E4798" i="4" a="1"/>
  <c r="E4798" i="4" s="1"/>
  <c r="E4732" i="4" a="1"/>
  <c r="E4732" i="4" s="1"/>
  <c r="E4673" i="4" a="1"/>
  <c r="E4673" i="4" s="1"/>
  <c r="E4606" i="4" a="1"/>
  <c r="E4606" i="4" s="1"/>
  <c r="E4221" i="4" a="1"/>
  <c r="E4221" i="4" s="1"/>
  <c r="E4928" i="4" a="1"/>
  <c r="E4928" i="4" s="1"/>
  <c r="E4866" i="4" a="1"/>
  <c r="E4866" i="4" s="1"/>
  <c r="E4797" i="4" a="1"/>
  <c r="E4797" i="4" s="1"/>
  <c r="E4739" i="4" a="1"/>
  <c r="E4739" i="4" s="1"/>
  <c r="E4679" i="4" a="1"/>
  <c r="E4679" i="4" s="1"/>
  <c r="E4597" i="4" a="1"/>
  <c r="E4597" i="4" s="1"/>
  <c r="E4513" i="4" a="1"/>
  <c r="E4513" i="4" s="1"/>
  <c r="E4447" i="4" a="1"/>
  <c r="E4447" i="4" s="1"/>
  <c r="E4371" i="4" a="1"/>
  <c r="E4371" i="4" s="1"/>
  <c r="E4302" i="4" a="1"/>
  <c r="E4302" i="4" s="1"/>
  <c r="E4227" i="4" a="1"/>
  <c r="E4227" i="4" s="1"/>
  <c r="E4159" i="4" a="1"/>
  <c r="E4159" i="4" s="1"/>
  <c r="E4088" i="4" a="1"/>
  <c r="E4088" i="4" s="1"/>
  <c r="E4015" i="4" a="1"/>
  <c r="E4015" i="4" s="1"/>
  <c r="E3948" i="4" a="1"/>
  <c r="E3948" i="4" s="1"/>
  <c r="E3856" i="4" a="1"/>
  <c r="E3856" i="4" s="1"/>
  <c r="E3780" i="4" a="1"/>
  <c r="E3780" i="4" s="1"/>
  <c r="E3692" i="4" a="1"/>
  <c r="E3692" i="4" s="1"/>
  <c r="E3581" i="4" a="1"/>
  <c r="E3581" i="4" s="1"/>
  <c r="E3509" i="4" a="1"/>
  <c r="E3509" i="4" s="1"/>
  <c r="E3435" i="4" a="1"/>
  <c r="E3435" i="4" s="1"/>
  <c r="E3330" i="4" a="1"/>
  <c r="E3330" i="4" s="1"/>
  <c r="E3256" i="4" a="1"/>
  <c r="E3256" i="4" s="1"/>
  <c r="E3181" i="4" a="1"/>
  <c r="E3181" i="4" s="1"/>
  <c r="E3092" i="4" a="1"/>
  <c r="E3092" i="4" s="1"/>
  <c r="E3019" i="4" a="1"/>
  <c r="E3019" i="4" s="1"/>
  <c r="E2940" i="4" a="1"/>
  <c r="E2940" i="4" s="1"/>
  <c r="E2844" i="4" a="1"/>
  <c r="E2844" i="4" s="1"/>
  <c r="E2759" i="4" a="1"/>
  <c r="E2759" i="4" s="1"/>
  <c r="E2681" i="4" a="1"/>
  <c r="E2681" i="4" s="1"/>
  <c r="E2556" i="4" a="1"/>
  <c r="E2556" i="4" s="1"/>
  <c r="E2388" i="4" a="1"/>
  <c r="E2388" i="4" s="1"/>
  <c r="E2227" i="4" a="1"/>
  <c r="E2227" i="4" s="1"/>
  <c r="E2027" i="4" a="1"/>
  <c r="E2027" i="4" s="1"/>
  <c r="E1857" i="4" a="1"/>
  <c r="E1857" i="4" s="1"/>
  <c r="E1665" i="4" a="1"/>
  <c r="E1665" i="4" s="1"/>
  <c r="E1494" i="4" a="1"/>
  <c r="E1494" i="4" s="1"/>
  <c r="E1348" i="4" a="1"/>
  <c r="E1348" i="4" s="1"/>
  <c r="E1199" i="4" a="1"/>
  <c r="E1199" i="4" s="1"/>
  <c r="E1005" i="4" a="1"/>
  <c r="E1005" i="4" s="1"/>
  <c r="E813" i="4" a="1"/>
  <c r="E813" i="4" s="1"/>
  <c r="E4961" i="4" a="1"/>
  <c r="E4961" i="4" s="1"/>
  <c r="E4842" i="4" a="1"/>
  <c r="E4842" i="4" s="1"/>
  <c r="E4761" i="4" a="1"/>
  <c r="E4761" i="4" s="1"/>
  <c r="E4686" i="4" a="1"/>
  <c r="E4686" i="4" s="1"/>
  <c r="E4581" i="4" a="1"/>
  <c r="E4581" i="4" s="1"/>
  <c r="E4498" i="4" a="1"/>
  <c r="E4498" i="4" s="1"/>
  <c r="E4423" i="4" a="1"/>
  <c r="E4423" i="4" s="1"/>
  <c r="E4325" i="4" a="1"/>
  <c r="E4325" i="4" s="1"/>
  <c r="E4249" i="4" a="1"/>
  <c r="E4249" i="4" s="1"/>
  <c r="E4164" i="4" a="1"/>
  <c r="E4164" i="4" s="1"/>
  <c r="E4065" i="4" a="1"/>
  <c r="E4065" i="4" s="1"/>
  <c r="E3992" i="4" a="1"/>
  <c r="E3992" i="4" s="1"/>
  <c r="E3916" i="4" a="1"/>
  <c r="E3916" i="4" s="1"/>
  <c r="E3824" i="4" a="1"/>
  <c r="E3824" i="4" s="1"/>
  <c r="E3750" i="4" a="1"/>
  <c r="E3750" i="4" s="1"/>
  <c r="E3675" i="4" a="1"/>
  <c r="E3675" i="4" s="1"/>
  <c r="E3566" i="4" a="1"/>
  <c r="E3566" i="4" s="1"/>
  <c r="E3462" i="4" a="1"/>
  <c r="E3462" i="4" s="1"/>
  <c r="E3380" i="4" a="1"/>
  <c r="E3380" i="4" s="1"/>
  <c r="E3286" i="4" a="1"/>
  <c r="E3286" i="4" s="1"/>
  <c r="E3210" i="4" a="1"/>
  <c r="E3210" i="4" s="1"/>
  <c r="E3135" i="4" a="1"/>
  <c r="E3135" i="4" s="1"/>
  <c r="E3041" i="4" a="1"/>
  <c r="E3041" i="4" s="1"/>
  <c r="E2963" i="4" a="1"/>
  <c r="E2963" i="4" s="1"/>
  <c r="E2883" i="4" a="1"/>
  <c r="E2883" i="4" s="1"/>
  <c r="E2781" i="4" a="1"/>
  <c r="E2781" i="4" s="1"/>
  <c r="E2703" i="4" a="1"/>
  <c r="E2703" i="4" s="1"/>
  <c r="E2624" i="4" a="1"/>
  <c r="E2624" i="4" s="1"/>
  <c r="E2445" i="4" a="1"/>
  <c r="E2445" i="4" s="1"/>
  <c r="E2299" i="4" a="1"/>
  <c r="E2299" i="4" s="1"/>
  <c r="E2156" i="4" a="1"/>
  <c r="E2156" i="4" s="1"/>
  <c r="E1948" i="4" a="1"/>
  <c r="E1948" i="4" s="1"/>
  <c r="E1780" i="4" a="1"/>
  <c r="E1780" i="4" s="1"/>
  <c r="E1621" i="4" a="1"/>
  <c r="E1621" i="4" s="1"/>
  <c r="E1447" i="4" a="1"/>
  <c r="E1447" i="4" s="1"/>
  <c r="E1286" i="4" a="1"/>
  <c r="E1286" i="4" s="1"/>
  <c r="E1135" i="4" a="1"/>
  <c r="E1135" i="4" s="1"/>
  <c r="E944" i="4" a="1"/>
  <c r="E944" i="4" s="1"/>
  <c r="E779" i="4" a="1"/>
  <c r="E779" i="4" s="1"/>
  <c r="E4954" i="4" a="1"/>
  <c r="E4954" i="4" s="1"/>
  <c r="E4859" i="4" a="1"/>
  <c r="E4859" i="4" s="1"/>
  <c r="E4788" i="4" a="1"/>
  <c r="E4788" i="4" s="1"/>
  <c r="E4715" i="4" a="1"/>
  <c r="E4715" i="4" s="1"/>
  <c r="E4625" i="4" a="1"/>
  <c r="E4625" i="4" s="1"/>
  <c r="E4549" i="4" a="1"/>
  <c r="E4549" i="4" s="1"/>
  <c r="E4466" i="4" a="1"/>
  <c r="E4466" i="4" s="1"/>
  <c r="E4369" i="4" a="1"/>
  <c r="E4369" i="4" s="1"/>
  <c r="E4292" i="4" a="1"/>
  <c r="E4292" i="4" s="1"/>
  <c r="E4210" i="4" a="1"/>
  <c r="E4210" i="4" s="1"/>
  <c r="E4110" i="4" a="1"/>
  <c r="E4110" i="4" s="1"/>
  <c r="E4028" i="4" a="1"/>
  <c r="E4028" i="4" s="1"/>
  <c r="E3946" i="4" a="1"/>
  <c r="E3946" i="4" s="1"/>
  <c r="E3854" i="4" a="1"/>
  <c r="E3854" i="4" s="1"/>
  <c r="E3770" i="4" a="1"/>
  <c r="E3770" i="4" s="1"/>
  <c r="E3690" i="4" a="1"/>
  <c r="E3690" i="4" s="1"/>
  <c r="E3595" i="4" a="1"/>
  <c r="E3595" i="4" s="1"/>
  <c r="E3522" i="4" a="1"/>
  <c r="E3522" i="4" s="1"/>
  <c r="E3411" i="4" a="1"/>
  <c r="E3411" i="4" s="1"/>
  <c r="E3313" i="4" a="1"/>
  <c r="E3313" i="4" s="1"/>
  <c r="E3194" i="4" a="1"/>
  <c r="E3194" i="4" s="1"/>
  <c r="E3110" i="4" a="1"/>
  <c r="E3110" i="4" s="1"/>
  <c r="E2970" i="4" a="1"/>
  <c r="E2970" i="4" s="1"/>
  <c r="E2866" i="4" a="1"/>
  <c r="E2866" i="4" s="1"/>
  <c r="E2772" i="4" a="1"/>
  <c r="E2772" i="4" s="1"/>
  <c r="E2663" i="4" a="1"/>
  <c r="E2663" i="4" s="1"/>
  <c r="E2534" i="4" a="1"/>
  <c r="E2534" i="4" s="1"/>
  <c r="E2321" i="4" a="1"/>
  <c r="E2321" i="4" s="1"/>
  <c r="E2122" i="4" a="1"/>
  <c r="E2122" i="4" s="1"/>
  <c r="E1944" i="4" a="1"/>
  <c r="E1944" i="4" s="1"/>
  <c r="E1717" i="4" a="1"/>
  <c r="E1717" i="4" s="1"/>
  <c r="E1544" i="4" a="1"/>
  <c r="E1544" i="4" s="1"/>
  <c r="E1312" i="4" a="1"/>
  <c r="E1312" i="4" s="1"/>
  <c r="E1087" i="4" a="1"/>
  <c r="E1087" i="4" s="1"/>
  <c r="E912" i="4" a="1"/>
  <c r="E912" i="4" s="1"/>
  <c r="E723" i="4" a="1"/>
  <c r="E723" i="4" s="1"/>
  <c r="E642" i="4" a="1"/>
  <c r="E642" i="4" s="1"/>
  <c r="E539" i="4" a="1"/>
  <c r="E539" i="4" s="1"/>
  <c r="E437" i="4" a="1"/>
  <c r="E437" i="4" s="1"/>
  <c r="E9941" i="4" a="1"/>
  <c r="E9941" i="4" s="1"/>
  <c r="E9821" i="4" a="1"/>
  <c r="E9821" i="4" s="1"/>
  <c r="E9738" i="4" a="1"/>
  <c r="E9738" i="4" s="1"/>
  <c r="E9626" i="4" a="1"/>
  <c r="E9626" i="4" s="1"/>
  <c r="E9522" i="4" a="1"/>
  <c r="E9522" i="4" s="1"/>
  <c r="E9426" i="4" a="1"/>
  <c r="E9426" i="4" s="1"/>
  <c r="E9314" i="4" a="1"/>
  <c r="E9314" i="4" s="1"/>
  <c r="E9226" i="4" a="1"/>
  <c r="E9226" i="4" s="1"/>
  <c r="E9115" i="4" a="1"/>
  <c r="E9115" i="4" s="1"/>
  <c r="E8999" i="4" a="1"/>
  <c r="E8999" i="4" s="1"/>
  <c r="E8902" i="4" a="1"/>
  <c r="E8902" i="4" s="1"/>
  <c r="E8785" i="4" a="1"/>
  <c r="E8785" i="4" s="1"/>
  <c r="E8698" i="4" a="1"/>
  <c r="E8698" i="4" s="1"/>
  <c r="E8588" i="4" a="1"/>
  <c r="E8588" i="4" s="1"/>
  <c r="E8486" i="4" a="1"/>
  <c r="E8486" i="4" s="1"/>
  <c r="E8392" i="4" a="1"/>
  <c r="E8392" i="4" s="1"/>
  <c r="E8223" i="4" a="1"/>
  <c r="E8223" i="4" s="1"/>
  <c r="E8083" i="4" a="1"/>
  <c r="E8083" i="4" s="1"/>
  <c r="E7892" i="4" a="1"/>
  <c r="E7892" i="4" s="1"/>
  <c r="E7690" i="4" a="1"/>
  <c r="E7690" i="4" s="1"/>
  <c r="E7506" i="4" a="1"/>
  <c r="E7506" i="4" s="1"/>
  <c r="E7279" i="4" a="1"/>
  <c r="E7279" i="4" s="1"/>
  <c r="E716" i="4" a="1"/>
  <c r="E716" i="4" s="1"/>
  <c r="E605" i="4" a="1"/>
  <c r="E605" i="4" s="1"/>
  <c r="E507" i="4" a="1"/>
  <c r="E507" i="4" s="1"/>
  <c r="E417" i="4" a="1"/>
  <c r="E417" i="4" s="1"/>
  <c r="E9902" i="4" a="1"/>
  <c r="E9902" i="4" s="1"/>
  <c r="E9812" i="4" a="1"/>
  <c r="E9812" i="4" s="1"/>
  <c r="E9689" i="4" a="1"/>
  <c r="E9689" i="4" s="1"/>
  <c r="E9569" i="4" a="1"/>
  <c r="E9569" i="4" s="1"/>
  <c r="E9441" i="4" a="1"/>
  <c r="E9441" i="4" s="1"/>
  <c r="E9313" i="4" a="1"/>
  <c r="E9313" i="4" s="1"/>
  <c r="E9185" i="4" a="1"/>
  <c r="E9185" i="4" s="1"/>
  <c r="E9063" i="4" a="1"/>
  <c r="E9063" i="4" s="1"/>
  <c r="E8932" i="4" a="1"/>
  <c r="E8932" i="4" s="1"/>
  <c r="E8805" i="4" a="1"/>
  <c r="E8805" i="4" s="1"/>
  <c r="E8674" i="4" a="1"/>
  <c r="E8674" i="4" s="1"/>
  <c r="E8547" i="4" a="1"/>
  <c r="E8547" i="4" s="1"/>
  <c r="E8421" i="4" a="1"/>
  <c r="E8421" i="4" s="1"/>
  <c r="E8246" i="4" a="1"/>
  <c r="E8246" i="4" s="1"/>
  <c r="E8043" i="4" a="1"/>
  <c r="E8043" i="4" s="1"/>
  <c r="E7781" i="4" a="1"/>
  <c r="E7781" i="4" s="1"/>
  <c r="E7532" i="4" a="1"/>
  <c r="E7532" i="4" s="1"/>
  <c r="E7261" i="4" a="1"/>
  <c r="E7261" i="4" s="1"/>
  <c r="E678" i="4" a="1"/>
  <c r="E678" i="4" s="1"/>
  <c r="E537" i="4" a="1"/>
  <c r="E537" i="4" s="1"/>
  <c r="E408" i="4" a="1"/>
  <c r="E408" i="4" s="1"/>
  <c r="E9864" i="4" a="1"/>
  <c r="E9864" i="4" s="1"/>
  <c r="E9744" i="4" a="1"/>
  <c r="E9744" i="4" s="1"/>
  <c r="E9616" i="4" a="1"/>
  <c r="E9616" i="4" s="1"/>
  <c r="E9488" i="4" a="1"/>
  <c r="E9488" i="4" s="1"/>
  <c r="E9360" i="4" a="1"/>
  <c r="E9360" i="4" s="1"/>
  <c r="E9232" i="4" a="1"/>
  <c r="E9232" i="4" s="1"/>
  <c r="E9105" i="4" a="1"/>
  <c r="E9105" i="4" s="1"/>
  <c r="E8955" i="4" a="1"/>
  <c r="E8955" i="4" s="1"/>
  <c r="E8833" i="4" a="1"/>
  <c r="E8833" i="4" s="1"/>
  <c r="E8704" i="4" a="1"/>
  <c r="E8704" i="4" s="1"/>
  <c r="E8578" i="4" a="1"/>
  <c r="E8578" i="4" s="1"/>
  <c r="E8444" i="4" a="1"/>
  <c r="E8444" i="4" s="1"/>
  <c r="E8282" i="4" a="1"/>
  <c r="E8282" i="4" s="1"/>
  <c r="E8080" i="4" a="1"/>
  <c r="E8080" i="4" s="1"/>
  <c r="E7841" i="4" a="1"/>
  <c r="E7841" i="4" s="1"/>
  <c r="E7574" i="4" a="1"/>
  <c r="E7574" i="4" s="1"/>
  <c r="E7322" i="4" a="1"/>
  <c r="E7322" i="4" s="1"/>
  <c r="E2539" i="4" a="1"/>
  <c r="E2539" i="4" s="1"/>
  <c r="E2409" i="4" a="1"/>
  <c r="E2409" i="4" s="1"/>
  <c r="E2292" i="4" a="1"/>
  <c r="E2292" i="4" s="1"/>
  <c r="E2178" i="4" a="1"/>
  <c r="E2178" i="4" s="1"/>
  <c r="E2062" i="4" a="1"/>
  <c r="E2062" i="4" s="1"/>
  <c r="E1933" i="4" a="1"/>
  <c r="E1933" i="4" s="1"/>
  <c r="E1796" i="4" a="1"/>
  <c r="E1796" i="4" s="1"/>
  <c r="E1679" i="4" a="1"/>
  <c r="E1679" i="4" s="1"/>
  <c r="E1549" i="4" a="1"/>
  <c r="E1549" i="4" s="1"/>
  <c r="E1420" i="4" a="1"/>
  <c r="E1420" i="4" s="1"/>
  <c r="E1302" i="4" a="1"/>
  <c r="E1302" i="4" s="1"/>
  <c r="E1167" i="4" a="1"/>
  <c r="E1167" i="4" s="1"/>
  <c r="E1033" i="4" a="1"/>
  <c r="E1033" i="4" s="1"/>
  <c r="E902" i="4" a="1"/>
  <c r="E902" i="4" s="1"/>
  <c r="E780" i="4" a="1"/>
  <c r="E780" i="4" s="1"/>
  <c r="E647" i="4" a="1"/>
  <c r="E647" i="4" s="1"/>
  <c r="E497" i="4" a="1"/>
  <c r="E497" i="4" s="1"/>
  <c r="E9969" i="4" a="1"/>
  <c r="E9969" i="4" s="1"/>
  <c r="E9840" i="4" a="1"/>
  <c r="E9840" i="4" s="1"/>
  <c r="E9719" i="4" a="1"/>
  <c r="E9719" i="4" s="1"/>
  <c r="E9591" i="4" a="1"/>
  <c r="E9591" i="4" s="1"/>
  <c r="E9463" i="4" a="1"/>
  <c r="E9463" i="4" s="1"/>
  <c r="E9335" i="4" a="1"/>
  <c r="E9335" i="4" s="1"/>
  <c r="E9207" i="4" a="1"/>
  <c r="E9207" i="4" s="1"/>
  <c r="E9077" i="4" a="1"/>
  <c r="E9077" i="4" s="1"/>
  <c r="E8946" i="4" a="1"/>
  <c r="E8946" i="4" s="1"/>
  <c r="E8825" i="4" a="1"/>
  <c r="E8825" i="4" s="1"/>
  <c r="E8695" i="4" a="1"/>
  <c r="E8695" i="4" s="1"/>
  <c r="E8569" i="4" a="1"/>
  <c r="E8569" i="4" s="1"/>
  <c r="E8443" i="4" a="1"/>
  <c r="E8443" i="4" s="1"/>
  <c r="E8280" i="4" a="1"/>
  <c r="E8280" i="4" s="1"/>
  <c r="E8078" i="4" a="1"/>
  <c r="E8078" i="4" s="1"/>
  <c r="E7853" i="4" a="1"/>
  <c r="E7853" i="4" s="1"/>
  <c r="E7586" i="4" a="1"/>
  <c r="E7586" i="4" s="1"/>
  <c r="E7318" i="4" a="1"/>
  <c r="E7318" i="4" s="1"/>
  <c r="E676" i="4" a="1"/>
  <c r="E676" i="4" s="1"/>
  <c r="E557" i="4" a="1"/>
  <c r="E557" i="4" s="1"/>
  <c r="E414" i="4" a="1"/>
  <c r="E414" i="4" s="1"/>
  <c r="E9884" i="4" a="1"/>
  <c r="E9884" i="4" s="1"/>
  <c r="E9765" i="4" a="1"/>
  <c r="E9765" i="4" s="1"/>
  <c r="E9638" i="4" a="1"/>
  <c r="E9638" i="4" s="1"/>
  <c r="E9510" i="4" a="1"/>
  <c r="E9510" i="4" s="1"/>
  <c r="E9382" i="4" a="1"/>
  <c r="E9382" i="4" s="1"/>
  <c r="E9254" i="4" a="1"/>
  <c r="E9254" i="4" s="1"/>
  <c r="E9119" i="4" a="1"/>
  <c r="E9119" i="4" s="1"/>
  <c r="E8996" i="4" a="1"/>
  <c r="E8996" i="4" s="1"/>
  <c r="E8869" i="4" a="1"/>
  <c r="E8869" i="4" s="1"/>
  <c r="E8742" i="4" a="1"/>
  <c r="E8742" i="4" s="1"/>
  <c r="E8608" i="4" a="1"/>
  <c r="E8608" i="4" s="1"/>
  <c r="E8482" i="4" a="1"/>
  <c r="E8482" i="4" s="1"/>
  <c r="E8341" i="4" a="1"/>
  <c r="E8341" i="4" s="1"/>
  <c r="E8128" i="4" a="1"/>
  <c r="E8128" i="4" s="1"/>
  <c r="E7916" i="4" a="1"/>
  <c r="E7916" i="4" s="1"/>
  <c r="E7669" i="4" a="1"/>
  <c r="E7669" i="4" s="1"/>
  <c r="E7411" i="4" a="1"/>
  <c r="E7411" i="4" s="1"/>
  <c r="E2598" i="4" a="1"/>
  <c r="E2598" i="4" s="1"/>
  <c r="E2468" i="4" a="1"/>
  <c r="E2468" i="4" s="1"/>
  <c r="E2339" i="4" a="1"/>
  <c r="E2339" i="4" s="1"/>
  <c r="E2204" i="4" a="1"/>
  <c r="E2204" i="4" s="1"/>
  <c r="E2082" i="4" a="1"/>
  <c r="E2082" i="4" s="1"/>
  <c r="E1939" i="4" a="1"/>
  <c r="E1939" i="4" s="1"/>
  <c r="E1815" i="4" a="1"/>
  <c r="E1815" i="4" s="1"/>
  <c r="E1685" i="4" a="1"/>
  <c r="E1685" i="4" s="1"/>
  <c r="E1554" i="4" a="1"/>
  <c r="E1554" i="4" s="1"/>
  <c r="E1419" i="4" a="1"/>
  <c r="E1419" i="4" s="1"/>
  <c r="E1285" i="4" a="1"/>
  <c r="E1285" i="4" s="1"/>
  <c r="E1157" i="4" a="1"/>
  <c r="E1157" i="4" s="1"/>
  <c r="E1024" i="4" a="1"/>
  <c r="E1024" i="4" s="1"/>
  <c r="E900" i="4" a="1"/>
  <c r="E900" i="4" s="1"/>
  <c r="E778" i="4" a="1"/>
  <c r="E778" i="4" s="1"/>
  <c r="E653" i="4" a="1"/>
  <c r="E653" i="4" s="1"/>
  <c r="E534" i="4" a="1"/>
  <c r="E534" i="4" s="1"/>
  <c r="E413" i="4" a="1"/>
  <c r="E413" i="4" s="1"/>
  <c r="E9876" i="4" a="1"/>
  <c r="E9876" i="4" s="1"/>
  <c r="E9757" i="4" a="1"/>
  <c r="E9757" i="4" s="1"/>
  <c r="E9629" i="4" a="1"/>
  <c r="E9629" i="4" s="1"/>
  <c r="E9501" i="4" a="1"/>
  <c r="E9501" i="4" s="1"/>
  <c r="E9373" i="4" a="1"/>
  <c r="E9373" i="4" s="1"/>
  <c r="E9245" i="4" a="1"/>
  <c r="E9245" i="4" s="1"/>
  <c r="E9118" i="4" a="1"/>
  <c r="E9118" i="4" s="1"/>
  <c r="E8982" i="4" a="1"/>
  <c r="E8982" i="4" s="1"/>
  <c r="E8853" i="4" a="1"/>
  <c r="E8853" i="4" s="1"/>
  <c r="E8725" i="4" a="1"/>
  <c r="E8725" i="4" s="1"/>
  <c r="E8591" i="4" a="1"/>
  <c r="E8591" i="4" s="1"/>
  <c r="E8465" i="4" a="1"/>
  <c r="E8465" i="4" s="1"/>
  <c r="E8327" i="4" a="1"/>
  <c r="E8327" i="4" s="1"/>
  <c r="E8126" i="4" a="1"/>
  <c r="E8126" i="4" s="1"/>
  <c r="E7882" i="4" a="1"/>
  <c r="E7882" i="4" s="1"/>
  <c r="E7628" i="4" a="1"/>
  <c r="E7628" i="4" s="1"/>
  <c r="E7378" i="4" a="1"/>
  <c r="E7378" i="4" s="1"/>
  <c r="E2581" i="4" a="1"/>
  <c r="E2581" i="4" s="1"/>
  <c r="E2451" i="4" a="1"/>
  <c r="E2451" i="4" s="1"/>
  <c r="E2323" i="4" a="1"/>
  <c r="E2323" i="4" s="1"/>
  <c r="E2197" i="4" a="1"/>
  <c r="E2197" i="4" s="1"/>
  <c r="E2053" i="4" a="1"/>
  <c r="E2053" i="4" s="1"/>
  <c r="E1930" i="4" a="1"/>
  <c r="E1930" i="4" s="1"/>
  <c r="E1808" i="4" a="1"/>
  <c r="E1808" i="4" s="1"/>
  <c r="E1690" i="4" a="1"/>
  <c r="E1690" i="4" s="1"/>
  <c r="E1568" i="4" a="1"/>
  <c r="E1568" i="4" s="1"/>
  <c r="E1418" i="4" a="1"/>
  <c r="E1418" i="4" s="1"/>
  <c r="E1284" i="4" a="1"/>
  <c r="E1284" i="4" s="1"/>
  <c r="E1164" i="4" a="1"/>
  <c r="E1164" i="4" s="1"/>
  <c r="E1045" i="4" a="1"/>
  <c r="E1045" i="4" s="1"/>
  <c r="E913" i="4" a="1"/>
  <c r="E913" i="4" s="1"/>
  <c r="E785" i="4" a="1"/>
  <c r="E785" i="4" s="1"/>
  <c r="E660" i="4" a="1"/>
  <c r="E660" i="4" s="1"/>
  <c r="E502" i="4" a="1"/>
  <c r="E502" i="4" s="1"/>
  <c r="E9951" i="4" a="1"/>
  <c r="E9951" i="4" s="1"/>
  <c r="E9784" i="4" a="1"/>
  <c r="E9784" i="4" s="1"/>
  <c r="E9636" i="4" a="1"/>
  <c r="E9636" i="4" s="1"/>
  <c r="E9484" i="4" a="1"/>
  <c r="E9484" i="4" s="1"/>
  <c r="E9340" i="4" a="1"/>
  <c r="E9340" i="4" s="1"/>
  <c r="E9196" i="4" a="1"/>
  <c r="E9196" i="4" s="1"/>
  <c r="E9050" i="4" a="1"/>
  <c r="E9050" i="4" s="1"/>
  <c r="E8919" i="4" a="1"/>
  <c r="E8919" i="4" s="1"/>
  <c r="E8780" i="4" a="1"/>
  <c r="E8780" i="4" s="1"/>
  <c r="E8637" i="4" a="1"/>
  <c r="E8637" i="4" s="1"/>
  <c r="E8480" i="4" a="1"/>
  <c r="E8480" i="4" s="1"/>
  <c r="E8326" i="4" a="1"/>
  <c r="E8326" i="4" s="1"/>
  <c r="E8099" i="4" a="1"/>
  <c r="E8099" i="4" s="1"/>
  <c r="E7833" i="4" a="1"/>
  <c r="E7833" i="4" s="1"/>
  <c r="E7525" i="4" a="1"/>
  <c r="E7525" i="4" s="1"/>
  <c r="E2604" i="4" a="1"/>
  <c r="E2604" i="4" s="1"/>
  <c r="E2450" i="4" a="1"/>
  <c r="E2450" i="4" s="1"/>
  <c r="E2266" i="4" a="1"/>
  <c r="E2266" i="4" s="1"/>
  <c r="E2074" i="4" a="1"/>
  <c r="E2074" i="4" s="1"/>
  <c r="E1922" i="4" a="1"/>
  <c r="E1922" i="4" s="1"/>
  <c r="E1747" i="4" a="1"/>
  <c r="E1747" i="4" s="1"/>
  <c r="E1567" i="4" a="1"/>
  <c r="E1567" i="4" s="1"/>
  <c r="E1410" i="4" a="1"/>
  <c r="E1410" i="4" s="1"/>
  <c r="E1239" i="4" a="1"/>
  <c r="E1239" i="4" s="1"/>
  <c r="E1058" i="4" a="1"/>
  <c r="E1058" i="4" s="1"/>
  <c r="E890" i="4" a="1"/>
  <c r="E890" i="4" s="1"/>
  <c r="E724" i="4" a="1"/>
  <c r="E724" i="4" s="1"/>
  <c r="E540" i="4" a="1"/>
  <c r="E540" i="4" s="1"/>
  <c r="E9966" i="4" a="1"/>
  <c r="E9966" i="4" s="1"/>
  <c r="E9799" i="4" a="1"/>
  <c r="E9799" i="4" s="1"/>
  <c r="E9619" i="4" a="1"/>
  <c r="E9619" i="4" s="1"/>
  <c r="E9459" i="4" a="1"/>
  <c r="E9459" i="4" s="1"/>
  <c r="E9283" i="4" a="1"/>
  <c r="E9283" i="4" s="1"/>
  <c r="E9108" i="4" a="1"/>
  <c r="E9108" i="4" s="1"/>
  <c r="E8965" i="4" a="1"/>
  <c r="E8965" i="4" s="1"/>
  <c r="E8613" i="4" a="1"/>
  <c r="E8613" i="4" s="1"/>
  <c r="E8186" i="4" a="1"/>
  <c r="E8186" i="4" s="1"/>
  <c r="E6988" i="4" a="1"/>
  <c r="E6988" i="4" s="1"/>
  <c r="E5" i="4" l="1" a="1"/>
  <c r="E5" i="4" s="1"/>
  <c r="G9" i="4" a="1"/>
  <c r="G9" i="4" s="1"/>
  <c r="G15" i="4" a="1"/>
  <c r="G15" i="4" s="1"/>
  <c r="G28" i="4" a="1"/>
  <c r="G28" i="4" s="1"/>
  <c r="G41" i="4" a="1"/>
  <c r="G41" i="4" s="1"/>
  <c r="G47" i="4" a="1"/>
  <c r="G47" i="4" s="1"/>
  <c r="G61" i="4" a="1"/>
  <c r="G61" i="4" s="1"/>
  <c r="G67" i="4" a="1"/>
  <c r="G67" i="4" s="1"/>
  <c r="G75" i="4" a="1"/>
  <c r="G75" i="4" s="1"/>
  <c r="G82" i="4" a="1"/>
  <c r="G82" i="4" s="1"/>
  <c r="G89" i="4" a="1"/>
  <c r="G89" i="4" s="1"/>
  <c r="G97" i="4" a="1"/>
  <c r="G97" i="4" s="1"/>
  <c r="G105" i="4" a="1"/>
  <c r="G105" i="4" s="1"/>
  <c r="G113" i="4" a="1"/>
  <c r="G113" i="4" s="1"/>
  <c r="G121" i="4" a="1"/>
  <c r="G121" i="4" s="1"/>
  <c r="G129" i="4" a="1"/>
  <c r="G129" i="4" s="1"/>
  <c r="G135" i="4" a="1"/>
  <c r="G135" i="4" s="1"/>
  <c r="G147" i="4" a="1"/>
  <c r="G147" i="4" s="1"/>
  <c r="G152" i="4" a="1"/>
  <c r="G152" i="4" s="1"/>
  <c r="G165" i="4" a="1"/>
  <c r="G165" i="4" s="1"/>
  <c r="G170" i="4" a="1"/>
  <c r="G170" i="4" s="1"/>
  <c r="G176" i="4" a="1"/>
  <c r="G176" i="4" s="1"/>
  <c r="G182" i="4" a="1"/>
  <c r="G182" i="4" s="1"/>
  <c r="G188" i="4" a="1"/>
  <c r="G188" i="4" s="1"/>
  <c r="G194" i="4" a="1"/>
  <c r="G194" i="4" s="1"/>
  <c r="G200" i="4" a="1"/>
  <c r="G200" i="4" s="1"/>
  <c r="G206" i="4" a="1"/>
  <c r="G206" i="4" s="1"/>
  <c r="G211" i="4" a="1"/>
  <c r="G211" i="4" s="1"/>
  <c r="G222" i="4" a="1"/>
  <c r="G222" i="4" s="1"/>
  <c r="G229" i="4" a="1"/>
  <c r="G229" i="4" s="1"/>
  <c r="G241" i="4" a="1"/>
  <c r="G241" i="4" s="1"/>
  <c r="G247" i="4" a="1"/>
  <c r="G247" i="4" s="1"/>
  <c r="G252" i="4" a="1"/>
  <c r="G252" i="4" s="1"/>
  <c r="G259" i="4" a="1"/>
  <c r="G259" i="4" s="1"/>
  <c r="G265" i="4" a="1"/>
  <c r="G265" i="4" s="1"/>
  <c r="G276" i="4" a="1"/>
  <c r="G276" i="4" s="1"/>
  <c r="G283" i="4" a="1"/>
  <c r="G283" i="4" s="1"/>
  <c r="G289" i="4" a="1"/>
  <c r="G289" i="4" s="1"/>
  <c r="G294" i="4" a="1"/>
  <c r="G294" i="4" s="1"/>
  <c r="G299" i="4" a="1"/>
  <c r="G299" i="4" s="1"/>
  <c r="G317" i="4" a="1"/>
  <c r="G317" i="4" s="1"/>
  <c r="G323" i="4" a="1"/>
  <c r="G323" i="4" s="1"/>
  <c r="G329" i="4" a="1"/>
  <c r="G329" i="4" s="1"/>
  <c r="G334" i="4" a="1"/>
  <c r="G334" i="4" s="1"/>
  <c r="G339" i="4" a="1"/>
  <c r="G339" i="4" s="1"/>
  <c r="G351" i="4" a="1"/>
  <c r="G351" i="4" s="1"/>
  <c r="G363" i="4" a="1"/>
  <c r="G363" i="4" s="1"/>
  <c r="G369" i="4" a="1"/>
  <c r="G369" i="4" s="1"/>
  <c r="G375" i="4" a="1"/>
  <c r="G375" i="4" s="1"/>
  <c r="G380" i="4" a="1"/>
  <c r="G380" i="4" s="1"/>
  <c r="G392" i="4" a="1"/>
  <c r="G392" i="4" s="1"/>
  <c r="G399" i="4" a="1"/>
  <c r="G399" i="4" s="1"/>
  <c r="G10" i="4" a="1"/>
  <c r="G10" i="4" s="1"/>
  <c r="G16" i="4" a="1"/>
  <c r="G16" i="4" s="1"/>
  <c r="G22" i="4" a="1"/>
  <c r="G22" i="4" s="1"/>
  <c r="G29" i="4" a="1"/>
  <c r="G29" i="4" s="1"/>
  <c r="G35" i="4" a="1"/>
  <c r="G35" i="4" s="1"/>
  <c r="G42" i="4" a="1"/>
  <c r="G42" i="4" s="1"/>
  <c r="G48" i="4" a="1"/>
  <c r="G48" i="4" s="1"/>
  <c r="G54" i="4" a="1"/>
  <c r="G54" i="4" s="1"/>
  <c r="G68" i="4" a="1"/>
  <c r="G68" i="4" s="1"/>
  <c r="G76" i="4" a="1"/>
  <c r="G76" i="4" s="1"/>
  <c r="G90" i="4" a="1"/>
  <c r="G90" i="4" s="1"/>
  <c r="G98" i="4" a="1"/>
  <c r="G98" i="4" s="1"/>
  <c r="G106" i="4" a="1"/>
  <c r="G106" i="4" s="1"/>
  <c r="G114" i="4" a="1"/>
  <c r="G114" i="4" s="1"/>
  <c r="G122" i="4" a="1"/>
  <c r="G122" i="4" s="1"/>
  <c r="G130" i="4" a="1"/>
  <c r="G130" i="4" s="1"/>
  <c r="G136" i="4" a="1"/>
  <c r="G136" i="4" s="1"/>
  <c r="G142" i="4" a="1"/>
  <c r="G142" i="4" s="1"/>
  <c r="G148" i="4" a="1"/>
  <c r="G148" i="4" s="1"/>
  <c r="G153" i="4" a="1"/>
  <c r="G153" i="4" s="1"/>
  <c r="G159" i="4" a="1"/>
  <c r="G159" i="4" s="1"/>
  <c r="G171" i="4" a="1"/>
  <c r="G171" i="4" s="1"/>
  <c r="G177" i="4" a="1"/>
  <c r="G177" i="4" s="1"/>
  <c r="G183" i="4" a="1"/>
  <c r="G183" i="4" s="1"/>
  <c r="G189" i="4" a="1"/>
  <c r="G189" i="4" s="1"/>
  <c r="G195" i="4" a="1"/>
  <c r="G195" i="4" s="1"/>
  <c r="G201" i="4" a="1"/>
  <c r="G201" i="4" s="1"/>
  <c r="G218" i="4" a="1"/>
  <c r="G218" i="4" s="1"/>
  <c r="G223" i="4" a="1"/>
  <c r="G223" i="4" s="1"/>
  <c r="G235" i="4" a="1"/>
  <c r="G235" i="4" s="1"/>
  <c r="G253" i="4" a="1"/>
  <c r="G253" i="4" s="1"/>
  <c r="G271" i="4" a="1"/>
  <c r="G271" i="4" s="1"/>
  <c r="G277" i="4" a="1"/>
  <c r="G277" i="4" s="1"/>
  <c r="G306" i="4" a="1"/>
  <c r="G306" i="4" s="1"/>
  <c r="G312" i="4" a="1"/>
  <c r="G312" i="4" s="1"/>
  <c r="G318" i="4" a="1"/>
  <c r="G318" i="4" s="1"/>
  <c r="G335" i="4" a="1"/>
  <c r="G335" i="4" s="1"/>
  <c r="G345" i="4" a="1"/>
  <c r="G345" i="4" s="1"/>
  <c r="G352" i="4" a="1"/>
  <c r="G352" i="4" s="1"/>
  <c r="G357" i="4" a="1"/>
  <c r="G357" i="4" s="1"/>
  <c r="G364" i="4" a="1"/>
  <c r="G364" i="4" s="1"/>
  <c r="G370" i="4" a="1"/>
  <c r="G370" i="4" s="1"/>
  <c r="G381" i="4" a="1"/>
  <c r="G381" i="4" s="1"/>
  <c r="G387" i="4" a="1"/>
  <c r="G387" i="4" s="1"/>
  <c r="G393" i="4" a="1"/>
  <c r="G393" i="4" s="1"/>
  <c r="G405" i="4" a="1"/>
  <c r="G405" i="4" s="1"/>
  <c r="G4" i="4" a="1"/>
  <c r="G4" i="4" s="1"/>
  <c r="G17" i="4" a="1"/>
  <c r="G17" i="4" s="1"/>
  <c r="G23" i="4" a="1"/>
  <c r="G23" i="4" s="1"/>
  <c r="G36" i="4" a="1"/>
  <c r="G36" i="4" s="1"/>
  <c r="G49" i="4" a="1"/>
  <c r="G49" i="4" s="1"/>
  <c r="G55" i="4" a="1"/>
  <c r="G55" i="4" s="1"/>
  <c r="G62" i="4" a="1"/>
  <c r="G62" i="4" s="1"/>
  <c r="G69" i="4" a="1"/>
  <c r="G69" i="4" s="1"/>
  <c r="G77" i="4" a="1"/>
  <c r="G77" i="4" s="1"/>
  <c r="G83" i="4" a="1"/>
  <c r="G83" i="4" s="1"/>
  <c r="G91" i="4" a="1"/>
  <c r="G91" i="4" s="1"/>
  <c r="G99" i="4" a="1"/>
  <c r="G99" i="4" s="1"/>
  <c r="G107" i="4" a="1"/>
  <c r="G107" i="4" s="1"/>
  <c r="G115" i="4" a="1"/>
  <c r="G115" i="4" s="1"/>
  <c r="G123" i="4" a="1"/>
  <c r="G123" i="4" s="1"/>
  <c r="G131" i="4" a="1"/>
  <c r="G131" i="4" s="1"/>
  <c r="G137" i="4" a="1"/>
  <c r="G137" i="4" s="1"/>
  <c r="G149" i="4" a="1"/>
  <c r="G149" i="4" s="1"/>
  <c r="G154" i="4" a="1"/>
  <c r="G154" i="4" s="1"/>
  <c r="G166" i="4" a="1"/>
  <c r="G166" i="4" s="1"/>
  <c r="G172" i="4" a="1"/>
  <c r="G172" i="4" s="1"/>
  <c r="G207" i="4" a="1"/>
  <c r="G207" i="4" s="1"/>
  <c r="G212" i="4" a="1"/>
  <c r="G212" i="4" s="1"/>
  <c r="G224" i="4" a="1"/>
  <c r="G224" i="4" s="1"/>
  <c r="G230" i="4" a="1"/>
  <c r="G230" i="4" s="1"/>
  <c r="G236" i="4" a="1"/>
  <c r="G236" i="4" s="1"/>
  <c r="G242" i="4" a="1"/>
  <c r="G242" i="4" s="1"/>
  <c r="G248" i="4" a="1"/>
  <c r="G248" i="4" s="1"/>
  <c r="G254" i="4" a="1"/>
  <c r="G254" i="4" s="1"/>
  <c r="G260" i="4" a="1"/>
  <c r="G260" i="4" s="1"/>
  <c r="G266" i="4" a="1"/>
  <c r="G266" i="4" s="1"/>
  <c r="G272" i="4" a="1"/>
  <c r="G272" i="4" s="1"/>
  <c r="G278" i="4" a="1"/>
  <c r="G278" i="4" s="1"/>
  <c r="G284" i="4" a="1"/>
  <c r="G284" i="4" s="1"/>
  <c r="G290" i="4" a="1"/>
  <c r="G290" i="4" s="1"/>
  <c r="G295" i="4" a="1"/>
  <c r="G295" i="4" s="1"/>
  <c r="G300" i="4" a="1"/>
  <c r="G300" i="4" s="1"/>
  <c r="G313" i="4" a="1"/>
  <c r="G313" i="4" s="1"/>
  <c r="G319" i="4" a="1"/>
  <c r="G319" i="4" s="1"/>
  <c r="G324" i="4" a="1"/>
  <c r="G324" i="4" s="1"/>
  <c r="G330" i="4" a="1"/>
  <c r="G330" i="4" s="1"/>
  <c r="G340" i="4" a="1"/>
  <c r="G340" i="4" s="1"/>
  <c r="G346" i="4" a="1"/>
  <c r="G346" i="4" s="1"/>
  <c r="G358" i="4" a="1"/>
  <c r="G358" i="4" s="1"/>
  <c r="G365" i="4" a="1"/>
  <c r="G365" i="4" s="1"/>
  <c r="G376" i="4" a="1"/>
  <c r="G376" i="4" s="1"/>
  <c r="G382" i="4" a="1"/>
  <c r="G382" i="4" s="1"/>
  <c r="G388" i="4" a="1"/>
  <c r="G388" i="4" s="1"/>
  <c r="G394" i="4" a="1"/>
  <c r="G394" i="4" s="1"/>
  <c r="G400" i="4" a="1"/>
  <c r="G400" i="4" s="1"/>
  <c r="G406" i="4" a="1"/>
  <c r="G406" i="4" s="1"/>
  <c r="G5" i="4" a="1"/>
  <c r="G5" i="4" s="1"/>
  <c r="G12" i="4" a="1"/>
  <c r="G12" i="4" s="1"/>
  <c r="G6" i="4" a="1"/>
  <c r="G6" i="4" s="1"/>
  <c r="G7" i="4" a="1"/>
  <c r="G7" i="4" s="1"/>
  <c r="G8" i="4" a="1"/>
  <c r="G8" i="4" s="1"/>
  <c r="G14" i="4" a="1"/>
  <c r="G14" i="4" s="1"/>
  <c r="G21" i="4" a="1"/>
  <c r="G21" i="4" s="1"/>
  <c r="G27" i="4" a="1"/>
  <c r="G27" i="4" s="1"/>
  <c r="G34" i="4" a="1"/>
  <c r="G34" i="4" s="1"/>
  <c r="G40" i="4" a="1"/>
  <c r="G40" i="4" s="1"/>
  <c r="G46" i="4" a="1"/>
  <c r="G46" i="4" s="1"/>
  <c r="G53" i="4" a="1"/>
  <c r="G53" i="4" s="1"/>
  <c r="G60" i="4" a="1"/>
  <c r="G60" i="4" s="1"/>
  <c r="G74" i="4" a="1"/>
  <c r="G74" i="4" s="1"/>
  <c r="G81" i="4" a="1"/>
  <c r="G81" i="4" s="1"/>
  <c r="G88" i="4" a="1"/>
  <c r="G88" i="4" s="1"/>
  <c r="G96" i="4" a="1"/>
  <c r="G96" i="4" s="1"/>
  <c r="G104" i="4" a="1"/>
  <c r="G104" i="4" s="1"/>
  <c r="G112" i="4" a="1"/>
  <c r="G112" i="4" s="1"/>
  <c r="G120" i="4" a="1"/>
  <c r="G120" i="4" s="1"/>
  <c r="G128" i="4" a="1"/>
  <c r="G128" i="4" s="1"/>
  <c r="G141" i="4" a="1"/>
  <c r="G141" i="4" s="1"/>
  <c r="G146" i="4" a="1"/>
  <c r="G146" i="4" s="1"/>
  <c r="G158" i="4" a="1"/>
  <c r="G158" i="4" s="1"/>
  <c r="G164" i="4" a="1"/>
  <c r="G164" i="4" s="1"/>
  <c r="G169" i="4" a="1"/>
  <c r="G169" i="4" s="1"/>
  <c r="G187" i="4" a="1"/>
  <c r="G187" i="4" s="1"/>
  <c r="G193" i="4" a="1"/>
  <c r="G193" i="4" s="1"/>
  <c r="G199" i="4" a="1"/>
  <c r="G199" i="4" s="1"/>
  <c r="G205" i="4" a="1"/>
  <c r="G205" i="4" s="1"/>
  <c r="G217" i="4" a="1"/>
  <c r="G217" i="4" s="1"/>
  <c r="G228" i="4" a="1"/>
  <c r="G228" i="4" s="1"/>
  <c r="G234" i="4" a="1"/>
  <c r="G234" i="4" s="1"/>
  <c r="G240" i="4" a="1"/>
  <c r="G240" i="4" s="1"/>
  <c r="G246" i="4" a="1"/>
  <c r="G246" i="4" s="1"/>
  <c r="G264" i="4" a="1"/>
  <c r="G264" i="4" s="1"/>
  <c r="G270" i="4" a="1"/>
  <c r="G270" i="4" s="1"/>
  <c r="G275" i="4" a="1"/>
  <c r="G275" i="4" s="1"/>
  <c r="G288" i="4" a="1"/>
  <c r="G288" i="4" s="1"/>
  <c r="G305" i="4" a="1"/>
  <c r="G305" i="4" s="1"/>
  <c r="G311" i="4" a="1"/>
  <c r="G311" i="4" s="1"/>
  <c r="G316" i="4" a="1"/>
  <c r="G316" i="4" s="1"/>
  <c r="G322" i="4" a="1"/>
  <c r="G322" i="4" s="1"/>
  <c r="G328" i="4" a="1"/>
  <c r="G328" i="4" s="1"/>
  <c r="G344" i="4" a="1"/>
  <c r="G344" i="4" s="1"/>
  <c r="G350" i="4" a="1"/>
  <c r="G350" i="4" s="1"/>
  <c r="G356" i="4" a="1"/>
  <c r="G356" i="4" s="1"/>
  <c r="G362" i="4" a="1"/>
  <c r="G362" i="4" s="1"/>
  <c r="G368" i="4" a="1"/>
  <c r="G368" i="4" s="1"/>
  <c r="G374" i="4" a="1"/>
  <c r="G374" i="4" s="1"/>
  <c r="G386" i="4" a="1"/>
  <c r="G386" i="4" s="1"/>
  <c r="G391" i="4" a="1"/>
  <c r="G391" i="4" s="1"/>
  <c r="G404" i="4" a="1"/>
  <c r="G404" i="4" s="1"/>
  <c r="G24" i="4" a="1"/>
  <c r="G24" i="4" s="1"/>
  <c r="G37" i="4" a="1"/>
  <c r="G37" i="4" s="1"/>
  <c r="G50" i="4" a="1"/>
  <c r="G50" i="4" s="1"/>
  <c r="G63" i="4" a="1"/>
  <c r="G63" i="4" s="1"/>
  <c r="G92" i="4" a="1"/>
  <c r="G92" i="4" s="1"/>
  <c r="G108" i="4" a="1"/>
  <c r="G108" i="4" s="1"/>
  <c r="G124" i="4" a="1"/>
  <c r="G124" i="4" s="1"/>
  <c r="G160" i="4" a="1"/>
  <c r="G160" i="4" s="1"/>
  <c r="G173" i="4" a="1"/>
  <c r="G173" i="4" s="1"/>
  <c r="G184" i="4" a="1"/>
  <c r="G184" i="4" s="1"/>
  <c r="G196" i="4" a="1"/>
  <c r="G196" i="4" s="1"/>
  <c r="G208" i="4" a="1"/>
  <c r="G208" i="4" s="1"/>
  <c r="G219" i="4" a="1"/>
  <c r="G219" i="4" s="1"/>
  <c r="G231" i="4" a="1"/>
  <c r="G231" i="4" s="1"/>
  <c r="G255" i="4" a="1"/>
  <c r="G255" i="4" s="1"/>
  <c r="G267" i="4" a="1"/>
  <c r="G267" i="4" s="1"/>
  <c r="G279" i="4" a="1"/>
  <c r="G279" i="4" s="1"/>
  <c r="G291" i="4" a="1"/>
  <c r="G291" i="4" s="1"/>
  <c r="G301" i="4" a="1"/>
  <c r="G301" i="4" s="1"/>
  <c r="G314" i="4" a="1"/>
  <c r="G314" i="4" s="1"/>
  <c r="G325" i="4" a="1"/>
  <c r="G325" i="4" s="1"/>
  <c r="G336" i="4" a="1"/>
  <c r="G336" i="4" s="1"/>
  <c r="G347" i="4" a="1"/>
  <c r="G347" i="4" s="1"/>
  <c r="G371" i="4" a="1"/>
  <c r="G371" i="4" s="1"/>
  <c r="G383" i="4" a="1"/>
  <c r="G383" i="4" s="1"/>
  <c r="G395" i="4" a="1"/>
  <c r="G395" i="4" s="1"/>
  <c r="G407" i="4" a="1"/>
  <c r="G407" i="4" s="1"/>
  <c r="G11" i="4" a="1"/>
  <c r="G11" i="4" s="1"/>
  <c r="G25" i="4" a="1"/>
  <c r="G25" i="4" s="1"/>
  <c r="G64" i="4" a="1"/>
  <c r="G64" i="4" s="1"/>
  <c r="G78" i="4" a="1"/>
  <c r="G78" i="4" s="1"/>
  <c r="G93" i="4" a="1"/>
  <c r="G93" i="4" s="1"/>
  <c r="G109" i="4" a="1"/>
  <c r="G109" i="4" s="1"/>
  <c r="G125" i="4" a="1"/>
  <c r="G125" i="4" s="1"/>
  <c r="G138" i="4" a="1"/>
  <c r="G138" i="4" s="1"/>
  <c r="G150" i="4" a="1"/>
  <c r="G150" i="4" s="1"/>
  <c r="G161" i="4" a="1"/>
  <c r="G161" i="4" s="1"/>
  <c r="G174" i="4" a="1"/>
  <c r="G174" i="4" s="1"/>
  <c r="G185" i="4" a="1"/>
  <c r="G185" i="4" s="1"/>
  <c r="G197" i="4" a="1"/>
  <c r="G197" i="4" s="1"/>
  <c r="G209" i="4" a="1"/>
  <c r="G209" i="4" s="1"/>
  <c r="G232" i="4" a="1"/>
  <c r="G232" i="4" s="1"/>
  <c r="G243" i="4" a="1"/>
  <c r="G243" i="4" s="1"/>
  <c r="G256" i="4" a="1"/>
  <c r="G256" i="4" s="1"/>
  <c r="G280" i="4" a="1"/>
  <c r="G280" i="4" s="1"/>
  <c r="G302" i="4" a="1"/>
  <c r="G302" i="4" s="1"/>
  <c r="G337" i="4" a="1"/>
  <c r="G337" i="4" s="1"/>
  <c r="G359" i="4" a="1"/>
  <c r="G359" i="4" s="1"/>
  <c r="G372" i="4" a="1"/>
  <c r="G372" i="4" s="1"/>
  <c r="G384" i="4" a="1"/>
  <c r="G384" i="4" s="1"/>
  <c r="G396" i="4" a="1"/>
  <c r="G396" i="4" s="1"/>
  <c r="G13" i="4" a="1"/>
  <c r="G13" i="4" s="1"/>
  <c r="G26" i="4" a="1"/>
  <c r="G26" i="4" s="1"/>
  <c r="G38" i="4" a="1"/>
  <c r="G38" i="4" s="1"/>
  <c r="G51" i="4" a="1"/>
  <c r="G51" i="4" s="1"/>
  <c r="G65" i="4" a="1"/>
  <c r="G65" i="4" s="1"/>
  <c r="G79" i="4" a="1"/>
  <c r="G79" i="4" s="1"/>
  <c r="G94" i="4" a="1"/>
  <c r="G94" i="4" s="1"/>
  <c r="G110" i="4" a="1"/>
  <c r="G110" i="4" s="1"/>
  <c r="G126" i="4" a="1"/>
  <c r="G126" i="4" s="1"/>
  <c r="G139" i="4" a="1"/>
  <c r="G139" i="4" s="1"/>
  <c r="G162" i="4" a="1"/>
  <c r="G162" i="4" s="1"/>
  <c r="G186" i="4" a="1"/>
  <c r="G186" i="4" s="1"/>
  <c r="G198" i="4" a="1"/>
  <c r="G198" i="4" s="1"/>
  <c r="G220" i="4" a="1"/>
  <c r="G220" i="4" s="1"/>
  <c r="G233" i="4" a="1"/>
  <c r="G233" i="4" s="1"/>
  <c r="G244" i="4" a="1"/>
  <c r="G244" i="4" s="1"/>
  <c r="G257" i="4" a="1"/>
  <c r="G257" i="4" s="1"/>
  <c r="G268" i="4" a="1"/>
  <c r="G268" i="4" s="1"/>
  <c r="G281" i="4" a="1"/>
  <c r="G281" i="4" s="1"/>
  <c r="G292" i="4" a="1"/>
  <c r="G292" i="4" s="1"/>
  <c r="G303" i="4" a="1"/>
  <c r="G303" i="4" s="1"/>
  <c r="G315" i="4" a="1"/>
  <c r="G315" i="4" s="1"/>
  <c r="G326" i="4" a="1"/>
  <c r="G326" i="4" s="1"/>
  <c r="G348" i="4" a="1"/>
  <c r="G348" i="4" s="1"/>
  <c r="G360" i="4" a="1"/>
  <c r="G360" i="4" s="1"/>
  <c r="G397" i="4" a="1"/>
  <c r="G397" i="4" s="1"/>
  <c r="G18" i="4" a="1"/>
  <c r="G18" i="4" s="1"/>
  <c r="G30" i="4" a="1"/>
  <c r="G30" i="4" s="1"/>
  <c r="G43" i="4" a="1"/>
  <c r="G43" i="4" s="1"/>
  <c r="G56" i="4" a="1"/>
  <c r="G56" i="4" s="1"/>
  <c r="G70" i="4" a="1"/>
  <c r="G70" i="4" s="1"/>
  <c r="G84" i="4" a="1"/>
  <c r="G84" i="4" s="1"/>
  <c r="G100" i="4" a="1"/>
  <c r="G100" i="4" s="1"/>
  <c r="G116" i="4" a="1"/>
  <c r="G116" i="4" s="1"/>
  <c r="G132" i="4" a="1"/>
  <c r="G132" i="4" s="1"/>
  <c r="G143" i="4" a="1"/>
  <c r="G143" i="4" s="1"/>
  <c r="G155" i="4" a="1"/>
  <c r="G155" i="4" s="1"/>
  <c r="G178" i="4" a="1"/>
  <c r="G178" i="4" s="1"/>
  <c r="G190" i="4" a="1"/>
  <c r="G190" i="4" s="1"/>
  <c r="G202" i="4" a="1"/>
  <c r="G202" i="4" s="1"/>
  <c r="G213" i="4" a="1"/>
  <c r="G213" i="4" s="1"/>
  <c r="G225" i="4" a="1"/>
  <c r="G225" i="4" s="1"/>
  <c r="G237" i="4" a="1"/>
  <c r="G237" i="4" s="1"/>
  <c r="G249" i="4" a="1"/>
  <c r="G249" i="4" s="1"/>
  <c r="G261" i="4" a="1"/>
  <c r="G261" i="4" s="1"/>
  <c r="G273" i="4" a="1"/>
  <c r="G273" i="4" s="1"/>
  <c r="G285" i="4" a="1"/>
  <c r="G285" i="4" s="1"/>
  <c r="G296" i="4" a="1"/>
  <c r="G296" i="4" s="1"/>
  <c r="G307" i="4" a="1"/>
  <c r="G307" i="4" s="1"/>
  <c r="G341" i="4" a="1"/>
  <c r="G341" i="4" s="1"/>
  <c r="G353" i="4" a="1"/>
  <c r="G353" i="4" s="1"/>
  <c r="G366" i="4" a="1"/>
  <c r="G366" i="4" s="1"/>
  <c r="G401" i="4" a="1"/>
  <c r="G401" i="4" s="1"/>
  <c r="G31" i="4" a="1"/>
  <c r="G31" i="4" s="1"/>
  <c r="G44" i="4" a="1"/>
  <c r="G44" i="4" s="1"/>
  <c r="G57" i="4" a="1"/>
  <c r="G57" i="4" s="1"/>
  <c r="G71" i="4" a="1"/>
  <c r="G71" i="4" s="1"/>
  <c r="G85" i="4" a="1"/>
  <c r="G85" i="4" s="1"/>
  <c r="G101" i="4" a="1"/>
  <c r="G101" i="4" s="1"/>
  <c r="G117" i="4" a="1"/>
  <c r="G117" i="4" s="1"/>
  <c r="G133" i="4" a="1"/>
  <c r="G133" i="4" s="1"/>
  <c r="G156" i="4" a="1"/>
  <c r="G156" i="4" s="1"/>
  <c r="G167" i="4" a="1"/>
  <c r="G167" i="4" s="1"/>
  <c r="G179" i="4" a="1"/>
  <c r="G179" i="4" s="1"/>
  <c r="G203" i="4" a="1"/>
  <c r="G203" i="4" s="1"/>
  <c r="G214" i="4" a="1"/>
  <c r="G214" i="4" s="1"/>
  <c r="G226" i="4" a="1"/>
  <c r="G226" i="4" s="1"/>
  <c r="G238" i="4" a="1"/>
  <c r="G238" i="4" s="1"/>
  <c r="G250" i="4" a="1"/>
  <c r="G250" i="4" s="1"/>
  <c r="G262" i="4" a="1"/>
  <c r="G262" i="4" s="1"/>
  <c r="G297" i="4" a="1"/>
  <c r="G297" i="4" s="1"/>
  <c r="G308" i="4" a="1"/>
  <c r="G308" i="4" s="1"/>
  <c r="G320" i="4" a="1"/>
  <c r="G320" i="4" s="1"/>
  <c r="G331" i="4" a="1"/>
  <c r="G331" i="4" s="1"/>
  <c r="G342" i="4" a="1"/>
  <c r="G342" i="4" s="1"/>
  <c r="G354" i="4" a="1"/>
  <c r="G354" i="4" s="1"/>
  <c r="G377" i="4" a="1"/>
  <c r="G377" i="4" s="1"/>
  <c r="G389" i="4" a="1"/>
  <c r="G389" i="4" s="1"/>
  <c r="G402" i="4" a="1"/>
  <c r="G402" i="4" s="1"/>
  <c r="G19" i="4" a="1"/>
  <c r="G19" i="4" s="1"/>
  <c r="G32" i="4" a="1"/>
  <c r="G32" i="4" s="1"/>
  <c r="G45" i="4" a="1"/>
  <c r="G45" i="4" s="1"/>
  <c r="G58" i="4" a="1"/>
  <c r="G58" i="4" s="1"/>
  <c r="G72" i="4" a="1"/>
  <c r="G72" i="4" s="1"/>
  <c r="G86" i="4" a="1"/>
  <c r="G86" i="4" s="1"/>
  <c r="G102" i="4" a="1"/>
  <c r="G102" i="4" s="1"/>
  <c r="G118" i="4" a="1"/>
  <c r="G118" i="4" s="1"/>
  <c r="G144" i="4" a="1"/>
  <c r="G144" i="4" s="1"/>
  <c r="G157" i="4" a="1"/>
  <c r="G157" i="4" s="1"/>
  <c r="G180" i="4" a="1"/>
  <c r="G180" i="4" s="1"/>
  <c r="G191" i="4" a="1"/>
  <c r="G191" i="4" s="1"/>
  <c r="G215" i="4" a="1"/>
  <c r="G215" i="4" s="1"/>
  <c r="G227" i="4" a="1"/>
  <c r="G227" i="4" s="1"/>
  <c r="G239" i="4" a="1"/>
  <c r="G239" i="4" s="1"/>
  <c r="G274" i="4" a="1"/>
  <c r="G274" i="4" s="1"/>
  <c r="G286" i="4" a="1"/>
  <c r="G286" i="4" s="1"/>
  <c r="G309" i="4" a="1"/>
  <c r="G309" i="4" s="1"/>
  <c r="G321" i="4" a="1"/>
  <c r="G321" i="4" s="1"/>
  <c r="G332" i="4" a="1"/>
  <c r="G332" i="4" s="1"/>
  <c r="G343" i="4" a="1"/>
  <c r="G343" i="4" s="1"/>
  <c r="G367" i="4" a="1"/>
  <c r="G367" i="4" s="1"/>
  <c r="G378" i="4" a="1"/>
  <c r="G378" i="4" s="1"/>
  <c r="G390" i="4" a="1"/>
  <c r="G390" i="4" s="1"/>
  <c r="G20" i="4" a="1"/>
  <c r="G20" i="4" s="1"/>
  <c r="G33" i="4" a="1"/>
  <c r="G33" i="4" s="1"/>
  <c r="G59" i="4" a="1"/>
  <c r="G59" i="4" s="1"/>
  <c r="G73" i="4" a="1"/>
  <c r="G73" i="4" s="1"/>
  <c r="G87" i="4" a="1"/>
  <c r="G87" i="4" s="1"/>
  <c r="G103" i="4" a="1"/>
  <c r="G103" i="4" s="1"/>
  <c r="G119" i="4" a="1"/>
  <c r="G119" i="4" s="1"/>
  <c r="G134" i="4" a="1"/>
  <c r="G134" i="4" s="1"/>
  <c r="G145" i="4" a="1"/>
  <c r="G145" i="4" s="1"/>
  <c r="G168" i="4" a="1"/>
  <c r="G168" i="4" s="1"/>
  <c r="G181" i="4" a="1"/>
  <c r="G181" i="4" s="1"/>
  <c r="G192" i="4" a="1"/>
  <c r="G192" i="4" s="1"/>
  <c r="G204" i="4" a="1"/>
  <c r="G204" i="4" s="1"/>
  <c r="G216" i="4" a="1"/>
  <c r="G216" i="4" s="1"/>
  <c r="G251" i="4" a="1"/>
  <c r="G251" i="4" s="1"/>
  <c r="G263" i="4" a="1"/>
  <c r="G263" i="4" s="1"/>
  <c r="G287" i="4" a="1"/>
  <c r="G287" i="4" s="1"/>
  <c r="G298" i="4" a="1"/>
  <c r="G298" i="4" s="1"/>
  <c r="G310" i="4" a="1"/>
  <c r="G310" i="4" s="1"/>
  <c r="G333" i="4" a="1"/>
  <c r="G333" i="4" s="1"/>
  <c r="G355" i="4" a="1"/>
  <c r="G355" i="4" s="1"/>
  <c r="G379" i="4" a="1"/>
  <c r="G379" i="4" s="1"/>
  <c r="G403" i="4" a="1"/>
  <c r="G403" i="4" s="1"/>
  <c r="G111" i="4" a="1"/>
  <c r="G111" i="4" s="1"/>
  <c r="G210" i="4" a="1"/>
  <c r="G210" i="4" s="1"/>
  <c r="G304" i="4" a="1"/>
  <c r="G304" i="4" s="1"/>
  <c r="G398" i="4" a="1"/>
  <c r="G398" i="4" s="1"/>
  <c r="G127" i="4" a="1"/>
  <c r="G127" i="4" s="1"/>
  <c r="G221" i="4" a="1"/>
  <c r="G221" i="4" s="1"/>
  <c r="G140" i="4" a="1"/>
  <c r="G140" i="4" s="1"/>
  <c r="G327" i="4" a="1"/>
  <c r="G327" i="4" s="1"/>
  <c r="G39" i="4" a="1"/>
  <c r="G39" i="4" s="1"/>
  <c r="G151" i="4" a="1"/>
  <c r="G151" i="4" s="1"/>
  <c r="G245" i="4" a="1"/>
  <c r="G245" i="4" s="1"/>
  <c r="G338" i="4" a="1"/>
  <c r="G338" i="4" s="1"/>
  <c r="G52" i="4" a="1"/>
  <c r="G52" i="4" s="1"/>
  <c r="G163" i="4" a="1"/>
  <c r="G163" i="4" s="1"/>
  <c r="G258" i="4" a="1"/>
  <c r="G258" i="4" s="1"/>
  <c r="G349" i="4" a="1"/>
  <c r="G349" i="4" s="1"/>
  <c r="G66" i="4" a="1"/>
  <c r="G66" i="4" s="1"/>
  <c r="G175" i="4" a="1"/>
  <c r="G175" i="4" s="1"/>
  <c r="G269" i="4" a="1"/>
  <c r="G269" i="4" s="1"/>
  <c r="G361" i="4" a="1"/>
  <c r="G361" i="4" s="1"/>
  <c r="G80" i="4" a="1"/>
  <c r="G80" i="4" s="1"/>
  <c r="G282" i="4" a="1"/>
  <c r="G282" i="4" s="1"/>
  <c r="G373" i="4" a="1"/>
  <c r="G373" i="4" s="1"/>
  <c r="G95" i="4" a="1"/>
  <c r="G95" i="4" s="1"/>
  <c r="G293" i="4" a="1"/>
  <c r="G293" i="4" s="1"/>
  <c r="G385" i="4" a="1"/>
  <c r="G385" i="4" s="1"/>
  <c r="B7" i="4" a="1"/>
  <c r="B7" i="4" s="1"/>
  <c r="F7" i="4" s="1"/>
  <c r="B12" i="4" a="1"/>
  <c r="B12" i="4" s="1"/>
  <c r="F12" i="4" s="1"/>
  <c r="B18" i="4" a="1"/>
  <c r="B18" i="4" s="1"/>
  <c r="F18" i="4" s="1"/>
  <c r="B23" i="4" a="1"/>
  <c r="B23" i="4" s="1"/>
  <c r="F23" i="4" s="1"/>
  <c r="B28" i="4" a="1"/>
  <c r="B28" i="4" s="1"/>
  <c r="F28" i="4" s="1"/>
  <c r="B33" i="4" a="1"/>
  <c r="B33" i="4" s="1"/>
  <c r="F33" i="4" s="1"/>
  <c r="B38" i="4" a="1"/>
  <c r="B38" i="4" s="1"/>
  <c r="F38" i="4" s="1"/>
  <c r="B43" i="4" a="1"/>
  <c r="B43" i="4" s="1"/>
  <c r="F43" i="4" s="1"/>
  <c r="B48" i="4" a="1"/>
  <c r="B48" i="4" s="1"/>
  <c r="F48" i="4" s="1"/>
  <c r="B59" i="4" a="1"/>
  <c r="B59" i="4" s="1"/>
  <c r="F59" i="4" s="1"/>
  <c r="B69" i="4" a="1"/>
  <c r="B69" i="4" s="1"/>
  <c r="F69" i="4" s="1"/>
  <c r="B74" i="4" a="1"/>
  <c r="B74" i="4" s="1"/>
  <c r="F74" i="4" s="1"/>
  <c r="B79" i="4" a="1"/>
  <c r="B79" i="4" s="1"/>
  <c r="F79" i="4" s="1"/>
  <c r="B84" i="4" a="1"/>
  <c r="B84" i="4" s="1"/>
  <c r="F84" i="4" s="1"/>
  <c r="B90" i="4" a="1"/>
  <c r="B90" i="4" s="1"/>
  <c r="F90" i="4" s="1"/>
  <c r="B104" i="4" a="1"/>
  <c r="B104" i="4" s="1"/>
  <c r="F104" i="4" s="1"/>
  <c r="B115" i="4" a="1"/>
  <c r="B115" i="4" s="1"/>
  <c r="F115" i="4" s="1"/>
  <c r="B120" i="4" a="1"/>
  <c r="B120" i="4" s="1"/>
  <c r="F120" i="4" s="1"/>
  <c r="B141" i="4" a="1"/>
  <c r="B141" i="4" s="1"/>
  <c r="F141" i="4" s="1"/>
  <c r="B147" i="4" a="1"/>
  <c r="B147" i="4" s="1"/>
  <c r="F147" i="4" s="1"/>
  <c r="B153" i="4" a="1"/>
  <c r="B153" i="4" s="1"/>
  <c r="F153" i="4" s="1"/>
  <c r="B158" i="4" a="1"/>
  <c r="B158" i="4" s="1"/>
  <c r="F158" i="4" s="1"/>
  <c r="B175" i="4" a="1"/>
  <c r="B175" i="4" s="1"/>
  <c r="F175" i="4" s="1"/>
  <c r="B181" i="4" a="1"/>
  <c r="B181" i="4" s="1"/>
  <c r="F181" i="4" s="1"/>
  <c r="B187" i="4" a="1"/>
  <c r="B187" i="4" s="1"/>
  <c r="F187" i="4" s="1"/>
  <c r="B207" i="4" a="1"/>
  <c r="B207" i="4" s="1"/>
  <c r="F207" i="4" s="1"/>
  <c r="B213" i="4" a="1"/>
  <c r="B213" i="4" s="1"/>
  <c r="F213" i="4" s="1"/>
  <c r="B219" i="4" a="1"/>
  <c r="B219" i="4" s="1"/>
  <c r="F219" i="4" s="1"/>
  <c r="B234" i="4" a="1"/>
  <c r="B234" i="4" s="1"/>
  <c r="F234" i="4" s="1"/>
  <c r="B240" i="4" a="1"/>
  <c r="B240" i="4" s="1"/>
  <c r="F240" i="4" s="1"/>
  <c r="B246" i="4" a="1"/>
  <c r="B246" i="4" s="1"/>
  <c r="F246" i="4" s="1"/>
  <c r="B256" i="4" a="1"/>
  <c r="B256" i="4" s="1"/>
  <c r="F256" i="4" s="1"/>
  <c r="B261" i="4" a="1"/>
  <c r="B261" i="4" s="1"/>
  <c r="F261" i="4" s="1"/>
  <c r="B266" i="4" a="1"/>
  <c r="B266" i="4" s="1"/>
  <c r="F266" i="4" s="1"/>
  <c r="B272" i="4" a="1"/>
  <c r="B272" i="4" s="1"/>
  <c r="F272" i="4" s="1"/>
  <c r="B278" i="4" a="1"/>
  <c r="B278" i="4" s="1"/>
  <c r="F278" i="4" s="1"/>
  <c r="B288" i="4" a="1"/>
  <c r="B288" i="4" s="1"/>
  <c r="F288" i="4" s="1"/>
  <c r="B293" i="4" a="1"/>
  <c r="B293" i="4" s="1"/>
  <c r="F293" i="4" s="1"/>
  <c r="B298" i="4" a="1"/>
  <c r="B298" i="4" s="1"/>
  <c r="F298" i="4" s="1"/>
  <c r="B304" i="4" a="1"/>
  <c r="B304" i="4" s="1"/>
  <c r="F304" i="4" s="1"/>
  <c r="B310" i="4" a="1"/>
  <c r="B310" i="4" s="1"/>
  <c r="F310" i="4" s="1"/>
  <c r="B320" i="4" a="1"/>
  <c r="B320" i="4" s="1"/>
  <c r="F320" i="4" s="1"/>
  <c r="B325" i="4" a="1"/>
  <c r="B325" i="4" s="1"/>
  <c r="F325" i="4" s="1"/>
  <c r="B330" i="4" a="1"/>
  <c r="B330" i="4" s="1"/>
  <c r="F330" i="4" s="1"/>
  <c r="B336" i="4" a="1"/>
  <c r="B336" i="4" s="1"/>
  <c r="F336" i="4" s="1"/>
  <c r="B342" i="4" a="1"/>
  <c r="B342" i="4" s="1"/>
  <c r="F342" i="4" s="1"/>
  <c r="B347" i="4" a="1"/>
  <c r="B347" i="4" s="1"/>
  <c r="F347" i="4" s="1"/>
  <c r="B353" i="4" a="1"/>
  <c r="B353" i="4" s="1"/>
  <c r="F353" i="4" s="1"/>
  <c r="B358" i="4" a="1"/>
  <c r="B358" i="4" s="1"/>
  <c r="F358" i="4" s="1"/>
  <c r="B363" i="4" a="1"/>
  <c r="B363" i="4" s="1"/>
  <c r="F363" i="4" s="1"/>
  <c r="B369" i="4" a="1"/>
  <c r="B369" i="4" s="1"/>
  <c r="F369" i="4" s="1"/>
  <c r="B374" i="4" a="1"/>
  <c r="B374" i="4" s="1"/>
  <c r="F374" i="4" s="1"/>
  <c r="B379" i="4" a="1"/>
  <c r="B379" i="4" s="1"/>
  <c r="F379" i="4" s="1"/>
  <c r="B385" i="4" a="1"/>
  <c r="B385" i="4" s="1"/>
  <c r="F385" i="4" s="1"/>
  <c r="B390" i="4" a="1"/>
  <c r="B390" i="4" s="1"/>
  <c r="F390" i="4" s="1"/>
  <c r="B395" i="4" a="1"/>
  <c r="B395" i="4" s="1"/>
  <c r="F395" i="4" s="1"/>
  <c r="B401" i="4" a="1"/>
  <c r="B401" i="4" s="1"/>
  <c r="F401" i="4" s="1"/>
  <c r="B406" i="4" a="1"/>
  <c r="B406" i="4" s="1"/>
  <c r="F406" i="4" s="1"/>
  <c r="B13" i="4" a="1"/>
  <c r="B13" i="4" s="1"/>
  <c r="F13" i="4" s="1"/>
  <c r="B29" i="4" a="1"/>
  <c r="B29" i="4" s="1"/>
  <c r="F29" i="4" s="1"/>
  <c r="B34" i="4" a="1"/>
  <c r="B34" i="4" s="1"/>
  <c r="F34" i="4" s="1"/>
  <c r="B49" i="4" a="1"/>
  <c r="B49" i="4" s="1"/>
  <c r="F49" i="4" s="1"/>
  <c r="B54" i="4" a="1"/>
  <c r="B54" i="4" s="1"/>
  <c r="F54" i="4" s="1"/>
  <c r="B64" i="4" a="1"/>
  <c r="B64" i="4" s="1"/>
  <c r="F64" i="4" s="1"/>
  <c r="B85" i="4" a="1"/>
  <c r="B85" i="4" s="1"/>
  <c r="F85" i="4" s="1"/>
  <c r="B95" i="4" a="1"/>
  <c r="B95" i="4" s="1"/>
  <c r="F95" i="4" s="1"/>
  <c r="B100" i="4" a="1"/>
  <c r="B100" i="4" s="1"/>
  <c r="F100" i="4" s="1"/>
  <c r="B105" i="4" a="1"/>
  <c r="B105" i="4" s="1"/>
  <c r="F105" i="4" s="1"/>
  <c r="B110" i="4" a="1"/>
  <c r="B110" i="4" s="1"/>
  <c r="F110" i="4" s="1"/>
  <c r="B121" i="4" a="1"/>
  <c r="B121" i="4" s="1"/>
  <c r="F121" i="4" s="1"/>
  <c r="B126" i="4" a="1"/>
  <c r="B126" i="4" s="1"/>
  <c r="F126" i="4" s="1"/>
  <c r="B131" i="4" a="1"/>
  <c r="B131" i="4" s="1"/>
  <c r="F131" i="4" s="1"/>
  <c r="B136" i="4" a="1"/>
  <c r="B136" i="4" s="1"/>
  <c r="F136" i="4" s="1"/>
  <c r="B142" i="4" a="1"/>
  <c r="B142" i="4" s="1"/>
  <c r="F142" i="4" s="1"/>
  <c r="B154" i="4" a="1"/>
  <c r="B154" i="4" s="1"/>
  <c r="F154" i="4" s="1"/>
  <c r="B159" i="4" a="1"/>
  <c r="B159" i="4" s="1"/>
  <c r="F159" i="4" s="1"/>
  <c r="B165" i="4" a="1"/>
  <c r="B165" i="4" s="1"/>
  <c r="F165" i="4" s="1"/>
  <c r="B170" i="4" a="1"/>
  <c r="B170" i="4" s="1"/>
  <c r="F170" i="4" s="1"/>
  <c r="B176" i="4" a="1"/>
  <c r="B176" i="4" s="1"/>
  <c r="F176" i="4" s="1"/>
  <c r="B182" i="4" a="1"/>
  <c r="B182" i="4" s="1"/>
  <c r="F182" i="4" s="1"/>
  <c r="B192" i="4" a="1"/>
  <c r="B192" i="4" s="1"/>
  <c r="F192" i="4" s="1"/>
  <c r="B197" i="4" a="1"/>
  <c r="B197" i="4" s="1"/>
  <c r="F197" i="4" s="1"/>
  <c r="B202" i="4" a="1"/>
  <c r="B202" i="4" s="1"/>
  <c r="F202" i="4" s="1"/>
  <c r="B208" i="4" a="1"/>
  <c r="B208" i="4" s="1"/>
  <c r="F208" i="4" s="1"/>
  <c r="B214" i="4" a="1"/>
  <c r="B214" i="4" s="1"/>
  <c r="F214" i="4" s="1"/>
  <c r="B224" i="4" a="1"/>
  <c r="B224" i="4" s="1"/>
  <c r="F224" i="4" s="1"/>
  <c r="B229" i="4" a="1"/>
  <c r="B229" i="4" s="1"/>
  <c r="F229" i="4" s="1"/>
  <c r="B241" i="4" a="1"/>
  <c r="B241" i="4" s="1"/>
  <c r="F241" i="4" s="1"/>
  <c r="B247" i="4" a="1"/>
  <c r="B247" i="4" s="1"/>
  <c r="F247" i="4" s="1"/>
  <c r="B252" i="4" a="1"/>
  <c r="B252" i="4" s="1"/>
  <c r="F252" i="4" s="1"/>
  <c r="B257" i="4" a="1"/>
  <c r="B257" i="4" s="1"/>
  <c r="F257" i="4" s="1"/>
  <c r="B262" i="4" a="1"/>
  <c r="B262" i="4" s="1"/>
  <c r="F262" i="4" s="1"/>
  <c r="B273" i="4" a="1"/>
  <c r="B273" i="4" s="1"/>
  <c r="F273" i="4" s="1"/>
  <c r="B279" i="4" a="1"/>
  <c r="B279" i="4" s="1"/>
  <c r="F279" i="4" s="1"/>
  <c r="B284" i="4" a="1"/>
  <c r="B284" i="4" s="1"/>
  <c r="F284" i="4" s="1"/>
  <c r="B289" i="4" a="1"/>
  <c r="B289" i="4" s="1"/>
  <c r="F289" i="4" s="1"/>
  <c r="B294" i="4" a="1"/>
  <c r="B294" i="4" s="1"/>
  <c r="F294" i="4" s="1"/>
  <c r="B305" i="4" a="1"/>
  <c r="B305" i="4" s="1"/>
  <c r="F305" i="4" s="1"/>
  <c r="B311" i="4" a="1"/>
  <c r="B311" i="4" s="1"/>
  <c r="F311" i="4" s="1"/>
  <c r="B316" i="4" a="1"/>
  <c r="B316" i="4" s="1"/>
  <c r="F316" i="4" s="1"/>
  <c r="B321" i="4" a="1"/>
  <c r="B321" i="4" s="1"/>
  <c r="F321" i="4" s="1"/>
  <c r="B326" i="4" a="1"/>
  <c r="B326" i="4" s="1"/>
  <c r="F326" i="4" s="1"/>
  <c r="B337" i="4" a="1"/>
  <c r="B337" i="4" s="1"/>
  <c r="F337" i="4" s="1"/>
  <c r="B343" i="4" a="1"/>
  <c r="B343" i="4" s="1"/>
  <c r="F343" i="4" s="1"/>
  <c r="B359" i="4" a="1"/>
  <c r="B359" i="4" s="1"/>
  <c r="F359" i="4" s="1"/>
  <c r="B375" i="4" a="1"/>
  <c r="B375" i="4" s="1"/>
  <c r="F375" i="4" s="1"/>
  <c r="B391" i="4" a="1"/>
  <c r="B391" i="4" s="1"/>
  <c r="F391" i="4" s="1"/>
  <c r="B407" i="4" a="1"/>
  <c r="B407" i="4" s="1"/>
  <c r="F407" i="4" s="1"/>
  <c r="B8" i="4" a="1"/>
  <c r="B8" i="4" s="1"/>
  <c r="F8" i="4" s="1"/>
  <c r="B19" i="4" a="1"/>
  <c r="B19" i="4" s="1"/>
  <c r="F19" i="4" s="1"/>
  <c r="B24" i="4" a="1"/>
  <c r="B24" i="4" s="1"/>
  <c r="F24" i="4" s="1"/>
  <c r="B39" i="4" a="1"/>
  <c r="B39" i="4" s="1"/>
  <c r="F39" i="4" s="1"/>
  <c r="B44" i="4" a="1"/>
  <c r="B44" i="4" s="1"/>
  <c r="F44" i="4" s="1"/>
  <c r="B50" i="4" a="1"/>
  <c r="B50" i="4" s="1"/>
  <c r="F50" i="4" s="1"/>
  <c r="B55" i="4" a="1"/>
  <c r="B55" i="4" s="1"/>
  <c r="F55" i="4" s="1"/>
  <c r="B60" i="4" a="1"/>
  <c r="B60" i="4" s="1"/>
  <c r="F60" i="4" s="1"/>
  <c r="B65" i="4" a="1"/>
  <c r="B65" i="4" s="1"/>
  <c r="F65" i="4" s="1"/>
  <c r="B70" i="4" a="1"/>
  <c r="B70" i="4" s="1"/>
  <c r="F70" i="4" s="1"/>
  <c r="B75" i="4" a="1"/>
  <c r="B75" i="4" s="1"/>
  <c r="F75" i="4" s="1"/>
  <c r="B80" i="4" a="1"/>
  <c r="B80" i="4" s="1"/>
  <c r="F80" i="4" s="1"/>
  <c r="B91" i="4" a="1"/>
  <c r="B91" i="4" s="1"/>
  <c r="F91" i="4" s="1"/>
  <c r="B101" i="4" a="1"/>
  <c r="B101" i="4" s="1"/>
  <c r="F101" i="4" s="1"/>
  <c r="B106" i="4" a="1"/>
  <c r="B106" i="4" s="1"/>
  <c r="F106" i="4" s="1"/>
  <c r="B111" i="4" a="1"/>
  <c r="B111" i="4" s="1"/>
  <c r="F111" i="4" s="1"/>
  <c r="B116" i="4" a="1"/>
  <c r="B116" i="4" s="1"/>
  <c r="F116" i="4" s="1"/>
  <c r="B122" i="4" a="1"/>
  <c r="B122" i="4" s="1"/>
  <c r="F122" i="4" s="1"/>
  <c r="B137" i="4" a="1"/>
  <c r="B137" i="4" s="1"/>
  <c r="F137" i="4" s="1"/>
  <c r="B143" i="4" a="1"/>
  <c r="B143" i="4" s="1"/>
  <c r="F143" i="4" s="1"/>
  <c r="B148" i="4" a="1"/>
  <c r="B148" i="4" s="1"/>
  <c r="F148" i="4" s="1"/>
  <c r="B160" i="4" a="1"/>
  <c r="B160" i="4" s="1"/>
  <c r="F160" i="4" s="1"/>
  <c r="B166" i="4" a="1"/>
  <c r="B166" i="4" s="1"/>
  <c r="F166" i="4" s="1"/>
  <c r="B177" i="4" a="1"/>
  <c r="B177" i="4" s="1"/>
  <c r="F177" i="4" s="1"/>
  <c r="B183" i="4" a="1"/>
  <c r="B183" i="4" s="1"/>
  <c r="F183" i="4" s="1"/>
  <c r="B188" i="4" a="1"/>
  <c r="B188" i="4" s="1"/>
  <c r="F188" i="4" s="1"/>
  <c r="B193" i="4" a="1"/>
  <c r="B193" i="4" s="1"/>
  <c r="F193" i="4" s="1"/>
  <c r="B198" i="4" a="1"/>
  <c r="B198" i="4" s="1"/>
  <c r="F198" i="4" s="1"/>
  <c r="B209" i="4" a="1"/>
  <c r="B209" i="4" s="1"/>
  <c r="F209" i="4" s="1"/>
  <c r="B215" i="4" a="1"/>
  <c r="B215" i="4" s="1"/>
  <c r="F215" i="4" s="1"/>
  <c r="B220" i="4" a="1"/>
  <c r="B220" i="4" s="1"/>
  <c r="F220" i="4" s="1"/>
  <c r="B225" i="4" a="1"/>
  <c r="B225" i="4" s="1"/>
  <c r="F225" i="4" s="1"/>
  <c r="B230" i="4" a="1"/>
  <c r="B230" i="4" s="1"/>
  <c r="F230" i="4" s="1"/>
  <c r="B235" i="4" a="1"/>
  <c r="B235" i="4" s="1"/>
  <c r="F235" i="4" s="1"/>
  <c r="B242" i="4" a="1"/>
  <c r="B242" i="4" s="1"/>
  <c r="F242" i="4" s="1"/>
  <c r="B258" i="4" a="1"/>
  <c r="B258" i="4" s="1"/>
  <c r="F258" i="4" s="1"/>
  <c r="B267" i="4" a="1"/>
  <c r="B267" i="4" s="1"/>
  <c r="F267" i="4" s="1"/>
  <c r="B274" i="4" a="1"/>
  <c r="B274" i="4" s="1"/>
  <c r="F274" i="4" s="1"/>
  <c r="B290" i="4" a="1"/>
  <c r="B290" i="4" s="1"/>
  <c r="F290" i="4" s="1"/>
  <c r="B299" i="4" a="1"/>
  <c r="B299" i="4" s="1"/>
  <c r="F299" i="4" s="1"/>
  <c r="B306" i="4" a="1"/>
  <c r="B306" i="4" s="1"/>
  <c r="F306" i="4" s="1"/>
  <c r="B322" i="4" a="1"/>
  <c r="B322" i="4" s="1"/>
  <c r="F322" i="4" s="1"/>
  <c r="B331" i="4" a="1"/>
  <c r="B331" i="4" s="1"/>
  <c r="F331" i="4" s="1"/>
  <c r="B338" i="4" a="1"/>
  <c r="B338" i="4" s="1"/>
  <c r="F338" i="4" s="1"/>
  <c r="B348" i="4" a="1"/>
  <c r="B348" i="4" s="1"/>
  <c r="F348" i="4" s="1"/>
  <c r="B354" i="4" a="1"/>
  <c r="B354" i="4" s="1"/>
  <c r="F354" i="4" s="1"/>
  <c r="B364" i="4" a="1"/>
  <c r="B364" i="4" s="1"/>
  <c r="F364" i="4" s="1"/>
  <c r="B370" i="4" a="1"/>
  <c r="B370" i="4" s="1"/>
  <c r="F370" i="4" s="1"/>
  <c r="B380" i="4" a="1"/>
  <c r="B380" i="4" s="1"/>
  <c r="F380" i="4" s="1"/>
  <c r="B386" i="4" a="1"/>
  <c r="B386" i="4" s="1"/>
  <c r="F386" i="4" s="1"/>
  <c r="B396" i="4" a="1"/>
  <c r="B396" i="4" s="1"/>
  <c r="F396" i="4" s="1"/>
  <c r="B402" i="4" a="1"/>
  <c r="B402" i="4" s="1"/>
  <c r="F402" i="4" s="1"/>
  <c r="B9" i="4" a="1"/>
  <c r="B9" i="4" s="1"/>
  <c r="F9" i="4" s="1"/>
  <c r="B14" i="4" a="1"/>
  <c r="B14" i="4" s="1"/>
  <c r="F14" i="4" s="1"/>
  <c r="B25" i="4" a="1"/>
  <c r="B25" i="4" s="1"/>
  <c r="F25" i="4" s="1"/>
  <c r="B30" i="4" a="1"/>
  <c r="B30" i="4" s="1"/>
  <c r="F30" i="4" s="1"/>
  <c r="B35" i="4" a="1"/>
  <c r="B35" i="4" s="1"/>
  <c r="F35" i="4" s="1"/>
  <c r="B45" i="4" a="1"/>
  <c r="B45" i="4" s="1"/>
  <c r="F45" i="4" s="1"/>
  <c r="B61" i="4" a="1"/>
  <c r="B61" i="4" s="1"/>
  <c r="F61" i="4" s="1"/>
  <c r="B66" i="4" a="1"/>
  <c r="B66" i="4" s="1"/>
  <c r="F66" i="4" s="1"/>
  <c r="B81" i="4" a="1"/>
  <c r="B81" i="4" s="1"/>
  <c r="F81" i="4" s="1"/>
  <c r="B86" i="4" a="1"/>
  <c r="B86" i="4" s="1"/>
  <c r="F86" i="4" s="1"/>
  <c r="B96" i="4" a="1"/>
  <c r="B96" i="4" s="1"/>
  <c r="F96" i="4" s="1"/>
  <c r="B117" i="4" a="1"/>
  <c r="B117" i="4" s="1"/>
  <c r="F117" i="4" s="1"/>
  <c r="B127" i="4" a="1"/>
  <c r="B127" i="4" s="1"/>
  <c r="F127" i="4" s="1"/>
  <c r="B132" i="4" a="1"/>
  <c r="B132" i="4" s="1"/>
  <c r="F132" i="4" s="1"/>
  <c r="B138" i="4" a="1"/>
  <c r="B138" i="4" s="1"/>
  <c r="F138" i="4" s="1"/>
  <c r="B149" i="4" a="1"/>
  <c r="B149" i="4" s="1"/>
  <c r="F149" i="4" s="1"/>
  <c r="B155" i="4" a="1"/>
  <c r="B155" i="4" s="1"/>
  <c r="F155" i="4" s="1"/>
  <c r="B161" i="4" a="1"/>
  <c r="B161" i="4" s="1"/>
  <c r="F161" i="4" s="1"/>
  <c r="B171" i="4" a="1"/>
  <c r="B171" i="4" s="1"/>
  <c r="F171" i="4" s="1"/>
  <c r="B178" i="4" a="1"/>
  <c r="B178" i="4" s="1"/>
  <c r="F178" i="4" s="1"/>
  <c r="B194" i="4" a="1"/>
  <c r="B194" i="4" s="1"/>
  <c r="F194" i="4" s="1"/>
  <c r="B203" i="4" a="1"/>
  <c r="B203" i="4" s="1"/>
  <c r="F203" i="4" s="1"/>
  <c r="B210" i="4" a="1"/>
  <c r="B210" i="4" s="1"/>
  <c r="F210" i="4" s="1"/>
  <c r="B226" i="4" a="1"/>
  <c r="B226" i="4" s="1"/>
  <c r="F226" i="4" s="1"/>
  <c r="B243" i="4" a="1"/>
  <c r="B243" i="4" s="1"/>
  <c r="F243" i="4" s="1"/>
  <c r="B248" i="4" a="1"/>
  <c r="B248" i="4" s="1"/>
  <c r="F248" i="4" s="1"/>
  <c r="B253" i="4" a="1"/>
  <c r="B253" i="4" s="1"/>
  <c r="F253" i="4" s="1"/>
  <c r="B263" i="4" a="1"/>
  <c r="B263" i="4" s="1"/>
  <c r="F263" i="4" s="1"/>
  <c r="B275" i="4" a="1"/>
  <c r="B275" i="4" s="1"/>
  <c r="F275" i="4" s="1"/>
  <c r="B280" i="4" a="1"/>
  <c r="B280" i="4" s="1"/>
  <c r="F280" i="4" s="1"/>
  <c r="B285" i="4" a="1"/>
  <c r="B285" i="4" s="1"/>
  <c r="F285" i="4" s="1"/>
  <c r="B295" i="4" a="1"/>
  <c r="B295" i="4" s="1"/>
  <c r="F295" i="4" s="1"/>
  <c r="B307" i="4" a="1"/>
  <c r="B307" i="4" s="1"/>
  <c r="F307" i="4" s="1"/>
  <c r="B312" i="4" a="1"/>
  <c r="B312" i="4" s="1"/>
  <c r="F312" i="4" s="1"/>
  <c r="B317" i="4" a="1"/>
  <c r="B317" i="4" s="1"/>
  <c r="F317" i="4" s="1"/>
  <c r="B327" i="4" a="1"/>
  <c r="B327" i="4" s="1"/>
  <c r="F327" i="4" s="1"/>
  <c r="B339" i="4" a="1"/>
  <c r="B339" i="4" s="1"/>
  <c r="F339" i="4" s="1"/>
  <c r="B344" i="4" a="1"/>
  <c r="B344" i="4" s="1"/>
  <c r="F344" i="4" s="1"/>
  <c r="B349" i="4" a="1"/>
  <c r="B349" i="4" s="1"/>
  <c r="F349" i="4" s="1"/>
  <c r="B360" i="4" a="1"/>
  <c r="B360" i="4" s="1"/>
  <c r="F360" i="4" s="1"/>
  <c r="B365" i="4" a="1"/>
  <c r="B365" i="4" s="1"/>
  <c r="F365" i="4" s="1"/>
  <c r="B376" i="4" a="1"/>
  <c r="B376" i="4" s="1"/>
  <c r="F376" i="4" s="1"/>
  <c r="B381" i="4" a="1"/>
  <c r="B381" i="4" s="1"/>
  <c r="F381" i="4" s="1"/>
  <c r="B392" i="4" a="1"/>
  <c r="B392" i="4" s="1"/>
  <c r="F392" i="4" s="1"/>
  <c r="B397" i="4" a="1"/>
  <c r="B397" i="4" s="1"/>
  <c r="F397" i="4" s="1"/>
  <c r="B10" i="4" a="1"/>
  <c r="B10" i="4" s="1"/>
  <c r="F10" i="4" s="1"/>
  <c r="B15" i="4" a="1"/>
  <c r="B15" i="4" s="1"/>
  <c r="F15" i="4" s="1"/>
  <c r="B20" i="4" a="1"/>
  <c r="B20" i="4" s="1"/>
  <c r="F20" i="4" s="1"/>
  <c r="B26" i="4" a="1"/>
  <c r="B26" i="4" s="1"/>
  <c r="F26" i="4" s="1"/>
  <c r="B40" i="4" a="1"/>
  <c r="B40" i="4" s="1"/>
  <c r="F40" i="4" s="1"/>
  <c r="B51" i="4" a="1"/>
  <c r="B51" i="4" s="1"/>
  <c r="F51" i="4" s="1"/>
  <c r="B56" i="4" a="1"/>
  <c r="B56" i="4" s="1"/>
  <c r="F56" i="4" s="1"/>
  <c r="B71" i="4" a="1"/>
  <c r="B71" i="4" s="1"/>
  <c r="F71" i="4" s="1"/>
  <c r="B76" i="4" a="1"/>
  <c r="B76" i="4" s="1"/>
  <c r="F76" i="4" s="1"/>
  <c r="B82" i="4" a="1"/>
  <c r="B82" i="4" s="1"/>
  <c r="F82" i="4" s="1"/>
  <c r="B87" i="4" a="1"/>
  <c r="B87" i="4" s="1"/>
  <c r="F87" i="4" s="1"/>
  <c r="B92" i="4" a="1"/>
  <c r="B92" i="4" s="1"/>
  <c r="F92" i="4" s="1"/>
  <c r="B97" i="4" a="1"/>
  <c r="B97" i="4" s="1"/>
  <c r="F97" i="4" s="1"/>
  <c r="B102" i="4" a="1"/>
  <c r="B102" i="4" s="1"/>
  <c r="F102" i="4" s="1"/>
  <c r="B107" i="4" a="1"/>
  <c r="B107" i="4" s="1"/>
  <c r="F107" i="4" s="1"/>
  <c r="B112" i="4" a="1"/>
  <c r="B112" i="4" s="1"/>
  <c r="F112" i="4" s="1"/>
  <c r="B123" i="4" a="1"/>
  <c r="B123" i="4" s="1"/>
  <c r="F123" i="4" s="1"/>
  <c r="B133" i="4" a="1"/>
  <c r="B133" i="4" s="1"/>
  <c r="F133" i="4" s="1"/>
  <c r="B144" i="4" a="1"/>
  <c r="B144" i="4" s="1"/>
  <c r="F144" i="4" s="1"/>
  <c r="B150" i="4" a="1"/>
  <c r="B150" i="4" s="1"/>
  <c r="F150" i="4" s="1"/>
  <c r="B162" i="4" a="1"/>
  <c r="B162" i="4" s="1"/>
  <c r="F162" i="4" s="1"/>
  <c r="B167" i="4" a="1"/>
  <c r="B167" i="4" s="1"/>
  <c r="F167" i="4" s="1"/>
  <c r="B179" i="4" a="1"/>
  <c r="B179" i="4" s="1"/>
  <c r="F179" i="4" s="1"/>
  <c r="B184" i="4" a="1"/>
  <c r="B184" i="4" s="1"/>
  <c r="F184" i="4" s="1"/>
  <c r="B189" i="4" a="1"/>
  <c r="B189" i="4" s="1"/>
  <c r="F189" i="4" s="1"/>
  <c r="B199" i="4" a="1"/>
  <c r="B199" i="4" s="1"/>
  <c r="F199" i="4" s="1"/>
  <c r="B211" i="4" a="1"/>
  <c r="B211" i="4" s="1"/>
  <c r="F211" i="4" s="1"/>
  <c r="B216" i="4" a="1"/>
  <c r="B216" i="4" s="1"/>
  <c r="F216" i="4" s="1"/>
  <c r="B221" i="4" a="1"/>
  <c r="B221" i="4" s="1"/>
  <c r="F221" i="4" s="1"/>
  <c r="B231" i="4" a="1"/>
  <c r="B231" i="4" s="1"/>
  <c r="F231" i="4" s="1"/>
  <c r="B236" i="4" a="1"/>
  <c r="B236" i="4" s="1"/>
  <c r="F236" i="4" s="1"/>
  <c r="B249" i="4" a="1"/>
  <c r="B249" i="4" s="1"/>
  <c r="F249" i="4" s="1"/>
  <c r="B259" i="4" a="1"/>
  <c r="B259" i="4" s="1"/>
  <c r="F259" i="4" s="1"/>
  <c r="B268" i="4" a="1"/>
  <c r="B268" i="4" s="1"/>
  <c r="F268" i="4" s="1"/>
  <c r="B281" i="4" a="1"/>
  <c r="B281" i="4" s="1"/>
  <c r="F281" i="4" s="1"/>
  <c r="B291" i="4" a="1"/>
  <c r="B291" i="4" s="1"/>
  <c r="F291" i="4" s="1"/>
  <c r="B300" i="4" a="1"/>
  <c r="B300" i="4" s="1"/>
  <c r="F300" i="4" s="1"/>
  <c r="B313" i="4" a="1"/>
  <c r="B313" i="4" s="1"/>
  <c r="F313" i="4" s="1"/>
  <c r="B323" i="4" a="1"/>
  <c r="B323" i="4" s="1"/>
  <c r="F323" i="4" s="1"/>
  <c r="B332" i="4" a="1"/>
  <c r="B332" i="4" s="1"/>
  <c r="F332" i="4" s="1"/>
  <c r="B345" i="4" a="1"/>
  <c r="B345" i="4" s="1"/>
  <c r="F345" i="4" s="1"/>
  <c r="B350" i="4" a="1"/>
  <c r="B350" i="4" s="1"/>
  <c r="F350" i="4" s="1"/>
  <c r="B355" i="4" a="1"/>
  <c r="B355" i="4" s="1"/>
  <c r="F355" i="4" s="1"/>
  <c r="B361" i="4" a="1"/>
  <c r="B361" i="4" s="1"/>
  <c r="F361" i="4" s="1"/>
  <c r="B366" i="4" a="1"/>
  <c r="B366" i="4" s="1"/>
  <c r="F366" i="4" s="1"/>
  <c r="B371" i="4" a="1"/>
  <c r="B371" i="4" s="1"/>
  <c r="F371" i="4" s="1"/>
  <c r="B377" i="4" a="1"/>
  <c r="B377" i="4" s="1"/>
  <c r="F377" i="4" s="1"/>
  <c r="B382" i="4" a="1"/>
  <c r="B382" i="4" s="1"/>
  <c r="F382" i="4" s="1"/>
  <c r="B387" i="4" a="1"/>
  <c r="B387" i="4" s="1"/>
  <c r="F387" i="4" s="1"/>
  <c r="B393" i="4" a="1"/>
  <c r="B393" i="4" s="1"/>
  <c r="F393" i="4" s="1"/>
  <c r="B398" i="4" a="1"/>
  <c r="B398" i="4" s="1"/>
  <c r="F398" i="4" s="1"/>
  <c r="B403" i="4" a="1"/>
  <c r="B403" i="4" s="1"/>
  <c r="F403" i="4" s="1"/>
  <c r="B4" i="4" a="1"/>
  <c r="B4" i="4" s="1"/>
  <c r="F4" i="4" s="1"/>
  <c r="B21" i="4" a="1"/>
  <c r="B21" i="4" s="1"/>
  <c r="F21" i="4" s="1"/>
  <c r="B31" i="4" a="1"/>
  <c r="B31" i="4" s="1"/>
  <c r="F31" i="4" s="1"/>
  <c r="B36" i="4" a="1"/>
  <c r="B36" i="4" s="1"/>
  <c r="F36" i="4" s="1"/>
  <c r="B41" i="4" a="1"/>
  <c r="B41" i="4" s="1"/>
  <c r="F41" i="4" s="1"/>
  <c r="B46" i="4" a="1"/>
  <c r="B46" i="4" s="1"/>
  <c r="F46" i="4" s="1"/>
  <c r="B57" i="4" a="1"/>
  <c r="B57" i="4" s="1"/>
  <c r="F57" i="4" s="1"/>
  <c r="B62" i="4" a="1"/>
  <c r="B62" i="4" s="1"/>
  <c r="F62" i="4" s="1"/>
  <c r="B67" i="4" a="1"/>
  <c r="B67" i="4" s="1"/>
  <c r="F67" i="4" s="1"/>
  <c r="B77" i="4" a="1"/>
  <c r="B77" i="4" s="1"/>
  <c r="F77" i="4" s="1"/>
  <c r="B93" i="4" a="1"/>
  <c r="B93" i="4" s="1"/>
  <c r="F93" i="4" s="1"/>
  <c r="B98" i="4" a="1"/>
  <c r="B98" i="4" s="1"/>
  <c r="F98" i="4" s="1"/>
  <c r="B113" i="4" a="1"/>
  <c r="B113" i="4" s="1"/>
  <c r="F113" i="4" s="1"/>
  <c r="B118" i="4" a="1"/>
  <c r="B118" i="4" s="1"/>
  <c r="F118" i="4" s="1"/>
  <c r="B128" i="4" a="1"/>
  <c r="B128" i="4" s="1"/>
  <c r="F128" i="4" s="1"/>
  <c r="B134" i="4" a="1"/>
  <c r="B134" i="4" s="1"/>
  <c r="F134" i="4" s="1"/>
  <c r="B139" i="4" a="1"/>
  <c r="B139" i="4" s="1"/>
  <c r="F139" i="4" s="1"/>
  <c r="B145" i="4" a="1"/>
  <c r="B145" i="4" s="1"/>
  <c r="F145" i="4" s="1"/>
  <c r="B151" i="4" a="1"/>
  <c r="B151" i="4" s="1"/>
  <c r="F151" i="4" s="1"/>
  <c r="B156" i="4" a="1"/>
  <c r="B156" i="4" s="1"/>
  <c r="F156" i="4" s="1"/>
  <c r="B163" i="4" a="1"/>
  <c r="B163" i="4" s="1"/>
  <c r="F163" i="4" s="1"/>
  <c r="B172" i="4" a="1"/>
  <c r="B172" i="4" s="1"/>
  <c r="F172" i="4" s="1"/>
  <c r="B185" i="4" a="1"/>
  <c r="B185" i="4" s="1"/>
  <c r="F185" i="4" s="1"/>
  <c r="B195" i="4" a="1"/>
  <c r="B195" i="4" s="1"/>
  <c r="F195" i="4" s="1"/>
  <c r="B204" i="4" a="1"/>
  <c r="B204" i="4" s="1"/>
  <c r="F204" i="4" s="1"/>
  <c r="B217" i="4" a="1"/>
  <c r="B217" i="4" s="1"/>
  <c r="F217" i="4" s="1"/>
  <c r="B227" i="4" a="1"/>
  <c r="B227" i="4" s="1"/>
  <c r="F227" i="4" s="1"/>
  <c r="B237" i="4" a="1"/>
  <c r="B237" i="4" s="1"/>
  <c r="F237" i="4" s="1"/>
  <c r="B244" i="4" a="1"/>
  <c r="B244" i="4" s="1"/>
  <c r="F244" i="4" s="1"/>
  <c r="B250" i="4" a="1"/>
  <c r="B250" i="4" s="1"/>
  <c r="F250" i="4" s="1"/>
  <c r="B254" i="4" a="1"/>
  <c r="B254" i="4" s="1"/>
  <c r="F254" i="4" s="1"/>
  <c r="B264" i="4" a="1"/>
  <c r="B264" i="4" s="1"/>
  <c r="F264" i="4" s="1"/>
  <c r="B269" i="4" a="1"/>
  <c r="B269" i="4" s="1"/>
  <c r="F269" i="4" s="1"/>
  <c r="B276" i="4" a="1"/>
  <c r="B276" i="4" s="1"/>
  <c r="F276" i="4" s="1"/>
  <c r="B282" i="4" a="1"/>
  <c r="B282" i="4" s="1"/>
  <c r="F282" i="4" s="1"/>
  <c r="B286" i="4" a="1"/>
  <c r="B286" i="4" s="1"/>
  <c r="F286" i="4" s="1"/>
  <c r="B296" i="4" a="1"/>
  <c r="B296" i="4" s="1"/>
  <c r="F296" i="4" s="1"/>
  <c r="B301" i="4" a="1"/>
  <c r="B301" i="4" s="1"/>
  <c r="F301" i="4" s="1"/>
  <c r="B308" i="4" a="1"/>
  <c r="B308" i="4" s="1"/>
  <c r="F308" i="4" s="1"/>
  <c r="B314" i="4" a="1"/>
  <c r="B314" i="4" s="1"/>
  <c r="F314" i="4" s="1"/>
  <c r="B318" i="4" a="1"/>
  <c r="B318" i="4" s="1"/>
  <c r="F318" i="4" s="1"/>
  <c r="B328" i="4" a="1"/>
  <c r="B328" i="4" s="1"/>
  <c r="F328" i="4" s="1"/>
  <c r="B333" i="4" a="1"/>
  <c r="B333" i="4" s="1"/>
  <c r="F333" i="4" s="1"/>
  <c r="B340" i="4" a="1"/>
  <c r="B340" i="4" s="1"/>
  <c r="F340" i="4" s="1"/>
  <c r="B351" i="4" a="1"/>
  <c r="B351" i="4" s="1"/>
  <c r="F351" i="4" s="1"/>
  <c r="B367" i="4" a="1"/>
  <c r="B367" i="4" s="1"/>
  <c r="F367" i="4" s="1"/>
  <c r="B383" i="4" a="1"/>
  <c r="B383" i="4" s="1"/>
  <c r="F383" i="4" s="1"/>
  <c r="B399" i="4" a="1"/>
  <c r="B399" i="4" s="1"/>
  <c r="F399" i="4" s="1"/>
  <c r="B5" i="4" a="1"/>
  <c r="B5" i="4" s="1"/>
  <c r="F5" i="4" s="1"/>
  <c r="B11" i="4" a="1"/>
  <c r="B11" i="4" s="1"/>
  <c r="F11" i="4" s="1"/>
  <c r="B16" i="4" a="1"/>
  <c r="B16" i="4" s="1"/>
  <c r="F16" i="4" s="1"/>
  <c r="B27" i="4" a="1"/>
  <c r="B27" i="4" s="1"/>
  <c r="F27" i="4" s="1"/>
  <c r="B37" i="4" a="1"/>
  <c r="B37" i="4" s="1"/>
  <c r="F37" i="4" s="1"/>
  <c r="B42" i="4" a="1"/>
  <c r="B42" i="4" s="1"/>
  <c r="F42" i="4" s="1"/>
  <c r="B47" i="4" a="1"/>
  <c r="B47" i="4" s="1"/>
  <c r="F47" i="4" s="1"/>
  <c r="B52" i="4" a="1"/>
  <c r="B52" i="4" s="1"/>
  <c r="F52" i="4" s="1"/>
  <c r="B58" i="4" a="1"/>
  <c r="B58" i="4" s="1"/>
  <c r="F58" i="4" s="1"/>
  <c r="B72" i="4" a="1"/>
  <c r="B72" i="4" s="1"/>
  <c r="F72" i="4" s="1"/>
  <c r="B83" i="4" a="1"/>
  <c r="B83" i="4" s="1"/>
  <c r="F83" i="4" s="1"/>
  <c r="B88" i="4" a="1"/>
  <c r="B88" i="4" s="1"/>
  <c r="F88" i="4" s="1"/>
  <c r="B103" i="4" a="1"/>
  <c r="B103" i="4" s="1"/>
  <c r="F103" i="4" s="1"/>
  <c r="B108" i="4" a="1"/>
  <c r="B108" i="4" s="1"/>
  <c r="F108" i="4" s="1"/>
  <c r="B114" i="4" a="1"/>
  <c r="B114" i="4" s="1"/>
  <c r="F114" i="4" s="1"/>
  <c r="B119" i="4" a="1"/>
  <c r="B119" i="4" s="1"/>
  <c r="F119" i="4" s="1"/>
  <c r="B124" i="4" a="1"/>
  <c r="B124" i="4" s="1"/>
  <c r="F124" i="4" s="1"/>
  <c r="B129" i="4" a="1"/>
  <c r="B129" i="4" s="1"/>
  <c r="F129" i="4" s="1"/>
  <c r="B146" i="4" a="1"/>
  <c r="B146" i="4" s="1"/>
  <c r="F146" i="4" s="1"/>
  <c r="B157" i="4" a="1"/>
  <c r="B157" i="4" s="1"/>
  <c r="F157" i="4" s="1"/>
  <c r="B168" i="4" a="1"/>
  <c r="B168" i="4" s="1"/>
  <c r="F168" i="4" s="1"/>
  <c r="B173" i="4" a="1"/>
  <c r="B173" i="4" s="1"/>
  <c r="F173" i="4" s="1"/>
  <c r="B180" i="4" a="1"/>
  <c r="B180" i="4" s="1"/>
  <c r="F180" i="4" s="1"/>
  <c r="B186" i="4" a="1"/>
  <c r="B186" i="4" s="1"/>
  <c r="F186" i="4" s="1"/>
  <c r="B190" i="4" a="1"/>
  <c r="B190" i="4" s="1"/>
  <c r="F190" i="4" s="1"/>
  <c r="B200" i="4" a="1"/>
  <c r="B200" i="4" s="1"/>
  <c r="F200" i="4" s="1"/>
  <c r="B205" i="4" a="1"/>
  <c r="B205" i="4" s="1"/>
  <c r="F205" i="4" s="1"/>
  <c r="B212" i="4" a="1"/>
  <c r="B212" i="4" s="1"/>
  <c r="F212" i="4" s="1"/>
  <c r="B218" i="4" a="1"/>
  <c r="B218" i="4" s="1"/>
  <c r="F218" i="4" s="1"/>
  <c r="B222" i="4" a="1"/>
  <c r="B222" i="4" s="1"/>
  <c r="F222" i="4" s="1"/>
  <c r="B232" i="4" a="1"/>
  <c r="B232" i="4" s="1"/>
  <c r="F232" i="4" s="1"/>
  <c r="B238" i="4" a="1"/>
  <c r="B238" i="4" s="1"/>
  <c r="F238" i="4" s="1"/>
  <c r="B255" i="4" a="1"/>
  <c r="B255" i="4" s="1"/>
  <c r="F255" i="4" s="1"/>
  <c r="B260" i="4" a="1"/>
  <c r="B260" i="4" s="1"/>
  <c r="F260" i="4" s="1"/>
  <c r="B265" i="4" a="1"/>
  <c r="B265" i="4" s="1"/>
  <c r="F265" i="4" s="1"/>
  <c r="B270" i="4" a="1"/>
  <c r="B270" i="4" s="1"/>
  <c r="F270" i="4" s="1"/>
  <c r="B287" i="4" a="1"/>
  <c r="B287" i="4" s="1"/>
  <c r="F287" i="4" s="1"/>
  <c r="B292" i="4" a="1"/>
  <c r="B292" i="4" s="1"/>
  <c r="F292" i="4" s="1"/>
  <c r="B297" i="4" a="1"/>
  <c r="B297" i="4" s="1"/>
  <c r="F297" i="4" s="1"/>
  <c r="B302" i="4" a="1"/>
  <c r="B302" i="4" s="1"/>
  <c r="F302" i="4" s="1"/>
  <c r="B319" i="4" a="1"/>
  <c r="B319" i="4" s="1"/>
  <c r="F319" i="4" s="1"/>
  <c r="B324" i="4" a="1"/>
  <c r="B324" i="4" s="1"/>
  <c r="F324" i="4" s="1"/>
  <c r="B329" i="4" a="1"/>
  <c r="B329" i="4" s="1"/>
  <c r="F329" i="4" s="1"/>
  <c r="B334" i="4" a="1"/>
  <c r="B334" i="4" s="1"/>
  <c r="F334" i="4" s="1"/>
  <c r="B346" i="4" a="1"/>
  <c r="B346" i="4" s="1"/>
  <c r="F346" i="4" s="1"/>
  <c r="B356" i="4" a="1"/>
  <c r="B356" i="4" s="1"/>
  <c r="F356" i="4" s="1"/>
  <c r="B362" i="4" a="1"/>
  <c r="B362" i="4" s="1"/>
  <c r="F362" i="4" s="1"/>
  <c r="B372" i="4" a="1"/>
  <c r="B372" i="4" s="1"/>
  <c r="F372" i="4" s="1"/>
  <c r="B378" i="4" a="1"/>
  <c r="B378" i="4" s="1"/>
  <c r="F378" i="4" s="1"/>
  <c r="B388" i="4" a="1"/>
  <c r="B388" i="4" s="1"/>
  <c r="F388" i="4" s="1"/>
  <c r="B394" i="4" a="1"/>
  <c r="B394" i="4" s="1"/>
  <c r="F394" i="4" s="1"/>
  <c r="B404" i="4" a="1"/>
  <c r="B404" i="4" s="1"/>
  <c r="F404" i="4" s="1"/>
  <c r="B6" i="4" a="1"/>
  <c r="B6" i="4" s="1"/>
  <c r="F6" i="4" s="1"/>
  <c r="B17" i="4" a="1"/>
  <c r="B17" i="4" s="1"/>
  <c r="F17" i="4" s="1"/>
  <c r="B22" i="4" a="1"/>
  <c r="B22" i="4" s="1"/>
  <c r="F22" i="4" s="1"/>
  <c r="B32" i="4" a="1"/>
  <c r="B32" i="4" s="1"/>
  <c r="F32" i="4" s="1"/>
  <c r="B53" i="4" a="1"/>
  <c r="B53" i="4" s="1"/>
  <c r="F53" i="4" s="1"/>
  <c r="B63" i="4" a="1"/>
  <c r="B63" i="4" s="1"/>
  <c r="F63" i="4" s="1"/>
  <c r="B68" i="4" a="1"/>
  <c r="B68" i="4" s="1"/>
  <c r="F68" i="4" s="1"/>
  <c r="B73" i="4" a="1"/>
  <c r="B73" i="4" s="1"/>
  <c r="F73" i="4" s="1"/>
  <c r="B78" i="4" a="1"/>
  <c r="B78" i="4" s="1"/>
  <c r="F78" i="4" s="1"/>
  <c r="B89" i="4" a="1"/>
  <c r="B89" i="4" s="1"/>
  <c r="F89" i="4" s="1"/>
  <c r="B94" i="4" a="1"/>
  <c r="B94" i="4" s="1"/>
  <c r="F94" i="4" s="1"/>
  <c r="B99" i="4" a="1"/>
  <c r="B99" i="4" s="1"/>
  <c r="F99" i="4" s="1"/>
  <c r="B109" i="4" a="1"/>
  <c r="B109" i="4" s="1"/>
  <c r="F109" i="4" s="1"/>
  <c r="B125" i="4" a="1"/>
  <c r="B125" i="4" s="1"/>
  <c r="F125" i="4" s="1"/>
  <c r="B130" i="4" a="1"/>
  <c r="B130" i="4" s="1"/>
  <c r="F130" i="4" s="1"/>
  <c r="B135" i="4" a="1"/>
  <c r="B135" i="4" s="1"/>
  <c r="F135" i="4" s="1"/>
  <c r="B140" i="4" a="1"/>
  <c r="B140" i="4" s="1"/>
  <c r="F140" i="4" s="1"/>
  <c r="B152" i="4" a="1"/>
  <c r="B152" i="4" s="1"/>
  <c r="F152" i="4" s="1"/>
  <c r="B164" i="4" a="1"/>
  <c r="B164" i="4" s="1"/>
  <c r="F164" i="4" s="1"/>
  <c r="B169" i="4" a="1"/>
  <c r="B169" i="4" s="1"/>
  <c r="F169" i="4" s="1"/>
  <c r="B174" i="4" a="1"/>
  <c r="B174" i="4" s="1"/>
  <c r="F174" i="4" s="1"/>
  <c r="B191" i="4" a="1"/>
  <c r="B191" i="4" s="1"/>
  <c r="F191" i="4" s="1"/>
  <c r="B196" i="4" a="1"/>
  <c r="B196" i="4" s="1"/>
  <c r="F196" i="4" s="1"/>
  <c r="B201" i="4" a="1"/>
  <c r="B201" i="4" s="1"/>
  <c r="F201" i="4" s="1"/>
  <c r="B206" i="4" a="1"/>
  <c r="B206" i="4" s="1"/>
  <c r="F206" i="4" s="1"/>
  <c r="B223" i="4" a="1"/>
  <c r="B223" i="4" s="1"/>
  <c r="F223" i="4" s="1"/>
  <c r="B228" i="4" a="1"/>
  <c r="B228" i="4" s="1"/>
  <c r="F228" i="4" s="1"/>
  <c r="B233" i="4" a="1"/>
  <c r="B233" i="4" s="1"/>
  <c r="F233" i="4" s="1"/>
  <c r="B239" i="4" a="1"/>
  <c r="B239" i="4" s="1"/>
  <c r="F239" i="4" s="1"/>
  <c r="B245" i="4" a="1"/>
  <c r="B245" i="4" s="1"/>
  <c r="F245" i="4" s="1"/>
  <c r="B251" i="4" a="1"/>
  <c r="B251" i="4" s="1"/>
  <c r="F251" i="4" s="1"/>
  <c r="B271" i="4" a="1"/>
  <c r="B271" i="4" s="1"/>
  <c r="F271" i="4" s="1"/>
  <c r="B277" i="4" a="1"/>
  <c r="B277" i="4" s="1"/>
  <c r="F277" i="4" s="1"/>
  <c r="B283" i="4" a="1"/>
  <c r="B283" i="4" s="1"/>
  <c r="F283" i="4" s="1"/>
  <c r="B303" i="4" a="1"/>
  <c r="B303" i="4" s="1"/>
  <c r="F303" i="4" s="1"/>
  <c r="B309" i="4" a="1"/>
  <c r="B309" i="4" s="1"/>
  <c r="F309" i="4" s="1"/>
  <c r="B315" i="4" a="1"/>
  <c r="B315" i="4" s="1"/>
  <c r="F315" i="4" s="1"/>
  <c r="B335" i="4" a="1"/>
  <c r="B335" i="4" s="1"/>
  <c r="F335" i="4" s="1"/>
  <c r="B341" i="4" a="1"/>
  <c r="B341" i="4" s="1"/>
  <c r="F341" i="4" s="1"/>
  <c r="B352" i="4" a="1"/>
  <c r="B352" i="4" s="1"/>
  <c r="F352" i="4" s="1"/>
  <c r="B357" i="4" a="1"/>
  <c r="B357" i="4" s="1"/>
  <c r="F357" i="4" s="1"/>
  <c r="B368" i="4" a="1"/>
  <c r="B368" i="4" s="1"/>
  <c r="F368" i="4" s="1"/>
  <c r="B373" i="4" a="1"/>
  <c r="B373" i="4" s="1"/>
  <c r="F373" i="4" s="1"/>
  <c r="B384" i="4" a="1"/>
  <c r="B384" i="4" s="1"/>
  <c r="F384" i="4" s="1"/>
  <c r="B389" i="4" a="1"/>
  <c r="B389" i="4" s="1"/>
  <c r="F389" i="4" s="1"/>
  <c r="B400" i="4" a="1"/>
  <c r="B400" i="4" s="1"/>
  <c r="F400" i="4" s="1"/>
  <c r="B405" i="4" a="1"/>
  <c r="B405" i="4" s="1"/>
  <c r="F405" i="4" s="1"/>
  <c r="E65" i="4" a="1"/>
  <c r="E65" i="4" s="1"/>
  <c r="E122" i="4" a="1"/>
  <c r="E122" i="4" s="1"/>
  <c r="E185" i="4" a="1"/>
  <c r="E185" i="4" s="1"/>
  <c r="E249" i="4" a="1"/>
  <c r="E249" i="4" s="1"/>
  <c r="E313" i="4" a="1"/>
  <c r="E313" i="4" s="1"/>
  <c r="E52" i="4" a="1"/>
  <c r="E52" i="4" s="1"/>
  <c r="E130" i="4" a="1"/>
  <c r="E130" i="4" s="1"/>
  <c r="E74" i="4" a="1"/>
  <c r="E74" i="4" s="1"/>
  <c r="E131" i="4" a="1"/>
  <c r="E131" i="4" s="1"/>
  <c r="E195" i="4" a="1"/>
  <c r="E195" i="4" s="1"/>
  <c r="E259" i="4" a="1"/>
  <c r="E259" i="4" s="1"/>
  <c r="E314" i="4" a="1"/>
  <c r="E314" i="4" s="1"/>
  <c r="E62" i="4" a="1"/>
  <c r="E62" i="4" s="1"/>
  <c r="E134" i="4" a="1"/>
  <c r="E134" i="4" s="1"/>
  <c r="E124" i="4" a="1"/>
  <c r="E124" i="4" s="1"/>
  <c r="E214" i="4" a="1"/>
  <c r="E214" i="4" s="1"/>
  <c r="E297" i="4" a="1"/>
  <c r="E297" i="4" s="1"/>
  <c r="E363" i="4" a="1"/>
  <c r="E363" i="4" s="1"/>
  <c r="E54" i="4" a="1"/>
  <c r="E54" i="4" s="1"/>
  <c r="E162" i="4" a="1"/>
  <c r="E162" i="4" s="1"/>
  <c r="E247" i="4" a="1"/>
  <c r="E247" i="4" s="1"/>
  <c r="E364" i="4" a="1"/>
  <c r="E364" i="4" s="1"/>
  <c r="E56" i="4" a="1"/>
  <c r="E56" i="4" s="1"/>
  <c r="E164" i="4" a="1"/>
  <c r="E164" i="4" s="1"/>
  <c r="E248" i="4" a="1"/>
  <c r="E248" i="4" s="1"/>
  <c r="E342" i="4" a="1"/>
  <c r="E342" i="4" s="1"/>
  <c r="E17" i="4" a="1"/>
  <c r="E17" i="4" s="1"/>
  <c r="E143" i="4" a="1"/>
  <c r="E143" i="4" s="1"/>
  <c r="E229" i="4" a="1"/>
  <c r="E229" i="4" s="1"/>
  <c r="E104" i="4" a="1"/>
  <c r="E104" i="4" s="1"/>
  <c r="E199" i="4" a="1"/>
  <c r="E199" i="4" s="1"/>
  <c r="E285" i="4" a="1"/>
  <c r="E285" i="4" s="1"/>
  <c r="E360" i="4" a="1"/>
  <c r="E360" i="4" s="1"/>
  <c r="E49" i="4" a="1"/>
  <c r="E49" i="4" s="1"/>
  <c r="E158" i="4" a="1"/>
  <c r="E158" i="4" s="1"/>
  <c r="E60" i="4" a="1"/>
  <c r="E60" i="4" s="1"/>
  <c r="E345" i="4" a="1"/>
  <c r="E345" i="4" s="1"/>
  <c r="E213" i="4" a="1"/>
  <c r="E213" i="4" s="1"/>
  <c r="E368" i="4" a="1"/>
  <c r="E368" i="4" s="1"/>
  <c r="E250" i="4" a="1"/>
  <c r="E250" i="4" s="1"/>
  <c r="E382" i="4" a="1"/>
  <c r="E382" i="4" s="1"/>
  <c r="E272" i="4" a="1"/>
  <c r="E272" i="4" s="1"/>
  <c r="E32" i="4" a="1"/>
  <c r="E32" i="4" s="1"/>
  <c r="E310" i="4" a="1"/>
  <c r="E310" i="4" s="1"/>
  <c r="E92" i="4" a="1"/>
  <c r="E92" i="4" s="1"/>
  <c r="E327" i="4" a="1"/>
  <c r="E327" i="4" s="1"/>
  <c r="E156" i="4" a="1"/>
  <c r="E156" i="4" s="1"/>
  <c r="E365" i="4" a="1"/>
  <c r="E365" i="4" s="1"/>
  <c r="E262" i="4" a="1"/>
  <c r="E262" i="4" s="1"/>
  <c r="E390" i="4" a="1"/>
  <c r="E390" i="4" s="1"/>
  <c r="E145" i="4" a="1"/>
  <c r="E145" i="4" s="1"/>
  <c r="E279" i="4" a="1"/>
  <c r="E279" i="4" s="1"/>
  <c r="E231" i="4" a="1"/>
  <c r="E231" i="4" s="1"/>
  <c r="E287" i="4" a="1"/>
  <c r="E287" i="4" s="1"/>
  <c r="E324" i="4" a="1"/>
  <c r="E324" i="4" s="1"/>
  <c r="E402" i="4" a="1"/>
  <c r="E402" i="4" s="1"/>
  <c r="A3" i="4"/>
  <c r="E72" i="4" a="1"/>
  <c r="E72" i="4" s="1"/>
  <c r="E129" i="4" a="1"/>
  <c r="E129" i="4" s="1"/>
  <c r="E193" i="4" a="1"/>
  <c r="E193" i="4" s="1"/>
  <c r="E257" i="4" a="1"/>
  <c r="E257" i="4" s="1"/>
  <c r="E325" i="4" a="1"/>
  <c r="E325" i="4" s="1"/>
  <c r="E66" i="4" a="1"/>
  <c r="E66" i="4" s="1"/>
  <c r="E13" i="4" a="1"/>
  <c r="E13" i="4" s="1"/>
  <c r="E81" i="4" a="1"/>
  <c r="E81" i="4" s="1"/>
  <c r="E139" i="4" a="1"/>
  <c r="E139" i="4" s="1"/>
  <c r="E203" i="4" a="1"/>
  <c r="E203" i="4" s="1"/>
  <c r="E267" i="4" a="1"/>
  <c r="E267" i="4" s="1"/>
  <c r="E320" i="4" a="1"/>
  <c r="E320" i="4" s="1"/>
  <c r="E76" i="4" a="1"/>
  <c r="E76" i="4" s="1"/>
  <c r="E142" i="4" a="1"/>
  <c r="E142" i="4" s="1"/>
  <c r="E138" i="4" a="1"/>
  <c r="E138" i="4" s="1"/>
  <c r="E224" i="4" a="1"/>
  <c r="E224" i="4" s="1"/>
  <c r="E304" i="4" a="1"/>
  <c r="E304" i="4" s="1"/>
  <c r="E374" i="4" a="1"/>
  <c r="E374" i="4" s="1"/>
  <c r="E69" i="4" a="1"/>
  <c r="E69" i="4" s="1"/>
  <c r="E173" i="4" a="1"/>
  <c r="E173" i="4" s="1"/>
  <c r="E258" i="4" a="1"/>
  <c r="E258" i="4" s="1"/>
  <c r="E369" i="4" a="1"/>
  <c r="E369" i="4" s="1"/>
  <c r="E70" i="4" a="1"/>
  <c r="E70" i="4" s="1"/>
  <c r="E174" i="4" a="1"/>
  <c r="E174" i="4" s="1"/>
  <c r="E260" i="4" a="1"/>
  <c r="E260" i="4" s="1"/>
  <c r="E347" i="4" a="1"/>
  <c r="E347" i="4" s="1"/>
  <c r="E29" i="4" a="1"/>
  <c r="E29" i="4" s="1"/>
  <c r="E154" i="4" a="1"/>
  <c r="E154" i="4" s="1"/>
  <c r="E8" i="4" a="1"/>
  <c r="E8" i="4" s="1"/>
  <c r="E118" i="4" a="1"/>
  <c r="E118" i="4" s="1"/>
  <c r="E210" i="4" a="1"/>
  <c r="E210" i="4" s="1"/>
  <c r="E301" i="4" a="1"/>
  <c r="E301" i="4" s="1"/>
  <c r="E378" i="4" a="1"/>
  <c r="E378" i="4" s="1"/>
  <c r="E63" i="4" a="1"/>
  <c r="E63" i="4" s="1"/>
  <c r="E168" i="4" a="1"/>
  <c r="E168" i="4" s="1"/>
  <c r="E166" i="4" a="1"/>
  <c r="E166" i="4" s="1"/>
  <c r="E367" i="4" a="1"/>
  <c r="E367" i="4" s="1"/>
  <c r="E245" i="4" a="1"/>
  <c r="E245" i="4" s="1"/>
  <c r="E379" i="4" a="1"/>
  <c r="E379" i="4" s="1"/>
  <c r="E271" i="4" a="1"/>
  <c r="E271" i="4" s="1"/>
  <c r="E396" i="4" a="1"/>
  <c r="E396" i="4" s="1"/>
  <c r="E293" i="4" a="1"/>
  <c r="E293" i="4" s="1"/>
  <c r="E89" i="4" a="1"/>
  <c r="E89" i="4" s="1"/>
  <c r="E326" i="4" a="1"/>
  <c r="E326" i="4" s="1"/>
  <c r="E149" i="4" a="1"/>
  <c r="E149" i="4" s="1"/>
  <c r="E340" i="4" a="1"/>
  <c r="E340" i="4" s="1"/>
  <c r="E198" i="4" a="1"/>
  <c r="E198" i="4" s="1"/>
  <c r="E376" i="4" a="1"/>
  <c r="E376" i="4" s="1"/>
  <c r="E284" i="4" a="1"/>
  <c r="E284" i="4" s="1"/>
  <c r="E403" i="4" a="1"/>
  <c r="E403" i="4" s="1"/>
  <c r="E86" i="4" a="1"/>
  <c r="E86" i="4" s="1"/>
  <c r="E400" i="4" a="1"/>
  <c r="E400" i="4" s="1"/>
  <c r="E33" i="4" a="1"/>
  <c r="E33" i="4" s="1"/>
  <c r="E405" i="4" a="1"/>
  <c r="E405" i="4" s="1"/>
  <c r="E188" i="4" a="1"/>
  <c r="E188" i="4" s="1"/>
  <c r="E6" i="4" a="1"/>
  <c r="E6" i="4" s="1"/>
  <c r="E11" i="4" a="1"/>
  <c r="E11" i="4" s="1"/>
  <c r="E79" i="4" a="1"/>
  <c r="E79" i="4" s="1"/>
  <c r="E137" i="4" a="1"/>
  <c r="E137" i="4" s="1"/>
  <c r="E201" i="4" a="1"/>
  <c r="E201" i="4" s="1"/>
  <c r="E265" i="4" a="1"/>
  <c r="E265" i="4" s="1"/>
  <c r="E12" i="4" a="1"/>
  <c r="E12" i="4" s="1"/>
  <c r="E73" i="4" a="1"/>
  <c r="E73" i="4" s="1"/>
  <c r="E19" i="4" a="1"/>
  <c r="E19" i="4" s="1"/>
  <c r="E88" i="4" a="1"/>
  <c r="E88" i="4" s="1"/>
  <c r="E147" i="4" a="1"/>
  <c r="E147" i="4" s="1"/>
  <c r="E211" i="4" a="1"/>
  <c r="E211" i="4" s="1"/>
  <c r="E275" i="4" a="1"/>
  <c r="E275" i="4" s="1"/>
  <c r="E9" i="4" a="1"/>
  <c r="E9" i="4" s="1"/>
  <c r="E84" i="4" a="1"/>
  <c r="E84" i="4" s="1"/>
  <c r="E26" i="4" a="1"/>
  <c r="E26" i="4" s="1"/>
  <c r="E150" i="4" a="1"/>
  <c r="E150" i="4" s="1"/>
  <c r="E236" i="4" a="1"/>
  <c r="E236" i="4" s="1"/>
  <c r="E312" i="4" a="1"/>
  <c r="E312" i="4" s="1"/>
  <c r="E380" i="4" a="1"/>
  <c r="E380" i="4" s="1"/>
  <c r="E83" i="4" a="1"/>
  <c r="E83" i="4" s="1"/>
  <c r="E183" i="4" a="1"/>
  <c r="E183" i="4" s="1"/>
  <c r="E269" i="4" a="1"/>
  <c r="E269" i="4" s="1"/>
  <c r="E375" i="4" a="1"/>
  <c r="E375" i="4" s="1"/>
  <c r="E85" i="4" a="1"/>
  <c r="E85" i="4" s="1"/>
  <c r="E184" i="4" a="1"/>
  <c r="E184" i="4" s="1"/>
  <c r="E270" i="4" a="1"/>
  <c r="E270" i="4" s="1"/>
  <c r="E358" i="4" a="1"/>
  <c r="E358" i="4" s="1"/>
  <c r="E42" i="4" a="1"/>
  <c r="E42" i="4" s="1"/>
  <c r="E165" i="4" a="1"/>
  <c r="E165" i="4" s="1"/>
  <c r="E21" i="4" a="1"/>
  <c r="E21" i="4" s="1"/>
  <c r="E133" i="4" a="1"/>
  <c r="E133" i="4" s="1"/>
  <c r="E221" i="4" a="1"/>
  <c r="E221" i="4" s="1"/>
  <c r="E317" i="4" a="1"/>
  <c r="E317" i="4" s="1"/>
  <c r="E384" i="4" a="1"/>
  <c r="E384" i="4" s="1"/>
  <c r="E77" i="4" a="1"/>
  <c r="E77" i="4" s="1"/>
  <c r="E180" i="4" a="1"/>
  <c r="E180" i="4" s="1"/>
  <c r="E208" i="4" a="1"/>
  <c r="E208" i="4" s="1"/>
  <c r="E392" i="4" a="1"/>
  <c r="E392" i="4" s="1"/>
  <c r="E266" i="4" a="1"/>
  <c r="E266" i="4" s="1"/>
  <c r="E393" i="4" a="1"/>
  <c r="E393" i="4" s="1"/>
  <c r="E292" i="4" a="1"/>
  <c r="E292" i="4" s="1"/>
  <c r="E23" i="4" a="1"/>
  <c r="E23" i="4" s="1"/>
  <c r="E309" i="4" a="1"/>
  <c r="E309" i="4" s="1"/>
  <c r="E144" i="4" a="1"/>
  <c r="E144" i="4" s="1"/>
  <c r="E339" i="4" a="1"/>
  <c r="E339" i="4" s="1"/>
  <c r="E191" i="4" a="1"/>
  <c r="E191" i="4" s="1"/>
  <c r="E351" i="4" a="1"/>
  <c r="E351" i="4" s="1"/>
  <c r="E239" i="4" a="1"/>
  <c r="E239" i="4" s="1"/>
  <c r="E389" i="4" a="1"/>
  <c r="E389" i="4" s="1"/>
  <c r="E299" i="4" a="1"/>
  <c r="E299" i="4" s="1"/>
  <c r="E4" i="4" a="1"/>
  <c r="E4" i="4" s="1"/>
  <c r="E24" i="4" a="1"/>
  <c r="E24" i="4" s="1"/>
  <c r="E280" i="4" a="1"/>
  <c r="E280" i="4" s="1"/>
  <c r="E331" i="4" a="1"/>
  <c r="E331" i="4" s="1"/>
  <c r="E244" i="4" a="1"/>
  <c r="E244" i="4" s="1"/>
  <c r="E78" i="4" a="1"/>
  <c r="E78" i="4" s="1"/>
  <c r="E234" i="4" a="1"/>
  <c r="E234" i="4" s="1"/>
  <c r="E36" i="4" a="1"/>
  <c r="E36" i="4" s="1"/>
  <c r="E93" i="4" a="1"/>
  <c r="E93" i="4" s="1"/>
  <c r="E153" i="4" a="1"/>
  <c r="E153" i="4" s="1"/>
  <c r="E217" i="4" a="1"/>
  <c r="E217" i="4" s="1"/>
  <c r="E281" i="4" a="1"/>
  <c r="E281" i="4" s="1"/>
  <c r="E25" i="4" a="1"/>
  <c r="E25" i="4" s="1"/>
  <c r="E87" i="4" a="1"/>
  <c r="E87" i="4" s="1"/>
  <c r="E45" i="4" a="1"/>
  <c r="E45" i="4" s="1"/>
  <c r="E102" i="4" a="1"/>
  <c r="E102" i="4" s="1"/>
  <c r="E163" i="4" a="1"/>
  <c r="E163" i="4" s="1"/>
  <c r="E227" i="4" a="1"/>
  <c r="E227" i="4" s="1"/>
  <c r="E290" i="4" a="1"/>
  <c r="E290" i="4" s="1"/>
  <c r="E27" i="4" a="1"/>
  <c r="E27" i="4" s="1"/>
  <c r="E105" i="4" a="1"/>
  <c r="E105" i="4" s="1"/>
  <c r="E68" i="4" a="1"/>
  <c r="E68" i="4" s="1"/>
  <c r="E172" i="4" a="1"/>
  <c r="E172" i="4" s="1"/>
  <c r="E256" i="4" a="1"/>
  <c r="E256" i="4" s="1"/>
  <c r="E328" i="4" a="1"/>
  <c r="E328" i="4" s="1"/>
  <c r="E394" i="4" a="1"/>
  <c r="E394" i="4" s="1"/>
  <c r="E111" i="4" a="1"/>
  <c r="E111" i="4" s="1"/>
  <c r="E205" i="4" a="1"/>
  <c r="E205" i="4" s="1"/>
  <c r="E305" i="4" a="1"/>
  <c r="E305" i="4" s="1"/>
  <c r="E407" i="4" a="1"/>
  <c r="E407" i="4" s="1"/>
  <c r="E113" i="4" a="1"/>
  <c r="E113" i="4" s="1"/>
  <c r="E206" i="4" a="1"/>
  <c r="E206" i="4" s="1"/>
  <c r="E291" i="4" a="1"/>
  <c r="E291" i="4" s="1"/>
  <c r="E381" i="4" a="1"/>
  <c r="E381" i="4" s="1"/>
  <c r="E71" i="4" a="1"/>
  <c r="E71" i="4" s="1"/>
  <c r="E186" i="4" a="1"/>
  <c r="E186" i="4" s="1"/>
  <c r="E47" i="4" a="1"/>
  <c r="E47" i="4" s="1"/>
  <c r="E157" i="4" a="1"/>
  <c r="E157" i="4" s="1"/>
  <c r="E242" i="4" a="1"/>
  <c r="E242" i="4" s="1"/>
  <c r="E338" i="4" a="1"/>
  <c r="E338" i="4" s="1"/>
  <c r="E397" i="4" a="1"/>
  <c r="E397" i="4" s="1"/>
  <c r="E106" i="4" a="1"/>
  <c r="E106" i="4" s="1"/>
  <c r="E200" i="4" a="1"/>
  <c r="E200" i="4" s="1"/>
  <c r="E264" i="4" a="1"/>
  <c r="E264" i="4" s="1"/>
  <c r="E10" i="4" a="1"/>
  <c r="E10" i="4" s="1"/>
  <c r="E303" i="4" a="1"/>
  <c r="E303" i="4" s="1"/>
  <c r="E20" i="4" a="1"/>
  <c r="E20" i="4" s="1"/>
  <c r="E323" i="4" a="1"/>
  <c r="E323" i="4" s="1"/>
  <c r="E136" i="4" a="1"/>
  <c r="E136" i="4" s="1"/>
  <c r="E337" i="4" a="1"/>
  <c r="E337" i="4" s="1"/>
  <c r="E230" i="4" a="1"/>
  <c r="E230" i="4" s="1"/>
  <c r="E372" i="4" a="1"/>
  <c r="E372" i="4" s="1"/>
  <c r="E255" i="4" a="1"/>
  <c r="E255" i="4" s="1"/>
  <c r="E373" i="4" a="1"/>
  <c r="E373" i="4" s="1"/>
  <c r="E282" i="4" a="1"/>
  <c r="E282" i="4" s="1"/>
  <c r="E50" i="4" a="1"/>
  <c r="E50" i="4" s="1"/>
  <c r="E343" i="4" a="1"/>
  <c r="E343" i="4" s="1"/>
  <c r="E7" i="4" a="1"/>
  <c r="E7" i="4" s="1"/>
  <c r="E18" i="4" a="1"/>
  <c r="E18" i="4" s="1"/>
  <c r="E95" i="4" a="1"/>
  <c r="E95" i="4" s="1"/>
  <c r="E283" i="4" a="1"/>
  <c r="E283" i="4" s="1"/>
  <c r="E38" i="4" a="1"/>
  <c r="E38" i="4" s="1"/>
  <c r="E321" i="4" a="1"/>
  <c r="E321" i="4" s="1"/>
  <c r="E99" i="4" a="1"/>
  <c r="E99" i="4" s="1"/>
  <c r="E57" i="4" a="1"/>
  <c r="E57" i="4" s="1"/>
  <c r="E190" i="4" a="1"/>
  <c r="E190" i="4" s="1"/>
  <c r="E261" i="4" a="1"/>
  <c r="E261" i="4" s="1"/>
  <c r="E43" i="4" a="1"/>
  <c r="E43" i="4" s="1"/>
  <c r="E101" i="4" a="1"/>
  <c r="E101" i="4" s="1"/>
  <c r="E161" i="4" a="1"/>
  <c r="E161" i="4" s="1"/>
  <c r="E225" i="4" a="1"/>
  <c r="E225" i="4" s="1"/>
  <c r="E289" i="4" a="1"/>
  <c r="E289" i="4" s="1"/>
  <c r="E30" i="4" a="1"/>
  <c r="E30" i="4" s="1"/>
  <c r="E94" i="4" a="1"/>
  <c r="E94" i="4" s="1"/>
  <c r="E53" i="4" a="1"/>
  <c r="E53" i="4" s="1"/>
  <c r="E109" i="4" a="1"/>
  <c r="E109" i="4" s="1"/>
  <c r="E171" i="4" a="1"/>
  <c r="E171" i="4" s="1"/>
  <c r="E235" i="4" a="1"/>
  <c r="E235" i="4" s="1"/>
  <c r="E296" i="4" a="1"/>
  <c r="E296" i="4" s="1"/>
  <c r="E40" i="4" a="1"/>
  <c r="E40" i="4" s="1"/>
  <c r="E112" i="4" a="1"/>
  <c r="E112" i="4" s="1"/>
  <c r="E82" i="4" a="1"/>
  <c r="E82" i="4" s="1"/>
  <c r="E182" i="4" a="1"/>
  <c r="E182" i="4" s="1"/>
  <c r="E268" i="4" a="1"/>
  <c r="E268" i="4" s="1"/>
  <c r="E334" i="4" a="1"/>
  <c r="E334" i="4" s="1"/>
  <c r="E399" i="4" a="1"/>
  <c r="E399" i="4" s="1"/>
  <c r="E125" i="4" a="1"/>
  <c r="E125" i="4" s="1"/>
  <c r="E215" i="4" a="1"/>
  <c r="E215" i="4" s="1"/>
  <c r="E329" i="4" a="1"/>
  <c r="E329" i="4" s="1"/>
  <c r="E16" i="4" a="1"/>
  <c r="E16" i="4" s="1"/>
  <c r="E127" i="4" a="1"/>
  <c r="E127" i="4" s="1"/>
  <c r="E216" i="4" a="1"/>
  <c r="E216" i="4" s="1"/>
  <c r="E298" i="4" a="1"/>
  <c r="E298" i="4" s="1"/>
  <c r="E388" i="4" a="1"/>
  <c r="E388" i="4" s="1"/>
  <c r="E100" i="4" a="1"/>
  <c r="E100" i="4" s="1"/>
  <c r="E197" i="4" a="1"/>
  <c r="E197" i="4" s="1"/>
  <c r="E61" i="4" a="1"/>
  <c r="E61" i="4" s="1"/>
  <c r="E167" i="4" a="1"/>
  <c r="E167" i="4" s="1"/>
  <c r="E253" i="4" a="1"/>
  <c r="E253" i="4" s="1"/>
  <c r="E344" i="4" a="1"/>
  <c r="E344" i="4" s="1"/>
  <c r="E404" i="4" a="1"/>
  <c r="E404" i="4" s="1"/>
  <c r="E120" i="4" a="1"/>
  <c r="E120" i="4" s="1"/>
  <c r="E212" i="4" a="1"/>
  <c r="E212" i="4" s="1"/>
  <c r="E286" i="4" a="1"/>
  <c r="E286" i="4" s="1"/>
  <c r="E64" i="4" a="1"/>
  <c r="E64" i="4" s="1"/>
  <c r="E319" i="4" a="1"/>
  <c r="E319" i="4" s="1"/>
  <c r="E132" i="4" a="1"/>
  <c r="E132" i="4" s="1"/>
  <c r="E336" i="4" a="1"/>
  <c r="E336" i="4" s="1"/>
  <c r="E181" i="4" a="1"/>
  <c r="E181" i="4" s="1"/>
  <c r="E349" i="4" a="1"/>
  <c r="E349" i="4" s="1"/>
  <c r="E254" i="4" a="1"/>
  <c r="E254" i="4" s="1"/>
  <c r="E385" i="4" a="1"/>
  <c r="E385" i="4" s="1"/>
  <c r="E277" i="4" a="1"/>
  <c r="E277" i="4" s="1"/>
  <c r="E386" i="4" a="1"/>
  <c r="E386" i="4" s="1"/>
  <c r="E315" i="4" a="1"/>
  <c r="E315" i="4" s="1"/>
  <c r="E159" i="4" a="1"/>
  <c r="E159" i="4" s="1"/>
  <c r="E354" i="4" a="1"/>
  <c r="E354" i="4" s="1"/>
  <c r="E80" i="4" a="1"/>
  <c r="E80" i="4" s="1"/>
  <c r="E155" i="4" a="1"/>
  <c r="E155" i="4" s="1"/>
  <c r="E15" i="4" a="1"/>
  <c r="E15" i="4" s="1"/>
  <c r="E160" i="4" a="1"/>
  <c r="E160" i="4" s="1"/>
  <c r="E387" i="4" a="1"/>
  <c r="E387" i="4" s="1"/>
  <c r="E196" i="4" a="1"/>
  <c r="E196" i="4" s="1"/>
  <c r="E146" i="4" a="1"/>
  <c r="E146" i="4" s="1"/>
  <c r="E406" i="4" a="1"/>
  <c r="E406" i="4" s="1"/>
  <c r="E51" i="4" a="1"/>
  <c r="E51" i="4" s="1"/>
  <c r="E107" i="4" a="1"/>
  <c r="E107" i="4" s="1"/>
  <c r="E169" i="4" a="1"/>
  <c r="E169" i="4" s="1"/>
  <c r="E233" i="4" a="1"/>
  <c r="E233" i="4" s="1"/>
  <c r="E300" i="4" a="1"/>
  <c r="E300" i="4" s="1"/>
  <c r="E37" i="4" a="1"/>
  <c r="E37" i="4" s="1"/>
  <c r="E108" i="4" a="1"/>
  <c r="E108" i="4" s="1"/>
  <c r="E59" i="4" a="1"/>
  <c r="E59" i="4" s="1"/>
  <c r="E117" i="4" a="1"/>
  <c r="E117" i="4" s="1"/>
  <c r="E179" i="4" a="1"/>
  <c r="E179" i="4" s="1"/>
  <c r="E243" i="4" a="1"/>
  <c r="E243" i="4" s="1"/>
  <c r="E302" i="4" a="1"/>
  <c r="E302" i="4" s="1"/>
  <c r="E48" i="4" a="1"/>
  <c r="E48" i="4" s="1"/>
  <c r="E119" i="4" a="1"/>
  <c r="E119" i="4" s="1"/>
  <c r="E96" i="4" a="1"/>
  <c r="E96" i="4" s="1"/>
  <c r="E192" i="4" a="1"/>
  <c r="E192" i="4" s="1"/>
  <c r="E278" i="4" a="1"/>
  <c r="E278" i="4" s="1"/>
  <c r="E341" i="4" a="1"/>
  <c r="E341" i="4" s="1"/>
  <c r="E14" i="4" a="1"/>
  <c r="E14" i="4" s="1"/>
  <c r="E140" i="4" a="1"/>
  <c r="E140" i="4" s="1"/>
  <c r="E226" i="4" a="1"/>
  <c r="E226" i="4" s="1"/>
  <c r="E352" i="4" a="1"/>
  <c r="E352" i="4" s="1"/>
  <c r="E28" i="4" a="1"/>
  <c r="E28" i="4" s="1"/>
  <c r="E141" i="4" a="1"/>
  <c r="E141" i="4" s="1"/>
  <c r="E228" i="4" a="1"/>
  <c r="E228" i="4" s="1"/>
  <c r="E322" i="4" a="1"/>
  <c r="E322" i="4" s="1"/>
  <c r="E395" i="4" a="1"/>
  <c r="E395" i="4" s="1"/>
  <c r="E114" i="4" a="1"/>
  <c r="E114" i="4" s="1"/>
  <c r="E207" i="4" a="1"/>
  <c r="E207" i="4" s="1"/>
  <c r="E75" i="4" a="1"/>
  <c r="E75" i="4" s="1"/>
  <c r="E178" i="4" a="1"/>
  <c r="E178" i="4" s="1"/>
  <c r="E263" i="4" a="1"/>
  <c r="E263" i="4" s="1"/>
  <c r="E350" i="4" a="1"/>
  <c r="E350" i="4" s="1"/>
  <c r="E22" i="4" a="1"/>
  <c r="E22" i="4" s="1"/>
  <c r="E135" i="4" a="1"/>
  <c r="E135" i="4" s="1"/>
  <c r="E222" i="4" a="1"/>
  <c r="E222" i="4" s="1"/>
  <c r="E318" i="4" a="1"/>
  <c r="E318" i="4" s="1"/>
  <c r="E121" i="4" a="1"/>
  <c r="E121" i="4" s="1"/>
  <c r="E333" i="4" a="1"/>
  <c r="E333" i="4" s="1"/>
  <c r="E176" i="4" a="1"/>
  <c r="E176" i="4" s="1"/>
  <c r="E348" i="4" a="1"/>
  <c r="E348" i="4" s="1"/>
  <c r="E223" i="4" a="1"/>
  <c r="E223" i="4" s="1"/>
  <c r="E371" i="4" a="1"/>
  <c r="E371" i="4" s="1"/>
  <c r="E276" i="4" a="1"/>
  <c r="E276" i="4" s="1"/>
  <c r="E398" i="4" a="1"/>
  <c r="E398" i="4" s="1"/>
  <c r="E295" i="4" a="1"/>
  <c r="E295" i="4" s="1"/>
  <c r="E46" i="4" a="1"/>
  <c r="E46" i="4" s="1"/>
  <c r="E330" i="4" a="1"/>
  <c r="E330" i="4" s="1"/>
  <c r="E202" i="4" a="1"/>
  <c r="E202" i="4" s="1"/>
  <c r="E366" i="4" a="1"/>
  <c r="E366" i="4" s="1"/>
  <c r="E273" i="4" a="1"/>
  <c r="E273" i="4" s="1"/>
  <c r="E97" i="4" a="1"/>
  <c r="E97" i="4" s="1"/>
  <c r="E175" i="4" a="1"/>
  <c r="E175" i="4" s="1"/>
  <c r="E391" i="4" a="1"/>
  <c r="E391" i="4" s="1"/>
  <c r="E307" i="4" a="1"/>
  <c r="E307" i="4" s="1"/>
  <c r="E361" i="4" a="1"/>
  <c r="E361" i="4" s="1"/>
  <c r="E316" i="4" a="1"/>
  <c r="E316" i="4" s="1"/>
  <c r="E58" i="4" a="1"/>
  <c r="E58" i="4" s="1"/>
  <c r="E115" i="4" a="1"/>
  <c r="E115" i="4" s="1"/>
  <c r="E177" i="4" a="1"/>
  <c r="E177" i="4" s="1"/>
  <c r="E241" i="4" a="1"/>
  <c r="E241" i="4" s="1"/>
  <c r="E306" i="4" a="1"/>
  <c r="E306" i="4" s="1"/>
  <c r="E44" i="4" a="1"/>
  <c r="E44" i="4" s="1"/>
  <c r="E116" i="4" a="1"/>
  <c r="E116" i="4" s="1"/>
  <c r="E67" i="4" a="1"/>
  <c r="E67" i="4" s="1"/>
  <c r="E123" i="4" a="1"/>
  <c r="E123" i="4" s="1"/>
  <c r="E187" i="4" a="1"/>
  <c r="E187" i="4" s="1"/>
  <c r="E251" i="4" a="1"/>
  <c r="E251" i="4" s="1"/>
  <c r="E308" i="4" a="1"/>
  <c r="E308" i="4" s="1"/>
  <c r="E55" i="4" a="1"/>
  <c r="E55" i="4" s="1"/>
  <c r="E126" i="4" a="1"/>
  <c r="E126" i="4" s="1"/>
  <c r="E110" i="4" a="1"/>
  <c r="E110" i="4" s="1"/>
  <c r="E204" i="4" a="1"/>
  <c r="E204" i="4" s="1"/>
  <c r="E288" i="4" a="1"/>
  <c r="E288" i="4" s="1"/>
  <c r="E346" i="4" a="1"/>
  <c r="E346" i="4" s="1"/>
  <c r="E39" i="4" a="1"/>
  <c r="E39" i="4" s="1"/>
  <c r="E151" i="4" a="1"/>
  <c r="E151" i="4" s="1"/>
  <c r="E237" i="4" a="1"/>
  <c r="E237" i="4" s="1"/>
  <c r="E357" i="4" a="1"/>
  <c r="E357" i="4" s="1"/>
  <c r="E41" i="4" a="1"/>
  <c r="E41" i="4" s="1"/>
  <c r="E152" i="4" a="1"/>
  <c r="E152" i="4" s="1"/>
  <c r="E238" i="4" a="1"/>
  <c r="E238" i="4" s="1"/>
  <c r="E335" i="4" a="1"/>
  <c r="E335" i="4" s="1"/>
  <c r="E401" i="4" a="1"/>
  <c r="E401" i="4" s="1"/>
  <c r="E128" i="4" a="1"/>
  <c r="E128" i="4" s="1"/>
  <c r="E218" i="4" a="1"/>
  <c r="E218" i="4" s="1"/>
  <c r="E90" i="4" a="1"/>
  <c r="E90" i="4" s="1"/>
  <c r="E189" i="4" a="1"/>
  <c r="E189" i="4" s="1"/>
  <c r="E274" i="4" a="1"/>
  <c r="E274" i="4" s="1"/>
  <c r="E355" i="4" a="1"/>
  <c r="E355" i="4" s="1"/>
  <c r="E34" i="4" a="1"/>
  <c r="E34" i="4" s="1"/>
  <c r="E148" i="4" a="1"/>
  <c r="E148" i="4" s="1"/>
  <c r="E232" i="4" a="1"/>
  <c r="E232" i="4" s="1"/>
  <c r="E332" i="4" a="1"/>
  <c r="E332" i="4" s="1"/>
  <c r="E170" i="4" a="1"/>
  <c r="E170" i="4" s="1"/>
  <c r="E356" i="4" a="1"/>
  <c r="E356" i="4" s="1"/>
  <c r="E220" i="4" a="1"/>
  <c r="E220" i="4" s="1"/>
  <c r="E359" i="4" a="1"/>
  <c r="E359" i="4" s="1"/>
  <c r="E252" i="4" a="1"/>
  <c r="E252" i="4" s="1"/>
  <c r="E383" i="4" a="1"/>
  <c r="E383" i="4" s="1"/>
  <c r="E294" i="4" a="1"/>
  <c r="E294" i="4" s="1"/>
  <c r="E35" i="4" a="1"/>
  <c r="E35" i="4" s="1"/>
  <c r="E311" i="4" a="1"/>
  <c r="E311" i="4" s="1"/>
  <c r="E103" i="4" a="1"/>
  <c r="E103" i="4" s="1"/>
  <c r="E353" i="4" a="1"/>
  <c r="E353" i="4" s="1"/>
  <c r="E240" i="4" a="1"/>
  <c r="E240" i="4" s="1"/>
  <c r="E377" i="4" a="1"/>
  <c r="E377" i="4" s="1"/>
  <c r="E209" i="4" a="1"/>
  <c r="E209" i="4" s="1"/>
  <c r="E31" i="4" a="1"/>
  <c r="E31" i="4" s="1"/>
  <c r="E219" i="4" a="1"/>
  <c r="E219" i="4" s="1"/>
  <c r="E98" i="4" a="1"/>
  <c r="E98" i="4" s="1"/>
  <c r="E246" i="4" a="1"/>
  <c r="E246" i="4" s="1"/>
  <c r="E194" i="4" a="1"/>
  <c r="E194" i="4" s="1"/>
  <c r="E370" i="4" a="1"/>
  <c r="E370" i="4" s="1"/>
  <c r="E91" i="4" a="1"/>
  <c r="E91" i="4" s="1"/>
  <c r="E362" i="4" a="1"/>
  <c r="E362" i="4" s="1"/>
  <c r="B3" i="4" l="1" a="1"/>
  <c r="B3" i="4" s="1"/>
  <c r="G3" i="4" a="1"/>
  <c r="G3" i="4" s="1"/>
  <c r="E3" i="4" a="1"/>
  <c r="E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<sst xmlns="http://schemas.openxmlformats.org/spreadsheetml/2006/main" count="105" uniqueCount="100">
  <si>
    <t>Settled Date</t>
  </si>
  <si>
    <t>Batch Date(s)</t>
  </si>
  <si>
    <t>Sales Date(s)</t>
  </si>
  <si>
    <t>Batch Number(s)</t>
  </si>
  <si>
    <t>First Tx Date</t>
  </si>
  <si>
    <t>Last Tx Date</t>
  </si>
  <si>
    <t>Total # Payments</t>
  </si>
  <si>
    <t>Total Payments</t>
  </si>
  <si>
    <t>Total # Refunds</t>
  </si>
  <si>
    <t>Total Refunds</t>
  </si>
  <si>
    <t># V/MC/D Payments</t>
  </si>
  <si>
    <t>V/MC/D Payments</t>
  </si>
  <si>
    <t># V/MC/D Refunds</t>
  </si>
  <si>
    <t>V/MC/D Refunds</t>
  </si>
  <si>
    <t>Fees</t>
  </si>
  <si>
    <t>Net Deposits</t>
  </si>
  <si>
    <t># Amex Payments</t>
  </si>
  <si>
    <t>Amex Payments</t>
  </si>
  <si>
    <t># Amex Refunds</t>
  </si>
  <si>
    <t>Amex Refunds</t>
  </si>
  <si>
    <t>Amex Fees</t>
  </si>
  <si>
    <t>Amex Settled</t>
  </si>
  <si>
    <t>Chargebacks</t>
  </si>
  <si>
    <t>Holds</t>
  </si>
  <si>
    <t>Releases</t>
  </si>
  <si>
    <t>Toast Credits</t>
  </si>
  <si>
    <t>Date</t>
  </si>
  <si>
    <t>Total Payment</t>
  </si>
  <si>
    <t>Refund</t>
  </si>
  <si>
    <t>Discrepancy</t>
  </si>
  <si>
    <t>Other</t>
  </si>
  <si>
    <t>Description</t>
  </si>
  <si>
    <t>Amount</t>
  </si>
  <si>
    <t>COPY PASTE THIS AREA TO RECONCILIATION TEMPLATE. DO NOT COPY #N/A TRANSACTIONS.</t>
  </si>
  <si>
    <t>Verification</t>
  </si>
  <si>
    <t>To Copy into Reconciliation Template:</t>
  </si>
  <si>
    <t>1. Copy</t>
  </si>
  <si>
    <t>2. Paste Special</t>
  </si>
  <si>
    <t>3. Values &amp; Number Formatting</t>
  </si>
  <si>
    <t xml:space="preserve">Net Despoit Amount </t>
  </si>
  <si>
    <t>Net Depposit Amount Total</t>
  </si>
  <si>
    <t>9/01/2024 Sunday</t>
  </si>
  <si>
    <t>11269000000000000-d0294af1-dd28-40b7-b8d2-bc73fa2ee1cb</t>
  </si>
  <si>
    <t>9/02/2024 Monday</t>
  </si>
  <si>
    <t>11269000000000000-62fbfb7a-fc33-415a-840a-e69fe182c2ae</t>
  </si>
  <si>
    <t>9/03/2024 Tuesday</t>
  </si>
  <si>
    <t>11269000000000000-ed5a60e4-2e4b-4432-bbc6-ed87f6a7a651</t>
  </si>
  <si>
    <t>9/04/2024 Wednesday</t>
  </si>
  <si>
    <t>9/05/2024 Thursday</t>
  </si>
  <si>
    <t>11269000000000000-b7005427-8304-4413-9f4f-426bf2c142be</t>
  </si>
  <si>
    <t>9/06/2024 Friday</t>
  </si>
  <si>
    <t>11269000000000000-139ba83b-171c-485a-8a5f-d3b636eda1b4</t>
  </si>
  <si>
    <t>9/07/2024 Saturday</t>
  </si>
  <si>
    <t>11269000000000000-555cc282-bc4c-403d-8284-789f409ab8cf</t>
  </si>
  <si>
    <t>9/08/2024 Sunday</t>
  </si>
  <si>
    <t>11269000000000000-8f9da981-9b7e-410a-ba17-848403c883c7</t>
  </si>
  <si>
    <t>9/09/2024 Monday</t>
  </si>
  <si>
    <t>11269000000000000-5b53e574-453c-4183-ae19-8395c7dda3f0</t>
  </si>
  <si>
    <t>9/10/2024 Tuesday</t>
  </si>
  <si>
    <t>11269000000000000-aa185155-63ca-4621-ab39-95a0a2840a85</t>
  </si>
  <si>
    <t>9/11/2024 Wednesday</t>
  </si>
  <si>
    <t>11269000000000000-d6001941-249c-476a-9c71-49bd83939e49</t>
  </si>
  <si>
    <t>9/12/2024 Thursday</t>
  </si>
  <si>
    <t>11269000000000000-08ffd6ed-19e3-4d78-884b-8d51443dbc0b</t>
  </si>
  <si>
    <t>9/13/2024 Friday</t>
  </si>
  <si>
    <t>11269000000000000-c5002a77-ec43-4aa5-8865-cf031fe7f852</t>
  </si>
  <si>
    <t>9/14/2024 Saturday</t>
  </si>
  <si>
    <t>11269000000000000-83fe8e0b-fe0b-4b4d-8736-730947926d39</t>
  </si>
  <si>
    <t>9/15/2024 Sunday</t>
  </si>
  <si>
    <t>11269000000000000-7cc215ac-ff01-471a-9496-1dff98fab163</t>
  </si>
  <si>
    <t>9/16/2024 Monday</t>
  </si>
  <si>
    <t>11269000000000000-ab43f3cc-7741-43fa-9c73-bfd7e5a9c7c7</t>
  </si>
  <si>
    <t>9/17/2024 Tuesday</t>
  </si>
  <si>
    <t>11269000000000000-94a6fc9f-bcb0-4dfc-a97f-178ee2d52b58</t>
  </si>
  <si>
    <t>9/18/2024 Wednesday</t>
  </si>
  <si>
    <t>11269000000000000-cef56486-9c48-45a3-8361-aac367156360</t>
  </si>
  <si>
    <t>9/19/2024 Thursday</t>
  </si>
  <si>
    <t>11269000000000000-98b7ab16-df3c-4994-aec4-e536ca29f354</t>
  </si>
  <si>
    <t>9/20/2024 Friday</t>
  </si>
  <si>
    <t>11269000000000000-e8f3d8d3-9e54-463b-953d-9f4529b4498a</t>
  </si>
  <si>
    <t>9/21/2024 Saturday</t>
  </si>
  <si>
    <t>11269000000000000-d0a0d583-e788-4312-b7d9-f020be6f6233</t>
  </si>
  <si>
    <t>9/22/2024 Sunday</t>
  </si>
  <si>
    <t>11269000000000000-8beb49bb-6eeb-4bb7-9565-5e836e8c6510</t>
  </si>
  <si>
    <t>9/23/2024 Monday</t>
  </si>
  <si>
    <t>11269000000000000-2fe6865d-bb61-498f-a8a5-a5abf7153c31</t>
  </si>
  <si>
    <t>9/24/2024 Tuesday</t>
  </si>
  <si>
    <t>11269000000000000-703929d5-6c7a-4419-8f12-8cf4b9cbde51</t>
  </si>
  <si>
    <t>9/25/2024 Wednesday</t>
  </si>
  <si>
    <t>11269000000000000-e41b7a6f-45a7-4be3-a285-ff5c5a3a4a37</t>
  </si>
  <si>
    <t>9/26/2024 Thursday</t>
  </si>
  <si>
    <t>11269000000000000-1de3c3e7-ce2c-4257-b286-3740ea7e1618</t>
  </si>
  <si>
    <t>9/27/2024 Friday</t>
  </si>
  <si>
    <t>11269000000000000-379f6321-6832-4a73-9dde-0bd99b879ac7</t>
  </si>
  <si>
    <t>9/28/2024 Saturday</t>
  </si>
  <si>
    <t>11269000000000000-638692d6-212b-4eea-88ac-40177c732a99</t>
  </si>
  <si>
    <t>9/29/2024 Sunday</t>
  </si>
  <si>
    <t>11269000000000000-2c73525a-4e03-4ce2-a16e-26800b88873f</t>
  </si>
  <si>
    <t>9/30/2024 Monday</t>
  </si>
  <si>
    <t>11269000000000000-db5b16b5-393a-4cc3-a776-9e59b84021ec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</si>
</sst>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&quot;$&quot;#,##0.00"/>
    <numFmt numFmtId="166" formatCode="yyyy\-mm\-dd;@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quotePrefix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8" fillId="0" borderId="0" xfId="0" applyFont="1"/>
    <xf numFmtId="0" fontId="16" fillId="0" borderId="0" xfId="0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0" fontId="19" fillId="33" borderId="0" xfId="0" applyFont="1" applyFill="1"/>
    <xf numFmtId="0" fontId="0" fillId="34" borderId="0" xfId="0" applyFill="1"/>
    <xf numFmtId="166" fontId="0" fillId="0" borderId="0" xfId="0" applyNumberFormat="1"/>
    <xf numFmtId="0" fontId="16" fillId="35" borderId="0" xfId="0" applyFont="1" applyFill="1"/>
    <xf numFmtId="0" fontId="0" fillId="35" borderId="0" xfId="0" applyFill="1"/>
    <xf numFmtId="165" fontId="0" fillId="35" borderId="0" xfId="0" applyNumberFormat="1" applyFill="1"/>
    <xf numFmtId="0" fontId="16" fillId="36" borderId="0" xfId="0" applyFont="1" applyFill="1"/>
    <xf numFmtId="0" fontId="0" fillId="36" borderId="0" xfId="0" applyFill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5"/>
  <sheetViews>
    <sheetView workbookViewId="0">
      <pane ySplit="1" topLeftCell="A2" activePane="bottomLeft" state="frozen"/>
      <selection pane="bottomLeft" activeCell="E30" sqref="E30"/>
    </sheetView>
  </sheetViews>
  <sheetFormatPr baseColWidth="10" defaultRowHeight="16" x14ac:dyDescent="0.2"/>
  <cols>
    <col min="2" max="2" width="11.33203125" bestFit="1" customWidth="1"/>
    <col min="3" max="3" width="12.6640625" bestFit="1" customWidth="1"/>
    <col min="4" max="4" width="12.33203125" bestFit="1" customWidth="1"/>
    <col min="5" max="5" width="15.33203125" bestFit="1" customWidth="1"/>
    <col min="6" max="6" width="11.33203125" bestFit="1" customWidth="1"/>
    <col min="7" max="7" width="11.1640625" bestFit="1" customWidth="1"/>
    <col min="8" max="8" width="15.1640625" bestFit="1" customWidth="1"/>
    <col min="9" max="9" width="13.83203125" bestFit="1" customWidth="1"/>
    <col min="10" max="10" width="13.6640625" bestFit="1" customWidth="1"/>
    <col min="11" max="11" width="12.33203125" bestFit="1" customWidth="1"/>
    <col min="12" max="12" width="18" bestFit="1" customWidth="1"/>
    <col min="13" max="13" width="16.6640625" bestFit="1" customWidth="1"/>
    <col min="14" max="14" width="16.5" bestFit="1" customWidth="1"/>
    <col min="15" max="15" width="15" bestFit="1" customWidth="1"/>
    <col min="16" max="16" width="5.1640625" bestFit="1" customWidth="1"/>
    <col min="17" max="17" width="5.83203125" bestFit="1" customWidth="1"/>
    <col min="18" max="18" width="12" bestFit="1" customWidth="1"/>
    <col min="19" max="19" width="15.83203125" bestFit="1" customWidth="1"/>
    <col min="20" max="20" width="14.5" bestFit="1" customWidth="1"/>
    <col min="21" max="21" width="14.33203125" bestFit="1" customWidth="1"/>
    <col min="22" max="22" width="13" bestFit="1" customWidth="1"/>
    <col min="23" max="23" width="10.1640625" bestFit="1" customWidth="1"/>
    <col min="24" max="24" width="12" bestFit="1" customWidth="1"/>
    <col min="25" max="25" width="12.1640625" bestFit="1" customWidth="1"/>
    <col min="26" max="26" width="6" bestFit="1" customWidth="1"/>
    <col min="27" max="27" width="8.83203125" bestFit="1" customWidth="1"/>
    <col min="28" max="28" width="12.1640625" bestFit="1" customWidth="1"/>
  </cols>
  <sheetData>
    <row r="1" spans="2:28" s="5" customForma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30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</row>
    <row r="2" spans="2:28" x14ac:dyDescent="0.2">
      <c r="B2" t="s">
        <v>41</v>
      </c>
      <c r="C2" s="2">
        <v>45535.20416666667</v>
      </c>
      <c r="D2" s="3">
        <v>45534</v>
      </c>
      <c r="E2" t="s">
        <v>42</v>
      </c>
      <c r="F2" s="2">
        <v>45534.298611111109</v>
      </c>
      <c r="G2" s="2">
        <v>45534.872916666667</v>
      </c>
      <c r="H2">
        <v>145</v>
      </c>
      <c r="I2">
        <v>4712.25</v>
      </c>
      <c r="J2">
        <v>0</v>
      </c>
      <c r="K2">
        <v>0</v>
      </c>
      <c r="L2">
        <v>144</v>
      </c>
      <c r="M2">
        <v>4642.0600000000004</v>
      </c>
      <c r="N2">
        <v>0</v>
      </c>
      <c r="O2">
        <v>0</v>
      </c>
      <c r="P2">
        <v>158.96</v>
      </c>
      <c r="R2">
        <v>4553.29</v>
      </c>
      <c r="S2">
        <v>1</v>
      </c>
      <c r="T2">
        <v>70.19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2:28" x14ac:dyDescent="0.2">
      <c r="B3" t="s">
        <v>43</v>
      </c>
      <c r="C3" s="2">
        <v>39837.205555555556</v>
      </c>
      <c r="D3" s="3">
        <v>45535</v>
      </c>
      <c r="E3" t="s">
        <v>44</v>
      </c>
      <c r="F3" s="2">
        <v>45535.618055555555</v>
      </c>
      <c r="G3" s="2">
        <v>45535.883333333331</v>
      </c>
      <c r="H3">
        <v>124</v>
      </c>
      <c r="I3">
        <v>4393.83</v>
      </c>
      <c r="J3">
        <v>0</v>
      </c>
      <c r="K3">
        <v>0</v>
      </c>
      <c r="L3">
        <v>123</v>
      </c>
      <c r="M3">
        <v>4371.03</v>
      </c>
      <c r="N3">
        <v>0</v>
      </c>
      <c r="O3">
        <v>0</v>
      </c>
      <c r="P3">
        <v>143.68</v>
      </c>
      <c r="R3">
        <v>4250.1499999999996</v>
      </c>
      <c r="S3">
        <v>1</v>
      </c>
      <c r="T3">
        <v>22.8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2:28" x14ac:dyDescent="0.2">
      <c r="B4" t="s">
        <v>45</v>
      </c>
      <c r="C4" s="2">
        <v>39868.186111111114</v>
      </c>
      <c r="D4" s="3">
        <v>45536</v>
      </c>
      <c r="E4" t="s">
        <v>46</v>
      </c>
      <c r="F4" s="2">
        <v>39837.612500000003</v>
      </c>
      <c r="G4" s="2">
        <v>39837.857638888891</v>
      </c>
      <c r="H4">
        <v>87</v>
      </c>
      <c r="I4">
        <v>3184.35</v>
      </c>
      <c r="J4">
        <v>0</v>
      </c>
      <c r="K4">
        <v>0</v>
      </c>
      <c r="L4">
        <v>84</v>
      </c>
      <c r="M4">
        <v>3083.51</v>
      </c>
      <c r="N4">
        <v>0</v>
      </c>
      <c r="O4">
        <v>0</v>
      </c>
      <c r="P4">
        <v>98.04</v>
      </c>
      <c r="R4">
        <v>3086.31</v>
      </c>
      <c r="S4">
        <v>3</v>
      </c>
      <c r="T4">
        <v>100.84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2:28" x14ac:dyDescent="0.2">
      <c r="B5" t="s">
        <v>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2:28" x14ac:dyDescent="0.2">
      <c r="B6" t="s">
        <v>48</v>
      </c>
      <c r="C6" s="2">
        <v>39927.188888888886</v>
      </c>
      <c r="D6" s="3">
        <v>45538</v>
      </c>
      <c r="E6" t="s">
        <v>49</v>
      </c>
      <c r="F6" s="2">
        <v>39896.443749999999</v>
      </c>
      <c r="G6" s="2">
        <v>39896.868750000001</v>
      </c>
      <c r="H6">
        <v>85</v>
      </c>
      <c r="I6">
        <v>2334.35</v>
      </c>
      <c r="J6">
        <v>0</v>
      </c>
      <c r="K6">
        <v>0</v>
      </c>
      <c r="L6">
        <v>84</v>
      </c>
      <c r="M6">
        <v>2257.12</v>
      </c>
      <c r="N6">
        <v>0</v>
      </c>
      <c r="O6">
        <v>0</v>
      </c>
      <c r="P6">
        <v>75.39</v>
      </c>
      <c r="R6">
        <v>2258.96</v>
      </c>
      <c r="S6">
        <v>1</v>
      </c>
      <c r="T6">
        <v>77.23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2:28" x14ac:dyDescent="0.2">
      <c r="B7" t="s">
        <v>50</v>
      </c>
      <c r="C7" s="2">
        <v>39957.192361111112</v>
      </c>
      <c r="D7" s="3">
        <v>45539</v>
      </c>
      <c r="E7" t="s">
        <v>51</v>
      </c>
      <c r="F7" s="2">
        <v>39927.34097222222</v>
      </c>
      <c r="G7" s="2">
        <v>39927.864583333336</v>
      </c>
      <c r="H7">
        <v>82</v>
      </c>
      <c r="I7">
        <v>2279.6799999999998</v>
      </c>
      <c r="J7">
        <v>0</v>
      </c>
      <c r="K7">
        <v>0</v>
      </c>
      <c r="L7">
        <v>82</v>
      </c>
      <c r="M7">
        <v>2279.6799999999998</v>
      </c>
      <c r="N7">
        <v>0</v>
      </c>
      <c r="O7">
        <v>0</v>
      </c>
      <c r="P7">
        <v>76.260000000000005</v>
      </c>
      <c r="R7">
        <v>2203.42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2:28" x14ac:dyDescent="0.2">
      <c r="B8" t="s">
        <v>52</v>
      </c>
      <c r="C8" s="2">
        <v>39988.186111111114</v>
      </c>
      <c r="D8" s="3">
        <v>45540</v>
      </c>
      <c r="E8" t="s">
        <v>53</v>
      </c>
      <c r="F8" s="2">
        <v>39957.283333333333</v>
      </c>
      <c r="G8" s="2">
        <v>39957.868750000001</v>
      </c>
      <c r="H8">
        <v>104</v>
      </c>
      <c r="I8">
        <v>3250.41</v>
      </c>
      <c r="J8">
        <v>0</v>
      </c>
      <c r="K8">
        <v>0</v>
      </c>
      <c r="L8">
        <v>103</v>
      </c>
      <c r="M8">
        <v>3224.67</v>
      </c>
      <c r="N8">
        <v>0</v>
      </c>
      <c r="O8">
        <v>0</v>
      </c>
      <c r="P8">
        <v>101.24</v>
      </c>
      <c r="R8">
        <v>3149.17</v>
      </c>
      <c r="S8">
        <v>1</v>
      </c>
      <c r="T8">
        <v>25.74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2:28" x14ac:dyDescent="0.2">
      <c r="B9" t="s">
        <v>54</v>
      </c>
      <c r="C9" s="2">
        <v>40018.196527777778</v>
      </c>
      <c r="D9" s="3">
        <v>45541</v>
      </c>
      <c r="E9" t="s">
        <v>55</v>
      </c>
      <c r="F9" s="2">
        <v>39988.263194444444</v>
      </c>
      <c r="G9" s="2">
        <v>39988.909722222219</v>
      </c>
      <c r="H9">
        <v>158</v>
      </c>
      <c r="I9">
        <v>4965.18</v>
      </c>
      <c r="J9">
        <v>0</v>
      </c>
      <c r="K9">
        <v>0</v>
      </c>
      <c r="L9">
        <v>157</v>
      </c>
      <c r="M9">
        <v>4916.37</v>
      </c>
      <c r="N9">
        <v>0</v>
      </c>
      <c r="O9">
        <v>0</v>
      </c>
      <c r="P9">
        <v>164.81</v>
      </c>
      <c r="R9">
        <v>4800.37</v>
      </c>
      <c r="S9">
        <v>1</v>
      </c>
      <c r="T9">
        <v>48.81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2:28" x14ac:dyDescent="0.2">
      <c r="B10" t="s">
        <v>56</v>
      </c>
      <c r="C10" s="2">
        <v>40049.204861111109</v>
      </c>
      <c r="D10" s="3">
        <v>45542</v>
      </c>
      <c r="E10" t="s">
        <v>57</v>
      </c>
      <c r="F10" s="2">
        <v>40018.62222222222</v>
      </c>
      <c r="G10" s="2">
        <v>40018.913888888892</v>
      </c>
      <c r="H10">
        <v>102</v>
      </c>
      <c r="I10">
        <v>3714.46</v>
      </c>
      <c r="J10">
        <v>0</v>
      </c>
      <c r="K10">
        <v>0</v>
      </c>
      <c r="L10">
        <v>101</v>
      </c>
      <c r="M10">
        <v>3666.45</v>
      </c>
      <c r="N10">
        <v>0</v>
      </c>
      <c r="O10">
        <v>0</v>
      </c>
      <c r="P10">
        <v>116.55</v>
      </c>
      <c r="R10">
        <v>3597.91</v>
      </c>
      <c r="S10">
        <v>1</v>
      </c>
      <c r="T10">
        <v>48.01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2:28" x14ac:dyDescent="0.2">
      <c r="B11" t="s">
        <v>58</v>
      </c>
      <c r="C11" s="2">
        <v>40080.19027777778</v>
      </c>
      <c r="D11" s="3">
        <v>45543</v>
      </c>
      <c r="E11" t="s">
        <v>59</v>
      </c>
      <c r="F11" s="2">
        <v>40049.397222222222</v>
      </c>
      <c r="G11" s="2">
        <v>40049.859027777777</v>
      </c>
      <c r="H11">
        <v>90</v>
      </c>
      <c r="I11">
        <v>2785.7</v>
      </c>
      <c r="J11">
        <v>0</v>
      </c>
      <c r="K11">
        <v>0</v>
      </c>
      <c r="L11">
        <v>90</v>
      </c>
      <c r="M11">
        <v>2785.7</v>
      </c>
      <c r="N11">
        <v>0</v>
      </c>
      <c r="O11">
        <v>0</v>
      </c>
      <c r="P11">
        <v>90.03</v>
      </c>
      <c r="R11">
        <v>2695.67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2:28" x14ac:dyDescent="0.2">
      <c r="B12" t="s">
        <v>60</v>
      </c>
      <c r="C12" s="2">
        <v>40110.210416666669</v>
      </c>
      <c r="D12" s="3">
        <v>45544</v>
      </c>
      <c r="E12" t="s">
        <v>61</v>
      </c>
      <c r="F12" s="2">
        <v>40080.628472222219</v>
      </c>
      <c r="G12" s="2">
        <v>40080.866666666669</v>
      </c>
      <c r="H12">
        <v>69</v>
      </c>
      <c r="I12">
        <v>2412.88</v>
      </c>
      <c r="J12">
        <v>0</v>
      </c>
      <c r="K12">
        <v>0</v>
      </c>
      <c r="L12">
        <v>67</v>
      </c>
      <c r="M12">
        <v>2350.54</v>
      </c>
      <c r="N12">
        <v>0</v>
      </c>
      <c r="O12">
        <v>0</v>
      </c>
      <c r="P12">
        <v>82.16</v>
      </c>
      <c r="R12">
        <v>2330.7199999999998</v>
      </c>
      <c r="S12">
        <v>2</v>
      </c>
      <c r="T12">
        <v>62.34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2:28" x14ac:dyDescent="0.2">
      <c r="B13" t="s">
        <v>62</v>
      </c>
      <c r="C13" s="2">
        <v>40141.211111111108</v>
      </c>
      <c r="D13" s="3">
        <v>45545</v>
      </c>
      <c r="E13" t="s">
        <v>63</v>
      </c>
      <c r="F13" s="2">
        <v>40110.331944444442</v>
      </c>
      <c r="G13" s="2">
        <v>40110.867361111108</v>
      </c>
      <c r="H13">
        <v>100</v>
      </c>
      <c r="I13">
        <v>3502.45</v>
      </c>
      <c r="J13">
        <v>0</v>
      </c>
      <c r="K13">
        <v>0</v>
      </c>
      <c r="L13">
        <v>98</v>
      </c>
      <c r="M13">
        <v>3164.37</v>
      </c>
      <c r="N13">
        <v>0</v>
      </c>
      <c r="O13">
        <v>0</v>
      </c>
      <c r="P13">
        <v>119.71</v>
      </c>
      <c r="R13">
        <v>3382.74</v>
      </c>
      <c r="S13">
        <v>2</v>
      </c>
      <c r="T13">
        <v>338.08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2:28" x14ac:dyDescent="0.2">
      <c r="B14" t="s">
        <v>64</v>
      </c>
      <c r="C14" s="2">
        <v>40171.212500000001</v>
      </c>
      <c r="D14" s="3">
        <v>45546</v>
      </c>
      <c r="E14" t="s">
        <v>65</v>
      </c>
      <c r="F14" s="2">
        <v>40141.314583333333</v>
      </c>
      <c r="G14" s="2">
        <v>40141.861805555556</v>
      </c>
      <c r="H14">
        <v>80</v>
      </c>
      <c r="I14">
        <v>2200.48</v>
      </c>
      <c r="J14">
        <v>0</v>
      </c>
      <c r="K14">
        <v>0</v>
      </c>
      <c r="L14">
        <v>78</v>
      </c>
      <c r="M14">
        <v>2009.87</v>
      </c>
      <c r="N14">
        <v>0</v>
      </c>
      <c r="O14">
        <v>0</v>
      </c>
      <c r="P14">
        <v>72.83</v>
      </c>
      <c r="R14">
        <v>2127.65</v>
      </c>
      <c r="S14">
        <v>2</v>
      </c>
      <c r="T14">
        <v>190.61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2:28" x14ac:dyDescent="0.2">
      <c r="B15" t="s">
        <v>66</v>
      </c>
      <c r="C15" s="2">
        <v>45548.182638888888</v>
      </c>
      <c r="D15" s="3">
        <v>45547</v>
      </c>
      <c r="E15" t="s">
        <v>67</v>
      </c>
      <c r="F15" s="2">
        <v>40171.284722222219</v>
      </c>
      <c r="G15" s="2">
        <v>40171.869444444441</v>
      </c>
      <c r="H15">
        <v>82</v>
      </c>
      <c r="I15">
        <v>2441.3200000000002</v>
      </c>
      <c r="J15">
        <v>0</v>
      </c>
      <c r="K15">
        <v>0</v>
      </c>
      <c r="L15">
        <v>82</v>
      </c>
      <c r="M15">
        <v>2441.3200000000002</v>
      </c>
      <c r="N15">
        <v>0</v>
      </c>
      <c r="O15">
        <v>0</v>
      </c>
      <c r="P15">
        <v>74.069999999999993</v>
      </c>
      <c r="R15">
        <v>2367.25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2:28" x14ac:dyDescent="0.2">
      <c r="B16" t="s">
        <v>68</v>
      </c>
      <c r="C16" s="2">
        <v>45549.203472222223</v>
      </c>
      <c r="D16" s="3">
        <v>45548</v>
      </c>
      <c r="E16" t="s">
        <v>69</v>
      </c>
      <c r="F16" s="2">
        <v>45548.325694444444</v>
      </c>
      <c r="G16" s="2">
        <v>45548.904166666667</v>
      </c>
      <c r="H16">
        <v>132</v>
      </c>
      <c r="I16">
        <v>4573.43</v>
      </c>
      <c r="J16">
        <v>0</v>
      </c>
      <c r="K16">
        <v>0</v>
      </c>
      <c r="L16">
        <v>132</v>
      </c>
      <c r="M16">
        <v>4573.43</v>
      </c>
      <c r="N16">
        <v>0</v>
      </c>
      <c r="O16">
        <v>0</v>
      </c>
      <c r="P16">
        <v>145.06</v>
      </c>
      <c r="R16">
        <v>4428.37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2:28" x14ac:dyDescent="0.2">
      <c r="B17" t="s">
        <v>70</v>
      </c>
      <c r="C17" s="2">
        <v>45550.217361111114</v>
      </c>
      <c r="D17" s="3">
        <v>45549</v>
      </c>
      <c r="E17" t="s">
        <v>71</v>
      </c>
      <c r="F17" s="2">
        <v>45549.654861111114</v>
      </c>
      <c r="G17" s="2">
        <v>45549.914583333331</v>
      </c>
      <c r="H17">
        <v>86</v>
      </c>
      <c r="I17">
        <v>3220.15</v>
      </c>
      <c r="J17">
        <v>0</v>
      </c>
      <c r="K17">
        <v>0</v>
      </c>
      <c r="L17">
        <v>85</v>
      </c>
      <c r="M17">
        <v>3166.77</v>
      </c>
      <c r="N17">
        <v>0</v>
      </c>
      <c r="O17">
        <v>0</v>
      </c>
      <c r="P17">
        <v>95.03</v>
      </c>
      <c r="R17">
        <v>3125.12</v>
      </c>
      <c r="S17">
        <v>1</v>
      </c>
      <c r="T17">
        <v>53.38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2:28" x14ac:dyDescent="0.2">
      <c r="B18" t="s">
        <v>72</v>
      </c>
      <c r="C18" s="2">
        <v>45551.185416666667</v>
      </c>
      <c r="D18" s="3">
        <v>45550</v>
      </c>
      <c r="E18" t="s">
        <v>73</v>
      </c>
      <c r="F18" s="2">
        <v>45550.550694444442</v>
      </c>
      <c r="G18" s="2">
        <v>45550.87222222222</v>
      </c>
      <c r="H18">
        <v>93</v>
      </c>
      <c r="I18">
        <v>3171.15</v>
      </c>
      <c r="J18">
        <v>0</v>
      </c>
      <c r="K18">
        <v>0</v>
      </c>
      <c r="L18">
        <v>90</v>
      </c>
      <c r="M18">
        <v>3065.27</v>
      </c>
      <c r="N18">
        <v>0</v>
      </c>
      <c r="O18">
        <v>0</v>
      </c>
      <c r="P18">
        <v>99.71</v>
      </c>
      <c r="R18">
        <v>3071.44</v>
      </c>
      <c r="S18">
        <v>3</v>
      </c>
      <c r="T18">
        <v>105.88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2:28" x14ac:dyDescent="0.2">
      <c r="B19" t="s">
        <v>74</v>
      </c>
      <c r="C19" s="2">
        <v>45552.209027777775</v>
      </c>
      <c r="D19" s="3">
        <v>45551</v>
      </c>
      <c r="E19" t="s">
        <v>75</v>
      </c>
      <c r="F19" s="2">
        <v>45551.618055555555</v>
      </c>
      <c r="G19" s="2">
        <v>45551.854861111111</v>
      </c>
      <c r="H19">
        <v>63</v>
      </c>
      <c r="I19">
        <v>2207.69</v>
      </c>
      <c r="J19">
        <v>0</v>
      </c>
      <c r="K19">
        <v>0</v>
      </c>
      <c r="L19">
        <v>63</v>
      </c>
      <c r="M19">
        <v>2207.69</v>
      </c>
      <c r="N19">
        <v>0</v>
      </c>
      <c r="O19">
        <v>0</v>
      </c>
      <c r="P19">
        <v>69.39</v>
      </c>
      <c r="R19">
        <v>2138.3000000000002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2:28" x14ac:dyDescent="0.2">
      <c r="B20" t="s">
        <v>76</v>
      </c>
      <c r="C20" s="2">
        <v>45553.20416666667</v>
      </c>
      <c r="D20" s="3">
        <v>45552</v>
      </c>
      <c r="E20" t="s">
        <v>77</v>
      </c>
      <c r="F20" s="2">
        <v>45552.286805555559</v>
      </c>
      <c r="G20" s="2">
        <v>45552.875694444447</v>
      </c>
      <c r="H20">
        <v>117</v>
      </c>
      <c r="I20">
        <v>3372.32</v>
      </c>
      <c r="J20">
        <v>0</v>
      </c>
      <c r="K20">
        <v>0</v>
      </c>
      <c r="L20">
        <v>117</v>
      </c>
      <c r="M20">
        <v>3372.32</v>
      </c>
      <c r="N20">
        <v>0</v>
      </c>
      <c r="O20">
        <v>0</v>
      </c>
      <c r="P20">
        <v>110.71</v>
      </c>
      <c r="R20">
        <v>3261.61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2:28" x14ac:dyDescent="0.2">
      <c r="B21" t="s">
        <v>78</v>
      </c>
      <c r="C21" s="2">
        <v>45554.18472222222</v>
      </c>
      <c r="D21" s="3">
        <v>45553</v>
      </c>
      <c r="E21" t="s">
        <v>79</v>
      </c>
      <c r="F21" s="2">
        <v>45553.3</v>
      </c>
      <c r="G21" s="2">
        <v>45553.865972222222</v>
      </c>
      <c r="H21">
        <v>117</v>
      </c>
      <c r="I21">
        <v>3158.66</v>
      </c>
      <c r="J21">
        <v>0</v>
      </c>
      <c r="K21">
        <v>0</v>
      </c>
      <c r="L21">
        <v>117</v>
      </c>
      <c r="M21">
        <v>3158.66</v>
      </c>
      <c r="N21">
        <v>0</v>
      </c>
      <c r="O21">
        <v>0</v>
      </c>
      <c r="P21">
        <v>103.29</v>
      </c>
      <c r="R21">
        <v>3055.37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2:28" x14ac:dyDescent="0.2">
      <c r="B22" t="s">
        <v>80</v>
      </c>
      <c r="C22" s="2">
        <v>45555.188194444447</v>
      </c>
      <c r="D22" s="3">
        <v>45554</v>
      </c>
      <c r="E22" t="s">
        <v>81</v>
      </c>
      <c r="F22" s="2">
        <v>45554.27847222222</v>
      </c>
      <c r="G22" s="2">
        <v>45554.854861111111</v>
      </c>
      <c r="H22">
        <v>115</v>
      </c>
      <c r="I22">
        <v>3407.95</v>
      </c>
      <c r="J22">
        <v>0</v>
      </c>
      <c r="K22">
        <v>0</v>
      </c>
      <c r="L22">
        <v>115</v>
      </c>
      <c r="M22">
        <v>3407.95</v>
      </c>
      <c r="N22">
        <v>0</v>
      </c>
      <c r="O22">
        <v>0</v>
      </c>
      <c r="P22">
        <v>113.49</v>
      </c>
      <c r="R22">
        <v>3294.46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2:28" x14ac:dyDescent="0.2">
      <c r="B23" t="s">
        <v>82</v>
      </c>
      <c r="C23" s="2">
        <v>45556.209027777775</v>
      </c>
      <c r="D23" s="3">
        <v>45555</v>
      </c>
      <c r="E23" t="s">
        <v>83</v>
      </c>
      <c r="F23" s="2">
        <v>45555.282638888886</v>
      </c>
      <c r="G23" s="2">
        <v>45555.896527777775</v>
      </c>
      <c r="H23">
        <v>163</v>
      </c>
      <c r="I23">
        <v>4547.16</v>
      </c>
      <c r="J23">
        <v>0</v>
      </c>
      <c r="K23">
        <v>0</v>
      </c>
      <c r="L23">
        <v>160</v>
      </c>
      <c r="M23">
        <v>4437.78</v>
      </c>
      <c r="N23">
        <v>0</v>
      </c>
      <c r="O23">
        <v>0</v>
      </c>
      <c r="P23">
        <v>150.33000000000001</v>
      </c>
      <c r="R23">
        <v>4396.83</v>
      </c>
      <c r="S23">
        <v>3</v>
      </c>
      <c r="T23">
        <v>109.38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2:28" x14ac:dyDescent="0.2">
      <c r="B24" t="s">
        <v>84</v>
      </c>
      <c r="C24" s="2">
        <v>45557.201388888891</v>
      </c>
      <c r="D24" s="3">
        <v>45556</v>
      </c>
      <c r="E24" t="s">
        <v>85</v>
      </c>
      <c r="F24" s="2">
        <v>45556.506249999999</v>
      </c>
      <c r="G24" s="2">
        <v>45556.89166666667</v>
      </c>
      <c r="H24">
        <v>118</v>
      </c>
      <c r="I24">
        <v>3925.51</v>
      </c>
      <c r="J24">
        <v>0</v>
      </c>
      <c r="K24">
        <v>0</v>
      </c>
      <c r="L24">
        <v>117</v>
      </c>
      <c r="M24">
        <v>3887.51</v>
      </c>
      <c r="N24">
        <v>0</v>
      </c>
      <c r="O24">
        <v>0</v>
      </c>
      <c r="P24">
        <v>125.19</v>
      </c>
      <c r="R24">
        <v>3800.32</v>
      </c>
      <c r="S24">
        <v>1</v>
      </c>
      <c r="T24">
        <v>38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2:28" x14ac:dyDescent="0.2">
      <c r="B25" t="s">
        <v>86</v>
      </c>
      <c r="C25" s="2">
        <v>45558.186111111114</v>
      </c>
      <c r="D25" s="3">
        <v>45557</v>
      </c>
      <c r="E25" t="s">
        <v>87</v>
      </c>
      <c r="F25" s="2">
        <v>45557.561805555553</v>
      </c>
      <c r="G25" s="2">
        <v>45557.876388888886</v>
      </c>
      <c r="H25">
        <v>83</v>
      </c>
      <c r="I25">
        <v>2752.44</v>
      </c>
      <c r="J25">
        <v>0</v>
      </c>
      <c r="K25">
        <v>0</v>
      </c>
      <c r="L25">
        <v>81</v>
      </c>
      <c r="M25">
        <v>2686.08</v>
      </c>
      <c r="N25">
        <v>0</v>
      </c>
      <c r="O25">
        <v>0</v>
      </c>
      <c r="P25">
        <v>88.45</v>
      </c>
      <c r="R25">
        <v>2663.99</v>
      </c>
      <c r="S25">
        <v>2</v>
      </c>
      <c r="T25">
        <v>66.36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2:28" x14ac:dyDescent="0.2">
      <c r="B26" t="s">
        <v>88</v>
      </c>
      <c r="C26" s="2">
        <v>45559.202777777777</v>
      </c>
      <c r="D26" s="3">
        <v>45558</v>
      </c>
      <c r="E26" t="s">
        <v>89</v>
      </c>
      <c r="F26" s="2">
        <v>45558.463194444441</v>
      </c>
      <c r="G26" s="2">
        <v>45558.863194444442</v>
      </c>
      <c r="H26">
        <v>63</v>
      </c>
      <c r="I26">
        <v>1855.82</v>
      </c>
      <c r="J26">
        <v>0</v>
      </c>
      <c r="K26">
        <v>0</v>
      </c>
      <c r="L26">
        <v>63</v>
      </c>
      <c r="M26">
        <v>1855.82</v>
      </c>
      <c r="N26">
        <v>0</v>
      </c>
      <c r="O26">
        <v>0</v>
      </c>
      <c r="P26">
        <v>60.76</v>
      </c>
      <c r="R26">
        <v>1795.06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2:28" x14ac:dyDescent="0.2">
      <c r="B27" t="s">
        <v>90</v>
      </c>
      <c r="C27" s="2">
        <v>45560.194444444445</v>
      </c>
      <c r="D27" s="3">
        <v>45559</v>
      </c>
      <c r="E27" t="s">
        <v>91</v>
      </c>
      <c r="F27" s="2">
        <v>45559.320833333331</v>
      </c>
      <c r="G27" s="2">
        <v>45559.863888888889</v>
      </c>
      <c r="H27">
        <v>95</v>
      </c>
      <c r="I27">
        <v>2742.24</v>
      </c>
      <c r="J27">
        <v>0</v>
      </c>
      <c r="K27">
        <v>0</v>
      </c>
      <c r="L27">
        <v>93</v>
      </c>
      <c r="M27">
        <v>2586.5300000000002</v>
      </c>
      <c r="N27">
        <v>0</v>
      </c>
      <c r="O27">
        <v>0</v>
      </c>
      <c r="P27">
        <v>89.51</v>
      </c>
      <c r="R27">
        <v>2652.73</v>
      </c>
      <c r="S27">
        <v>2</v>
      </c>
      <c r="T27">
        <v>155.71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2:28" x14ac:dyDescent="0.2">
      <c r="B28" t="s">
        <v>92</v>
      </c>
      <c r="C28" s="2">
        <v>45561.190972222219</v>
      </c>
      <c r="D28" s="3">
        <v>45560</v>
      </c>
      <c r="E28" t="s">
        <v>93</v>
      </c>
      <c r="F28" s="2">
        <v>45560.283333333333</v>
      </c>
      <c r="G28" s="2">
        <v>45560.848611111112</v>
      </c>
      <c r="H28">
        <v>107</v>
      </c>
      <c r="I28">
        <v>2825.18</v>
      </c>
      <c r="J28">
        <v>0</v>
      </c>
      <c r="K28">
        <v>0</v>
      </c>
      <c r="L28">
        <v>106</v>
      </c>
      <c r="M28">
        <v>2820.89</v>
      </c>
      <c r="N28">
        <v>0</v>
      </c>
      <c r="O28">
        <v>0</v>
      </c>
      <c r="P28">
        <v>91.62</v>
      </c>
      <c r="R28">
        <v>2733.56</v>
      </c>
      <c r="S28">
        <v>1</v>
      </c>
      <c r="T28">
        <v>4.29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2:28" x14ac:dyDescent="0.2">
      <c r="B29" t="s">
        <v>94</v>
      </c>
      <c r="C29" s="2">
        <v>45562.185416666667</v>
      </c>
      <c r="D29" s="3">
        <v>45561</v>
      </c>
      <c r="E29" t="s">
        <v>95</v>
      </c>
      <c r="F29" s="2">
        <v>45561.318749999999</v>
      </c>
      <c r="G29" s="2">
        <v>45561.859722222223</v>
      </c>
      <c r="H29">
        <v>114</v>
      </c>
      <c r="I29">
        <v>3627.78</v>
      </c>
      <c r="J29">
        <v>0</v>
      </c>
      <c r="K29">
        <v>0</v>
      </c>
      <c r="L29">
        <v>114</v>
      </c>
      <c r="M29">
        <v>3627.78</v>
      </c>
      <c r="N29">
        <v>0</v>
      </c>
      <c r="O29">
        <v>0</v>
      </c>
      <c r="P29">
        <v>118.18</v>
      </c>
      <c r="R29">
        <v>3509.6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2:28" x14ac:dyDescent="0.2">
      <c r="B30" t="s">
        <v>96</v>
      </c>
      <c r="C30" s="2">
        <v>45563.199999999997</v>
      </c>
      <c r="D30" s="3">
        <v>45562</v>
      </c>
      <c r="E30" t="s">
        <v>97</v>
      </c>
      <c r="F30" s="2">
        <v>45562.379861111112</v>
      </c>
      <c r="G30" s="2">
        <v>45562.893055555556</v>
      </c>
      <c r="H30">
        <v>189</v>
      </c>
      <c r="I30">
        <v>6672.66</v>
      </c>
      <c r="J30">
        <v>0</v>
      </c>
      <c r="K30">
        <v>0</v>
      </c>
      <c r="L30">
        <v>184</v>
      </c>
      <c r="M30">
        <v>6356.81</v>
      </c>
      <c r="N30">
        <v>0</v>
      </c>
      <c r="O30">
        <v>0</v>
      </c>
      <c r="P30">
        <v>217.37</v>
      </c>
      <c r="R30">
        <v>6455.29</v>
      </c>
      <c r="S30">
        <v>5</v>
      </c>
      <c r="T30">
        <v>315.85000000000002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2:28" x14ac:dyDescent="0.2">
      <c r="B31" t="s">
        <v>98</v>
      </c>
      <c r="C31" s="2">
        <v>45564.196527777778</v>
      </c>
      <c r="D31" s="3">
        <v>45563</v>
      </c>
      <c r="E31" t="s">
        <v>99</v>
      </c>
      <c r="F31" s="2">
        <v>45563.511111111111</v>
      </c>
      <c r="G31" s="2">
        <v>45563.9</v>
      </c>
      <c r="H31">
        <v>85</v>
      </c>
      <c r="I31">
        <v>2999.09</v>
      </c>
      <c r="J31">
        <v>0</v>
      </c>
      <c r="K31">
        <v>0</v>
      </c>
      <c r="L31">
        <v>83</v>
      </c>
      <c r="M31">
        <v>2831.95</v>
      </c>
      <c r="N31">
        <v>0</v>
      </c>
      <c r="O31">
        <v>0</v>
      </c>
      <c r="P31">
        <v>97.52</v>
      </c>
      <c r="R31">
        <v>2901.57</v>
      </c>
      <c r="S31">
        <v>2</v>
      </c>
      <c r="T31">
        <v>167.14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3" spans="1:7" x14ac:dyDescent="0.2">
      <c r="A33" s="1"/>
    </row>
    <row r="34" spans="1:7" x14ac:dyDescent="0.2">
      <c r="A34" s="1"/>
    </row>
    <row r="35" spans="1:7" x14ac:dyDescent="0.2">
      <c r="A35" s="1"/>
      <c r="C35" s="2"/>
      <c r="D35" s="3"/>
      <c r="F35" s="2"/>
      <c r="G35" s="2"/>
    </row>
    <row r="36" spans="1:7" x14ac:dyDescent="0.2">
      <c r="A36" s="1"/>
      <c r="C36" s="2"/>
      <c r="D36" s="3"/>
      <c r="F36" s="2"/>
      <c r="G36" s="2"/>
    </row>
    <row r="37" spans="1:7" x14ac:dyDescent="0.2">
      <c r="A37" s="1"/>
      <c r="C37" s="2"/>
      <c r="D37" s="3"/>
      <c r="F37" s="2"/>
      <c r="G37" s="2"/>
    </row>
    <row r="38" spans="1:7" x14ac:dyDescent="0.2">
      <c r="A38" s="1"/>
      <c r="C38" s="2"/>
      <c r="D38" s="3"/>
      <c r="F38" s="2"/>
      <c r="G38" s="2"/>
    </row>
    <row r="39" spans="1:7" x14ac:dyDescent="0.2">
      <c r="A39" s="1"/>
      <c r="C39" s="2"/>
      <c r="D39" s="3"/>
      <c r="F39" s="2"/>
      <c r="G39" s="2"/>
    </row>
    <row r="40" spans="1:7" x14ac:dyDescent="0.2">
      <c r="A40" s="1"/>
    </row>
    <row r="41" spans="1:7" x14ac:dyDescent="0.2">
      <c r="A41" s="1"/>
    </row>
    <row r="42" spans="1:7" x14ac:dyDescent="0.2">
      <c r="A42" s="1"/>
      <c r="C42" s="2"/>
      <c r="D42" s="3"/>
      <c r="F42" s="2"/>
      <c r="G42" s="2"/>
    </row>
    <row r="43" spans="1:7" x14ac:dyDescent="0.2">
      <c r="A43" s="1"/>
      <c r="C43" s="2"/>
      <c r="D43" s="3"/>
      <c r="F43" s="2"/>
      <c r="G43" s="2"/>
    </row>
    <row r="44" spans="1:7" x14ac:dyDescent="0.2">
      <c r="A44" s="1"/>
      <c r="C44" s="2"/>
      <c r="D44" s="3"/>
      <c r="F44" s="2"/>
      <c r="G44" s="2"/>
    </row>
    <row r="45" spans="1:7" x14ac:dyDescent="0.2">
      <c r="A45" s="1"/>
      <c r="D45" s="3"/>
      <c r="F45" s="2"/>
      <c r="G45" s="2"/>
    </row>
    <row r="46" spans="1:7" x14ac:dyDescent="0.2">
      <c r="A46" s="1"/>
      <c r="D46" s="3"/>
      <c r="F46" s="2"/>
      <c r="G46" s="2"/>
    </row>
    <row r="47" spans="1:7" x14ac:dyDescent="0.2">
      <c r="A47" s="1"/>
    </row>
    <row r="48" spans="1:7" x14ac:dyDescent="0.2">
      <c r="A48" s="1"/>
    </row>
    <row r="49" spans="1:7" x14ac:dyDescent="0.2">
      <c r="A49" s="1"/>
      <c r="C49" s="2"/>
      <c r="D49" s="3"/>
      <c r="F49" s="2"/>
      <c r="G49" s="2"/>
    </row>
    <row r="50" spans="1:7" x14ac:dyDescent="0.2">
      <c r="A50" s="1"/>
      <c r="C50" s="2"/>
      <c r="D50" s="3"/>
      <c r="F50" s="2"/>
      <c r="G50" s="2"/>
    </row>
    <row r="51" spans="1:7" x14ac:dyDescent="0.2">
      <c r="A51" s="1"/>
      <c r="C51" s="2"/>
      <c r="D51" s="3"/>
      <c r="F51" s="2"/>
      <c r="G51" s="2"/>
    </row>
    <row r="52" spans="1:7" x14ac:dyDescent="0.2">
      <c r="A52" s="1"/>
      <c r="D52" s="3"/>
      <c r="F52" s="2"/>
      <c r="G52" s="2"/>
    </row>
    <row r="53" spans="1:7" x14ac:dyDescent="0.2">
      <c r="A53" s="1"/>
      <c r="D53" s="3"/>
      <c r="F53" s="2"/>
      <c r="G53" s="2"/>
    </row>
    <row r="54" spans="1:7" x14ac:dyDescent="0.2">
      <c r="A54" s="1"/>
      <c r="C54" s="2"/>
      <c r="D54" s="3"/>
    </row>
    <row r="55" spans="1:7" x14ac:dyDescent="0.2">
      <c r="A55" s="1"/>
      <c r="C55" s="2"/>
      <c r="D55" s="3"/>
      <c r="F55" s="2"/>
      <c r="G55" s="2"/>
    </row>
    <row r="56" spans="1:7" x14ac:dyDescent="0.2">
      <c r="A56" s="1"/>
      <c r="C56" s="2"/>
      <c r="D56" s="3"/>
      <c r="F56" s="2"/>
      <c r="G56" s="2"/>
    </row>
    <row r="57" spans="1:7" x14ac:dyDescent="0.2">
      <c r="A57" s="1"/>
      <c r="C57" s="2"/>
      <c r="D57" s="3"/>
      <c r="F57" s="2"/>
      <c r="G57" s="2"/>
    </row>
    <row r="58" spans="1:7" x14ac:dyDescent="0.2">
      <c r="A58" s="1"/>
      <c r="C58" s="2"/>
      <c r="D58" s="3"/>
      <c r="F58" s="2"/>
      <c r="G58" s="2"/>
    </row>
    <row r="59" spans="1:7" x14ac:dyDescent="0.2">
      <c r="A59" s="1"/>
      <c r="C59" s="2"/>
      <c r="D59" s="3"/>
      <c r="F59" s="2"/>
      <c r="G59" s="2"/>
    </row>
    <row r="60" spans="1:7" x14ac:dyDescent="0.2">
      <c r="A60" s="1"/>
    </row>
    <row r="61" spans="1:7" x14ac:dyDescent="0.2">
      <c r="A61" s="1"/>
    </row>
    <row r="62" spans="1:7" x14ac:dyDescent="0.2">
      <c r="A62" s="1"/>
      <c r="C62" s="2"/>
      <c r="D62" s="3"/>
      <c r="F62" s="2"/>
      <c r="G62" s="2"/>
    </row>
    <row r="63" spans="1:7" x14ac:dyDescent="0.2">
      <c r="A63" s="1"/>
      <c r="C63" s="2"/>
      <c r="D63" s="3"/>
      <c r="F63" s="2"/>
      <c r="G63" s="2"/>
    </row>
    <row r="64" spans="1:7" x14ac:dyDescent="0.2">
      <c r="A64" s="1"/>
      <c r="C64" s="2"/>
      <c r="D64" s="3"/>
      <c r="F64" s="2"/>
      <c r="G64" s="2"/>
    </row>
    <row r="65" spans="1:7" x14ac:dyDescent="0.2">
      <c r="A65" s="1"/>
      <c r="C65" s="2"/>
      <c r="D65" s="3"/>
      <c r="F65" s="2"/>
      <c r="G65" s="2"/>
    </row>
    <row r="66" spans="1:7" x14ac:dyDescent="0.2">
      <c r="A66" s="1"/>
      <c r="C66" s="2"/>
      <c r="D66" s="3"/>
      <c r="F66" s="2"/>
      <c r="G66" s="2"/>
    </row>
    <row r="67" spans="1:7" x14ac:dyDescent="0.2">
      <c r="A67" s="1"/>
    </row>
    <row r="68" spans="1:7" x14ac:dyDescent="0.2">
      <c r="A68" s="1"/>
    </row>
    <row r="69" spans="1:7" x14ac:dyDescent="0.2">
      <c r="A69" s="1"/>
      <c r="C69" s="2"/>
      <c r="D69" s="3"/>
      <c r="F69" s="2"/>
      <c r="G69" s="2"/>
    </row>
    <row r="70" spans="1:7" x14ac:dyDescent="0.2">
      <c r="A70" s="1"/>
      <c r="C70" s="2"/>
      <c r="D70" s="3"/>
      <c r="F70" s="2"/>
      <c r="G70" s="2"/>
    </row>
    <row r="71" spans="1:7" x14ac:dyDescent="0.2">
      <c r="A71" s="1"/>
      <c r="C71" s="2"/>
      <c r="D71" s="3"/>
      <c r="F71" s="2"/>
      <c r="G71" s="2"/>
    </row>
    <row r="72" spans="1:7" x14ac:dyDescent="0.2">
      <c r="A72" s="1"/>
      <c r="C72" s="2"/>
      <c r="D72" s="3"/>
      <c r="F72" s="2"/>
      <c r="G72" s="2"/>
    </row>
    <row r="73" spans="1:7" x14ac:dyDescent="0.2">
      <c r="A73" s="1"/>
      <c r="C73" s="2"/>
      <c r="D73" s="3"/>
      <c r="F73" s="2"/>
      <c r="G73" s="2"/>
    </row>
    <row r="74" spans="1:7" x14ac:dyDescent="0.2">
      <c r="A74" s="1"/>
    </row>
    <row r="75" spans="1:7" x14ac:dyDescent="0.2">
      <c r="A75" s="1"/>
    </row>
    <row r="76" spans="1:7" x14ac:dyDescent="0.2">
      <c r="A76" s="1"/>
      <c r="C76" s="2"/>
      <c r="D76" s="3"/>
      <c r="F76" s="2"/>
      <c r="G76" s="2"/>
    </row>
    <row r="77" spans="1:7" x14ac:dyDescent="0.2">
      <c r="A77" s="1"/>
      <c r="C77" s="2"/>
      <c r="D77" s="3"/>
      <c r="F77" s="2"/>
      <c r="G77" s="2"/>
    </row>
    <row r="78" spans="1:7" x14ac:dyDescent="0.2">
      <c r="A78" s="1"/>
      <c r="C78" s="2"/>
      <c r="D78" s="3"/>
      <c r="F78" s="2"/>
      <c r="G78" s="2"/>
    </row>
    <row r="79" spans="1:7" x14ac:dyDescent="0.2">
      <c r="A79" s="1"/>
      <c r="C79" s="2"/>
      <c r="D79" s="3"/>
      <c r="F79" s="2"/>
      <c r="G79" s="2"/>
    </row>
    <row r="80" spans="1:7" x14ac:dyDescent="0.2">
      <c r="A80" s="1"/>
      <c r="C80" s="2"/>
      <c r="D80" s="3"/>
      <c r="F80" s="2"/>
      <c r="G80" s="2"/>
    </row>
    <row r="81" spans="1:7" x14ac:dyDescent="0.2">
      <c r="A81" s="1"/>
    </row>
    <row r="82" spans="1:7" x14ac:dyDescent="0.2">
      <c r="A82" s="1"/>
    </row>
    <row r="83" spans="1:7" x14ac:dyDescent="0.2">
      <c r="A83" s="1"/>
      <c r="C83" s="2"/>
      <c r="D83" s="3"/>
      <c r="F83" s="2"/>
      <c r="G83" s="2"/>
    </row>
    <row r="84" spans="1:7" x14ac:dyDescent="0.2">
      <c r="A84" s="1"/>
      <c r="C84" s="2"/>
      <c r="D84" s="3"/>
      <c r="F84" s="2"/>
      <c r="G84" s="2"/>
    </row>
    <row r="85" spans="1:7" x14ac:dyDescent="0.2">
      <c r="A85" s="1"/>
      <c r="C85" s="2"/>
      <c r="D85" s="3"/>
      <c r="F85" s="2"/>
      <c r="G85" s="2"/>
    </row>
    <row r="86" spans="1:7" x14ac:dyDescent="0.2">
      <c r="A86" s="1"/>
      <c r="C86" s="2"/>
      <c r="D86" s="3"/>
      <c r="F86" s="2"/>
      <c r="G86" s="2"/>
    </row>
    <row r="87" spans="1:7" x14ac:dyDescent="0.2">
      <c r="A87" s="1"/>
      <c r="C87" s="2"/>
      <c r="D87" s="3"/>
      <c r="F87" s="2"/>
      <c r="G87" s="2"/>
    </row>
    <row r="88" spans="1:7" x14ac:dyDescent="0.2">
      <c r="A88" s="1"/>
    </row>
    <row r="89" spans="1:7" x14ac:dyDescent="0.2">
      <c r="A89" s="1"/>
    </row>
    <row r="90" spans="1:7" x14ac:dyDescent="0.2">
      <c r="A90" s="1"/>
      <c r="C90" s="2"/>
      <c r="D90" s="3"/>
      <c r="F90" s="2"/>
      <c r="G90" s="2"/>
    </row>
    <row r="91" spans="1:7" x14ac:dyDescent="0.2">
      <c r="A91" s="1"/>
      <c r="C91" s="2"/>
      <c r="D91" s="3"/>
      <c r="F91" s="2"/>
      <c r="G91" s="2"/>
    </row>
    <row r="92" spans="1:7" x14ac:dyDescent="0.2">
      <c r="A92" s="1"/>
      <c r="C92" s="2"/>
      <c r="D92" s="3"/>
      <c r="F92" s="2"/>
      <c r="G92" s="2"/>
    </row>
    <row r="93" spans="1:7" x14ac:dyDescent="0.2">
      <c r="A93" s="1"/>
      <c r="C93" s="2"/>
      <c r="D93" s="3"/>
      <c r="F93" s="2"/>
      <c r="G93" s="2"/>
    </row>
    <row r="94" spans="1:7" x14ac:dyDescent="0.2">
      <c r="A94" s="1"/>
      <c r="C94" s="2"/>
      <c r="D94" s="3"/>
      <c r="F94" s="2"/>
      <c r="G94" s="2"/>
    </row>
    <row r="95" spans="1:7" x14ac:dyDescent="0.2">
      <c r="A95" s="1"/>
    </row>
    <row r="96" spans="1:7" x14ac:dyDescent="0.2">
      <c r="A96" s="1"/>
    </row>
    <row r="97" spans="1:7" x14ac:dyDescent="0.2">
      <c r="A97" s="1"/>
      <c r="C97" s="2"/>
      <c r="D97" s="3"/>
      <c r="F97" s="2"/>
      <c r="G97" s="2"/>
    </row>
    <row r="98" spans="1:7" x14ac:dyDescent="0.2">
      <c r="A98" s="1"/>
      <c r="C98" s="2"/>
      <c r="D98" s="3"/>
      <c r="F98" s="2"/>
      <c r="G98" s="2"/>
    </row>
    <row r="99" spans="1:7" x14ac:dyDescent="0.2">
      <c r="A99" s="1"/>
      <c r="C99" s="2"/>
      <c r="D99" s="3"/>
      <c r="F99" s="2"/>
      <c r="G99" s="2"/>
    </row>
    <row r="100" spans="1:7" x14ac:dyDescent="0.2">
      <c r="A100" s="1"/>
      <c r="C100" s="2"/>
      <c r="D100" s="3"/>
      <c r="F100" s="2"/>
      <c r="G100" s="2"/>
    </row>
    <row r="101" spans="1:7" x14ac:dyDescent="0.2">
      <c r="A101" s="1"/>
      <c r="C101" s="2"/>
      <c r="D101" s="3"/>
      <c r="F101" s="2"/>
      <c r="G101" s="2"/>
    </row>
    <row r="102" spans="1:7" x14ac:dyDescent="0.2">
      <c r="A102" s="1"/>
    </row>
    <row r="103" spans="1:7" x14ac:dyDescent="0.2">
      <c r="A103" s="1"/>
    </row>
    <row r="104" spans="1:7" x14ac:dyDescent="0.2">
      <c r="A104" s="1"/>
      <c r="C104" s="2"/>
      <c r="D104" s="3"/>
      <c r="F104" s="2"/>
      <c r="G104" s="2"/>
    </row>
    <row r="105" spans="1:7" x14ac:dyDescent="0.2">
      <c r="A105" s="1"/>
      <c r="C105" s="2"/>
      <c r="D105" s="3"/>
      <c r="F105" s="2"/>
      <c r="G105" s="2"/>
    </row>
    <row r="106" spans="1:7" x14ac:dyDescent="0.2">
      <c r="A106" s="1"/>
      <c r="C106" s="2"/>
      <c r="D106" s="3"/>
      <c r="F106" s="2"/>
      <c r="G106" s="2"/>
    </row>
    <row r="107" spans="1:7" x14ac:dyDescent="0.2">
      <c r="A107" s="1"/>
      <c r="C107" s="2"/>
      <c r="D107" s="3"/>
      <c r="F107" s="2"/>
      <c r="G107" s="2"/>
    </row>
    <row r="108" spans="1:7" x14ac:dyDescent="0.2">
      <c r="A108" s="1"/>
      <c r="D108" s="3"/>
      <c r="F108" s="2"/>
      <c r="G108" s="2"/>
    </row>
    <row r="109" spans="1:7" x14ac:dyDescent="0.2">
      <c r="A109" s="1"/>
    </row>
    <row r="110" spans="1:7" x14ac:dyDescent="0.2">
      <c r="A110" s="1"/>
    </row>
    <row r="111" spans="1:7" x14ac:dyDescent="0.2">
      <c r="A111" s="1"/>
      <c r="C111" s="2"/>
      <c r="D111" s="3"/>
      <c r="F111" s="2"/>
      <c r="G111" s="2"/>
    </row>
    <row r="112" spans="1:7" x14ac:dyDescent="0.2">
      <c r="A112" s="1"/>
      <c r="D112" s="3"/>
      <c r="F112" s="2"/>
      <c r="G112" s="2"/>
    </row>
    <row r="113" spans="1:7" x14ac:dyDescent="0.2">
      <c r="A113" s="1"/>
      <c r="C113" s="2"/>
      <c r="D113" s="3"/>
      <c r="F113" s="2"/>
      <c r="G113" s="2"/>
    </row>
    <row r="114" spans="1:7" x14ac:dyDescent="0.2">
      <c r="A114" s="1"/>
      <c r="D114" s="3"/>
      <c r="F114" s="2"/>
      <c r="G114" s="2"/>
    </row>
    <row r="115" spans="1:7" x14ac:dyDescent="0.2">
      <c r="A115" s="1"/>
      <c r="D115" s="3"/>
      <c r="F115" s="2"/>
      <c r="G115" s="2"/>
    </row>
    <row r="116" spans="1:7" x14ac:dyDescent="0.2">
      <c r="A116" s="1"/>
    </row>
    <row r="117" spans="1:7" x14ac:dyDescent="0.2">
      <c r="A117" s="1"/>
    </row>
    <row r="118" spans="1:7" x14ac:dyDescent="0.2">
      <c r="A118" s="1"/>
      <c r="C118" s="2"/>
      <c r="D118" s="3"/>
      <c r="F118" s="2"/>
      <c r="G118" s="2"/>
    </row>
    <row r="119" spans="1:7" x14ac:dyDescent="0.2">
      <c r="A119" s="1"/>
      <c r="C119" s="2"/>
      <c r="D119" s="3"/>
      <c r="F119" s="2"/>
      <c r="G119" s="2"/>
    </row>
    <row r="120" spans="1:7" x14ac:dyDescent="0.2">
      <c r="A120" s="1"/>
      <c r="C120" s="2"/>
      <c r="D120" s="3"/>
      <c r="F120" s="2"/>
      <c r="G120" s="2"/>
    </row>
    <row r="121" spans="1:7" x14ac:dyDescent="0.2">
      <c r="A121" s="1"/>
      <c r="D121" s="3"/>
      <c r="F121" s="2"/>
      <c r="G121" s="2"/>
    </row>
    <row r="122" spans="1:7" x14ac:dyDescent="0.2">
      <c r="A122" s="1"/>
      <c r="C122" s="2"/>
      <c r="D122" s="3"/>
      <c r="F122" s="2"/>
      <c r="G122" s="2"/>
    </row>
    <row r="123" spans="1:7" x14ac:dyDescent="0.2">
      <c r="A123" s="1"/>
      <c r="C123" s="2"/>
      <c r="D123" s="3"/>
      <c r="F123" s="2"/>
      <c r="G123" s="2"/>
    </row>
    <row r="124" spans="1:7" x14ac:dyDescent="0.2">
      <c r="A124" s="1"/>
    </row>
    <row r="125" spans="1:7" x14ac:dyDescent="0.2">
      <c r="A125" s="1"/>
      <c r="C125" s="2"/>
      <c r="D125" s="3"/>
      <c r="F125" s="2"/>
      <c r="G125" s="2"/>
    </row>
    <row r="126" spans="1:7" x14ac:dyDescent="0.2">
      <c r="A126" s="1"/>
      <c r="C126" s="2"/>
      <c r="D126" s="3"/>
      <c r="F126" s="2"/>
      <c r="G126" s="2"/>
    </row>
    <row r="127" spans="1:7" x14ac:dyDescent="0.2">
      <c r="A127" s="1"/>
      <c r="C127" s="2"/>
      <c r="D127" s="3"/>
      <c r="F127" s="2"/>
      <c r="G127" s="2"/>
    </row>
    <row r="128" spans="1:7" x14ac:dyDescent="0.2">
      <c r="A128" s="1"/>
      <c r="C128" s="2"/>
      <c r="D128" s="3"/>
      <c r="F128" s="2"/>
      <c r="G128" s="2"/>
    </row>
    <row r="129" spans="1:7" x14ac:dyDescent="0.2">
      <c r="A129" s="1"/>
      <c r="C129" s="2"/>
      <c r="D129" s="3"/>
      <c r="F129" s="2"/>
      <c r="G129" s="2"/>
    </row>
    <row r="130" spans="1:7" x14ac:dyDescent="0.2">
      <c r="A130" s="1"/>
    </row>
    <row r="131" spans="1:7" x14ac:dyDescent="0.2">
      <c r="A131" s="1"/>
    </row>
    <row r="132" spans="1:7" x14ac:dyDescent="0.2">
      <c r="A132" s="1"/>
      <c r="C132" s="2"/>
      <c r="D132" s="3"/>
      <c r="F132" s="2"/>
      <c r="G132" s="2"/>
    </row>
    <row r="133" spans="1:7" x14ac:dyDescent="0.2">
      <c r="A133" s="1"/>
      <c r="C133" s="2"/>
      <c r="D133" s="3"/>
      <c r="F133" s="2"/>
      <c r="G133" s="2"/>
    </row>
    <row r="134" spans="1:7" x14ac:dyDescent="0.2">
      <c r="A134" s="1"/>
      <c r="C134" s="2"/>
      <c r="D134" s="3"/>
      <c r="F134" s="2"/>
      <c r="G134" s="2"/>
    </row>
    <row r="135" spans="1:7" x14ac:dyDescent="0.2">
      <c r="A135" s="1"/>
      <c r="C135" s="2"/>
      <c r="D135" s="3"/>
      <c r="F135" s="2"/>
      <c r="G135" s="2"/>
    </row>
    <row r="136" spans="1:7" x14ac:dyDescent="0.2">
      <c r="A136" s="1"/>
      <c r="C136" s="2"/>
      <c r="D136" s="3"/>
      <c r="F136" s="2"/>
      <c r="G136" s="2"/>
    </row>
    <row r="137" spans="1:7" x14ac:dyDescent="0.2">
      <c r="A137" s="1"/>
    </row>
    <row r="138" spans="1:7" x14ac:dyDescent="0.2">
      <c r="A138" s="1"/>
      <c r="C138" s="2"/>
      <c r="D138" s="3"/>
      <c r="F138" s="2"/>
      <c r="G138" s="2"/>
    </row>
    <row r="139" spans="1:7" x14ac:dyDescent="0.2">
      <c r="A139" s="1"/>
      <c r="C139" s="2"/>
      <c r="D139" s="3"/>
      <c r="F139" s="2"/>
      <c r="G139" s="2"/>
    </row>
    <row r="140" spans="1:7" x14ac:dyDescent="0.2">
      <c r="A140" s="1"/>
      <c r="C140" s="2"/>
      <c r="D140" s="3"/>
      <c r="F140" s="2"/>
      <c r="G140" s="2"/>
    </row>
    <row r="141" spans="1:7" x14ac:dyDescent="0.2">
      <c r="A141" s="1"/>
      <c r="C141" s="2"/>
      <c r="D141" s="3"/>
      <c r="F141" s="2"/>
      <c r="G141" s="2"/>
    </row>
    <row r="142" spans="1:7" x14ac:dyDescent="0.2">
      <c r="A142" s="1"/>
    </row>
    <row r="143" spans="1:7" x14ac:dyDescent="0.2">
      <c r="A143" s="1"/>
      <c r="C143" s="2"/>
      <c r="D143" s="3"/>
      <c r="F143" s="2"/>
      <c r="G143" s="2"/>
    </row>
    <row r="144" spans="1:7" x14ac:dyDescent="0.2">
      <c r="A144" s="1"/>
    </row>
    <row r="145" spans="1:7" x14ac:dyDescent="0.2">
      <c r="A145" s="1"/>
    </row>
    <row r="146" spans="1:7" x14ac:dyDescent="0.2">
      <c r="A146" s="1"/>
      <c r="C146" s="2"/>
      <c r="D146" s="3"/>
      <c r="F146" s="2"/>
      <c r="G146" s="2"/>
    </row>
    <row r="147" spans="1:7" x14ac:dyDescent="0.2">
      <c r="A147" s="1"/>
      <c r="C147" s="2"/>
      <c r="D147" s="3"/>
      <c r="F147" s="2"/>
      <c r="G147" s="2"/>
    </row>
    <row r="148" spans="1:7" x14ac:dyDescent="0.2">
      <c r="A148" s="1"/>
      <c r="C148" s="2"/>
      <c r="D148" s="3"/>
      <c r="F148" s="2"/>
      <c r="G148" s="2"/>
    </row>
    <row r="149" spans="1:7" x14ac:dyDescent="0.2">
      <c r="A149" s="1"/>
      <c r="C149" s="2"/>
      <c r="D149" s="3"/>
      <c r="F149" s="2"/>
      <c r="G149" s="2"/>
    </row>
    <row r="150" spans="1:7" x14ac:dyDescent="0.2">
      <c r="A150" s="1"/>
      <c r="C150" s="2"/>
      <c r="D150" s="3"/>
      <c r="F150" s="2"/>
      <c r="G150" s="2"/>
    </row>
    <row r="151" spans="1:7" x14ac:dyDescent="0.2">
      <c r="A151" s="1"/>
    </row>
    <row r="152" spans="1:7" x14ac:dyDescent="0.2">
      <c r="A152" s="1"/>
    </row>
    <row r="153" spans="1:7" x14ac:dyDescent="0.2">
      <c r="A153" s="1"/>
      <c r="C153" s="2"/>
      <c r="D153" s="3"/>
      <c r="F153" s="2"/>
      <c r="G153" s="2"/>
    </row>
    <row r="154" spans="1:7" x14ac:dyDescent="0.2">
      <c r="A154" s="1"/>
      <c r="C154" s="2"/>
      <c r="D154" s="3"/>
      <c r="F154" s="2"/>
      <c r="G154" s="2"/>
    </row>
    <row r="155" spans="1:7" x14ac:dyDescent="0.2">
      <c r="A155" s="1"/>
      <c r="C155" s="2"/>
      <c r="D155" s="3"/>
      <c r="F155" s="2"/>
      <c r="G155" s="2"/>
    </row>
    <row r="156" spans="1:7" x14ac:dyDescent="0.2">
      <c r="A156" s="1"/>
      <c r="C156" s="2"/>
      <c r="D156" s="3"/>
      <c r="F156" s="2"/>
      <c r="G156" s="2"/>
    </row>
    <row r="157" spans="1:7" x14ac:dyDescent="0.2">
      <c r="A157" s="1"/>
      <c r="C157" s="2"/>
      <c r="D157" s="3"/>
      <c r="F157" s="2"/>
      <c r="G157" s="2"/>
    </row>
    <row r="158" spans="1:7" x14ac:dyDescent="0.2">
      <c r="A158" s="1"/>
    </row>
    <row r="159" spans="1:7" x14ac:dyDescent="0.2">
      <c r="A159" s="1"/>
    </row>
    <row r="160" spans="1:7" x14ac:dyDescent="0.2">
      <c r="A160" s="1"/>
      <c r="C160" s="2"/>
      <c r="D160" s="3"/>
      <c r="F160" s="2"/>
      <c r="G160" s="2"/>
    </row>
    <row r="161" spans="1:7" x14ac:dyDescent="0.2">
      <c r="A161" s="1"/>
      <c r="C161" s="2"/>
      <c r="D161" s="3"/>
      <c r="F161" s="2"/>
      <c r="G161" s="2"/>
    </row>
    <row r="162" spans="1:7" x14ac:dyDescent="0.2">
      <c r="A162" s="1"/>
      <c r="C162" s="2"/>
      <c r="D162" s="3"/>
      <c r="F162" s="2"/>
      <c r="G162" s="2"/>
    </row>
    <row r="163" spans="1:7" x14ac:dyDescent="0.2">
      <c r="A163" s="1"/>
      <c r="C163" s="2"/>
      <c r="D163" s="3"/>
      <c r="F163" s="2"/>
      <c r="G163" s="2"/>
    </row>
    <row r="164" spans="1:7" x14ac:dyDescent="0.2">
      <c r="A164" s="1"/>
      <c r="C164" s="2"/>
      <c r="D164" s="3"/>
      <c r="F164" s="2"/>
      <c r="G164" s="2"/>
    </row>
    <row r="165" spans="1:7" x14ac:dyDescent="0.2">
      <c r="A165" s="1"/>
    </row>
    <row r="166" spans="1:7" x14ac:dyDescent="0.2">
      <c r="A166" s="1"/>
    </row>
    <row r="167" spans="1:7" x14ac:dyDescent="0.2">
      <c r="A167" s="1"/>
      <c r="C167" s="2"/>
      <c r="D167" s="3"/>
      <c r="F167" s="2"/>
      <c r="G167" s="2"/>
    </row>
    <row r="168" spans="1:7" x14ac:dyDescent="0.2">
      <c r="A168" s="1"/>
      <c r="C168" s="2"/>
      <c r="D168" s="3"/>
      <c r="F168" s="2"/>
      <c r="G168" s="2"/>
    </row>
    <row r="169" spans="1:7" x14ac:dyDescent="0.2">
      <c r="A169" s="1"/>
      <c r="C169" s="2"/>
      <c r="D169" s="3"/>
      <c r="F169" s="2"/>
      <c r="G169" s="2"/>
    </row>
    <row r="170" spans="1:7" x14ac:dyDescent="0.2">
      <c r="A170" s="1"/>
      <c r="C170" s="2"/>
      <c r="D170" s="3"/>
      <c r="F170" s="2"/>
      <c r="G170" s="2"/>
    </row>
    <row r="171" spans="1:7" x14ac:dyDescent="0.2">
      <c r="A171" s="1"/>
      <c r="C171" s="2"/>
      <c r="D171" s="3"/>
      <c r="F171" s="2"/>
      <c r="G171" s="2"/>
    </row>
    <row r="172" spans="1:7" x14ac:dyDescent="0.2">
      <c r="A172" s="1"/>
    </row>
    <row r="173" spans="1:7" x14ac:dyDescent="0.2">
      <c r="A173" s="1"/>
    </row>
    <row r="174" spans="1:7" x14ac:dyDescent="0.2">
      <c r="A174" s="1"/>
      <c r="C174" s="2"/>
      <c r="D174" s="3"/>
      <c r="F174" s="2"/>
      <c r="G174" s="2"/>
    </row>
    <row r="175" spans="1:7" x14ac:dyDescent="0.2">
      <c r="A175" s="1"/>
    </row>
    <row r="176" spans="1:7" x14ac:dyDescent="0.2">
      <c r="A176" s="1"/>
      <c r="C176" s="2"/>
      <c r="D176" s="3"/>
      <c r="F176" s="2"/>
      <c r="G176" s="2"/>
    </row>
    <row r="177" spans="1:7" x14ac:dyDescent="0.2">
      <c r="A177" s="1"/>
      <c r="C177" s="2"/>
      <c r="D177" s="3"/>
      <c r="F177" s="2"/>
      <c r="G177" s="2"/>
    </row>
    <row r="178" spans="1:7" x14ac:dyDescent="0.2">
      <c r="A178" s="1"/>
      <c r="C178" s="2"/>
      <c r="D178" s="3"/>
      <c r="F178" s="2"/>
      <c r="G178" s="2"/>
    </row>
    <row r="179" spans="1:7" x14ac:dyDescent="0.2">
      <c r="A179" s="1"/>
    </row>
    <row r="180" spans="1:7" x14ac:dyDescent="0.2">
      <c r="A180" s="1"/>
      <c r="C180" s="2"/>
      <c r="D180" s="3"/>
      <c r="F180" s="2"/>
      <c r="G180" s="2"/>
    </row>
    <row r="181" spans="1:7" x14ac:dyDescent="0.2">
      <c r="A181" s="1"/>
    </row>
    <row r="182" spans="1:7" x14ac:dyDescent="0.2">
      <c r="A182" s="1"/>
      <c r="F182" s="2"/>
      <c r="G182" s="2"/>
    </row>
    <row r="183" spans="1:7" x14ac:dyDescent="0.2">
      <c r="A183" s="1"/>
    </row>
    <row r="184" spans="1:7" x14ac:dyDescent="0.2">
      <c r="A184" s="1"/>
      <c r="C184" s="2"/>
      <c r="D184" s="3"/>
      <c r="F184" s="2"/>
      <c r="G184" s="2"/>
    </row>
    <row r="185" spans="1:7" x14ac:dyDescent="0.2">
      <c r="A185" s="1"/>
      <c r="C185" s="2"/>
      <c r="D185" s="3"/>
      <c r="F185" s="2"/>
      <c r="G18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L7" sqref="L7"/>
    </sheetView>
  </sheetViews>
  <sheetFormatPr baseColWidth="10" defaultRowHeight="16" x14ac:dyDescent="0.2"/>
  <cols>
    <col min="1" max="1" width="19.33203125" bestFit="1" customWidth="1"/>
    <col min="2" max="2" width="9.83203125" style="4" bestFit="1" customWidth="1"/>
    <col min="3" max="3" width="12.83203125" bestFit="1" customWidth="1"/>
    <col min="4" max="4" width="7" bestFit="1" customWidth="1"/>
    <col min="5" max="5" width="7.83203125" bestFit="1" customWidth="1"/>
    <col min="6" max="6" width="13.83203125" bestFit="1" customWidth="1"/>
    <col min="7" max="7" width="12" bestFit="1" customWidth="1"/>
    <col min="9" max="9" width="11.5" bestFit="1" customWidth="1"/>
  </cols>
  <sheetData>
    <row r="1" spans="1:9" x14ac:dyDescent="0.2">
      <c r="A1" s="16" t="str" cm="1">
        <f t="array" ref="A1:A32">_xlfn.UNIQUE('Toast Export'!$B:$B)</f>
        <v>Settled Date</v>
      </c>
      <c r="B1" s="17" t="s">
        <v>26</v>
      </c>
      <c r="C1" s="16" t="s">
        <v>27</v>
      </c>
      <c r="D1" s="16" t="s">
        <v>28</v>
      </c>
      <c r="E1" s="16" t="s">
        <v>14</v>
      </c>
      <c r="F1" s="16" t="s">
        <v>30</v>
      </c>
      <c r="G1" s="16" t="s">
        <v>15</v>
      </c>
      <c r="H1" s="16"/>
      <c r="I1" s="16" t="s">
        <v>29</v>
      </c>
    </row>
    <row r="2" spans="1:9" x14ac:dyDescent="0.2">
      <c r="A2" t="str">
        <v>9/01/2024 Sunday</v>
      </c>
      <c r="B2" s="4" t="str">
        <f>LEFT($A2,10)</f>
        <v xml:space="preserve">9/01/2024 </v>
      </c>
      <c r="C2">
        <f>SUMIF('Toast Export'!$B:$B,'Calculation Layer'!$A2,'Toast Export'!$I:$I)+SUMIF('Toast Export'!$B:$B,'Calculation Layer'!$A2,'Toast Export'!$K:$K)</f>
        <v>4712.25</v>
      </c>
      <c r="D2">
        <f>SUMIF('Toast Export'!$B:$B,'Calculation Layer'!$A2,'Toast Export'!$K:$K)*-1</f>
        <v>0</v>
      </c>
      <c r="E2">
        <f>SUMIF('Toast Export'!$B:$B,'Calculation Layer'!$A2,'Toast Export'!$P:$P)*-1</f>
        <v>-158.96</v>
      </c>
      <c r="F2">
        <f>SUMIF('Toast Export'!$B:$B,'Calculation Layer'!$A2,'Toast Export'!$Q:$Q)*-1</f>
        <v>0</v>
      </c>
      <c r="G2">
        <f>SUMIF('Toast Export'!$B:$B,'Calculation Layer'!$A2,'Toast Export'!$R:$R)</f>
        <v>4553.29</v>
      </c>
      <c r="I2">
        <f>SUM(C2:F2)-G2</f>
        <v>0</v>
      </c>
    </row>
    <row r="3" spans="1:9" x14ac:dyDescent="0.2">
      <c r="A3" t="str">
        <v>9/02/2024 Monday</v>
      </c>
      <c r="B3" s="4" t="str">
        <f t="shared" ref="B3:B66" si="0">LEFT($A3,10)</f>
        <v xml:space="preserve">9/02/2024 </v>
      </c>
      <c r="C3">
        <f>SUMIF('Toast Export'!$B:$B,'Calculation Layer'!$A3,'Toast Export'!$I:$I)+SUMIF('Toast Export'!$B:$B,'Calculation Layer'!$A3,'Toast Export'!$K:$K)</f>
        <v>4393.83</v>
      </c>
      <c r="D3">
        <f>SUMIF('Toast Export'!$B:$B,'Calculation Layer'!$A3,'Toast Export'!$K:$K)*-1</f>
        <v>0</v>
      </c>
      <c r="E3">
        <f>SUMIF('Toast Export'!$B:$B,'Calculation Layer'!$A3,'Toast Export'!$P:$P)*-1</f>
        <v>-143.68</v>
      </c>
      <c r="F3">
        <f>SUMIF('Toast Export'!$B:$B,'Calculation Layer'!$A3,'Toast Export'!$Q:$Q)*-1</f>
        <v>0</v>
      </c>
      <c r="G3">
        <f>SUMIF('Toast Export'!$B:$B,'Calculation Layer'!$A3,'Toast Export'!$R:$R)</f>
        <v>4250.1499999999996</v>
      </c>
      <c r="I3">
        <f t="shared" ref="I3:I66" si="1">SUM(C3:F3)-G3</f>
        <v>0</v>
      </c>
    </row>
    <row r="4" spans="1:9" x14ac:dyDescent="0.2">
      <c r="A4" t="str">
        <v>9/03/2024 Tuesday</v>
      </c>
      <c r="B4" s="4" t="str">
        <f t="shared" si="0"/>
        <v xml:space="preserve">9/03/2024 </v>
      </c>
      <c r="C4">
        <f>SUMIF('Toast Export'!$B:$B,'Calculation Layer'!$A4,'Toast Export'!$I:$I)+SUMIF('Toast Export'!$B:$B,'Calculation Layer'!$A4,'Toast Export'!$K:$K)</f>
        <v>3184.35</v>
      </c>
      <c r="D4">
        <f>SUMIF('Toast Export'!$B:$B,'Calculation Layer'!$A4,'Toast Export'!$K:$K)*-1</f>
        <v>0</v>
      </c>
      <c r="E4">
        <f>SUMIF('Toast Export'!$B:$B,'Calculation Layer'!$A4,'Toast Export'!$P:$P)*-1</f>
        <v>-98.04</v>
      </c>
      <c r="F4">
        <f>SUMIF('Toast Export'!$B:$B,'Calculation Layer'!$A4,'Toast Export'!$Q:$Q)*-1</f>
        <v>0</v>
      </c>
      <c r="G4">
        <f>SUMIF('Toast Export'!$B:$B,'Calculation Layer'!$A4,'Toast Export'!$R:$R)</f>
        <v>3086.31</v>
      </c>
      <c r="I4">
        <f t="shared" si="1"/>
        <v>0</v>
      </c>
    </row>
    <row r="5" spans="1:9" x14ac:dyDescent="0.2">
      <c r="A5" t="str">
        <v>9/04/2024 Wednesday</v>
      </c>
      <c r="B5" s="4" t="str">
        <f t="shared" si="0"/>
        <v xml:space="preserve">9/04/2024 </v>
      </c>
      <c r="C5">
        <f>SUMIF('Toast Export'!$B:$B,'Calculation Layer'!$A5,'Toast Export'!$I:$I)+SUMIF('Toast Export'!$B:$B,'Calculation Layer'!$A5,'Toast Export'!$K:$K)</f>
        <v>0</v>
      </c>
      <c r="D5">
        <f>SUMIF('Toast Export'!$B:$B,'Calculation Layer'!$A5,'Toast Export'!$K:$K)*-1</f>
        <v>0</v>
      </c>
      <c r="E5">
        <f>SUMIF('Toast Export'!$B:$B,'Calculation Layer'!$A5,'Toast Export'!$P:$P)*-1</f>
        <v>0</v>
      </c>
      <c r="F5">
        <f>SUMIF('Toast Export'!$B:$B,'Calculation Layer'!$A5,'Toast Export'!$Q:$Q)*-1</f>
        <v>0</v>
      </c>
      <c r="G5">
        <f>SUMIF('Toast Export'!$B:$B,'Calculation Layer'!$A5,'Toast Export'!$R:$R)</f>
        <v>0</v>
      </c>
      <c r="I5">
        <f t="shared" si="1"/>
        <v>0</v>
      </c>
    </row>
    <row r="6" spans="1:9" x14ac:dyDescent="0.2">
      <c r="A6" t="str">
        <v>9/05/2024 Thursday</v>
      </c>
      <c r="B6" s="4" t="str">
        <f t="shared" si="0"/>
        <v xml:space="preserve">9/05/2024 </v>
      </c>
      <c r="C6">
        <f>SUMIF('Toast Export'!$B:$B,'Calculation Layer'!$A6,'Toast Export'!$I:$I)+SUMIF('Toast Export'!$B:$B,'Calculation Layer'!$A6,'Toast Export'!$K:$K)</f>
        <v>2334.35</v>
      </c>
      <c r="D6">
        <f>SUMIF('Toast Export'!$B:$B,'Calculation Layer'!$A6,'Toast Export'!$K:$K)*-1</f>
        <v>0</v>
      </c>
      <c r="E6">
        <f>SUMIF('Toast Export'!$B:$B,'Calculation Layer'!$A6,'Toast Export'!$P:$P)*-1</f>
        <v>-75.39</v>
      </c>
      <c r="F6">
        <f>SUMIF('Toast Export'!$B:$B,'Calculation Layer'!$A6,'Toast Export'!$Q:$Q)*-1</f>
        <v>0</v>
      </c>
      <c r="G6">
        <f>SUMIF('Toast Export'!$B:$B,'Calculation Layer'!$A6,'Toast Export'!$R:$R)</f>
        <v>2258.96</v>
      </c>
      <c r="I6">
        <f t="shared" si="1"/>
        <v>0</v>
      </c>
    </row>
    <row r="7" spans="1:9" x14ac:dyDescent="0.2">
      <c r="A7" t="str">
        <v>9/06/2024 Friday</v>
      </c>
      <c r="B7" s="4" t="str">
        <f t="shared" si="0"/>
        <v xml:space="preserve">9/06/2024 </v>
      </c>
      <c r="C7">
        <f>SUMIF('Toast Export'!$B:$B,'Calculation Layer'!$A7,'Toast Export'!$I:$I)+SUMIF('Toast Export'!$B:$B,'Calculation Layer'!$A7,'Toast Export'!$K:$K)</f>
        <v>2279.6799999999998</v>
      </c>
      <c r="D7">
        <f>SUMIF('Toast Export'!$B:$B,'Calculation Layer'!$A7,'Toast Export'!$K:$K)*-1</f>
        <v>0</v>
      </c>
      <c r="E7">
        <f>SUMIF('Toast Export'!$B:$B,'Calculation Layer'!$A7,'Toast Export'!$P:$P)*-1</f>
        <v>-76.260000000000005</v>
      </c>
      <c r="F7">
        <f>SUMIF('Toast Export'!$B:$B,'Calculation Layer'!$A7,'Toast Export'!$Q:$Q)*-1</f>
        <v>0</v>
      </c>
      <c r="G7">
        <f>SUMIF('Toast Export'!$B:$B,'Calculation Layer'!$A7,'Toast Export'!$R:$R)</f>
        <v>2203.42</v>
      </c>
      <c r="I7">
        <f t="shared" si="1"/>
        <v>0</v>
      </c>
    </row>
    <row r="8" spans="1:9" x14ac:dyDescent="0.2">
      <c r="A8" t="str">
        <v>9/07/2024 Saturday</v>
      </c>
      <c r="B8" s="4" t="str">
        <f t="shared" si="0"/>
        <v xml:space="preserve">9/07/2024 </v>
      </c>
      <c r="C8">
        <f>SUMIF('Toast Export'!$B:$B,'Calculation Layer'!$A8,'Toast Export'!$I:$I)+SUMIF('Toast Export'!$B:$B,'Calculation Layer'!$A8,'Toast Export'!$K:$K)</f>
        <v>3250.41</v>
      </c>
      <c r="D8">
        <f>SUMIF('Toast Export'!$B:$B,'Calculation Layer'!$A8,'Toast Export'!$K:$K)*-1</f>
        <v>0</v>
      </c>
      <c r="E8">
        <f>SUMIF('Toast Export'!$B:$B,'Calculation Layer'!$A8,'Toast Export'!$P:$P)*-1</f>
        <v>-101.24</v>
      </c>
      <c r="F8">
        <f>SUMIF('Toast Export'!$B:$B,'Calculation Layer'!$A8,'Toast Export'!$Q:$Q)*-1</f>
        <v>0</v>
      </c>
      <c r="G8">
        <f>SUMIF('Toast Export'!$B:$B,'Calculation Layer'!$A8,'Toast Export'!$R:$R)</f>
        <v>3149.17</v>
      </c>
      <c r="I8">
        <f t="shared" si="1"/>
        <v>0</v>
      </c>
    </row>
    <row r="9" spans="1:9" x14ac:dyDescent="0.2">
      <c r="A9" t="str">
        <v>9/08/2024 Sunday</v>
      </c>
      <c r="B9" s="4" t="str">
        <f t="shared" si="0"/>
        <v xml:space="preserve">9/08/2024 </v>
      </c>
      <c r="C9">
        <f>SUMIF('Toast Export'!$B:$B,'Calculation Layer'!$A9,'Toast Export'!$I:$I)+SUMIF('Toast Export'!$B:$B,'Calculation Layer'!$A9,'Toast Export'!$K:$K)</f>
        <v>4965.18</v>
      </c>
      <c r="D9">
        <f>SUMIF('Toast Export'!$B:$B,'Calculation Layer'!$A9,'Toast Export'!$K:$K)*-1</f>
        <v>0</v>
      </c>
      <c r="E9">
        <f>SUMIF('Toast Export'!$B:$B,'Calculation Layer'!$A9,'Toast Export'!$P:$P)*-1</f>
        <v>-164.81</v>
      </c>
      <c r="F9">
        <f>SUMIF('Toast Export'!$B:$B,'Calculation Layer'!$A9,'Toast Export'!$Q:$Q)*-1</f>
        <v>0</v>
      </c>
      <c r="G9">
        <f>SUMIF('Toast Export'!$B:$B,'Calculation Layer'!$A9,'Toast Export'!$R:$R)</f>
        <v>4800.37</v>
      </c>
      <c r="I9">
        <f t="shared" si="1"/>
        <v>0</v>
      </c>
    </row>
    <row r="10" spans="1:9" x14ac:dyDescent="0.2">
      <c r="A10" t="str">
        <v>9/09/2024 Monday</v>
      </c>
      <c r="B10" s="4" t="str">
        <f t="shared" si="0"/>
        <v xml:space="preserve">9/09/2024 </v>
      </c>
      <c r="C10">
        <f>SUMIF('Toast Export'!$B:$B,'Calculation Layer'!$A10,'Toast Export'!$I:$I)+SUMIF('Toast Export'!$B:$B,'Calculation Layer'!$A10,'Toast Export'!$K:$K)</f>
        <v>3714.46</v>
      </c>
      <c r="D10">
        <f>SUMIF('Toast Export'!$B:$B,'Calculation Layer'!$A10,'Toast Export'!$K:$K)*-1</f>
        <v>0</v>
      </c>
      <c r="E10">
        <f>SUMIF('Toast Export'!$B:$B,'Calculation Layer'!$A10,'Toast Export'!$P:$P)*-1</f>
        <v>-116.55</v>
      </c>
      <c r="F10">
        <f>SUMIF('Toast Export'!$B:$B,'Calculation Layer'!$A10,'Toast Export'!$Q:$Q)*-1</f>
        <v>0</v>
      </c>
      <c r="G10">
        <f>SUMIF('Toast Export'!$B:$B,'Calculation Layer'!$A10,'Toast Export'!$R:$R)</f>
        <v>3597.91</v>
      </c>
      <c r="I10">
        <f t="shared" si="1"/>
        <v>0</v>
      </c>
    </row>
    <row r="11" spans="1:9" x14ac:dyDescent="0.2">
      <c r="A11" t="str">
        <v>9/10/2024 Tuesday</v>
      </c>
      <c r="B11" s="4" t="str">
        <f t="shared" si="0"/>
        <v xml:space="preserve">9/10/2024 </v>
      </c>
      <c r="C11">
        <f>SUMIF('Toast Export'!$B:$B,'Calculation Layer'!$A11,'Toast Export'!$I:$I)+SUMIF('Toast Export'!$B:$B,'Calculation Layer'!$A11,'Toast Export'!$K:$K)</f>
        <v>2785.7</v>
      </c>
      <c r="D11">
        <f>SUMIF('Toast Export'!$B:$B,'Calculation Layer'!$A11,'Toast Export'!$K:$K)*-1</f>
        <v>0</v>
      </c>
      <c r="E11">
        <f>SUMIF('Toast Export'!$B:$B,'Calculation Layer'!$A11,'Toast Export'!$P:$P)*-1</f>
        <v>-90.03</v>
      </c>
      <c r="F11">
        <f>SUMIF('Toast Export'!$B:$B,'Calculation Layer'!$A11,'Toast Export'!$Q:$Q)*-1</f>
        <v>0</v>
      </c>
      <c r="G11">
        <f>SUMIF('Toast Export'!$B:$B,'Calculation Layer'!$A11,'Toast Export'!$R:$R)</f>
        <v>2695.67</v>
      </c>
      <c r="I11">
        <f t="shared" si="1"/>
        <v>0</v>
      </c>
    </row>
    <row r="12" spans="1:9" x14ac:dyDescent="0.2">
      <c r="A12" t="str">
        <v>9/11/2024 Wednesday</v>
      </c>
      <c r="B12" s="4" t="str">
        <f t="shared" si="0"/>
        <v xml:space="preserve">9/11/2024 </v>
      </c>
      <c r="C12">
        <f>SUMIF('Toast Export'!$B:$B,'Calculation Layer'!$A12,'Toast Export'!$I:$I)+SUMIF('Toast Export'!$B:$B,'Calculation Layer'!$A12,'Toast Export'!$K:$K)</f>
        <v>2412.88</v>
      </c>
      <c r="D12">
        <f>SUMIF('Toast Export'!$B:$B,'Calculation Layer'!$A12,'Toast Export'!$K:$K)*-1</f>
        <v>0</v>
      </c>
      <c r="E12">
        <f>SUMIF('Toast Export'!$B:$B,'Calculation Layer'!$A12,'Toast Export'!$P:$P)*-1</f>
        <v>-82.16</v>
      </c>
      <c r="F12">
        <f>SUMIF('Toast Export'!$B:$B,'Calculation Layer'!$A12,'Toast Export'!$Q:$Q)*-1</f>
        <v>0</v>
      </c>
      <c r="G12">
        <f>SUMIF('Toast Export'!$B:$B,'Calculation Layer'!$A12,'Toast Export'!$R:$R)</f>
        <v>2330.7199999999998</v>
      </c>
      <c r="I12">
        <f t="shared" si="1"/>
        <v>0</v>
      </c>
    </row>
    <row r="13" spans="1:9" x14ac:dyDescent="0.2">
      <c r="A13" t="str">
        <v>9/12/2024 Thursday</v>
      </c>
      <c r="B13" s="4" t="str">
        <f t="shared" si="0"/>
        <v xml:space="preserve">9/12/2024 </v>
      </c>
      <c r="C13">
        <f>SUMIF('Toast Export'!$B:$B,'Calculation Layer'!$A13,'Toast Export'!$I:$I)+SUMIF('Toast Export'!$B:$B,'Calculation Layer'!$A13,'Toast Export'!$K:$K)</f>
        <v>3502.45</v>
      </c>
      <c r="D13">
        <f>SUMIF('Toast Export'!$B:$B,'Calculation Layer'!$A13,'Toast Export'!$K:$K)*-1</f>
        <v>0</v>
      </c>
      <c r="E13">
        <f>SUMIF('Toast Export'!$B:$B,'Calculation Layer'!$A13,'Toast Export'!$P:$P)*-1</f>
        <v>-119.71</v>
      </c>
      <c r="F13">
        <f>SUMIF('Toast Export'!$B:$B,'Calculation Layer'!$A13,'Toast Export'!$Q:$Q)*-1</f>
        <v>0</v>
      </c>
      <c r="G13">
        <f>SUMIF('Toast Export'!$B:$B,'Calculation Layer'!$A13,'Toast Export'!$R:$R)</f>
        <v>3382.74</v>
      </c>
      <c r="I13">
        <f t="shared" si="1"/>
        <v>0</v>
      </c>
    </row>
    <row r="14" spans="1:9" x14ac:dyDescent="0.2">
      <c r="A14" t="str">
        <v>9/13/2024 Friday</v>
      </c>
      <c r="B14" s="4" t="str">
        <f t="shared" si="0"/>
        <v xml:space="preserve">9/13/2024 </v>
      </c>
      <c r="C14">
        <f>SUMIF('Toast Export'!$B:$B,'Calculation Layer'!$A14,'Toast Export'!$I:$I)+SUMIF('Toast Export'!$B:$B,'Calculation Layer'!$A14,'Toast Export'!$K:$K)</f>
        <v>2200.48</v>
      </c>
      <c r="D14">
        <f>SUMIF('Toast Export'!$B:$B,'Calculation Layer'!$A14,'Toast Export'!$K:$K)*-1</f>
        <v>0</v>
      </c>
      <c r="E14">
        <f>SUMIF('Toast Export'!$B:$B,'Calculation Layer'!$A14,'Toast Export'!$P:$P)*-1</f>
        <v>-72.83</v>
      </c>
      <c r="F14">
        <f>SUMIF('Toast Export'!$B:$B,'Calculation Layer'!$A14,'Toast Export'!$Q:$Q)*-1</f>
        <v>0</v>
      </c>
      <c r="G14">
        <f>SUMIF('Toast Export'!$B:$B,'Calculation Layer'!$A14,'Toast Export'!$R:$R)</f>
        <v>2127.65</v>
      </c>
      <c r="I14">
        <f t="shared" si="1"/>
        <v>0</v>
      </c>
    </row>
    <row r="15" spans="1:9" x14ac:dyDescent="0.2">
      <c r="A15" t="str">
        <v>9/14/2024 Saturday</v>
      </c>
      <c r="B15" s="4" t="str">
        <f t="shared" si="0"/>
        <v xml:space="preserve">9/14/2024 </v>
      </c>
      <c r="C15">
        <f>SUMIF('Toast Export'!$B:$B,'Calculation Layer'!$A15,'Toast Export'!$I:$I)+SUMIF('Toast Export'!$B:$B,'Calculation Layer'!$A15,'Toast Export'!$K:$K)</f>
        <v>2441.3200000000002</v>
      </c>
      <c r="D15">
        <f>SUMIF('Toast Export'!$B:$B,'Calculation Layer'!$A15,'Toast Export'!$K:$K)*-1</f>
        <v>0</v>
      </c>
      <c r="E15">
        <f>SUMIF('Toast Export'!$B:$B,'Calculation Layer'!$A15,'Toast Export'!$P:$P)*-1</f>
        <v>-74.069999999999993</v>
      </c>
      <c r="F15">
        <f>SUMIF('Toast Export'!$B:$B,'Calculation Layer'!$A15,'Toast Export'!$Q:$Q)*-1</f>
        <v>0</v>
      </c>
      <c r="G15">
        <f>SUMIF('Toast Export'!$B:$B,'Calculation Layer'!$A15,'Toast Export'!$R:$R)</f>
        <v>2367.25</v>
      </c>
      <c r="I15">
        <f t="shared" si="1"/>
        <v>0</v>
      </c>
    </row>
    <row r="16" spans="1:9" x14ac:dyDescent="0.2">
      <c r="A16" t="str">
        <v>9/15/2024 Sunday</v>
      </c>
      <c r="B16" s="4" t="str">
        <f t="shared" si="0"/>
        <v xml:space="preserve">9/15/2024 </v>
      </c>
      <c r="C16">
        <f>SUMIF('Toast Export'!$B:$B,'Calculation Layer'!$A16,'Toast Export'!$I:$I)+SUMIF('Toast Export'!$B:$B,'Calculation Layer'!$A16,'Toast Export'!$K:$K)</f>
        <v>4573.43</v>
      </c>
      <c r="D16">
        <f>SUMIF('Toast Export'!$B:$B,'Calculation Layer'!$A16,'Toast Export'!$K:$K)*-1</f>
        <v>0</v>
      </c>
      <c r="E16">
        <f>SUMIF('Toast Export'!$B:$B,'Calculation Layer'!$A16,'Toast Export'!$P:$P)*-1</f>
        <v>-145.06</v>
      </c>
      <c r="F16">
        <f>SUMIF('Toast Export'!$B:$B,'Calculation Layer'!$A16,'Toast Export'!$Q:$Q)*-1</f>
        <v>0</v>
      </c>
      <c r="G16">
        <f>SUMIF('Toast Export'!$B:$B,'Calculation Layer'!$A16,'Toast Export'!$R:$R)</f>
        <v>4428.37</v>
      </c>
      <c r="I16">
        <f t="shared" si="1"/>
        <v>0</v>
      </c>
    </row>
    <row r="17" spans="1:9" x14ac:dyDescent="0.2">
      <c r="A17" t="str">
        <v>9/16/2024 Monday</v>
      </c>
      <c r="B17" s="4" t="str">
        <f t="shared" si="0"/>
        <v xml:space="preserve">9/16/2024 </v>
      </c>
      <c r="C17">
        <f>SUMIF('Toast Export'!$B:$B,'Calculation Layer'!$A17,'Toast Export'!$I:$I)+SUMIF('Toast Export'!$B:$B,'Calculation Layer'!$A17,'Toast Export'!$K:$K)</f>
        <v>3220.15</v>
      </c>
      <c r="D17">
        <f>SUMIF('Toast Export'!$B:$B,'Calculation Layer'!$A17,'Toast Export'!$K:$K)*-1</f>
        <v>0</v>
      </c>
      <c r="E17">
        <f>SUMIF('Toast Export'!$B:$B,'Calculation Layer'!$A17,'Toast Export'!$P:$P)*-1</f>
        <v>-95.03</v>
      </c>
      <c r="F17">
        <f>SUMIF('Toast Export'!$B:$B,'Calculation Layer'!$A17,'Toast Export'!$Q:$Q)*-1</f>
        <v>0</v>
      </c>
      <c r="G17">
        <f>SUMIF('Toast Export'!$B:$B,'Calculation Layer'!$A17,'Toast Export'!$R:$R)</f>
        <v>3125.12</v>
      </c>
      <c r="I17">
        <f t="shared" si="1"/>
        <v>0</v>
      </c>
    </row>
    <row r="18" spans="1:9" x14ac:dyDescent="0.2">
      <c r="A18" t="str">
        <v>9/17/2024 Tuesday</v>
      </c>
      <c r="B18" s="4" t="str">
        <f t="shared" si="0"/>
        <v xml:space="preserve">9/17/2024 </v>
      </c>
      <c r="C18">
        <f>SUMIF('Toast Export'!$B:$B,'Calculation Layer'!$A18,'Toast Export'!$I:$I)+SUMIF('Toast Export'!$B:$B,'Calculation Layer'!$A18,'Toast Export'!$K:$K)</f>
        <v>3171.15</v>
      </c>
      <c r="D18">
        <f>SUMIF('Toast Export'!$B:$B,'Calculation Layer'!$A18,'Toast Export'!$K:$K)*-1</f>
        <v>0</v>
      </c>
      <c r="E18">
        <f>SUMIF('Toast Export'!$B:$B,'Calculation Layer'!$A18,'Toast Export'!$P:$P)*-1</f>
        <v>-99.71</v>
      </c>
      <c r="F18">
        <f>SUMIF('Toast Export'!$B:$B,'Calculation Layer'!$A18,'Toast Export'!$Q:$Q)*-1</f>
        <v>0</v>
      </c>
      <c r="G18">
        <f>SUMIF('Toast Export'!$B:$B,'Calculation Layer'!$A18,'Toast Export'!$R:$R)</f>
        <v>3071.44</v>
      </c>
      <c r="I18">
        <f t="shared" si="1"/>
        <v>0</v>
      </c>
    </row>
    <row r="19" spans="1:9" x14ac:dyDescent="0.2">
      <c r="A19" t="str">
        <v>9/18/2024 Wednesday</v>
      </c>
      <c r="B19" s="4" t="str">
        <f t="shared" si="0"/>
        <v xml:space="preserve">9/18/2024 </v>
      </c>
      <c r="C19">
        <f>SUMIF('Toast Export'!$B:$B,'Calculation Layer'!$A19,'Toast Export'!$I:$I)+SUMIF('Toast Export'!$B:$B,'Calculation Layer'!$A19,'Toast Export'!$K:$K)</f>
        <v>2207.69</v>
      </c>
      <c r="D19">
        <f>SUMIF('Toast Export'!$B:$B,'Calculation Layer'!$A19,'Toast Export'!$K:$K)*-1</f>
        <v>0</v>
      </c>
      <c r="E19">
        <f>SUMIF('Toast Export'!$B:$B,'Calculation Layer'!$A19,'Toast Export'!$P:$P)*-1</f>
        <v>-69.39</v>
      </c>
      <c r="F19">
        <f>SUMIF('Toast Export'!$B:$B,'Calculation Layer'!$A19,'Toast Export'!$Q:$Q)*-1</f>
        <v>0</v>
      </c>
      <c r="G19">
        <f>SUMIF('Toast Export'!$B:$B,'Calculation Layer'!$A19,'Toast Export'!$R:$R)</f>
        <v>2138.3000000000002</v>
      </c>
      <c r="I19">
        <f t="shared" si="1"/>
        <v>0</v>
      </c>
    </row>
    <row r="20" spans="1:9" x14ac:dyDescent="0.2">
      <c r="A20" t="str">
        <v>9/19/2024 Thursday</v>
      </c>
      <c r="B20" s="4" t="str">
        <f t="shared" si="0"/>
        <v xml:space="preserve">9/19/2024 </v>
      </c>
      <c r="C20">
        <f>SUMIF('Toast Export'!$B:$B,'Calculation Layer'!$A20,'Toast Export'!$I:$I)+SUMIF('Toast Export'!$B:$B,'Calculation Layer'!$A20,'Toast Export'!$K:$K)</f>
        <v>3372.32</v>
      </c>
      <c r="D20">
        <f>SUMIF('Toast Export'!$B:$B,'Calculation Layer'!$A20,'Toast Export'!$K:$K)*-1</f>
        <v>0</v>
      </c>
      <c r="E20">
        <f>SUMIF('Toast Export'!$B:$B,'Calculation Layer'!$A20,'Toast Export'!$P:$P)*-1</f>
        <v>-110.71</v>
      </c>
      <c r="F20">
        <f>SUMIF('Toast Export'!$B:$B,'Calculation Layer'!$A20,'Toast Export'!$Q:$Q)*-1</f>
        <v>0</v>
      </c>
      <c r="G20">
        <f>SUMIF('Toast Export'!$B:$B,'Calculation Layer'!$A20,'Toast Export'!$R:$R)</f>
        <v>3261.61</v>
      </c>
      <c r="I20">
        <f t="shared" si="1"/>
        <v>0</v>
      </c>
    </row>
    <row r="21" spans="1:9" x14ac:dyDescent="0.2">
      <c r="A21" t="str">
        <v>9/20/2024 Friday</v>
      </c>
      <c r="B21" s="4" t="str">
        <f t="shared" si="0"/>
        <v xml:space="preserve">9/20/2024 </v>
      </c>
      <c r="C21">
        <f>SUMIF('Toast Export'!$B:$B,'Calculation Layer'!$A21,'Toast Export'!$I:$I)+SUMIF('Toast Export'!$B:$B,'Calculation Layer'!$A21,'Toast Export'!$K:$K)</f>
        <v>3158.66</v>
      </c>
      <c r="D21">
        <f>SUMIF('Toast Export'!$B:$B,'Calculation Layer'!$A21,'Toast Export'!$K:$K)*-1</f>
        <v>0</v>
      </c>
      <c r="E21">
        <f>SUMIF('Toast Export'!$B:$B,'Calculation Layer'!$A21,'Toast Export'!$P:$P)*-1</f>
        <v>-103.29</v>
      </c>
      <c r="F21">
        <f>SUMIF('Toast Export'!$B:$B,'Calculation Layer'!$A21,'Toast Export'!$Q:$Q)*-1</f>
        <v>0</v>
      </c>
      <c r="G21">
        <f>SUMIF('Toast Export'!$B:$B,'Calculation Layer'!$A21,'Toast Export'!$R:$R)</f>
        <v>3055.37</v>
      </c>
      <c r="I21">
        <f t="shared" si="1"/>
        <v>0</v>
      </c>
    </row>
    <row r="22" spans="1:9" x14ac:dyDescent="0.2">
      <c r="A22" t="str">
        <v>9/21/2024 Saturday</v>
      </c>
      <c r="B22" s="4" t="str">
        <f t="shared" si="0"/>
        <v xml:space="preserve">9/21/2024 </v>
      </c>
      <c r="C22">
        <f>SUMIF('Toast Export'!$B:$B,'Calculation Layer'!$A22,'Toast Export'!$I:$I)+SUMIF('Toast Export'!$B:$B,'Calculation Layer'!$A22,'Toast Export'!$K:$K)</f>
        <v>3407.95</v>
      </c>
      <c r="D22">
        <f>SUMIF('Toast Export'!$B:$B,'Calculation Layer'!$A22,'Toast Export'!$K:$K)*-1</f>
        <v>0</v>
      </c>
      <c r="E22">
        <f>SUMIF('Toast Export'!$B:$B,'Calculation Layer'!$A22,'Toast Export'!$P:$P)*-1</f>
        <v>-113.49</v>
      </c>
      <c r="F22">
        <f>SUMIF('Toast Export'!$B:$B,'Calculation Layer'!$A22,'Toast Export'!$Q:$Q)*-1</f>
        <v>0</v>
      </c>
      <c r="G22">
        <f>SUMIF('Toast Export'!$B:$B,'Calculation Layer'!$A22,'Toast Export'!$R:$R)</f>
        <v>3294.46</v>
      </c>
      <c r="I22">
        <f t="shared" si="1"/>
        <v>0</v>
      </c>
    </row>
    <row r="23" spans="1:9" x14ac:dyDescent="0.2">
      <c r="A23" t="str">
        <v>9/22/2024 Sunday</v>
      </c>
      <c r="B23" s="4" t="str">
        <f t="shared" si="0"/>
        <v xml:space="preserve">9/22/2024 </v>
      </c>
      <c r="C23">
        <f>SUMIF('Toast Export'!$B:$B,'Calculation Layer'!$A23,'Toast Export'!$I:$I)+SUMIF('Toast Export'!$B:$B,'Calculation Layer'!$A23,'Toast Export'!$K:$K)</f>
        <v>4547.16</v>
      </c>
      <c r="D23">
        <f>SUMIF('Toast Export'!$B:$B,'Calculation Layer'!$A23,'Toast Export'!$K:$K)*-1</f>
        <v>0</v>
      </c>
      <c r="E23">
        <f>SUMIF('Toast Export'!$B:$B,'Calculation Layer'!$A23,'Toast Export'!$P:$P)*-1</f>
        <v>-150.33000000000001</v>
      </c>
      <c r="F23">
        <f>SUMIF('Toast Export'!$B:$B,'Calculation Layer'!$A23,'Toast Export'!$Q:$Q)*-1</f>
        <v>0</v>
      </c>
      <c r="G23">
        <f>SUMIF('Toast Export'!$B:$B,'Calculation Layer'!$A23,'Toast Export'!$R:$R)</f>
        <v>4396.83</v>
      </c>
      <c r="I23">
        <f t="shared" si="1"/>
        <v>0</v>
      </c>
    </row>
    <row r="24" spans="1:9" x14ac:dyDescent="0.2">
      <c r="A24" t="str">
        <v>9/23/2024 Monday</v>
      </c>
      <c r="B24" s="4" t="str">
        <f t="shared" si="0"/>
        <v xml:space="preserve">9/23/2024 </v>
      </c>
      <c r="C24">
        <f>SUMIF('Toast Export'!$B:$B,'Calculation Layer'!$A24,'Toast Export'!$I:$I)+SUMIF('Toast Export'!$B:$B,'Calculation Layer'!$A24,'Toast Export'!$K:$K)</f>
        <v>3925.51</v>
      </c>
      <c r="D24">
        <f>SUMIF('Toast Export'!$B:$B,'Calculation Layer'!$A24,'Toast Export'!$K:$K)*-1</f>
        <v>0</v>
      </c>
      <c r="E24">
        <f>SUMIF('Toast Export'!$B:$B,'Calculation Layer'!$A24,'Toast Export'!$P:$P)*-1</f>
        <v>-125.19</v>
      </c>
      <c r="F24">
        <f>SUMIF('Toast Export'!$B:$B,'Calculation Layer'!$A24,'Toast Export'!$Q:$Q)*-1</f>
        <v>0</v>
      </c>
      <c r="G24">
        <f>SUMIF('Toast Export'!$B:$B,'Calculation Layer'!$A24,'Toast Export'!$R:$R)</f>
        <v>3800.32</v>
      </c>
      <c r="I24">
        <f t="shared" si="1"/>
        <v>0</v>
      </c>
    </row>
    <row r="25" spans="1:9" x14ac:dyDescent="0.2">
      <c r="A25" t="str">
        <v>9/24/2024 Tuesday</v>
      </c>
      <c r="B25" s="4" t="str">
        <f t="shared" si="0"/>
        <v xml:space="preserve">9/24/2024 </v>
      </c>
      <c r="C25">
        <f>SUMIF('Toast Export'!$B:$B,'Calculation Layer'!$A25,'Toast Export'!$I:$I)+SUMIF('Toast Export'!$B:$B,'Calculation Layer'!$A25,'Toast Export'!$K:$K)</f>
        <v>2752.44</v>
      </c>
      <c r="D25">
        <f>SUMIF('Toast Export'!$B:$B,'Calculation Layer'!$A25,'Toast Export'!$K:$K)*-1</f>
        <v>0</v>
      </c>
      <c r="E25">
        <f>SUMIF('Toast Export'!$B:$B,'Calculation Layer'!$A25,'Toast Export'!$P:$P)*-1</f>
        <v>-88.45</v>
      </c>
      <c r="F25">
        <f>SUMIF('Toast Export'!$B:$B,'Calculation Layer'!$A25,'Toast Export'!$Q:$Q)*-1</f>
        <v>0</v>
      </c>
      <c r="G25">
        <f>SUMIF('Toast Export'!$B:$B,'Calculation Layer'!$A25,'Toast Export'!$R:$R)</f>
        <v>2663.99</v>
      </c>
      <c r="I25">
        <f t="shared" si="1"/>
        <v>0</v>
      </c>
    </row>
    <row r="26" spans="1:9" x14ac:dyDescent="0.2">
      <c r="A26" t="str">
        <v>9/25/2024 Wednesday</v>
      </c>
      <c r="B26" s="4" t="str">
        <f t="shared" si="0"/>
        <v xml:space="preserve">9/25/2024 </v>
      </c>
      <c r="C26">
        <f>SUMIF('Toast Export'!$B:$B,'Calculation Layer'!$A26,'Toast Export'!$I:$I)+SUMIF('Toast Export'!$B:$B,'Calculation Layer'!$A26,'Toast Export'!$K:$K)</f>
        <v>1855.82</v>
      </c>
      <c r="D26">
        <f>SUMIF('Toast Export'!$B:$B,'Calculation Layer'!$A26,'Toast Export'!$K:$K)*-1</f>
        <v>0</v>
      </c>
      <c r="E26">
        <f>SUMIF('Toast Export'!$B:$B,'Calculation Layer'!$A26,'Toast Export'!$P:$P)*-1</f>
        <v>-60.76</v>
      </c>
      <c r="F26">
        <f>SUMIF('Toast Export'!$B:$B,'Calculation Layer'!$A26,'Toast Export'!$Q:$Q)*-1</f>
        <v>0</v>
      </c>
      <c r="G26">
        <f>SUMIF('Toast Export'!$B:$B,'Calculation Layer'!$A26,'Toast Export'!$R:$R)</f>
        <v>1795.06</v>
      </c>
      <c r="I26">
        <f t="shared" si="1"/>
        <v>0</v>
      </c>
    </row>
    <row r="27" spans="1:9" x14ac:dyDescent="0.2">
      <c r="A27" t="str">
        <v>9/26/2024 Thursday</v>
      </c>
      <c r="B27" s="4" t="str">
        <f t="shared" si="0"/>
        <v xml:space="preserve">9/26/2024 </v>
      </c>
      <c r="C27">
        <f>SUMIF('Toast Export'!$B:$B,'Calculation Layer'!$A27,'Toast Export'!$I:$I)+SUMIF('Toast Export'!$B:$B,'Calculation Layer'!$A27,'Toast Export'!$K:$K)</f>
        <v>2742.24</v>
      </c>
      <c r="D27">
        <f>SUMIF('Toast Export'!$B:$B,'Calculation Layer'!$A27,'Toast Export'!$K:$K)*-1</f>
        <v>0</v>
      </c>
      <c r="E27">
        <f>SUMIF('Toast Export'!$B:$B,'Calculation Layer'!$A27,'Toast Export'!$P:$P)*-1</f>
        <v>-89.51</v>
      </c>
      <c r="F27">
        <f>SUMIF('Toast Export'!$B:$B,'Calculation Layer'!$A27,'Toast Export'!$Q:$Q)*-1</f>
        <v>0</v>
      </c>
      <c r="G27">
        <f>SUMIF('Toast Export'!$B:$B,'Calculation Layer'!$A27,'Toast Export'!$R:$R)</f>
        <v>2652.73</v>
      </c>
      <c r="I27">
        <f t="shared" si="1"/>
        <v>0</v>
      </c>
    </row>
    <row r="28" spans="1:9" x14ac:dyDescent="0.2">
      <c r="A28" t="str">
        <v>9/27/2024 Friday</v>
      </c>
      <c r="B28" s="4" t="str">
        <f t="shared" si="0"/>
        <v xml:space="preserve">9/27/2024 </v>
      </c>
      <c r="C28">
        <f>SUMIF('Toast Export'!$B:$B,'Calculation Layer'!$A28,'Toast Export'!$I:$I)+SUMIF('Toast Export'!$B:$B,'Calculation Layer'!$A28,'Toast Export'!$K:$K)</f>
        <v>2825.18</v>
      </c>
      <c r="D28">
        <f>SUMIF('Toast Export'!$B:$B,'Calculation Layer'!$A28,'Toast Export'!$K:$K)*-1</f>
        <v>0</v>
      </c>
      <c r="E28">
        <f>SUMIF('Toast Export'!$B:$B,'Calculation Layer'!$A28,'Toast Export'!$P:$P)*-1</f>
        <v>-91.62</v>
      </c>
      <c r="F28">
        <f>SUMIF('Toast Export'!$B:$B,'Calculation Layer'!$A28,'Toast Export'!$Q:$Q)*-1</f>
        <v>0</v>
      </c>
      <c r="G28">
        <f>SUMIF('Toast Export'!$B:$B,'Calculation Layer'!$A28,'Toast Export'!$R:$R)</f>
        <v>2733.56</v>
      </c>
      <c r="I28">
        <f t="shared" si="1"/>
        <v>0</v>
      </c>
    </row>
    <row r="29" spans="1:9" x14ac:dyDescent="0.2">
      <c r="A29" t="str">
        <v>9/28/2024 Saturday</v>
      </c>
      <c r="B29" s="4" t="str">
        <f t="shared" si="0"/>
        <v xml:space="preserve">9/28/2024 </v>
      </c>
      <c r="C29">
        <f>SUMIF('Toast Export'!$B:$B,'Calculation Layer'!$A29,'Toast Export'!$I:$I)+SUMIF('Toast Export'!$B:$B,'Calculation Layer'!$A29,'Toast Export'!$K:$K)</f>
        <v>3627.78</v>
      </c>
      <c r="D29">
        <f>SUMIF('Toast Export'!$B:$B,'Calculation Layer'!$A29,'Toast Export'!$K:$K)*-1</f>
        <v>0</v>
      </c>
      <c r="E29">
        <f>SUMIF('Toast Export'!$B:$B,'Calculation Layer'!$A29,'Toast Export'!$P:$P)*-1</f>
        <v>-118.18</v>
      </c>
      <c r="F29">
        <f>SUMIF('Toast Export'!$B:$B,'Calculation Layer'!$A29,'Toast Export'!$Q:$Q)*-1</f>
        <v>0</v>
      </c>
      <c r="G29">
        <f>SUMIF('Toast Export'!$B:$B,'Calculation Layer'!$A29,'Toast Export'!$R:$R)</f>
        <v>3509.6</v>
      </c>
      <c r="I29">
        <f t="shared" si="1"/>
        <v>0</v>
      </c>
    </row>
    <row r="30" spans="1:9" x14ac:dyDescent="0.2">
      <c r="A30" t="str">
        <v>9/29/2024 Sunday</v>
      </c>
      <c r="B30" s="4" t="str">
        <f t="shared" si="0"/>
        <v xml:space="preserve">9/29/2024 </v>
      </c>
      <c r="C30">
        <f>SUMIF('Toast Export'!$B:$B,'Calculation Layer'!$A30,'Toast Export'!$I:$I)+SUMIF('Toast Export'!$B:$B,'Calculation Layer'!$A30,'Toast Export'!$K:$K)</f>
        <v>6672.66</v>
      </c>
      <c r="D30">
        <f>SUMIF('Toast Export'!$B:$B,'Calculation Layer'!$A30,'Toast Export'!$K:$K)*-1</f>
        <v>0</v>
      </c>
      <c r="E30">
        <f>SUMIF('Toast Export'!$B:$B,'Calculation Layer'!$A30,'Toast Export'!$P:$P)*-1</f>
        <v>-217.37</v>
      </c>
      <c r="F30">
        <f>SUMIF('Toast Export'!$B:$B,'Calculation Layer'!$A30,'Toast Export'!$Q:$Q)*-1</f>
        <v>0</v>
      </c>
      <c r="G30">
        <f>SUMIF('Toast Export'!$B:$B,'Calculation Layer'!$A30,'Toast Export'!$R:$R)</f>
        <v>6455.29</v>
      </c>
      <c r="I30">
        <f t="shared" si="1"/>
        <v>0</v>
      </c>
    </row>
    <row r="31" spans="1:9" x14ac:dyDescent="0.2">
      <c r="A31" t="str">
        <v>9/30/2024 Monday</v>
      </c>
      <c r="B31" s="4" t="str">
        <f t="shared" si="0"/>
        <v xml:space="preserve">9/30/2024 </v>
      </c>
      <c r="C31">
        <f>SUMIF('Toast Export'!$B:$B,'Calculation Layer'!$A31,'Toast Export'!$I:$I)+SUMIF('Toast Export'!$B:$B,'Calculation Layer'!$A31,'Toast Export'!$K:$K)</f>
        <v>2999.09</v>
      </c>
      <c r="D31">
        <f>SUMIF('Toast Export'!$B:$B,'Calculation Layer'!$A31,'Toast Export'!$K:$K)*-1</f>
        <v>0</v>
      </c>
      <c r="E31">
        <f>SUMIF('Toast Export'!$B:$B,'Calculation Layer'!$A31,'Toast Export'!$P:$P)*-1</f>
        <v>-97.52</v>
      </c>
      <c r="F31">
        <f>SUMIF('Toast Export'!$B:$B,'Calculation Layer'!$A31,'Toast Export'!$Q:$Q)*-1</f>
        <v>0</v>
      </c>
      <c r="G31">
        <f>SUMIF('Toast Export'!$B:$B,'Calculation Layer'!$A31,'Toast Export'!$R:$R)</f>
        <v>2901.57</v>
      </c>
      <c r="I31">
        <f t="shared" si="1"/>
        <v>0</v>
      </c>
    </row>
    <row r="32" spans="1:9" x14ac:dyDescent="0.2">
      <c r="A32">
        <v>0</v>
      </c>
      <c r="B32" s="4" t="str">
        <f t="shared" si="0"/>
        <v>0</v>
      </c>
      <c r="C32">
        <f>SUMIF('Toast Export'!$B:$B,'Calculation Layer'!$A32,'Toast Export'!$I:$I)+SUMIF('Toast Export'!$B:$B,'Calculation Layer'!$A32,'Toast Export'!$K:$K)</f>
        <v>0</v>
      </c>
      <c r="D32">
        <f>SUMIF('Toast Export'!$B:$B,'Calculation Layer'!$A32,'Toast Export'!$K:$K)*-1</f>
        <v>0</v>
      </c>
      <c r="E32">
        <f>SUMIF('Toast Export'!$B:$B,'Calculation Layer'!$A32,'Toast Export'!$P:$P)*-1</f>
        <v>0</v>
      </c>
      <c r="F32">
        <f>SUMIF('Toast Export'!$B:$B,'Calculation Layer'!$A32,'Toast Export'!$Q:$Q)*-1</f>
        <v>0</v>
      </c>
      <c r="G32">
        <f>SUMIF('Toast Export'!$B:$B,'Calculation Layer'!$A32,'Toast Export'!$R:$R)</f>
        <v>0</v>
      </c>
      <c r="I32">
        <f t="shared" si="1"/>
        <v>0</v>
      </c>
    </row>
    <row r="33" spans="2:9" x14ac:dyDescent="0.2">
      <c r="B33" s="4" t="str">
        <f t="shared" si="0"/>
        <v/>
      </c>
      <c r="C33">
        <f>SUMIF('Toast Export'!$B:$B,'Calculation Layer'!$A33,'Toast Export'!$I:$I)+SUMIF('Toast Export'!$B:$B,'Calculation Layer'!$A33,'Toast Export'!$K:$K)</f>
        <v>0</v>
      </c>
      <c r="D33">
        <f>SUMIF('Toast Export'!$B:$B,'Calculation Layer'!$A33,'Toast Export'!$K:$K)*-1</f>
        <v>0</v>
      </c>
      <c r="E33">
        <f>SUMIF('Toast Export'!$B:$B,'Calculation Layer'!$A33,'Toast Export'!$P:$P)*-1</f>
        <v>0</v>
      </c>
      <c r="F33">
        <f>SUMIF('Toast Export'!$B:$B,'Calculation Layer'!$A33,'Toast Export'!$Q:$Q)*-1</f>
        <v>0</v>
      </c>
      <c r="G33">
        <f>SUMIF('Toast Export'!$B:$B,'Calculation Layer'!$A33,'Toast Export'!$R:$R)</f>
        <v>0</v>
      </c>
      <c r="I33">
        <f t="shared" si="1"/>
        <v>0</v>
      </c>
    </row>
    <row r="34" spans="2:9" x14ac:dyDescent="0.2">
      <c r="B34" s="4" t="str">
        <f t="shared" si="0"/>
        <v/>
      </c>
      <c r="C34">
        <f>SUMIF('Toast Export'!$B:$B,'Calculation Layer'!$A34,'Toast Export'!$I:$I)+SUMIF('Toast Export'!$B:$B,'Calculation Layer'!$A34,'Toast Export'!$K:$K)</f>
        <v>0</v>
      </c>
      <c r="D34">
        <f>SUMIF('Toast Export'!$B:$B,'Calculation Layer'!$A34,'Toast Export'!$K:$K)*-1</f>
        <v>0</v>
      </c>
      <c r="E34">
        <f>SUMIF('Toast Export'!$B:$B,'Calculation Layer'!$A34,'Toast Export'!$P:$P)*-1</f>
        <v>0</v>
      </c>
      <c r="F34">
        <f>SUMIF('Toast Export'!$B:$B,'Calculation Layer'!$A34,'Toast Export'!$Q:$Q)*-1</f>
        <v>0</v>
      </c>
      <c r="G34">
        <f>SUMIF('Toast Export'!$B:$B,'Calculation Layer'!$A34,'Toast Export'!$R:$R)</f>
        <v>0</v>
      </c>
      <c r="I34">
        <f t="shared" si="1"/>
        <v>0</v>
      </c>
    </row>
    <row r="35" spans="2:9" x14ac:dyDescent="0.2">
      <c r="B35" s="4" t="str">
        <f t="shared" si="0"/>
        <v/>
      </c>
      <c r="C35">
        <f>SUMIF('Toast Export'!$B:$B,'Calculation Layer'!$A35,'Toast Export'!$I:$I)+SUMIF('Toast Export'!$B:$B,'Calculation Layer'!$A35,'Toast Export'!$K:$K)</f>
        <v>0</v>
      </c>
      <c r="D35">
        <f>SUMIF('Toast Export'!$B:$B,'Calculation Layer'!$A35,'Toast Export'!$K:$K)*-1</f>
        <v>0</v>
      </c>
      <c r="E35">
        <f>SUMIF('Toast Export'!$B:$B,'Calculation Layer'!$A35,'Toast Export'!$P:$P)*-1</f>
        <v>0</v>
      </c>
      <c r="F35">
        <f>SUMIF('Toast Export'!$B:$B,'Calculation Layer'!$A35,'Toast Export'!$Q:$Q)*-1</f>
        <v>0</v>
      </c>
      <c r="G35">
        <f>SUMIF('Toast Export'!$B:$B,'Calculation Layer'!$A35,'Toast Export'!$R:$R)</f>
        <v>0</v>
      </c>
      <c r="I35">
        <f t="shared" si="1"/>
        <v>0</v>
      </c>
    </row>
    <row r="36" spans="2:9" x14ac:dyDescent="0.2">
      <c r="B36" s="4" t="str">
        <f t="shared" si="0"/>
        <v/>
      </c>
      <c r="C36">
        <f>SUMIF('Toast Export'!$B:$B,'Calculation Layer'!$A36,'Toast Export'!$I:$I)+SUMIF('Toast Export'!$B:$B,'Calculation Layer'!$A36,'Toast Export'!$K:$K)</f>
        <v>0</v>
      </c>
      <c r="D36">
        <f>SUMIF('Toast Export'!$B:$B,'Calculation Layer'!$A36,'Toast Export'!$K:$K)*-1</f>
        <v>0</v>
      </c>
      <c r="E36">
        <f>SUMIF('Toast Export'!$B:$B,'Calculation Layer'!$A36,'Toast Export'!$P:$P)*-1</f>
        <v>0</v>
      </c>
      <c r="F36">
        <f>SUMIF('Toast Export'!$B:$B,'Calculation Layer'!$A36,'Toast Export'!$Q:$Q)*-1</f>
        <v>0</v>
      </c>
      <c r="G36">
        <f>SUMIF('Toast Export'!$B:$B,'Calculation Layer'!$A36,'Toast Export'!$R:$R)</f>
        <v>0</v>
      </c>
      <c r="I36">
        <f t="shared" si="1"/>
        <v>0</v>
      </c>
    </row>
    <row r="37" spans="2:9" x14ac:dyDescent="0.2">
      <c r="B37" s="4" t="str">
        <f t="shared" si="0"/>
        <v/>
      </c>
      <c r="C37">
        <f>SUMIF('Toast Export'!$B:$B,'Calculation Layer'!$A37,'Toast Export'!$I:$I)+SUMIF('Toast Export'!$B:$B,'Calculation Layer'!$A37,'Toast Export'!$K:$K)</f>
        <v>0</v>
      </c>
      <c r="D37">
        <f>SUMIF('Toast Export'!$B:$B,'Calculation Layer'!$A37,'Toast Export'!$K:$K)*-1</f>
        <v>0</v>
      </c>
      <c r="E37">
        <f>SUMIF('Toast Export'!$B:$B,'Calculation Layer'!$A37,'Toast Export'!$P:$P)*-1</f>
        <v>0</v>
      </c>
      <c r="F37">
        <f>SUMIF('Toast Export'!$B:$B,'Calculation Layer'!$A37,'Toast Export'!$Q:$Q)*-1</f>
        <v>0</v>
      </c>
      <c r="G37">
        <f>SUMIF('Toast Export'!$B:$B,'Calculation Layer'!$A37,'Toast Export'!$R:$R)</f>
        <v>0</v>
      </c>
      <c r="I37">
        <f t="shared" si="1"/>
        <v>0</v>
      </c>
    </row>
    <row r="38" spans="2:9" x14ac:dyDescent="0.2">
      <c r="B38" s="4" t="str">
        <f t="shared" si="0"/>
        <v/>
      </c>
      <c r="C38">
        <f>SUMIF('Toast Export'!$B:$B,'Calculation Layer'!$A38,'Toast Export'!$I:$I)+SUMIF('Toast Export'!$B:$B,'Calculation Layer'!$A38,'Toast Export'!$K:$K)</f>
        <v>0</v>
      </c>
      <c r="D38">
        <f>SUMIF('Toast Export'!$B:$B,'Calculation Layer'!$A38,'Toast Export'!$K:$K)*-1</f>
        <v>0</v>
      </c>
      <c r="E38">
        <f>SUMIF('Toast Export'!$B:$B,'Calculation Layer'!$A38,'Toast Export'!$P:$P)*-1</f>
        <v>0</v>
      </c>
      <c r="F38">
        <f>SUMIF('Toast Export'!$B:$B,'Calculation Layer'!$A38,'Toast Export'!$Q:$Q)*-1</f>
        <v>0</v>
      </c>
      <c r="G38">
        <f>SUMIF('Toast Export'!$B:$B,'Calculation Layer'!$A38,'Toast Export'!$R:$R)</f>
        <v>0</v>
      </c>
      <c r="I38">
        <f t="shared" si="1"/>
        <v>0</v>
      </c>
    </row>
    <row r="39" spans="2:9" x14ac:dyDescent="0.2">
      <c r="B39" s="4" t="str">
        <f t="shared" si="0"/>
        <v/>
      </c>
      <c r="C39">
        <f>SUMIF('Toast Export'!$B:$B,'Calculation Layer'!$A39,'Toast Export'!$I:$I)+SUMIF('Toast Export'!$B:$B,'Calculation Layer'!$A39,'Toast Export'!$K:$K)</f>
        <v>0</v>
      </c>
      <c r="D39">
        <f>SUMIF('Toast Export'!$B:$B,'Calculation Layer'!$A39,'Toast Export'!$K:$K)*-1</f>
        <v>0</v>
      </c>
      <c r="E39">
        <f>SUMIF('Toast Export'!$B:$B,'Calculation Layer'!$A39,'Toast Export'!$P:$P)*-1</f>
        <v>0</v>
      </c>
      <c r="F39">
        <f>SUMIF('Toast Export'!$B:$B,'Calculation Layer'!$A39,'Toast Export'!$Q:$Q)*-1</f>
        <v>0</v>
      </c>
      <c r="G39">
        <f>SUMIF('Toast Export'!$B:$B,'Calculation Layer'!$A39,'Toast Export'!$R:$R)</f>
        <v>0</v>
      </c>
      <c r="I39">
        <f t="shared" si="1"/>
        <v>0</v>
      </c>
    </row>
    <row r="40" spans="2:9" x14ac:dyDescent="0.2">
      <c r="B40" s="4" t="str">
        <f t="shared" si="0"/>
        <v/>
      </c>
      <c r="C40">
        <f>SUMIF('Toast Export'!$B:$B,'Calculation Layer'!$A40,'Toast Export'!$I:$I)+SUMIF('Toast Export'!$B:$B,'Calculation Layer'!$A40,'Toast Export'!$K:$K)</f>
        <v>0</v>
      </c>
      <c r="D40">
        <f>SUMIF('Toast Export'!$B:$B,'Calculation Layer'!$A40,'Toast Export'!$K:$K)*-1</f>
        <v>0</v>
      </c>
      <c r="E40">
        <f>SUMIF('Toast Export'!$B:$B,'Calculation Layer'!$A40,'Toast Export'!$P:$P)*-1</f>
        <v>0</v>
      </c>
      <c r="F40">
        <f>SUMIF('Toast Export'!$B:$B,'Calculation Layer'!$A40,'Toast Export'!$Q:$Q)*-1</f>
        <v>0</v>
      </c>
      <c r="G40">
        <f>SUMIF('Toast Export'!$B:$B,'Calculation Layer'!$A40,'Toast Export'!$R:$R)</f>
        <v>0</v>
      </c>
      <c r="I40">
        <f t="shared" si="1"/>
        <v>0</v>
      </c>
    </row>
    <row r="41" spans="2:9" x14ac:dyDescent="0.2">
      <c r="B41" s="4" t="str">
        <f t="shared" si="0"/>
        <v/>
      </c>
      <c r="C41">
        <f>SUMIF('Toast Export'!$B:$B,'Calculation Layer'!$A41,'Toast Export'!$I:$I)+SUMIF('Toast Export'!$B:$B,'Calculation Layer'!$A41,'Toast Export'!$K:$K)</f>
        <v>0</v>
      </c>
      <c r="D41">
        <f>SUMIF('Toast Export'!$B:$B,'Calculation Layer'!$A41,'Toast Export'!$K:$K)*-1</f>
        <v>0</v>
      </c>
      <c r="E41">
        <f>SUMIF('Toast Export'!$B:$B,'Calculation Layer'!$A41,'Toast Export'!$P:$P)*-1</f>
        <v>0</v>
      </c>
      <c r="F41">
        <f>SUMIF('Toast Export'!$B:$B,'Calculation Layer'!$A41,'Toast Export'!$Q:$Q)*-1</f>
        <v>0</v>
      </c>
      <c r="G41">
        <f>SUMIF('Toast Export'!$B:$B,'Calculation Layer'!$A41,'Toast Export'!$R:$R)</f>
        <v>0</v>
      </c>
      <c r="I41">
        <f t="shared" si="1"/>
        <v>0</v>
      </c>
    </row>
    <row r="42" spans="2:9" x14ac:dyDescent="0.2">
      <c r="B42" s="4" t="str">
        <f t="shared" si="0"/>
        <v/>
      </c>
      <c r="C42">
        <f>SUMIF('Toast Export'!$B:$B,'Calculation Layer'!$A42,'Toast Export'!$I:$I)+SUMIF('Toast Export'!$B:$B,'Calculation Layer'!$A42,'Toast Export'!$K:$K)</f>
        <v>0</v>
      </c>
      <c r="D42">
        <f>SUMIF('Toast Export'!$B:$B,'Calculation Layer'!$A42,'Toast Export'!$K:$K)*-1</f>
        <v>0</v>
      </c>
      <c r="E42">
        <f>SUMIF('Toast Export'!$B:$B,'Calculation Layer'!$A42,'Toast Export'!$P:$P)*-1</f>
        <v>0</v>
      </c>
      <c r="F42">
        <f>SUMIF('Toast Export'!$B:$B,'Calculation Layer'!$A42,'Toast Export'!$Q:$Q)*-1</f>
        <v>0</v>
      </c>
      <c r="G42">
        <f>SUMIF('Toast Export'!$B:$B,'Calculation Layer'!$A42,'Toast Export'!$R:$R)</f>
        <v>0</v>
      </c>
      <c r="I42">
        <f t="shared" si="1"/>
        <v>0</v>
      </c>
    </row>
    <row r="43" spans="2:9" x14ac:dyDescent="0.2">
      <c r="B43" s="4" t="str">
        <f t="shared" si="0"/>
        <v/>
      </c>
      <c r="C43">
        <f>SUMIF('Toast Export'!$B:$B,'Calculation Layer'!$A43,'Toast Export'!$I:$I)+SUMIF('Toast Export'!$B:$B,'Calculation Layer'!$A43,'Toast Export'!$K:$K)</f>
        <v>0</v>
      </c>
      <c r="D43">
        <f>SUMIF('Toast Export'!$B:$B,'Calculation Layer'!$A43,'Toast Export'!$K:$K)*-1</f>
        <v>0</v>
      </c>
      <c r="E43">
        <f>SUMIF('Toast Export'!$B:$B,'Calculation Layer'!$A43,'Toast Export'!$P:$P)*-1</f>
        <v>0</v>
      </c>
      <c r="F43">
        <f>SUMIF('Toast Export'!$B:$B,'Calculation Layer'!$A43,'Toast Export'!$Q:$Q)*-1</f>
        <v>0</v>
      </c>
      <c r="G43">
        <f>SUMIF('Toast Export'!$B:$B,'Calculation Layer'!$A43,'Toast Export'!$R:$R)</f>
        <v>0</v>
      </c>
      <c r="I43">
        <f t="shared" si="1"/>
        <v>0</v>
      </c>
    </row>
    <row r="44" spans="2:9" x14ac:dyDescent="0.2">
      <c r="B44" s="4" t="str">
        <f t="shared" si="0"/>
        <v/>
      </c>
      <c r="C44">
        <f>SUMIF('Toast Export'!$B:$B,'Calculation Layer'!$A44,'Toast Export'!$I:$I)+SUMIF('Toast Export'!$B:$B,'Calculation Layer'!$A44,'Toast Export'!$K:$K)</f>
        <v>0</v>
      </c>
      <c r="D44">
        <f>SUMIF('Toast Export'!$B:$B,'Calculation Layer'!$A44,'Toast Export'!$K:$K)*-1</f>
        <v>0</v>
      </c>
      <c r="E44">
        <f>SUMIF('Toast Export'!$B:$B,'Calculation Layer'!$A44,'Toast Export'!$P:$P)*-1</f>
        <v>0</v>
      </c>
      <c r="F44">
        <f>SUMIF('Toast Export'!$B:$B,'Calculation Layer'!$A44,'Toast Export'!$Q:$Q)*-1</f>
        <v>0</v>
      </c>
      <c r="G44">
        <f>SUMIF('Toast Export'!$B:$B,'Calculation Layer'!$A44,'Toast Export'!$R:$R)</f>
        <v>0</v>
      </c>
      <c r="I44">
        <f t="shared" si="1"/>
        <v>0</v>
      </c>
    </row>
    <row r="45" spans="2:9" x14ac:dyDescent="0.2">
      <c r="B45" s="4" t="str">
        <f t="shared" si="0"/>
        <v/>
      </c>
      <c r="C45">
        <f>SUMIF('Toast Export'!$B:$B,'Calculation Layer'!$A45,'Toast Export'!$I:$I)+SUMIF('Toast Export'!$B:$B,'Calculation Layer'!$A45,'Toast Export'!$K:$K)</f>
        <v>0</v>
      </c>
      <c r="D45">
        <f>SUMIF('Toast Export'!$B:$B,'Calculation Layer'!$A45,'Toast Export'!$K:$K)*-1</f>
        <v>0</v>
      </c>
      <c r="E45">
        <f>SUMIF('Toast Export'!$B:$B,'Calculation Layer'!$A45,'Toast Export'!$P:$P)*-1</f>
        <v>0</v>
      </c>
      <c r="F45">
        <f>SUMIF('Toast Export'!$B:$B,'Calculation Layer'!$A45,'Toast Export'!$Q:$Q)*-1</f>
        <v>0</v>
      </c>
      <c r="G45">
        <f>SUMIF('Toast Export'!$B:$B,'Calculation Layer'!$A45,'Toast Export'!$R:$R)</f>
        <v>0</v>
      </c>
      <c r="I45">
        <f t="shared" si="1"/>
        <v>0</v>
      </c>
    </row>
    <row r="46" spans="2:9" x14ac:dyDescent="0.2">
      <c r="B46" s="4" t="str">
        <f t="shared" si="0"/>
        <v/>
      </c>
      <c r="C46">
        <f>SUMIF('Toast Export'!$B:$B,'Calculation Layer'!$A46,'Toast Export'!$I:$I)+SUMIF('Toast Export'!$B:$B,'Calculation Layer'!$A46,'Toast Export'!$K:$K)</f>
        <v>0</v>
      </c>
      <c r="D46">
        <f>SUMIF('Toast Export'!$B:$B,'Calculation Layer'!$A46,'Toast Export'!$K:$K)*-1</f>
        <v>0</v>
      </c>
      <c r="E46">
        <f>SUMIF('Toast Export'!$B:$B,'Calculation Layer'!$A46,'Toast Export'!$P:$P)*-1</f>
        <v>0</v>
      </c>
      <c r="F46">
        <f>SUMIF('Toast Export'!$B:$B,'Calculation Layer'!$A46,'Toast Export'!$Q:$Q)*-1</f>
        <v>0</v>
      </c>
      <c r="G46">
        <f>SUMIF('Toast Export'!$B:$B,'Calculation Layer'!$A46,'Toast Export'!$R:$R)</f>
        <v>0</v>
      </c>
      <c r="I46">
        <f t="shared" si="1"/>
        <v>0</v>
      </c>
    </row>
    <row r="47" spans="2:9" x14ac:dyDescent="0.2">
      <c r="B47" s="4" t="str">
        <f t="shared" si="0"/>
        <v/>
      </c>
      <c r="C47">
        <f>SUMIF('Toast Export'!$B:$B,'Calculation Layer'!$A47,'Toast Export'!$I:$I)+SUMIF('Toast Export'!$B:$B,'Calculation Layer'!$A47,'Toast Export'!$K:$K)</f>
        <v>0</v>
      </c>
      <c r="D47">
        <f>SUMIF('Toast Export'!$B:$B,'Calculation Layer'!$A47,'Toast Export'!$K:$K)*-1</f>
        <v>0</v>
      </c>
      <c r="E47">
        <f>SUMIF('Toast Export'!$B:$B,'Calculation Layer'!$A47,'Toast Export'!$P:$P)*-1</f>
        <v>0</v>
      </c>
      <c r="F47">
        <f>SUMIF('Toast Export'!$B:$B,'Calculation Layer'!$A47,'Toast Export'!$Q:$Q)*-1</f>
        <v>0</v>
      </c>
      <c r="G47">
        <f>SUMIF('Toast Export'!$B:$B,'Calculation Layer'!$A47,'Toast Export'!$R:$R)</f>
        <v>0</v>
      </c>
      <c r="I47">
        <f t="shared" si="1"/>
        <v>0</v>
      </c>
    </row>
    <row r="48" spans="2:9" x14ac:dyDescent="0.2">
      <c r="B48" s="4" t="str">
        <f t="shared" si="0"/>
        <v/>
      </c>
      <c r="C48">
        <f>SUMIF('Toast Export'!$B:$B,'Calculation Layer'!$A48,'Toast Export'!$I:$I)+SUMIF('Toast Export'!$B:$B,'Calculation Layer'!$A48,'Toast Export'!$K:$K)</f>
        <v>0</v>
      </c>
      <c r="D48">
        <f>SUMIF('Toast Export'!$B:$B,'Calculation Layer'!$A48,'Toast Export'!$K:$K)*-1</f>
        <v>0</v>
      </c>
      <c r="E48">
        <f>SUMIF('Toast Export'!$B:$B,'Calculation Layer'!$A48,'Toast Export'!$P:$P)*-1</f>
        <v>0</v>
      </c>
      <c r="F48">
        <f>SUMIF('Toast Export'!$B:$B,'Calculation Layer'!$A48,'Toast Export'!$Q:$Q)*-1</f>
        <v>0</v>
      </c>
      <c r="G48">
        <f>SUMIF('Toast Export'!$B:$B,'Calculation Layer'!$A48,'Toast Export'!$R:$R)</f>
        <v>0</v>
      </c>
      <c r="I48">
        <f t="shared" si="1"/>
        <v>0</v>
      </c>
    </row>
    <row r="49" spans="2:9" x14ac:dyDescent="0.2">
      <c r="B49" s="4" t="str">
        <f t="shared" si="0"/>
        <v/>
      </c>
      <c r="C49">
        <f>SUMIF('Toast Export'!$B:$B,'Calculation Layer'!$A49,'Toast Export'!$I:$I)+SUMIF('Toast Export'!$B:$B,'Calculation Layer'!$A49,'Toast Export'!$K:$K)</f>
        <v>0</v>
      </c>
      <c r="D49">
        <f>SUMIF('Toast Export'!$B:$B,'Calculation Layer'!$A49,'Toast Export'!$K:$K)*-1</f>
        <v>0</v>
      </c>
      <c r="E49">
        <f>SUMIF('Toast Export'!$B:$B,'Calculation Layer'!$A49,'Toast Export'!$P:$P)*-1</f>
        <v>0</v>
      </c>
      <c r="F49">
        <f>SUMIF('Toast Export'!$B:$B,'Calculation Layer'!$A49,'Toast Export'!$Q:$Q)*-1</f>
        <v>0</v>
      </c>
      <c r="G49">
        <f>SUMIF('Toast Export'!$B:$B,'Calculation Layer'!$A49,'Toast Export'!$R:$R)</f>
        <v>0</v>
      </c>
      <c r="I49">
        <f t="shared" si="1"/>
        <v>0</v>
      </c>
    </row>
    <row r="50" spans="2:9" x14ac:dyDescent="0.2">
      <c r="B50" s="4" t="str">
        <f t="shared" si="0"/>
        <v/>
      </c>
      <c r="C50">
        <f>SUMIF('Toast Export'!$B:$B,'Calculation Layer'!$A50,'Toast Export'!$I:$I)+SUMIF('Toast Export'!$B:$B,'Calculation Layer'!$A50,'Toast Export'!$K:$K)</f>
        <v>0</v>
      </c>
      <c r="D50">
        <f>SUMIF('Toast Export'!$B:$B,'Calculation Layer'!$A50,'Toast Export'!$K:$K)*-1</f>
        <v>0</v>
      </c>
      <c r="E50">
        <f>SUMIF('Toast Export'!$B:$B,'Calculation Layer'!$A50,'Toast Export'!$P:$P)*-1</f>
        <v>0</v>
      </c>
      <c r="F50">
        <f>SUMIF('Toast Export'!$B:$B,'Calculation Layer'!$A50,'Toast Export'!$Q:$Q)*-1</f>
        <v>0</v>
      </c>
      <c r="G50">
        <f>SUMIF('Toast Export'!$B:$B,'Calculation Layer'!$A50,'Toast Export'!$R:$R)</f>
        <v>0</v>
      </c>
      <c r="I50">
        <f t="shared" si="1"/>
        <v>0</v>
      </c>
    </row>
    <row r="51" spans="2:9" x14ac:dyDescent="0.2">
      <c r="B51" s="4" t="str">
        <f t="shared" si="0"/>
        <v/>
      </c>
      <c r="C51">
        <f>SUMIF('Toast Export'!$B:$B,'Calculation Layer'!$A51,'Toast Export'!$I:$I)+SUMIF('Toast Export'!$B:$B,'Calculation Layer'!$A51,'Toast Export'!$K:$K)</f>
        <v>0</v>
      </c>
      <c r="D51">
        <f>SUMIF('Toast Export'!$B:$B,'Calculation Layer'!$A51,'Toast Export'!$K:$K)*-1</f>
        <v>0</v>
      </c>
      <c r="E51">
        <f>SUMIF('Toast Export'!$B:$B,'Calculation Layer'!$A51,'Toast Export'!$P:$P)*-1</f>
        <v>0</v>
      </c>
      <c r="F51">
        <f>SUMIF('Toast Export'!$B:$B,'Calculation Layer'!$A51,'Toast Export'!$Q:$Q)*-1</f>
        <v>0</v>
      </c>
      <c r="G51">
        <f>SUMIF('Toast Export'!$B:$B,'Calculation Layer'!$A51,'Toast Export'!$R:$R)</f>
        <v>0</v>
      </c>
      <c r="I51">
        <f t="shared" si="1"/>
        <v>0</v>
      </c>
    </row>
    <row r="52" spans="2:9" x14ac:dyDescent="0.2">
      <c r="B52" s="4" t="str">
        <f t="shared" si="0"/>
        <v/>
      </c>
      <c r="C52">
        <f>SUMIF('Toast Export'!$B:$B,'Calculation Layer'!$A52,'Toast Export'!$I:$I)+SUMIF('Toast Export'!$B:$B,'Calculation Layer'!$A52,'Toast Export'!$K:$K)</f>
        <v>0</v>
      </c>
      <c r="D52">
        <f>SUMIF('Toast Export'!$B:$B,'Calculation Layer'!$A52,'Toast Export'!$K:$K)*-1</f>
        <v>0</v>
      </c>
      <c r="E52">
        <f>SUMIF('Toast Export'!$B:$B,'Calculation Layer'!$A52,'Toast Export'!$P:$P)*-1</f>
        <v>0</v>
      </c>
      <c r="F52">
        <f>SUMIF('Toast Export'!$B:$B,'Calculation Layer'!$A52,'Toast Export'!$Q:$Q)*-1</f>
        <v>0</v>
      </c>
      <c r="G52">
        <f>SUMIF('Toast Export'!$B:$B,'Calculation Layer'!$A52,'Toast Export'!$R:$R)</f>
        <v>0</v>
      </c>
      <c r="I52">
        <f t="shared" si="1"/>
        <v>0</v>
      </c>
    </row>
    <row r="53" spans="2:9" x14ac:dyDescent="0.2">
      <c r="B53" s="4" t="str">
        <f t="shared" si="0"/>
        <v/>
      </c>
      <c r="C53">
        <f>SUMIF('Toast Export'!$B:$B,'Calculation Layer'!$A53,'Toast Export'!$I:$I)+SUMIF('Toast Export'!$B:$B,'Calculation Layer'!$A53,'Toast Export'!$K:$K)</f>
        <v>0</v>
      </c>
      <c r="D53">
        <f>SUMIF('Toast Export'!$B:$B,'Calculation Layer'!$A53,'Toast Export'!$K:$K)*-1</f>
        <v>0</v>
      </c>
      <c r="E53">
        <f>SUMIF('Toast Export'!$B:$B,'Calculation Layer'!$A53,'Toast Export'!$P:$P)*-1</f>
        <v>0</v>
      </c>
      <c r="F53">
        <f>SUMIF('Toast Export'!$B:$B,'Calculation Layer'!$A53,'Toast Export'!$Q:$Q)*-1</f>
        <v>0</v>
      </c>
      <c r="G53">
        <f>SUMIF('Toast Export'!$B:$B,'Calculation Layer'!$A53,'Toast Export'!$R:$R)</f>
        <v>0</v>
      </c>
      <c r="I53">
        <f t="shared" si="1"/>
        <v>0</v>
      </c>
    </row>
    <row r="54" spans="2:9" x14ac:dyDescent="0.2">
      <c r="B54" s="4" t="str">
        <f t="shared" si="0"/>
        <v/>
      </c>
      <c r="C54">
        <f>SUMIF('Toast Export'!$B:$B,'Calculation Layer'!$A54,'Toast Export'!$I:$I)+SUMIF('Toast Export'!$B:$B,'Calculation Layer'!$A54,'Toast Export'!$K:$K)</f>
        <v>0</v>
      </c>
      <c r="D54">
        <f>SUMIF('Toast Export'!$B:$B,'Calculation Layer'!$A54,'Toast Export'!$K:$K)*-1</f>
        <v>0</v>
      </c>
      <c r="E54">
        <f>SUMIF('Toast Export'!$B:$B,'Calculation Layer'!$A54,'Toast Export'!$P:$P)*-1</f>
        <v>0</v>
      </c>
      <c r="F54">
        <f>SUMIF('Toast Export'!$B:$B,'Calculation Layer'!$A54,'Toast Export'!$Q:$Q)*-1</f>
        <v>0</v>
      </c>
      <c r="G54">
        <f>SUMIF('Toast Export'!$B:$B,'Calculation Layer'!$A54,'Toast Export'!$R:$R)</f>
        <v>0</v>
      </c>
      <c r="I54">
        <f t="shared" si="1"/>
        <v>0</v>
      </c>
    </row>
    <row r="55" spans="2:9" x14ac:dyDescent="0.2">
      <c r="B55" s="4" t="str">
        <f t="shared" si="0"/>
        <v/>
      </c>
      <c r="C55">
        <f>SUMIF('Toast Export'!$B:$B,'Calculation Layer'!$A55,'Toast Export'!$I:$I)+SUMIF('Toast Export'!$B:$B,'Calculation Layer'!$A55,'Toast Export'!$K:$K)</f>
        <v>0</v>
      </c>
      <c r="D55">
        <f>SUMIF('Toast Export'!$B:$B,'Calculation Layer'!$A55,'Toast Export'!$K:$K)*-1</f>
        <v>0</v>
      </c>
      <c r="E55">
        <f>SUMIF('Toast Export'!$B:$B,'Calculation Layer'!$A55,'Toast Export'!$P:$P)*-1</f>
        <v>0</v>
      </c>
      <c r="F55">
        <f>SUMIF('Toast Export'!$B:$B,'Calculation Layer'!$A55,'Toast Export'!$Q:$Q)*-1</f>
        <v>0</v>
      </c>
      <c r="G55">
        <f>SUMIF('Toast Export'!$B:$B,'Calculation Layer'!$A55,'Toast Export'!$R:$R)</f>
        <v>0</v>
      </c>
      <c r="I55">
        <f t="shared" si="1"/>
        <v>0</v>
      </c>
    </row>
    <row r="56" spans="2:9" x14ac:dyDescent="0.2">
      <c r="B56" s="4" t="str">
        <f t="shared" si="0"/>
        <v/>
      </c>
      <c r="C56">
        <f>SUMIF('Toast Export'!$B:$B,'Calculation Layer'!$A56,'Toast Export'!$I:$I)+SUMIF('Toast Export'!$B:$B,'Calculation Layer'!$A56,'Toast Export'!$K:$K)</f>
        <v>0</v>
      </c>
      <c r="D56">
        <f>SUMIF('Toast Export'!$B:$B,'Calculation Layer'!$A56,'Toast Export'!$K:$K)*-1</f>
        <v>0</v>
      </c>
      <c r="E56">
        <f>SUMIF('Toast Export'!$B:$B,'Calculation Layer'!$A56,'Toast Export'!$P:$P)*-1</f>
        <v>0</v>
      </c>
      <c r="F56">
        <f>SUMIF('Toast Export'!$B:$B,'Calculation Layer'!$A56,'Toast Export'!$Q:$Q)*-1</f>
        <v>0</v>
      </c>
      <c r="G56">
        <f>SUMIF('Toast Export'!$B:$B,'Calculation Layer'!$A56,'Toast Export'!$R:$R)</f>
        <v>0</v>
      </c>
      <c r="I56">
        <f t="shared" si="1"/>
        <v>0</v>
      </c>
    </row>
    <row r="57" spans="2:9" x14ac:dyDescent="0.2">
      <c r="B57" s="4" t="str">
        <f t="shared" si="0"/>
        <v/>
      </c>
      <c r="C57">
        <f>SUMIF('Toast Export'!$B:$B,'Calculation Layer'!$A57,'Toast Export'!$I:$I)+SUMIF('Toast Export'!$B:$B,'Calculation Layer'!$A57,'Toast Export'!$K:$K)</f>
        <v>0</v>
      </c>
      <c r="D57">
        <f>SUMIF('Toast Export'!$B:$B,'Calculation Layer'!$A57,'Toast Export'!$K:$K)*-1</f>
        <v>0</v>
      </c>
      <c r="E57">
        <f>SUMIF('Toast Export'!$B:$B,'Calculation Layer'!$A57,'Toast Export'!$P:$P)*-1</f>
        <v>0</v>
      </c>
      <c r="F57">
        <f>SUMIF('Toast Export'!$B:$B,'Calculation Layer'!$A57,'Toast Export'!$Q:$Q)*-1</f>
        <v>0</v>
      </c>
      <c r="G57">
        <f>SUMIF('Toast Export'!$B:$B,'Calculation Layer'!$A57,'Toast Export'!$R:$R)</f>
        <v>0</v>
      </c>
      <c r="I57">
        <f t="shared" si="1"/>
        <v>0</v>
      </c>
    </row>
    <row r="58" spans="2:9" x14ac:dyDescent="0.2">
      <c r="B58" s="4" t="str">
        <f t="shared" si="0"/>
        <v/>
      </c>
      <c r="C58">
        <f>SUMIF('Toast Export'!$B:$B,'Calculation Layer'!$A58,'Toast Export'!$I:$I)+SUMIF('Toast Export'!$B:$B,'Calculation Layer'!$A58,'Toast Export'!$K:$K)</f>
        <v>0</v>
      </c>
      <c r="D58">
        <f>SUMIF('Toast Export'!$B:$B,'Calculation Layer'!$A58,'Toast Export'!$K:$K)*-1</f>
        <v>0</v>
      </c>
      <c r="E58">
        <f>SUMIF('Toast Export'!$B:$B,'Calculation Layer'!$A58,'Toast Export'!$P:$P)*-1</f>
        <v>0</v>
      </c>
      <c r="F58">
        <f>SUMIF('Toast Export'!$B:$B,'Calculation Layer'!$A58,'Toast Export'!$Q:$Q)*-1</f>
        <v>0</v>
      </c>
      <c r="G58">
        <f>SUMIF('Toast Export'!$B:$B,'Calculation Layer'!$A58,'Toast Export'!$R:$R)</f>
        <v>0</v>
      </c>
      <c r="I58">
        <f t="shared" si="1"/>
        <v>0</v>
      </c>
    </row>
    <row r="59" spans="2:9" x14ac:dyDescent="0.2">
      <c r="B59" s="4" t="str">
        <f t="shared" si="0"/>
        <v/>
      </c>
      <c r="C59">
        <f>SUMIF('Toast Export'!$B:$B,'Calculation Layer'!$A59,'Toast Export'!$I:$I)+SUMIF('Toast Export'!$B:$B,'Calculation Layer'!$A59,'Toast Export'!$K:$K)</f>
        <v>0</v>
      </c>
      <c r="D59">
        <f>SUMIF('Toast Export'!$B:$B,'Calculation Layer'!$A59,'Toast Export'!$K:$K)*-1</f>
        <v>0</v>
      </c>
      <c r="E59">
        <f>SUMIF('Toast Export'!$B:$B,'Calculation Layer'!$A59,'Toast Export'!$P:$P)*-1</f>
        <v>0</v>
      </c>
      <c r="F59">
        <f>SUMIF('Toast Export'!$B:$B,'Calculation Layer'!$A59,'Toast Export'!$Q:$Q)*-1</f>
        <v>0</v>
      </c>
      <c r="G59">
        <f>SUMIF('Toast Export'!$B:$B,'Calculation Layer'!$A59,'Toast Export'!$R:$R)</f>
        <v>0</v>
      </c>
      <c r="I59">
        <f t="shared" si="1"/>
        <v>0</v>
      </c>
    </row>
    <row r="60" spans="2:9" x14ac:dyDescent="0.2">
      <c r="B60" s="4" t="str">
        <f t="shared" si="0"/>
        <v/>
      </c>
      <c r="C60">
        <f>SUMIF('Toast Export'!$B:$B,'Calculation Layer'!$A60,'Toast Export'!$I:$I)+SUMIF('Toast Export'!$B:$B,'Calculation Layer'!$A60,'Toast Export'!$K:$K)</f>
        <v>0</v>
      </c>
      <c r="D60">
        <f>SUMIF('Toast Export'!$B:$B,'Calculation Layer'!$A60,'Toast Export'!$K:$K)*-1</f>
        <v>0</v>
      </c>
      <c r="E60">
        <f>SUMIF('Toast Export'!$B:$B,'Calculation Layer'!$A60,'Toast Export'!$P:$P)*-1</f>
        <v>0</v>
      </c>
      <c r="F60">
        <f>SUMIF('Toast Export'!$B:$B,'Calculation Layer'!$A60,'Toast Export'!$Q:$Q)*-1</f>
        <v>0</v>
      </c>
      <c r="G60">
        <f>SUMIF('Toast Export'!$B:$B,'Calculation Layer'!$A60,'Toast Export'!$R:$R)</f>
        <v>0</v>
      </c>
      <c r="I60">
        <f t="shared" si="1"/>
        <v>0</v>
      </c>
    </row>
    <row r="61" spans="2:9" x14ac:dyDescent="0.2">
      <c r="B61" s="4" t="str">
        <f t="shared" si="0"/>
        <v/>
      </c>
      <c r="C61">
        <f>SUMIF('Toast Export'!$B:$B,'Calculation Layer'!$A61,'Toast Export'!$I:$I)+SUMIF('Toast Export'!$B:$B,'Calculation Layer'!$A61,'Toast Export'!$K:$K)</f>
        <v>0</v>
      </c>
      <c r="D61">
        <f>SUMIF('Toast Export'!$B:$B,'Calculation Layer'!$A61,'Toast Export'!$K:$K)*-1</f>
        <v>0</v>
      </c>
      <c r="E61">
        <f>SUMIF('Toast Export'!$B:$B,'Calculation Layer'!$A61,'Toast Export'!$P:$P)*-1</f>
        <v>0</v>
      </c>
      <c r="F61">
        <f>SUMIF('Toast Export'!$B:$B,'Calculation Layer'!$A61,'Toast Export'!$Q:$Q)*-1</f>
        <v>0</v>
      </c>
      <c r="G61">
        <f>SUMIF('Toast Export'!$B:$B,'Calculation Layer'!$A61,'Toast Export'!$R:$R)</f>
        <v>0</v>
      </c>
      <c r="I61">
        <f t="shared" si="1"/>
        <v>0</v>
      </c>
    </row>
    <row r="62" spans="2:9" x14ac:dyDescent="0.2">
      <c r="B62" s="4" t="str">
        <f t="shared" si="0"/>
        <v/>
      </c>
      <c r="C62">
        <f>SUMIF('Toast Export'!$B:$B,'Calculation Layer'!$A62,'Toast Export'!$I:$I)+SUMIF('Toast Export'!$B:$B,'Calculation Layer'!$A62,'Toast Export'!$K:$K)</f>
        <v>0</v>
      </c>
      <c r="D62">
        <f>SUMIF('Toast Export'!$B:$B,'Calculation Layer'!$A62,'Toast Export'!$K:$K)*-1</f>
        <v>0</v>
      </c>
      <c r="E62">
        <f>SUMIF('Toast Export'!$B:$B,'Calculation Layer'!$A62,'Toast Export'!$P:$P)*-1</f>
        <v>0</v>
      </c>
      <c r="F62">
        <f>SUMIF('Toast Export'!$B:$B,'Calculation Layer'!$A62,'Toast Export'!$Q:$Q)*-1</f>
        <v>0</v>
      </c>
      <c r="G62">
        <f>SUMIF('Toast Export'!$B:$B,'Calculation Layer'!$A62,'Toast Export'!$R:$R)</f>
        <v>0</v>
      </c>
      <c r="I62">
        <f t="shared" si="1"/>
        <v>0</v>
      </c>
    </row>
    <row r="63" spans="2:9" x14ac:dyDescent="0.2">
      <c r="B63" s="4" t="str">
        <f t="shared" si="0"/>
        <v/>
      </c>
      <c r="C63">
        <f>SUMIF('Toast Export'!$B:$B,'Calculation Layer'!$A63,'Toast Export'!$I:$I)+SUMIF('Toast Export'!$B:$B,'Calculation Layer'!$A63,'Toast Export'!$K:$K)</f>
        <v>0</v>
      </c>
      <c r="D63">
        <f>SUMIF('Toast Export'!$B:$B,'Calculation Layer'!$A63,'Toast Export'!$K:$K)*-1</f>
        <v>0</v>
      </c>
      <c r="E63">
        <f>SUMIF('Toast Export'!$B:$B,'Calculation Layer'!$A63,'Toast Export'!$P:$P)*-1</f>
        <v>0</v>
      </c>
      <c r="F63">
        <f>SUMIF('Toast Export'!$B:$B,'Calculation Layer'!$A63,'Toast Export'!$Q:$Q)*-1</f>
        <v>0</v>
      </c>
      <c r="G63">
        <f>SUMIF('Toast Export'!$B:$B,'Calculation Layer'!$A63,'Toast Export'!$R:$R)</f>
        <v>0</v>
      </c>
      <c r="I63">
        <f t="shared" si="1"/>
        <v>0</v>
      </c>
    </row>
    <row r="64" spans="2:9" x14ac:dyDescent="0.2">
      <c r="B64" s="4" t="str">
        <f t="shared" si="0"/>
        <v/>
      </c>
      <c r="C64">
        <f>SUMIF('Toast Export'!$B:$B,'Calculation Layer'!$A64,'Toast Export'!$I:$I)+SUMIF('Toast Export'!$B:$B,'Calculation Layer'!$A64,'Toast Export'!$K:$K)</f>
        <v>0</v>
      </c>
      <c r="D64">
        <f>SUMIF('Toast Export'!$B:$B,'Calculation Layer'!$A64,'Toast Export'!$K:$K)*-1</f>
        <v>0</v>
      </c>
      <c r="E64">
        <f>SUMIF('Toast Export'!$B:$B,'Calculation Layer'!$A64,'Toast Export'!$P:$P)*-1</f>
        <v>0</v>
      </c>
      <c r="F64">
        <f>SUMIF('Toast Export'!$B:$B,'Calculation Layer'!$A64,'Toast Export'!$Q:$Q)*-1</f>
        <v>0</v>
      </c>
      <c r="G64">
        <f>SUMIF('Toast Export'!$B:$B,'Calculation Layer'!$A64,'Toast Export'!$R:$R)</f>
        <v>0</v>
      </c>
      <c r="I64">
        <f t="shared" si="1"/>
        <v>0</v>
      </c>
    </row>
    <row r="65" spans="2:9" x14ac:dyDescent="0.2">
      <c r="B65" s="4" t="str">
        <f t="shared" si="0"/>
        <v/>
      </c>
      <c r="C65">
        <f>SUMIF('Toast Export'!$B:$B,'Calculation Layer'!$A65,'Toast Export'!$I:$I)+SUMIF('Toast Export'!$B:$B,'Calculation Layer'!$A65,'Toast Export'!$K:$K)</f>
        <v>0</v>
      </c>
      <c r="D65">
        <f>SUMIF('Toast Export'!$B:$B,'Calculation Layer'!$A65,'Toast Export'!$K:$K)*-1</f>
        <v>0</v>
      </c>
      <c r="E65">
        <f>SUMIF('Toast Export'!$B:$B,'Calculation Layer'!$A65,'Toast Export'!$P:$P)*-1</f>
        <v>0</v>
      </c>
      <c r="F65">
        <f>SUMIF('Toast Export'!$B:$B,'Calculation Layer'!$A65,'Toast Export'!$Q:$Q)*-1</f>
        <v>0</v>
      </c>
      <c r="G65">
        <f>SUMIF('Toast Export'!$B:$B,'Calculation Layer'!$A65,'Toast Export'!$R:$R)</f>
        <v>0</v>
      </c>
      <c r="I65">
        <f t="shared" si="1"/>
        <v>0</v>
      </c>
    </row>
    <row r="66" spans="2:9" x14ac:dyDescent="0.2">
      <c r="B66" s="4" t="str">
        <f t="shared" si="0"/>
        <v/>
      </c>
      <c r="C66">
        <f>SUMIF('Toast Export'!$B:$B,'Calculation Layer'!$A66,'Toast Export'!$I:$I)+SUMIF('Toast Export'!$B:$B,'Calculation Layer'!$A66,'Toast Export'!$K:$K)</f>
        <v>0</v>
      </c>
      <c r="D66">
        <f>SUMIF('Toast Export'!$B:$B,'Calculation Layer'!$A66,'Toast Export'!$K:$K)*-1</f>
        <v>0</v>
      </c>
      <c r="E66">
        <f>SUMIF('Toast Export'!$B:$B,'Calculation Layer'!$A66,'Toast Export'!$P:$P)*-1</f>
        <v>0</v>
      </c>
      <c r="F66">
        <f>SUMIF('Toast Export'!$B:$B,'Calculation Layer'!$A66,'Toast Export'!$Q:$Q)*-1</f>
        <v>0</v>
      </c>
      <c r="G66">
        <f>SUMIF('Toast Export'!$B:$B,'Calculation Layer'!$A66,'Toast Export'!$R:$R)</f>
        <v>0</v>
      </c>
      <c r="I66">
        <f t="shared" si="1"/>
        <v>0</v>
      </c>
    </row>
    <row r="67" spans="2:9" x14ac:dyDescent="0.2">
      <c r="B67" s="4" t="str">
        <f t="shared" ref="B67:B130" si="2">LEFT($A67,10)</f>
        <v/>
      </c>
      <c r="C67">
        <f>SUMIF('Toast Export'!$B:$B,'Calculation Layer'!$A67,'Toast Export'!$I:$I)+SUMIF('Toast Export'!$B:$B,'Calculation Layer'!$A67,'Toast Export'!$K:$K)</f>
        <v>0</v>
      </c>
      <c r="D67">
        <f>SUMIF('Toast Export'!$B:$B,'Calculation Layer'!$A67,'Toast Export'!$K:$K)*-1</f>
        <v>0</v>
      </c>
      <c r="E67">
        <f>SUMIF('Toast Export'!$B:$B,'Calculation Layer'!$A67,'Toast Export'!$P:$P)*-1</f>
        <v>0</v>
      </c>
      <c r="F67">
        <f>SUMIF('Toast Export'!$B:$B,'Calculation Layer'!$A67,'Toast Export'!$Q:$Q)*-1</f>
        <v>0</v>
      </c>
      <c r="G67">
        <f>SUMIF('Toast Export'!$B:$B,'Calculation Layer'!$A67,'Toast Export'!$R:$R)</f>
        <v>0</v>
      </c>
      <c r="I67">
        <f t="shared" ref="I67:I130" si="3">SUM(C67:F67)-G67</f>
        <v>0</v>
      </c>
    </row>
    <row r="68" spans="2:9" x14ac:dyDescent="0.2">
      <c r="B68" s="4" t="str">
        <f t="shared" si="2"/>
        <v/>
      </c>
      <c r="C68">
        <f>SUMIF('Toast Export'!$B:$B,'Calculation Layer'!$A68,'Toast Export'!$I:$I)+SUMIF('Toast Export'!$B:$B,'Calculation Layer'!$A68,'Toast Export'!$K:$K)</f>
        <v>0</v>
      </c>
      <c r="D68">
        <f>SUMIF('Toast Export'!$B:$B,'Calculation Layer'!$A68,'Toast Export'!$K:$K)*-1</f>
        <v>0</v>
      </c>
      <c r="E68">
        <f>SUMIF('Toast Export'!$B:$B,'Calculation Layer'!$A68,'Toast Export'!$P:$P)*-1</f>
        <v>0</v>
      </c>
      <c r="F68">
        <f>SUMIF('Toast Export'!$B:$B,'Calculation Layer'!$A68,'Toast Export'!$Q:$Q)*-1</f>
        <v>0</v>
      </c>
      <c r="G68">
        <f>SUMIF('Toast Export'!$B:$B,'Calculation Layer'!$A68,'Toast Export'!$R:$R)</f>
        <v>0</v>
      </c>
      <c r="I68">
        <f t="shared" si="3"/>
        <v>0</v>
      </c>
    </row>
    <row r="69" spans="2:9" x14ac:dyDescent="0.2">
      <c r="B69" s="4" t="str">
        <f t="shared" si="2"/>
        <v/>
      </c>
      <c r="C69">
        <f>SUMIF('Toast Export'!$B:$B,'Calculation Layer'!$A69,'Toast Export'!$I:$I)+SUMIF('Toast Export'!$B:$B,'Calculation Layer'!$A69,'Toast Export'!$K:$K)</f>
        <v>0</v>
      </c>
      <c r="D69">
        <f>SUMIF('Toast Export'!$B:$B,'Calculation Layer'!$A69,'Toast Export'!$K:$K)*-1</f>
        <v>0</v>
      </c>
      <c r="E69">
        <f>SUMIF('Toast Export'!$B:$B,'Calculation Layer'!$A69,'Toast Export'!$P:$P)*-1</f>
        <v>0</v>
      </c>
      <c r="F69">
        <f>SUMIF('Toast Export'!$B:$B,'Calculation Layer'!$A69,'Toast Export'!$Q:$Q)*-1</f>
        <v>0</v>
      </c>
      <c r="G69">
        <f>SUMIF('Toast Export'!$B:$B,'Calculation Layer'!$A69,'Toast Export'!$R:$R)</f>
        <v>0</v>
      </c>
      <c r="I69">
        <f t="shared" si="3"/>
        <v>0</v>
      </c>
    </row>
    <row r="70" spans="2:9" x14ac:dyDescent="0.2">
      <c r="B70" s="4" t="str">
        <f t="shared" si="2"/>
        <v/>
      </c>
      <c r="C70">
        <f>SUMIF('Toast Export'!$B:$B,'Calculation Layer'!$A70,'Toast Export'!$I:$I)+SUMIF('Toast Export'!$B:$B,'Calculation Layer'!$A70,'Toast Export'!$K:$K)</f>
        <v>0</v>
      </c>
      <c r="D70">
        <f>SUMIF('Toast Export'!$B:$B,'Calculation Layer'!$A70,'Toast Export'!$K:$K)*-1</f>
        <v>0</v>
      </c>
      <c r="E70">
        <f>SUMIF('Toast Export'!$B:$B,'Calculation Layer'!$A70,'Toast Export'!$P:$P)*-1</f>
        <v>0</v>
      </c>
      <c r="F70">
        <f>SUMIF('Toast Export'!$B:$B,'Calculation Layer'!$A70,'Toast Export'!$Q:$Q)*-1</f>
        <v>0</v>
      </c>
      <c r="G70">
        <f>SUMIF('Toast Export'!$B:$B,'Calculation Layer'!$A70,'Toast Export'!$R:$R)</f>
        <v>0</v>
      </c>
      <c r="I70">
        <f t="shared" si="3"/>
        <v>0</v>
      </c>
    </row>
    <row r="71" spans="2:9" x14ac:dyDescent="0.2">
      <c r="B71" s="4" t="str">
        <f t="shared" si="2"/>
        <v/>
      </c>
      <c r="C71">
        <f>SUMIF('Toast Export'!$B:$B,'Calculation Layer'!$A71,'Toast Export'!$I:$I)+SUMIF('Toast Export'!$B:$B,'Calculation Layer'!$A71,'Toast Export'!$K:$K)</f>
        <v>0</v>
      </c>
      <c r="D71">
        <f>SUMIF('Toast Export'!$B:$B,'Calculation Layer'!$A71,'Toast Export'!$K:$K)*-1</f>
        <v>0</v>
      </c>
      <c r="E71">
        <f>SUMIF('Toast Export'!$B:$B,'Calculation Layer'!$A71,'Toast Export'!$P:$P)*-1</f>
        <v>0</v>
      </c>
      <c r="F71">
        <f>SUMIF('Toast Export'!$B:$B,'Calculation Layer'!$A71,'Toast Export'!$Q:$Q)*-1</f>
        <v>0</v>
      </c>
      <c r="G71">
        <f>SUMIF('Toast Export'!$B:$B,'Calculation Layer'!$A71,'Toast Export'!$R:$R)</f>
        <v>0</v>
      </c>
      <c r="I71">
        <f t="shared" si="3"/>
        <v>0</v>
      </c>
    </row>
    <row r="72" spans="2:9" x14ac:dyDescent="0.2">
      <c r="B72" s="4" t="str">
        <f t="shared" si="2"/>
        <v/>
      </c>
      <c r="C72">
        <f>SUMIF('Toast Export'!$B:$B,'Calculation Layer'!$A72,'Toast Export'!$I:$I)+SUMIF('Toast Export'!$B:$B,'Calculation Layer'!$A72,'Toast Export'!$K:$K)</f>
        <v>0</v>
      </c>
      <c r="D72">
        <f>SUMIF('Toast Export'!$B:$B,'Calculation Layer'!$A72,'Toast Export'!$K:$K)*-1</f>
        <v>0</v>
      </c>
      <c r="E72">
        <f>SUMIF('Toast Export'!$B:$B,'Calculation Layer'!$A72,'Toast Export'!$P:$P)*-1</f>
        <v>0</v>
      </c>
      <c r="F72">
        <f>SUMIF('Toast Export'!$B:$B,'Calculation Layer'!$A72,'Toast Export'!$Q:$Q)*-1</f>
        <v>0</v>
      </c>
      <c r="G72">
        <f>SUMIF('Toast Export'!$B:$B,'Calculation Layer'!$A72,'Toast Export'!$R:$R)</f>
        <v>0</v>
      </c>
      <c r="I72">
        <f t="shared" si="3"/>
        <v>0</v>
      </c>
    </row>
    <row r="73" spans="2:9" x14ac:dyDescent="0.2">
      <c r="B73" s="4" t="str">
        <f t="shared" si="2"/>
        <v/>
      </c>
      <c r="C73">
        <f>SUMIF('Toast Export'!$B:$B,'Calculation Layer'!$A73,'Toast Export'!$I:$I)+SUMIF('Toast Export'!$B:$B,'Calculation Layer'!$A73,'Toast Export'!$K:$K)</f>
        <v>0</v>
      </c>
      <c r="D73">
        <f>SUMIF('Toast Export'!$B:$B,'Calculation Layer'!$A73,'Toast Export'!$K:$K)*-1</f>
        <v>0</v>
      </c>
      <c r="E73">
        <f>SUMIF('Toast Export'!$B:$B,'Calculation Layer'!$A73,'Toast Export'!$P:$P)*-1</f>
        <v>0</v>
      </c>
      <c r="F73">
        <f>SUMIF('Toast Export'!$B:$B,'Calculation Layer'!$A73,'Toast Export'!$Q:$Q)*-1</f>
        <v>0</v>
      </c>
      <c r="G73">
        <f>SUMIF('Toast Export'!$B:$B,'Calculation Layer'!$A73,'Toast Export'!$R:$R)</f>
        <v>0</v>
      </c>
      <c r="I73">
        <f t="shared" si="3"/>
        <v>0</v>
      </c>
    </row>
    <row r="74" spans="2:9" x14ac:dyDescent="0.2">
      <c r="B74" s="4" t="str">
        <f t="shared" si="2"/>
        <v/>
      </c>
      <c r="C74">
        <f>SUMIF('Toast Export'!$B:$B,'Calculation Layer'!$A74,'Toast Export'!$I:$I)+SUMIF('Toast Export'!$B:$B,'Calculation Layer'!$A74,'Toast Export'!$K:$K)</f>
        <v>0</v>
      </c>
      <c r="D74">
        <f>SUMIF('Toast Export'!$B:$B,'Calculation Layer'!$A74,'Toast Export'!$K:$K)*-1</f>
        <v>0</v>
      </c>
      <c r="E74">
        <f>SUMIF('Toast Export'!$B:$B,'Calculation Layer'!$A74,'Toast Export'!$P:$P)*-1</f>
        <v>0</v>
      </c>
      <c r="F74">
        <f>SUMIF('Toast Export'!$B:$B,'Calculation Layer'!$A74,'Toast Export'!$Q:$Q)*-1</f>
        <v>0</v>
      </c>
      <c r="G74">
        <f>SUMIF('Toast Export'!$B:$B,'Calculation Layer'!$A74,'Toast Export'!$R:$R)</f>
        <v>0</v>
      </c>
      <c r="I74">
        <f t="shared" si="3"/>
        <v>0</v>
      </c>
    </row>
    <row r="75" spans="2:9" x14ac:dyDescent="0.2">
      <c r="B75" s="4" t="str">
        <f t="shared" si="2"/>
        <v/>
      </c>
      <c r="C75">
        <f>SUMIF('Toast Export'!$B:$B,'Calculation Layer'!$A75,'Toast Export'!$I:$I)+SUMIF('Toast Export'!$B:$B,'Calculation Layer'!$A75,'Toast Export'!$K:$K)</f>
        <v>0</v>
      </c>
      <c r="D75">
        <f>SUMIF('Toast Export'!$B:$B,'Calculation Layer'!$A75,'Toast Export'!$K:$K)*-1</f>
        <v>0</v>
      </c>
      <c r="E75">
        <f>SUMIF('Toast Export'!$B:$B,'Calculation Layer'!$A75,'Toast Export'!$P:$P)*-1</f>
        <v>0</v>
      </c>
      <c r="F75">
        <f>SUMIF('Toast Export'!$B:$B,'Calculation Layer'!$A75,'Toast Export'!$Q:$Q)*-1</f>
        <v>0</v>
      </c>
      <c r="G75">
        <f>SUMIF('Toast Export'!$B:$B,'Calculation Layer'!$A75,'Toast Export'!$R:$R)</f>
        <v>0</v>
      </c>
      <c r="I75">
        <f t="shared" si="3"/>
        <v>0</v>
      </c>
    </row>
    <row r="76" spans="2:9" x14ac:dyDescent="0.2">
      <c r="B76" s="4" t="str">
        <f t="shared" si="2"/>
        <v/>
      </c>
      <c r="C76">
        <f>SUMIF('Toast Export'!$B:$B,'Calculation Layer'!$A76,'Toast Export'!$I:$I)+SUMIF('Toast Export'!$B:$B,'Calculation Layer'!$A76,'Toast Export'!$K:$K)</f>
        <v>0</v>
      </c>
      <c r="D76">
        <f>SUMIF('Toast Export'!$B:$B,'Calculation Layer'!$A76,'Toast Export'!$K:$K)*-1</f>
        <v>0</v>
      </c>
      <c r="E76">
        <f>SUMIF('Toast Export'!$B:$B,'Calculation Layer'!$A76,'Toast Export'!$P:$P)*-1</f>
        <v>0</v>
      </c>
      <c r="F76">
        <f>SUMIF('Toast Export'!$B:$B,'Calculation Layer'!$A76,'Toast Export'!$Q:$Q)*-1</f>
        <v>0</v>
      </c>
      <c r="G76">
        <f>SUMIF('Toast Export'!$B:$B,'Calculation Layer'!$A76,'Toast Export'!$R:$R)</f>
        <v>0</v>
      </c>
      <c r="I76">
        <f t="shared" si="3"/>
        <v>0</v>
      </c>
    </row>
    <row r="77" spans="2:9" x14ac:dyDescent="0.2">
      <c r="B77" s="4" t="str">
        <f t="shared" si="2"/>
        <v/>
      </c>
      <c r="C77">
        <f>SUMIF('Toast Export'!$B:$B,'Calculation Layer'!$A77,'Toast Export'!$I:$I)+SUMIF('Toast Export'!$B:$B,'Calculation Layer'!$A77,'Toast Export'!$K:$K)</f>
        <v>0</v>
      </c>
      <c r="D77">
        <f>SUMIF('Toast Export'!$B:$B,'Calculation Layer'!$A77,'Toast Export'!$K:$K)*-1</f>
        <v>0</v>
      </c>
      <c r="E77">
        <f>SUMIF('Toast Export'!$B:$B,'Calculation Layer'!$A77,'Toast Export'!$P:$P)*-1</f>
        <v>0</v>
      </c>
      <c r="F77">
        <f>SUMIF('Toast Export'!$B:$B,'Calculation Layer'!$A77,'Toast Export'!$Q:$Q)*-1</f>
        <v>0</v>
      </c>
      <c r="G77">
        <f>SUMIF('Toast Export'!$B:$B,'Calculation Layer'!$A77,'Toast Export'!$R:$R)</f>
        <v>0</v>
      </c>
      <c r="I77">
        <f t="shared" si="3"/>
        <v>0</v>
      </c>
    </row>
    <row r="78" spans="2:9" x14ac:dyDescent="0.2">
      <c r="B78" s="4" t="str">
        <f t="shared" si="2"/>
        <v/>
      </c>
      <c r="C78">
        <f>SUMIF('Toast Export'!$B:$B,'Calculation Layer'!$A78,'Toast Export'!$I:$I)+SUMIF('Toast Export'!$B:$B,'Calculation Layer'!$A78,'Toast Export'!$K:$K)</f>
        <v>0</v>
      </c>
      <c r="D78">
        <f>SUMIF('Toast Export'!$B:$B,'Calculation Layer'!$A78,'Toast Export'!$K:$K)*-1</f>
        <v>0</v>
      </c>
      <c r="E78">
        <f>SUMIF('Toast Export'!$B:$B,'Calculation Layer'!$A78,'Toast Export'!$P:$P)*-1</f>
        <v>0</v>
      </c>
      <c r="F78">
        <f>SUMIF('Toast Export'!$B:$B,'Calculation Layer'!$A78,'Toast Export'!$Q:$Q)*-1</f>
        <v>0</v>
      </c>
      <c r="G78">
        <f>SUMIF('Toast Export'!$B:$B,'Calculation Layer'!$A78,'Toast Export'!$R:$R)</f>
        <v>0</v>
      </c>
      <c r="I78">
        <f t="shared" si="3"/>
        <v>0</v>
      </c>
    </row>
    <row r="79" spans="2:9" x14ac:dyDescent="0.2">
      <c r="B79" s="4" t="str">
        <f t="shared" si="2"/>
        <v/>
      </c>
      <c r="C79">
        <f>SUMIF('Toast Export'!$B:$B,'Calculation Layer'!$A79,'Toast Export'!$I:$I)+SUMIF('Toast Export'!$B:$B,'Calculation Layer'!$A79,'Toast Export'!$K:$K)</f>
        <v>0</v>
      </c>
      <c r="D79">
        <f>SUMIF('Toast Export'!$B:$B,'Calculation Layer'!$A79,'Toast Export'!$K:$K)*-1</f>
        <v>0</v>
      </c>
      <c r="E79">
        <f>SUMIF('Toast Export'!$B:$B,'Calculation Layer'!$A79,'Toast Export'!$P:$P)*-1</f>
        <v>0</v>
      </c>
      <c r="F79">
        <f>SUMIF('Toast Export'!$B:$B,'Calculation Layer'!$A79,'Toast Export'!$Q:$Q)*-1</f>
        <v>0</v>
      </c>
      <c r="G79">
        <f>SUMIF('Toast Export'!$B:$B,'Calculation Layer'!$A79,'Toast Export'!$R:$R)</f>
        <v>0</v>
      </c>
      <c r="I79">
        <f t="shared" si="3"/>
        <v>0</v>
      </c>
    </row>
    <row r="80" spans="2:9" x14ac:dyDescent="0.2">
      <c r="B80" s="4" t="str">
        <f t="shared" si="2"/>
        <v/>
      </c>
      <c r="C80">
        <f>SUMIF('Toast Export'!$B:$B,'Calculation Layer'!$A80,'Toast Export'!$I:$I)+SUMIF('Toast Export'!$B:$B,'Calculation Layer'!$A80,'Toast Export'!$K:$K)</f>
        <v>0</v>
      </c>
      <c r="D80">
        <f>SUMIF('Toast Export'!$B:$B,'Calculation Layer'!$A80,'Toast Export'!$K:$K)*-1</f>
        <v>0</v>
      </c>
      <c r="E80">
        <f>SUMIF('Toast Export'!$B:$B,'Calculation Layer'!$A80,'Toast Export'!$P:$P)*-1</f>
        <v>0</v>
      </c>
      <c r="F80">
        <f>SUMIF('Toast Export'!$B:$B,'Calculation Layer'!$A80,'Toast Export'!$Q:$Q)*-1</f>
        <v>0</v>
      </c>
      <c r="G80">
        <f>SUMIF('Toast Export'!$B:$B,'Calculation Layer'!$A80,'Toast Export'!$R:$R)</f>
        <v>0</v>
      </c>
      <c r="I80">
        <f t="shared" si="3"/>
        <v>0</v>
      </c>
    </row>
    <row r="81" spans="2:9" x14ac:dyDescent="0.2">
      <c r="B81" s="4" t="str">
        <f t="shared" si="2"/>
        <v/>
      </c>
      <c r="C81">
        <f>SUMIF('Toast Export'!$B:$B,'Calculation Layer'!$A81,'Toast Export'!$I:$I)+SUMIF('Toast Export'!$B:$B,'Calculation Layer'!$A81,'Toast Export'!$K:$K)</f>
        <v>0</v>
      </c>
      <c r="D81">
        <f>SUMIF('Toast Export'!$B:$B,'Calculation Layer'!$A81,'Toast Export'!$K:$K)*-1</f>
        <v>0</v>
      </c>
      <c r="E81">
        <f>SUMIF('Toast Export'!$B:$B,'Calculation Layer'!$A81,'Toast Export'!$P:$P)*-1</f>
        <v>0</v>
      </c>
      <c r="F81">
        <f>SUMIF('Toast Export'!$B:$B,'Calculation Layer'!$A81,'Toast Export'!$Q:$Q)*-1</f>
        <v>0</v>
      </c>
      <c r="G81">
        <f>SUMIF('Toast Export'!$B:$B,'Calculation Layer'!$A81,'Toast Export'!$R:$R)</f>
        <v>0</v>
      </c>
      <c r="I81">
        <f t="shared" si="3"/>
        <v>0</v>
      </c>
    </row>
    <row r="82" spans="2:9" x14ac:dyDescent="0.2">
      <c r="B82" s="4" t="str">
        <f t="shared" si="2"/>
        <v/>
      </c>
      <c r="C82">
        <f>SUMIF('Toast Export'!$B:$B,'Calculation Layer'!$A82,'Toast Export'!$I:$I)+SUMIF('Toast Export'!$B:$B,'Calculation Layer'!$A82,'Toast Export'!$K:$K)</f>
        <v>0</v>
      </c>
      <c r="D82">
        <f>SUMIF('Toast Export'!$B:$B,'Calculation Layer'!$A82,'Toast Export'!$K:$K)*-1</f>
        <v>0</v>
      </c>
      <c r="E82">
        <f>SUMIF('Toast Export'!$B:$B,'Calculation Layer'!$A82,'Toast Export'!$P:$P)*-1</f>
        <v>0</v>
      </c>
      <c r="F82">
        <f>SUMIF('Toast Export'!$B:$B,'Calculation Layer'!$A82,'Toast Export'!$Q:$Q)*-1</f>
        <v>0</v>
      </c>
      <c r="G82">
        <f>SUMIF('Toast Export'!$B:$B,'Calculation Layer'!$A82,'Toast Export'!$R:$R)</f>
        <v>0</v>
      </c>
      <c r="I82">
        <f t="shared" si="3"/>
        <v>0</v>
      </c>
    </row>
    <row r="83" spans="2:9" x14ac:dyDescent="0.2">
      <c r="B83" s="4" t="str">
        <f t="shared" si="2"/>
        <v/>
      </c>
      <c r="C83">
        <f>SUMIF('Toast Export'!$B:$B,'Calculation Layer'!$A83,'Toast Export'!$I:$I)+SUMIF('Toast Export'!$B:$B,'Calculation Layer'!$A83,'Toast Export'!$K:$K)</f>
        <v>0</v>
      </c>
      <c r="D83">
        <f>SUMIF('Toast Export'!$B:$B,'Calculation Layer'!$A83,'Toast Export'!$K:$K)*-1</f>
        <v>0</v>
      </c>
      <c r="E83">
        <f>SUMIF('Toast Export'!$B:$B,'Calculation Layer'!$A83,'Toast Export'!$P:$P)*-1</f>
        <v>0</v>
      </c>
      <c r="F83">
        <f>SUMIF('Toast Export'!$B:$B,'Calculation Layer'!$A83,'Toast Export'!$Q:$Q)*-1</f>
        <v>0</v>
      </c>
      <c r="G83">
        <f>SUMIF('Toast Export'!$B:$B,'Calculation Layer'!$A83,'Toast Export'!$R:$R)</f>
        <v>0</v>
      </c>
      <c r="I83">
        <f t="shared" si="3"/>
        <v>0</v>
      </c>
    </row>
    <row r="84" spans="2:9" x14ac:dyDescent="0.2">
      <c r="B84" s="4" t="str">
        <f t="shared" si="2"/>
        <v/>
      </c>
      <c r="C84">
        <f>SUMIF('Toast Export'!$B:$B,'Calculation Layer'!$A84,'Toast Export'!$I:$I)+SUMIF('Toast Export'!$B:$B,'Calculation Layer'!$A84,'Toast Export'!$K:$K)</f>
        <v>0</v>
      </c>
      <c r="D84">
        <f>SUMIF('Toast Export'!$B:$B,'Calculation Layer'!$A84,'Toast Export'!$K:$K)*-1</f>
        <v>0</v>
      </c>
      <c r="E84">
        <f>SUMIF('Toast Export'!$B:$B,'Calculation Layer'!$A84,'Toast Export'!$P:$P)*-1</f>
        <v>0</v>
      </c>
      <c r="F84">
        <f>SUMIF('Toast Export'!$B:$B,'Calculation Layer'!$A84,'Toast Export'!$Q:$Q)*-1</f>
        <v>0</v>
      </c>
      <c r="G84">
        <f>SUMIF('Toast Export'!$B:$B,'Calculation Layer'!$A84,'Toast Export'!$R:$R)</f>
        <v>0</v>
      </c>
      <c r="I84">
        <f t="shared" si="3"/>
        <v>0</v>
      </c>
    </row>
    <row r="85" spans="2:9" x14ac:dyDescent="0.2">
      <c r="B85" s="4" t="str">
        <f t="shared" si="2"/>
        <v/>
      </c>
      <c r="C85">
        <f>SUMIF('Toast Export'!$B:$B,'Calculation Layer'!$A85,'Toast Export'!$I:$I)+SUMIF('Toast Export'!$B:$B,'Calculation Layer'!$A85,'Toast Export'!$K:$K)</f>
        <v>0</v>
      </c>
      <c r="D85">
        <f>SUMIF('Toast Export'!$B:$B,'Calculation Layer'!$A85,'Toast Export'!$K:$K)*-1</f>
        <v>0</v>
      </c>
      <c r="E85">
        <f>SUMIF('Toast Export'!$B:$B,'Calculation Layer'!$A85,'Toast Export'!$P:$P)*-1</f>
        <v>0</v>
      </c>
      <c r="F85">
        <f>SUMIF('Toast Export'!$B:$B,'Calculation Layer'!$A85,'Toast Export'!$Q:$Q)*-1</f>
        <v>0</v>
      </c>
      <c r="G85">
        <f>SUMIF('Toast Export'!$B:$B,'Calculation Layer'!$A85,'Toast Export'!$R:$R)</f>
        <v>0</v>
      </c>
      <c r="I85">
        <f t="shared" si="3"/>
        <v>0</v>
      </c>
    </row>
    <row r="86" spans="2:9" x14ac:dyDescent="0.2">
      <c r="B86" s="4" t="str">
        <f t="shared" si="2"/>
        <v/>
      </c>
      <c r="C86">
        <f>SUMIF('Toast Export'!$B:$B,'Calculation Layer'!$A86,'Toast Export'!$I:$I)+SUMIF('Toast Export'!$B:$B,'Calculation Layer'!$A86,'Toast Export'!$K:$K)</f>
        <v>0</v>
      </c>
      <c r="D86">
        <f>SUMIF('Toast Export'!$B:$B,'Calculation Layer'!$A86,'Toast Export'!$K:$K)*-1</f>
        <v>0</v>
      </c>
      <c r="E86">
        <f>SUMIF('Toast Export'!$B:$B,'Calculation Layer'!$A86,'Toast Export'!$P:$P)*-1</f>
        <v>0</v>
      </c>
      <c r="F86">
        <f>SUMIF('Toast Export'!$B:$B,'Calculation Layer'!$A86,'Toast Export'!$Q:$Q)*-1</f>
        <v>0</v>
      </c>
      <c r="G86">
        <f>SUMIF('Toast Export'!$B:$B,'Calculation Layer'!$A86,'Toast Export'!$R:$R)</f>
        <v>0</v>
      </c>
      <c r="I86">
        <f t="shared" si="3"/>
        <v>0</v>
      </c>
    </row>
    <row r="87" spans="2:9" x14ac:dyDescent="0.2">
      <c r="B87" s="4" t="str">
        <f t="shared" si="2"/>
        <v/>
      </c>
      <c r="C87">
        <f>SUMIF('Toast Export'!$B:$B,'Calculation Layer'!$A87,'Toast Export'!$I:$I)+SUMIF('Toast Export'!$B:$B,'Calculation Layer'!$A87,'Toast Export'!$K:$K)</f>
        <v>0</v>
      </c>
      <c r="D87">
        <f>SUMIF('Toast Export'!$B:$B,'Calculation Layer'!$A87,'Toast Export'!$K:$K)*-1</f>
        <v>0</v>
      </c>
      <c r="E87">
        <f>SUMIF('Toast Export'!$B:$B,'Calculation Layer'!$A87,'Toast Export'!$P:$P)*-1</f>
        <v>0</v>
      </c>
      <c r="F87">
        <f>SUMIF('Toast Export'!$B:$B,'Calculation Layer'!$A87,'Toast Export'!$Q:$Q)*-1</f>
        <v>0</v>
      </c>
      <c r="G87">
        <f>SUMIF('Toast Export'!$B:$B,'Calculation Layer'!$A87,'Toast Export'!$R:$R)</f>
        <v>0</v>
      </c>
      <c r="I87">
        <f t="shared" si="3"/>
        <v>0</v>
      </c>
    </row>
    <row r="88" spans="2:9" x14ac:dyDescent="0.2">
      <c r="B88" s="4" t="str">
        <f t="shared" si="2"/>
        <v/>
      </c>
      <c r="C88">
        <f>SUMIF('Toast Export'!$B:$B,'Calculation Layer'!$A88,'Toast Export'!$I:$I)+SUMIF('Toast Export'!$B:$B,'Calculation Layer'!$A88,'Toast Export'!$K:$K)</f>
        <v>0</v>
      </c>
      <c r="D88">
        <f>SUMIF('Toast Export'!$B:$B,'Calculation Layer'!$A88,'Toast Export'!$K:$K)*-1</f>
        <v>0</v>
      </c>
      <c r="E88">
        <f>SUMIF('Toast Export'!$B:$B,'Calculation Layer'!$A88,'Toast Export'!$P:$P)*-1</f>
        <v>0</v>
      </c>
      <c r="F88">
        <f>SUMIF('Toast Export'!$B:$B,'Calculation Layer'!$A88,'Toast Export'!$Q:$Q)*-1</f>
        <v>0</v>
      </c>
      <c r="G88">
        <f>SUMIF('Toast Export'!$B:$B,'Calculation Layer'!$A88,'Toast Export'!$R:$R)</f>
        <v>0</v>
      </c>
      <c r="I88">
        <f t="shared" si="3"/>
        <v>0</v>
      </c>
    </row>
    <row r="89" spans="2:9" x14ac:dyDescent="0.2">
      <c r="B89" s="4" t="str">
        <f t="shared" si="2"/>
        <v/>
      </c>
      <c r="C89">
        <f>SUMIF('Toast Export'!$B:$B,'Calculation Layer'!$A89,'Toast Export'!$I:$I)+SUMIF('Toast Export'!$B:$B,'Calculation Layer'!$A89,'Toast Export'!$K:$K)</f>
        <v>0</v>
      </c>
      <c r="D89">
        <f>SUMIF('Toast Export'!$B:$B,'Calculation Layer'!$A89,'Toast Export'!$K:$K)*-1</f>
        <v>0</v>
      </c>
      <c r="E89">
        <f>SUMIF('Toast Export'!$B:$B,'Calculation Layer'!$A89,'Toast Export'!$P:$P)*-1</f>
        <v>0</v>
      </c>
      <c r="F89">
        <f>SUMIF('Toast Export'!$B:$B,'Calculation Layer'!$A89,'Toast Export'!$Q:$Q)*-1</f>
        <v>0</v>
      </c>
      <c r="G89">
        <f>SUMIF('Toast Export'!$B:$B,'Calculation Layer'!$A89,'Toast Export'!$R:$R)</f>
        <v>0</v>
      </c>
      <c r="I89">
        <f t="shared" si="3"/>
        <v>0</v>
      </c>
    </row>
    <row r="90" spans="2:9" x14ac:dyDescent="0.2">
      <c r="B90" s="4" t="str">
        <f t="shared" si="2"/>
        <v/>
      </c>
      <c r="C90">
        <f>SUMIF('Toast Export'!$B:$B,'Calculation Layer'!$A90,'Toast Export'!$I:$I)+SUMIF('Toast Export'!$B:$B,'Calculation Layer'!$A90,'Toast Export'!$K:$K)</f>
        <v>0</v>
      </c>
      <c r="D90">
        <f>SUMIF('Toast Export'!$B:$B,'Calculation Layer'!$A90,'Toast Export'!$K:$K)*-1</f>
        <v>0</v>
      </c>
      <c r="E90">
        <f>SUMIF('Toast Export'!$B:$B,'Calculation Layer'!$A90,'Toast Export'!$P:$P)*-1</f>
        <v>0</v>
      </c>
      <c r="F90">
        <f>SUMIF('Toast Export'!$B:$B,'Calculation Layer'!$A90,'Toast Export'!$Q:$Q)*-1</f>
        <v>0</v>
      </c>
      <c r="G90">
        <f>SUMIF('Toast Export'!$B:$B,'Calculation Layer'!$A90,'Toast Export'!$R:$R)</f>
        <v>0</v>
      </c>
      <c r="I90">
        <f t="shared" si="3"/>
        <v>0</v>
      </c>
    </row>
    <row r="91" spans="2:9" x14ac:dyDescent="0.2">
      <c r="B91" s="4" t="str">
        <f t="shared" si="2"/>
        <v/>
      </c>
      <c r="C91">
        <f>SUMIF('Toast Export'!$B:$B,'Calculation Layer'!$A91,'Toast Export'!$I:$I)+SUMIF('Toast Export'!$B:$B,'Calculation Layer'!$A91,'Toast Export'!$K:$K)</f>
        <v>0</v>
      </c>
      <c r="D91">
        <f>SUMIF('Toast Export'!$B:$B,'Calculation Layer'!$A91,'Toast Export'!$K:$K)*-1</f>
        <v>0</v>
      </c>
      <c r="E91">
        <f>SUMIF('Toast Export'!$B:$B,'Calculation Layer'!$A91,'Toast Export'!$P:$P)*-1</f>
        <v>0</v>
      </c>
      <c r="F91">
        <f>SUMIF('Toast Export'!$B:$B,'Calculation Layer'!$A91,'Toast Export'!$Q:$Q)*-1</f>
        <v>0</v>
      </c>
      <c r="G91">
        <f>SUMIF('Toast Export'!$B:$B,'Calculation Layer'!$A91,'Toast Export'!$R:$R)</f>
        <v>0</v>
      </c>
      <c r="I91">
        <f t="shared" si="3"/>
        <v>0</v>
      </c>
    </row>
    <row r="92" spans="2:9" x14ac:dyDescent="0.2">
      <c r="B92" s="4" t="str">
        <f t="shared" si="2"/>
        <v/>
      </c>
      <c r="C92">
        <f>SUMIF('Toast Export'!$B:$B,'Calculation Layer'!$A92,'Toast Export'!$I:$I)+SUMIF('Toast Export'!$B:$B,'Calculation Layer'!$A92,'Toast Export'!$K:$K)</f>
        <v>0</v>
      </c>
      <c r="D92">
        <f>SUMIF('Toast Export'!$B:$B,'Calculation Layer'!$A92,'Toast Export'!$K:$K)*-1</f>
        <v>0</v>
      </c>
      <c r="E92">
        <f>SUMIF('Toast Export'!$B:$B,'Calculation Layer'!$A92,'Toast Export'!$P:$P)*-1</f>
        <v>0</v>
      </c>
      <c r="F92">
        <f>SUMIF('Toast Export'!$B:$B,'Calculation Layer'!$A92,'Toast Export'!$Q:$Q)*-1</f>
        <v>0</v>
      </c>
      <c r="G92">
        <f>SUMIF('Toast Export'!$B:$B,'Calculation Layer'!$A92,'Toast Export'!$R:$R)</f>
        <v>0</v>
      </c>
      <c r="I92">
        <f t="shared" si="3"/>
        <v>0</v>
      </c>
    </row>
    <row r="93" spans="2:9" x14ac:dyDescent="0.2">
      <c r="B93" s="4" t="str">
        <f t="shared" si="2"/>
        <v/>
      </c>
      <c r="C93">
        <f>SUMIF('Toast Export'!$B:$B,'Calculation Layer'!$A93,'Toast Export'!$I:$I)+SUMIF('Toast Export'!$B:$B,'Calculation Layer'!$A93,'Toast Export'!$K:$K)</f>
        <v>0</v>
      </c>
      <c r="D93">
        <f>SUMIF('Toast Export'!$B:$B,'Calculation Layer'!$A93,'Toast Export'!$K:$K)*-1</f>
        <v>0</v>
      </c>
      <c r="E93">
        <f>SUMIF('Toast Export'!$B:$B,'Calculation Layer'!$A93,'Toast Export'!$P:$P)*-1</f>
        <v>0</v>
      </c>
      <c r="F93">
        <f>SUMIF('Toast Export'!$B:$B,'Calculation Layer'!$A93,'Toast Export'!$Q:$Q)*-1</f>
        <v>0</v>
      </c>
      <c r="G93">
        <f>SUMIF('Toast Export'!$B:$B,'Calculation Layer'!$A93,'Toast Export'!$R:$R)</f>
        <v>0</v>
      </c>
      <c r="I93">
        <f t="shared" si="3"/>
        <v>0</v>
      </c>
    </row>
    <row r="94" spans="2:9" x14ac:dyDescent="0.2">
      <c r="B94" s="4" t="str">
        <f t="shared" si="2"/>
        <v/>
      </c>
      <c r="C94">
        <f>SUMIF('Toast Export'!$B:$B,'Calculation Layer'!$A94,'Toast Export'!$I:$I)+SUMIF('Toast Export'!$B:$B,'Calculation Layer'!$A94,'Toast Export'!$K:$K)</f>
        <v>0</v>
      </c>
      <c r="D94">
        <f>SUMIF('Toast Export'!$B:$B,'Calculation Layer'!$A94,'Toast Export'!$K:$K)*-1</f>
        <v>0</v>
      </c>
      <c r="E94">
        <f>SUMIF('Toast Export'!$B:$B,'Calculation Layer'!$A94,'Toast Export'!$P:$P)*-1</f>
        <v>0</v>
      </c>
      <c r="F94">
        <f>SUMIF('Toast Export'!$B:$B,'Calculation Layer'!$A94,'Toast Export'!$Q:$Q)*-1</f>
        <v>0</v>
      </c>
      <c r="G94">
        <f>SUMIF('Toast Export'!$B:$B,'Calculation Layer'!$A94,'Toast Export'!$R:$R)</f>
        <v>0</v>
      </c>
      <c r="I94">
        <f t="shared" si="3"/>
        <v>0</v>
      </c>
    </row>
    <row r="95" spans="2:9" x14ac:dyDescent="0.2">
      <c r="B95" s="4" t="str">
        <f t="shared" si="2"/>
        <v/>
      </c>
      <c r="C95">
        <f>SUMIF('Toast Export'!$B:$B,'Calculation Layer'!$A95,'Toast Export'!$I:$I)+SUMIF('Toast Export'!$B:$B,'Calculation Layer'!$A95,'Toast Export'!$K:$K)</f>
        <v>0</v>
      </c>
      <c r="D95">
        <f>SUMIF('Toast Export'!$B:$B,'Calculation Layer'!$A95,'Toast Export'!$K:$K)*-1</f>
        <v>0</v>
      </c>
      <c r="E95">
        <f>SUMIF('Toast Export'!$B:$B,'Calculation Layer'!$A95,'Toast Export'!$P:$P)*-1</f>
        <v>0</v>
      </c>
      <c r="F95">
        <f>SUMIF('Toast Export'!$B:$B,'Calculation Layer'!$A95,'Toast Export'!$Q:$Q)*-1</f>
        <v>0</v>
      </c>
      <c r="G95">
        <f>SUMIF('Toast Export'!$B:$B,'Calculation Layer'!$A95,'Toast Export'!$R:$R)</f>
        <v>0</v>
      </c>
      <c r="I95">
        <f t="shared" si="3"/>
        <v>0</v>
      </c>
    </row>
    <row r="96" spans="2:9" x14ac:dyDescent="0.2">
      <c r="B96" s="4" t="str">
        <f t="shared" si="2"/>
        <v/>
      </c>
      <c r="C96">
        <f>SUMIF('Toast Export'!$B:$B,'Calculation Layer'!$A96,'Toast Export'!$I:$I)+SUMIF('Toast Export'!$B:$B,'Calculation Layer'!$A96,'Toast Export'!$K:$K)</f>
        <v>0</v>
      </c>
      <c r="D96">
        <f>SUMIF('Toast Export'!$B:$B,'Calculation Layer'!$A96,'Toast Export'!$K:$K)*-1</f>
        <v>0</v>
      </c>
      <c r="E96">
        <f>SUMIF('Toast Export'!$B:$B,'Calculation Layer'!$A96,'Toast Export'!$P:$P)*-1</f>
        <v>0</v>
      </c>
      <c r="F96">
        <f>SUMIF('Toast Export'!$B:$B,'Calculation Layer'!$A96,'Toast Export'!$Q:$Q)*-1</f>
        <v>0</v>
      </c>
      <c r="G96">
        <f>SUMIF('Toast Export'!$B:$B,'Calculation Layer'!$A96,'Toast Export'!$R:$R)</f>
        <v>0</v>
      </c>
      <c r="I96">
        <f t="shared" si="3"/>
        <v>0</v>
      </c>
    </row>
    <row r="97" spans="2:9" x14ac:dyDescent="0.2">
      <c r="B97" s="4" t="str">
        <f t="shared" si="2"/>
        <v/>
      </c>
      <c r="C97">
        <f>SUMIF('Toast Export'!$B:$B,'Calculation Layer'!$A97,'Toast Export'!$I:$I)+SUMIF('Toast Export'!$B:$B,'Calculation Layer'!$A97,'Toast Export'!$K:$K)</f>
        <v>0</v>
      </c>
      <c r="D97">
        <f>SUMIF('Toast Export'!$B:$B,'Calculation Layer'!$A97,'Toast Export'!$K:$K)*-1</f>
        <v>0</v>
      </c>
      <c r="E97">
        <f>SUMIF('Toast Export'!$B:$B,'Calculation Layer'!$A97,'Toast Export'!$P:$P)*-1</f>
        <v>0</v>
      </c>
      <c r="F97">
        <f>SUMIF('Toast Export'!$B:$B,'Calculation Layer'!$A97,'Toast Export'!$Q:$Q)*-1</f>
        <v>0</v>
      </c>
      <c r="G97">
        <f>SUMIF('Toast Export'!$B:$B,'Calculation Layer'!$A97,'Toast Export'!$R:$R)</f>
        <v>0</v>
      </c>
      <c r="I97">
        <f t="shared" si="3"/>
        <v>0</v>
      </c>
    </row>
    <row r="98" spans="2:9" x14ac:dyDescent="0.2">
      <c r="B98" s="4" t="str">
        <f t="shared" si="2"/>
        <v/>
      </c>
      <c r="C98">
        <f>SUMIF('Toast Export'!$B:$B,'Calculation Layer'!$A98,'Toast Export'!$I:$I)+SUMIF('Toast Export'!$B:$B,'Calculation Layer'!$A98,'Toast Export'!$K:$K)</f>
        <v>0</v>
      </c>
      <c r="D98">
        <f>SUMIF('Toast Export'!$B:$B,'Calculation Layer'!$A98,'Toast Export'!$K:$K)*-1</f>
        <v>0</v>
      </c>
      <c r="E98">
        <f>SUMIF('Toast Export'!$B:$B,'Calculation Layer'!$A98,'Toast Export'!$P:$P)*-1</f>
        <v>0</v>
      </c>
      <c r="F98">
        <f>SUMIF('Toast Export'!$B:$B,'Calculation Layer'!$A98,'Toast Export'!$Q:$Q)*-1</f>
        <v>0</v>
      </c>
      <c r="G98">
        <f>SUMIF('Toast Export'!$B:$B,'Calculation Layer'!$A98,'Toast Export'!$R:$R)</f>
        <v>0</v>
      </c>
      <c r="I98">
        <f t="shared" si="3"/>
        <v>0</v>
      </c>
    </row>
    <row r="99" spans="2:9" x14ac:dyDescent="0.2">
      <c r="B99" s="4" t="str">
        <f t="shared" si="2"/>
        <v/>
      </c>
      <c r="C99">
        <f>SUMIF('Toast Export'!$B:$B,'Calculation Layer'!$A99,'Toast Export'!$I:$I)+SUMIF('Toast Export'!$B:$B,'Calculation Layer'!$A99,'Toast Export'!$K:$K)</f>
        <v>0</v>
      </c>
      <c r="D99">
        <f>SUMIF('Toast Export'!$B:$B,'Calculation Layer'!$A99,'Toast Export'!$K:$K)*-1</f>
        <v>0</v>
      </c>
      <c r="E99">
        <f>SUMIF('Toast Export'!$B:$B,'Calculation Layer'!$A99,'Toast Export'!$P:$P)*-1</f>
        <v>0</v>
      </c>
      <c r="F99">
        <f>SUMIF('Toast Export'!$B:$B,'Calculation Layer'!$A99,'Toast Export'!$Q:$Q)*-1</f>
        <v>0</v>
      </c>
      <c r="G99">
        <f>SUMIF('Toast Export'!$B:$B,'Calculation Layer'!$A99,'Toast Export'!$R:$R)</f>
        <v>0</v>
      </c>
      <c r="I99">
        <f t="shared" si="3"/>
        <v>0</v>
      </c>
    </row>
    <row r="100" spans="2:9" x14ac:dyDescent="0.2">
      <c r="B100" s="4" t="str">
        <f t="shared" si="2"/>
        <v/>
      </c>
      <c r="C100">
        <f>SUMIF('Toast Export'!$B:$B,'Calculation Layer'!$A100,'Toast Export'!$I:$I)+SUMIF('Toast Export'!$B:$B,'Calculation Layer'!$A100,'Toast Export'!$K:$K)</f>
        <v>0</v>
      </c>
      <c r="D100">
        <f>SUMIF('Toast Export'!$B:$B,'Calculation Layer'!$A100,'Toast Export'!$K:$K)*-1</f>
        <v>0</v>
      </c>
      <c r="E100">
        <f>SUMIF('Toast Export'!$B:$B,'Calculation Layer'!$A100,'Toast Export'!$P:$P)*-1</f>
        <v>0</v>
      </c>
      <c r="F100">
        <f>SUMIF('Toast Export'!$B:$B,'Calculation Layer'!$A100,'Toast Export'!$Q:$Q)*-1</f>
        <v>0</v>
      </c>
      <c r="G100">
        <f>SUMIF('Toast Export'!$B:$B,'Calculation Layer'!$A100,'Toast Export'!$R:$R)</f>
        <v>0</v>
      </c>
      <c r="I100">
        <f t="shared" si="3"/>
        <v>0</v>
      </c>
    </row>
    <row r="101" spans="2:9" x14ac:dyDescent="0.2">
      <c r="B101" s="4" t="str">
        <f t="shared" si="2"/>
        <v/>
      </c>
      <c r="C101">
        <f>SUMIF('Toast Export'!$B:$B,'Calculation Layer'!$A101,'Toast Export'!$I:$I)+SUMIF('Toast Export'!$B:$B,'Calculation Layer'!$A101,'Toast Export'!$K:$K)</f>
        <v>0</v>
      </c>
      <c r="D101">
        <f>SUMIF('Toast Export'!$B:$B,'Calculation Layer'!$A101,'Toast Export'!$K:$K)*-1</f>
        <v>0</v>
      </c>
      <c r="E101">
        <f>SUMIF('Toast Export'!$B:$B,'Calculation Layer'!$A101,'Toast Export'!$P:$P)*-1</f>
        <v>0</v>
      </c>
      <c r="F101">
        <f>SUMIF('Toast Export'!$B:$B,'Calculation Layer'!$A101,'Toast Export'!$Q:$Q)*-1</f>
        <v>0</v>
      </c>
      <c r="G101">
        <f>SUMIF('Toast Export'!$B:$B,'Calculation Layer'!$A101,'Toast Export'!$R:$R)</f>
        <v>0</v>
      </c>
      <c r="I101">
        <f t="shared" si="3"/>
        <v>0</v>
      </c>
    </row>
    <row r="102" spans="2:9" x14ac:dyDescent="0.2">
      <c r="B102" s="4" t="str">
        <f t="shared" si="2"/>
        <v/>
      </c>
      <c r="C102">
        <f>SUMIF('Toast Export'!$B:$B,'Calculation Layer'!$A102,'Toast Export'!$I:$I)+SUMIF('Toast Export'!$B:$B,'Calculation Layer'!$A102,'Toast Export'!$K:$K)</f>
        <v>0</v>
      </c>
      <c r="D102">
        <f>SUMIF('Toast Export'!$B:$B,'Calculation Layer'!$A102,'Toast Export'!$K:$K)*-1</f>
        <v>0</v>
      </c>
      <c r="E102">
        <f>SUMIF('Toast Export'!$B:$B,'Calculation Layer'!$A102,'Toast Export'!$P:$P)*-1</f>
        <v>0</v>
      </c>
      <c r="F102">
        <f>SUMIF('Toast Export'!$B:$B,'Calculation Layer'!$A102,'Toast Export'!$Q:$Q)*-1</f>
        <v>0</v>
      </c>
      <c r="G102">
        <f>SUMIF('Toast Export'!$B:$B,'Calculation Layer'!$A102,'Toast Export'!$R:$R)</f>
        <v>0</v>
      </c>
      <c r="I102">
        <f t="shared" si="3"/>
        <v>0</v>
      </c>
    </row>
    <row r="103" spans="2:9" x14ac:dyDescent="0.2">
      <c r="B103" s="4" t="str">
        <f t="shared" si="2"/>
        <v/>
      </c>
      <c r="C103">
        <f>SUMIF('Toast Export'!$B:$B,'Calculation Layer'!$A103,'Toast Export'!$I:$I)+SUMIF('Toast Export'!$B:$B,'Calculation Layer'!$A103,'Toast Export'!$K:$K)</f>
        <v>0</v>
      </c>
      <c r="D103">
        <f>SUMIF('Toast Export'!$B:$B,'Calculation Layer'!$A103,'Toast Export'!$K:$K)*-1</f>
        <v>0</v>
      </c>
      <c r="E103">
        <f>SUMIF('Toast Export'!$B:$B,'Calculation Layer'!$A103,'Toast Export'!$P:$P)*-1</f>
        <v>0</v>
      </c>
      <c r="F103">
        <f>SUMIF('Toast Export'!$B:$B,'Calculation Layer'!$A103,'Toast Export'!$Q:$Q)*-1</f>
        <v>0</v>
      </c>
      <c r="G103">
        <f>SUMIF('Toast Export'!$B:$B,'Calculation Layer'!$A103,'Toast Export'!$R:$R)</f>
        <v>0</v>
      </c>
      <c r="I103">
        <f t="shared" si="3"/>
        <v>0</v>
      </c>
    </row>
    <row r="104" spans="2:9" x14ac:dyDescent="0.2">
      <c r="B104" s="4" t="str">
        <f t="shared" si="2"/>
        <v/>
      </c>
      <c r="C104">
        <f>SUMIF('Toast Export'!$B:$B,'Calculation Layer'!$A104,'Toast Export'!$I:$I)+SUMIF('Toast Export'!$B:$B,'Calculation Layer'!$A104,'Toast Export'!$K:$K)</f>
        <v>0</v>
      </c>
      <c r="D104">
        <f>SUMIF('Toast Export'!$B:$B,'Calculation Layer'!$A104,'Toast Export'!$K:$K)*-1</f>
        <v>0</v>
      </c>
      <c r="E104">
        <f>SUMIF('Toast Export'!$B:$B,'Calculation Layer'!$A104,'Toast Export'!$P:$P)*-1</f>
        <v>0</v>
      </c>
      <c r="F104">
        <f>SUMIF('Toast Export'!$B:$B,'Calculation Layer'!$A104,'Toast Export'!$Q:$Q)*-1</f>
        <v>0</v>
      </c>
      <c r="G104">
        <f>SUMIF('Toast Export'!$B:$B,'Calculation Layer'!$A104,'Toast Export'!$R:$R)</f>
        <v>0</v>
      </c>
      <c r="I104">
        <f t="shared" si="3"/>
        <v>0</v>
      </c>
    </row>
    <row r="105" spans="2:9" x14ac:dyDescent="0.2">
      <c r="B105" s="4" t="str">
        <f t="shared" si="2"/>
        <v/>
      </c>
      <c r="C105">
        <f>SUMIF('Toast Export'!$B:$B,'Calculation Layer'!$A105,'Toast Export'!$I:$I)+SUMIF('Toast Export'!$B:$B,'Calculation Layer'!$A105,'Toast Export'!$K:$K)</f>
        <v>0</v>
      </c>
      <c r="D105">
        <f>SUMIF('Toast Export'!$B:$B,'Calculation Layer'!$A105,'Toast Export'!$K:$K)*-1</f>
        <v>0</v>
      </c>
      <c r="E105">
        <f>SUMIF('Toast Export'!$B:$B,'Calculation Layer'!$A105,'Toast Export'!$P:$P)*-1</f>
        <v>0</v>
      </c>
      <c r="F105">
        <f>SUMIF('Toast Export'!$B:$B,'Calculation Layer'!$A105,'Toast Export'!$Q:$Q)*-1</f>
        <v>0</v>
      </c>
      <c r="G105">
        <f>SUMIF('Toast Export'!$B:$B,'Calculation Layer'!$A105,'Toast Export'!$R:$R)</f>
        <v>0</v>
      </c>
      <c r="I105">
        <f t="shared" si="3"/>
        <v>0</v>
      </c>
    </row>
    <row r="106" spans="2:9" x14ac:dyDescent="0.2">
      <c r="B106" s="4" t="str">
        <f t="shared" si="2"/>
        <v/>
      </c>
      <c r="C106">
        <f>SUMIF('Toast Export'!$B:$B,'Calculation Layer'!$A106,'Toast Export'!$I:$I)+SUMIF('Toast Export'!$B:$B,'Calculation Layer'!$A106,'Toast Export'!$K:$K)</f>
        <v>0</v>
      </c>
      <c r="D106">
        <f>SUMIF('Toast Export'!$B:$B,'Calculation Layer'!$A106,'Toast Export'!$K:$K)*-1</f>
        <v>0</v>
      </c>
      <c r="E106">
        <f>SUMIF('Toast Export'!$B:$B,'Calculation Layer'!$A106,'Toast Export'!$P:$P)*-1</f>
        <v>0</v>
      </c>
      <c r="F106">
        <f>SUMIF('Toast Export'!$B:$B,'Calculation Layer'!$A106,'Toast Export'!$Q:$Q)*-1</f>
        <v>0</v>
      </c>
      <c r="G106">
        <f>SUMIF('Toast Export'!$B:$B,'Calculation Layer'!$A106,'Toast Export'!$R:$R)</f>
        <v>0</v>
      </c>
      <c r="I106">
        <f t="shared" si="3"/>
        <v>0</v>
      </c>
    </row>
    <row r="107" spans="2:9" x14ac:dyDescent="0.2">
      <c r="B107" s="4" t="str">
        <f t="shared" si="2"/>
        <v/>
      </c>
      <c r="C107">
        <f>SUMIF('Toast Export'!$B:$B,'Calculation Layer'!$A107,'Toast Export'!$I:$I)+SUMIF('Toast Export'!$B:$B,'Calculation Layer'!$A107,'Toast Export'!$K:$K)</f>
        <v>0</v>
      </c>
      <c r="D107">
        <f>SUMIF('Toast Export'!$B:$B,'Calculation Layer'!$A107,'Toast Export'!$K:$K)*-1</f>
        <v>0</v>
      </c>
      <c r="E107">
        <f>SUMIF('Toast Export'!$B:$B,'Calculation Layer'!$A107,'Toast Export'!$P:$P)*-1</f>
        <v>0</v>
      </c>
      <c r="F107">
        <f>SUMIF('Toast Export'!$B:$B,'Calculation Layer'!$A107,'Toast Export'!$Q:$Q)*-1</f>
        <v>0</v>
      </c>
      <c r="G107">
        <f>SUMIF('Toast Export'!$B:$B,'Calculation Layer'!$A107,'Toast Export'!$R:$R)</f>
        <v>0</v>
      </c>
      <c r="I107">
        <f t="shared" si="3"/>
        <v>0</v>
      </c>
    </row>
    <row r="108" spans="2:9" x14ac:dyDescent="0.2">
      <c r="B108" s="4" t="str">
        <f t="shared" si="2"/>
        <v/>
      </c>
      <c r="C108">
        <f>SUMIF('Toast Export'!$B:$B,'Calculation Layer'!$A108,'Toast Export'!$I:$I)+SUMIF('Toast Export'!$B:$B,'Calculation Layer'!$A108,'Toast Export'!$K:$K)</f>
        <v>0</v>
      </c>
      <c r="D108">
        <f>SUMIF('Toast Export'!$B:$B,'Calculation Layer'!$A108,'Toast Export'!$K:$K)*-1</f>
        <v>0</v>
      </c>
      <c r="E108">
        <f>SUMIF('Toast Export'!$B:$B,'Calculation Layer'!$A108,'Toast Export'!$P:$P)*-1</f>
        <v>0</v>
      </c>
      <c r="F108">
        <f>SUMIF('Toast Export'!$B:$B,'Calculation Layer'!$A108,'Toast Export'!$Q:$Q)*-1</f>
        <v>0</v>
      </c>
      <c r="G108">
        <f>SUMIF('Toast Export'!$B:$B,'Calculation Layer'!$A108,'Toast Export'!$R:$R)</f>
        <v>0</v>
      </c>
      <c r="I108">
        <f t="shared" si="3"/>
        <v>0</v>
      </c>
    </row>
    <row r="109" spans="2:9" x14ac:dyDescent="0.2">
      <c r="B109" s="4" t="str">
        <f t="shared" si="2"/>
        <v/>
      </c>
      <c r="C109">
        <f>SUMIF('Toast Export'!$B:$B,'Calculation Layer'!$A109,'Toast Export'!$I:$I)+SUMIF('Toast Export'!$B:$B,'Calculation Layer'!$A109,'Toast Export'!$K:$K)</f>
        <v>0</v>
      </c>
      <c r="D109">
        <f>SUMIF('Toast Export'!$B:$B,'Calculation Layer'!$A109,'Toast Export'!$K:$K)*-1</f>
        <v>0</v>
      </c>
      <c r="E109">
        <f>SUMIF('Toast Export'!$B:$B,'Calculation Layer'!$A109,'Toast Export'!$P:$P)*-1</f>
        <v>0</v>
      </c>
      <c r="F109">
        <f>SUMIF('Toast Export'!$B:$B,'Calculation Layer'!$A109,'Toast Export'!$Q:$Q)*-1</f>
        <v>0</v>
      </c>
      <c r="G109">
        <f>SUMIF('Toast Export'!$B:$B,'Calculation Layer'!$A109,'Toast Export'!$R:$R)</f>
        <v>0</v>
      </c>
      <c r="I109">
        <f t="shared" si="3"/>
        <v>0</v>
      </c>
    </row>
    <row r="110" spans="2:9" x14ac:dyDescent="0.2">
      <c r="B110" s="4" t="str">
        <f t="shared" si="2"/>
        <v/>
      </c>
      <c r="C110">
        <f>SUMIF('Toast Export'!$B:$B,'Calculation Layer'!$A110,'Toast Export'!$I:$I)+SUMIF('Toast Export'!$B:$B,'Calculation Layer'!$A110,'Toast Export'!$K:$K)</f>
        <v>0</v>
      </c>
      <c r="D110">
        <f>SUMIF('Toast Export'!$B:$B,'Calculation Layer'!$A110,'Toast Export'!$K:$K)*-1</f>
        <v>0</v>
      </c>
      <c r="E110">
        <f>SUMIF('Toast Export'!$B:$B,'Calculation Layer'!$A110,'Toast Export'!$P:$P)*-1</f>
        <v>0</v>
      </c>
      <c r="F110">
        <f>SUMIF('Toast Export'!$B:$B,'Calculation Layer'!$A110,'Toast Export'!$Q:$Q)*-1</f>
        <v>0</v>
      </c>
      <c r="G110">
        <f>SUMIF('Toast Export'!$B:$B,'Calculation Layer'!$A110,'Toast Export'!$R:$R)</f>
        <v>0</v>
      </c>
      <c r="I110">
        <f t="shared" si="3"/>
        <v>0</v>
      </c>
    </row>
    <row r="111" spans="2:9" x14ac:dyDescent="0.2">
      <c r="B111" s="4" t="str">
        <f t="shared" si="2"/>
        <v/>
      </c>
      <c r="C111">
        <f>SUMIF('Toast Export'!$B:$B,'Calculation Layer'!$A111,'Toast Export'!$I:$I)+SUMIF('Toast Export'!$B:$B,'Calculation Layer'!$A111,'Toast Export'!$K:$K)</f>
        <v>0</v>
      </c>
      <c r="D111">
        <f>SUMIF('Toast Export'!$B:$B,'Calculation Layer'!$A111,'Toast Export'!$K:$K)*-1</f>
        <v>0</v>
      </c>
      <c r="E111">
        <f>SUMIF('Toast Export'!$B:$B,'Calculation Layer'!$A111,'Toast Export'!$P:$P)*-1</f>
        <v>0</v>
      </c>
      <c r="F111">
        <f>SUMIF('Toast Export'!$B:$B,'Calculation Layer'!$A111,'Toast Export'!$Q:$Q)*-1</f>
        <v>0</v>
      </c>
      <c r="G111">
        <f>SUMIF('Toast Export'!$B:$B,'Calculation Layer'!$A111,'Toast Export'!$R:$R)</f>
        <v>0</v>
      </c>
      <c r="I111">
        <f t="shared" si="3"/>
        <v>0</v>
      </c>
    </row>
    <row r="112" spans="2:9" x14ac:dyDescent="0.2">
      <c r="B112" s="4" t="str">
        <f t="shared" si="2"/>
        <v/>
      </c>
      <c r="C112">
        <f>SUMIF('Toast Export'!$B:$B,'Calculation Layer'!$A112,'Toast Export'!$I:$I)+SUMIF('Toast Export'!$B:$B,'Calculation Layer'!$A112,'Toast Export'!$K:$K)</f>
        <v>0</v>
      </c>
      <c r="D112">
        <f>SUMIF('Toast Export'!$B:$B,'Calculation Layer'!$A112,'Toast Export'!$K:$K)*-1</f>
        <v>0</v>
      </c>
      <c r="E112">
        <f>SUMIF('Toast Export'!$B:$B,'Calculation Layer'!$A112,'Toast Export'!$P:$P)*-1</f>
        <v>0</v>
      </c>
      <c r="F112">
        <f>SUMIF('Toast Export'!$B:$B,'Calculation Layer'!$A112,'Toast Export'!$Q:$Q)*-1</f>
        <v>0</v>
      </c>
      <c r="G112">
        <f>SUMIF('Toast Export'!$B:$B,'Calculation Layer'!$A112,'Toast Export'!$R:$R)</f>
        <v>0</v>
      </c>
      <c r="I112">
        <f t="shared" si="3"/>
        <v>0</v>
      </c>
    </row>
    <row r="113" spans="2:9" x14ac:dyDescent="0.2">
      <c r="B113" s="4" t="str">
        <f t="shared" si="2"/>
        <v/>
      </c>
      <c r="C113">
        <f>SUMIF('Toast Export'!$B:$B,'Calculation Layer'!$A113,'Toast Export'!$I:$I)+SUMIF('Toast Export'!$B:$B,'Calculation Layer'!$A113,'Toast Export'!$K:$K)</f>
        <v>0</v>
      </c>
      <c r="D113">
        <f>SUMIF('Toast Export'!$B:$B,'Calculation Layer'!$A113,'Toast Export'!$K:$K)*-1</f>
        <v>0</v>
      </c>
      <c r="E113">
        <f>SUMIF('Toast Export'!$B:$B,'Calculation Layer'!$A113,'Toast Export'!$P:$P)*-1</f>
        <v>0</v>
      </c>
      <c r="F113">
        <f>SUMIF('Toast Export'!$B:$B,'Calculation Layer'!$A113,'Toast Export'!$Q:$Q)*-1</f>
        <v>0</v>
      </c>
      <c r="G113">
        <f>SUMIF('Toast Export'!$B:$B,'Calculation Layer'!$A113,'Toast Export'!$R:$R)</f>
        <v>0</v>
      </c>
      <c r="I113">
        <f t="shared" si="3"/>
        <v>0</v>
      </c>
    </row>
    <row r="114" spans="2:9" x14ac:dyDescent="0.2">
      <c r="B114" s="4" t="str">
        <f t="shared" si="2"/>
        <v/>
      </c>
      <c r="C114">
        <f>SUMIF('Toast Export'!$B:$B,'Calculation Layer'!$A114,'Toast Export'!$I:$I)+SUMIF('Toast Export'!$B:$B,'Calculation Layer'!$A114,'Toast Export'!$K:$K)</f>
        <v>0</v>
      </c>
      <c r="D114">
        <f>SUMIF('Toast Export'!$B:$B,'Calculation Layer'!$A114,'Toast Export'!$K:$K)*-1</f>
        <v>0</v>
      </c>
      <c r="E114">
        <f>SUMIF('Toast Export'!$B:$B,'Calculation Layer'!$A114,'Toast Export'!$P:$P)*-1</f>
        <v>0</v>
      </c>
      <c r="F114">
        <f>SUMIF('Toast Export'!$B:$B,'Calculation Layer'!$A114,'Toast Export'!$Q:$Q)*-1</f>
        <v>0</v>
      </c>
      <c r="G114">
        <f>SUMIF('Toast Export'!$B:$B,'Calculation Layer'!$A114,'Toast Export'!$R:$R)</f>
        <v>0</v>
      </c>
      <c r="I114">
        <f t="shared" si="3"/>
        <v>0</v>
      </c>
    </row>
    <row r="115" spans="2:9" x14ac:dyDescent="0.2">
      <c r="B115" s="4" t="str">
        <f t="shared" si="2"/>
        <v/>
      </c>
      <c r="C115">
        <f>SUMIF('Toast Export'!$B:$B,'Calculation Layer'!$A115,'Toast Export'!$I:$I)+SUMIF('Toast Export'!$B:$B,'Calculation Layer'!$A115,'Toast Export'!$K:$K)</f>
        <v>0</v>
      </c>
      <c r="D115">
        <f>SUMIF('Toast Export'!$B:$B,'Calculation Layer'!$A115,'Toast Export'!$K:$K)*-1</f>
        <v>0</v>
      </c>
      <c r="E115">
        <f>SUMIF('Toast Export'!$B:$B,'Calculation Layer'!$A115,'Toast Export'!$P:$P)*-1</f>
        <v>0</v>
      </c>
      <c r="F115">
        <f>SUMIF('Toast Export'!$B:$B,'Calculation Layer'!$A115,'Toast Export'!$Q:$Q)*-1</f>
        <v>0</v>
      </c>
      <c r="G115">
        <f>SUMIF('Toast Export'!$B:$B,'Calculation Layer'!$A115,'Toast Export'!$R:$R)</f>
        <v>0</v>
      </c>
      <c r="I115">
        <f t="shared" si="3"/>
        <v>0</v>
      </c>
    </row>
    <row r="116" spans="2:9" x14ac:dyDescent="0.2">
      <c r="B116" s="4" t="str">
        <f t="shared" si="2"/>
        <v/>
      </c>
      <c r="C116">
        <f>SUMIF('Toast Export'!$B:$B,'Calculation Layer'!$A116,'Toast Export'!$I:$I)+SUMIF('Toast Export'!$B:$B,'Calculation Layer'!$A116,'Toast Export'!$K:$K)</f>
        <v>0</v>
      </c>
      <c r="D116">
        <f>SUMIF('Toast Export'!$B:$B,'Calculation Layer'!$A116,'Toast Export'!$K:$K)*-1</f>
        <v>0</v>
      </c>
      <c r="E116">
        <f>SUMIF('Toast Export'!$B:$B,'Calculation Layer'!$A116,'Toast Export'!$P:$P)*-1</f>
        <v>0</v>
      </c>
      <c r="F116">
        <f>SUMIF('Toast Export'!$B:$B,'Calculation Layer'!$A116,'Toast Export'!$Q:$Q)*-1</f>
        <v>0</v>
      </c>
      <c r="G116">
        <f>SUMIF('Toast Export'!$B:$B,'Calculation Layer'!$A116,'Toast Export'!$R:$R)</f>
        <v>0</v>
      </c>
      <c r="I116">
        <f t="shared" si="3"/>
        <v>0</v>
      </c>
    </row>
    <row r="117" spans="2:9" x14ac:dyDescent="0.2">
      <c r="B117" s="4" t="str">
        <f t="shared" si="2"/>
        <v/>
      </c>
      <c r="C117">
        <f>SUMIF('Toast Export'!$B:$B,'Calculation Layer'!$A117,'Toast Export'!$I:$I)+SUMIF('Toast Export'!$B:$B,'Calculation Layer'!$A117,'Toast Export'!$K:$K)</f>
        <v>0</v>
      </c>
      <c r="D117">
        <f>SUMIF('Toast Export'!$B:$B,'Calculation Layer'!$A117,'Toast Export'!$K:$K)*-1</f>
        <v>0</v>
      </c>
      <c r="E117">
        <f>SUMIF('Toast Export'!$B:$B,'Calculation Layer'!$A117,'Toast Export'!$P:$P)*-1</f>
        <v>0</v>
      </c>
      <c r="F117">
        <f>SUMIF('Toast Export'!$B:$B,'Calculation Layer'!$A117,'Toast Export'!$Q:$Q)*-1</f>
        <v>0</v>
      </c>
      <c r="G117">
        <f>SUMIF('Toast Export'!$B:$B,'Calculation Layer'!$A117,'Toast Export'!$R:$R)</f>
        <v>0</v>
      </c>
      <c r="I117">
        <f t="shared" si="3"/>
        <v>0</v>
      </c>
    </row>
    <row r="118" spans="2:9" x14ac:dyDescent="0.2">
      <c r="B118" s="4" t="str">
        <f t="shared" si="2"/>
        <v/>
      </c>
      <c r="C118">
        <f>SUMIF('Toast Export'!$B:$B,'Calculation Layer'!$A118,'Toast Export'!$I:$I)+SUMIF('Toast Export'!$B:$B,'Calculation Layer'!$A118,'Toast Export'!$K:$K)</f>
        <v>0</v>
      </c>
      <c r="D118">
        <f>SUMIF('Toast Export'!$B:$B,'Calculation Layer'!$A118,'Toast Export'!$K:$K)*-1</f>
        <v>0</v>
      </c>
      <c r="E118">
        <f>SUMIF('Toast Export'!$B:$B,'Calculation Layer'!$A118,'Toast Export'!$P:$P)*-1</f>
        <v>0</v>
      </c>
      <c r="F118">
        <f>SUMIF('Toast Export'!$B:$B,'Calculation Layer'!$A118,'Toast Export'!$Q:$Q)*-1</f>
        <v>0</v>
      </c>
      <c r="G118">
        <f>SUMIF('Toast Export'!$B:$B,'Calculation Layer'!$A118,'Toast Export'!$R:$R)</f>
        <v>0</v>
      </c>
      <c r="I118">
        <f t="shared" si="3"/>
        <v>0</v>
      </c>
    </row>
    <row r="119" spans="2:9" x14ac:dyDescent="0.2">
      <c r="B119" s="4" t="str">
        <f t="shared" si="2"/>
        <v/>
      </c>
      <c r="C119">
        <f>SUMIF('Toast Export'!$B:$B,'Calculation Layer'!$A119,'Toast Export'!$I:$I)+SUMIF('Toast Export'!$B:$B,'Calculation Layer'!$A119,'Toast Export'!$K:$K)</f>
        <v>0</v>
      </c>
      <c r="D119">
        <f>SUMIF('Toast Export'!$B:$B,'Calculation Layer'!$A119,'Toast Export'!$K:$K)*-1</f>
        <v>0</v>
      </c>
      <c r="E119">
        <f>SUMIF('Toast Export'!$B:$B,'Calculation Layer'!$A119,'Toast Export'!$P:$P)*-1</f>
        <v>0</v>
      </c>
      <c r="F119">
        <f>SUMIF('Toast Export'!$B:$B,'Calculation Layer'!$A119,'Toast Export'!$Q:$Q)*-1</f>
        <v>0</v>
      </c>
      <c r="G119">
        <f>SUMIF('Toast Export'!$B:$B,'Calculation Layer'!$A119,'Toast Export'!$R:$R)</f>
        <v>0</v>
      </c>
      <c r="I119">
        <f t="shared" si="3"/>
        <v>0</v>
      </c>
    </row>
    <row r="120" spans="2:9" x14ac:dyDescent="0.2">
      <c r="B120" s="4" t="str">
        <f t="shared" si="2"/>
        <v/>
      </c>
      <c r="C120">
        <f>SUMIF('Toast Export'!$B:$B,'Calculation Layer'!$A120,'Toast Export'!$I:$I)+SUMIF('Toast Export'!$B:$B,'Calculation Layer'!$A120,'Toast Export'!$K:$K)</f>
        <v>0</v>
      </c>
      <c r="D120">
        <f>SUMIF('Toast Export'!$B:$B,'Calculation Layer'!$A120,'Toast Export'!$K:$K)*-1</f>
        <v>0</v>
      </c>
      <c r="E120">
        <f>SUMIF('Toast Export'!$B:$B,'Calculation Layer'!$A120,'Toast Export'!$P:$P)*-1</f>
        <v>0</v>
      </c>
      <c r="F120">
        <f>SUMIF('Toast Export'!$B:$B,'Calculation Layer'!$A120,'Toast Export'!$Q:$Q)*-1</f>
        <v>0</v>
      </c>
      <c r="G120">
        <f>SUMIF('Toast Export'!$B:$B,'Calculation Layer'!$A120,'Toast Export'!$R:$R)</f>
        <v>0</v>
      </c>
      <c r="I120">
        <f t="shared" si="3"/>
        <v>0</v>
      </c>
    </row>
    <row r="121" spans="2:9" x14ac:dyDescent="0.2">
      <c r="B121" s="4" t="str">
        <f t="shared" si="2"/>
        <v/>
      </c>
      <c r="C121">
        <f>SUMIF('Toast Export'!$B:$B,'Calculation Layer'!$A121,'Toast Export'!$I:$I)+SUMIF('Toast Export'!$B:$B,'Calculation Layer'!$A121,'Toast Export'!$K:$K)</f>
        <v>0</v>
      </c>
      <c r="D121">
        <f>SUMIF('Toast Export'!$B:$B,'Calculation Layer'!$A121,'Toast Export'!$K:$K)*-1</f>
        <v>0</v>
      </c>
      <c r="E121">
        <f>SUMIF('Toast Export'!$B:$B,'Calculation Layer'!$A121,'Toast Export'!$P:$P)*-1</f>
        <v>0</v>
      </c>
      <c r="F121">
        <f>SUMIF('Toast Export'!$B:$B,'Calculation Layer'!$A121,'Toast Export'!$Q:$Q)*-1</f>
        <v>0</v>
      </c>
      <c r="G121">
        <f>SUMIF('Toast Export'!$B:$B,'Calculation Layer'!$A121,'Toast Export'!$R:$R)</f>
        <v>0</v>
      </c>
      <c r="I121">
        <f t="shared" si="3"/>
        <v>0</v>
      </c>
    </row>
    <row r="122" spans="2:9" x14ac:dyDescent="0.2">
      <c r="B122" s="4" t="str">
        <f t="shared" si="2"/>
        <v/>
      </c>
      <c r="C122">
        <f>SUMIF('Toast Export'!$B:$B,'Calculation Layer'!$A122,'Toast Export'!$I:$I)+SUMIF('Toast Export'!$B:$B,'Calculation Layer'!$A122,'Toast Export'!$K:$K)</f>
        <v>0</v>
      </c>
      <c r="D122">
        <f>SUMIF('Toast Export'!$B:$B,'Calculation Layer'!$A122,'Toast Export'!$K:$K)*-1</f>
        <v>0</v>
      </c>
      <c r="E122">
        <f>SUMIF('Toast Export'!$B:$B,'Calculation Layer'!$A122,'Toast Export'!$P:$P)*-1</f>
        <v>0</v>
      </c>
      <c r="F122">
        <f>SUMIF('Toast Export'!$B:$B,'Calculation Layer'!$A122,'Toast Export'!$Q:$Q)*-1</f>
        <v>0</v>
      </c>
      <c r="G122">
        <f>SUMIF('Toast Export'!$B:$B,'Calculation Layer'!$A122,'Toast Export'!$R:$R)</f>
        <v>0</v>
      </c>
      <c r="I122">
        <f t="shared" si="3"/>
        <v>0</v>
      </c>
    </row>
    <row r="123" spans="2:9" x14ac:dyDescent="0.2">
      <c r="B123" s="4" t="str">
        <f t="shared" si="2"/>
        <v/>
      </c>
      <c r="C123">
        <f>SUMIF('Toast Export'!$B:$B,'Calculation Layer'!$A123,'Toast Export'!$I:$I)+SUMIF('Toast Export'!$B:$B,'Calculation Layer'!$A123,'Toast Export'!$K:$K)</f>
        <v>0</v>
      </c>
      <c r="D123">
        <f>SUMIF('Toast Export'!$B:$B,'Calculation Layer'!$A123,'Toast Export'!$K:$K)*-1</f>
        <v>0</v>
      </c>
      <c r="E123">
        <f>SUMIF('Toast Export'!$B:$B,'Calculation Layer'!$A123,'Toast Export'!$P:$P)*-1</f>
        <v>0</v>
      </c>
      <c r="F123">
        <f>SUMIF('Toast Export'!$B:$B,'Calculation Layer'!$A123,'Toast Export'!$Q:$Q)*-1</f>
        <v>0</v>
      </c>
      <c r="G123">
        <f>SUMIF('Toast Export'!$B:$B,'Calculation Layer'!$A123,'Toast Export'!$R:$R)</f>
        <v>0</v>
      </c>
      <c r="I123">
        <f t="shared" si="3"/>
        <v>0</v>
      </c>
    </row>
    <row r="124" spans="2:9" x14ac:dyDescent="0.2">
      <c r="B124" s="4" t="str">
        <f t="shared" si="2"/>
        <v/>
      </c>
      <c r="C124">
        <f>SUMIF('Toast Export'!$B:$B,'Calculation Layer'!$A124,'Toast Export'!$I:$I)+SUMIF('Toast Export'!$B:$B,'Calculation Layer'!$A124,'Toast Export'!$K:$K)</f>
        <v>0</v>
      </c>
      <c r="D124">
        <f>SUMIF('Toast Export'!$B:$B,'Calculation Layer'!$A124,'Toast Export'!$K:$K)*-1</f>
        <v>0</v>
      </c>
      <c r="E124">
        <f>SUMIF('Toast Export'!$B:$B,'Calculation Layer'!$A124,'Toast Export'!$P:$P)*-1</f>
        <v>0</v>
      </c>
      <c r="F124">
        <f>SUMIF('Toast Export'!$B:$B,'Calculation Layer'!$A124,'Toast Export'!$Q:$Q)*-1</f>
        <v>0</v>
      </c>
      <c r="G124">
        <f>SUMIF('Toast Export'!$B:$B,'Calculation Layer'!$A124,'Toast Export'!$R:$R)</f>
        <v>0</v>
      </c>
      <c r="I124">
        <f t="shared" si="3"/>
        <v>0</v>
      </c>
    </row>
    <row r="125" spans="2:9" x14ac:dyDescent="0.2">
      <c r="B125" s="4" t="str">
        <f t="shared" si="2"/>
        <v/>
      </c>
      <c r="C125">
        <f>SUMIF('Toast Export'!$B:$B,'Calculation Layer'!$A125,'Toast Export'!$I:$I)+SUMIF('Toast Export'!$B:$B,'Calculation Layer'!$A125,'Toast Export'!$K:$K)</f>
        <v>0</v>
      </c>
      <c r="D125">
        <f>SUMIF('Toast Export'!$B:$B,'Calculation Layer'!$A125,'Toast Export'!$K:$K)*-1</f>
        <v>0</v>
      </c>
      <c r="E125">
        <f>SUMIF('Toast Export'!$B:$B,'Calculation Layer'!$A125,'Toast Export'!$P:$P)*-1</f>
        <v>0</v>
      </c>
      <c r="F125">
        <f>SUMIF('Toast Export'!$B:$B,'Calculation Layer'!$A125,'Toast Export'!$Q:$Q)*-1</f>
        <v>0</v>
      </c>
      <c r="G125">
        <f>SUMIF('Toast Export'!$B:$B,'Calculation Layer'!$A125,'Toast Export'!$R:$R)</f>
        <v>0</v>
      </c>
      <c r="I125">
        <f t="shared" si="3"/>
        <v>0</v>
      </c>
    </row>
    <row r="126" spans="2:9" x14ac:dyDescent="0.2">
      <c r="B126" s="4" t="str">
        <f t="shared" si="2"/>
        <v/>
      </c>
      <c r="C126">
        <f>SUMIF('Toast Export'!$B:$B,'Calculation Layer'!$A126,'Toast Export'!$I:$I)+SUMIF('Toast Export'!$B:$B,'Calculation Layer'!$A126,'Toast Export'!$K:$K)</f>
        <v>0</v>
      </c>
      <c r="D126">
        <f>SUMIF('Toast Export'!$B:$B,'Calculation Layer'!$A126,'Toast Export'!$K:$K)*-1</f>
        <v>0</v>
      </c>
      <c r="E126">
        <f>SUMIF('Toast Export'!$B:$B,'Calculation Layer'!$A126,'Toast Export'!$P:$P)*-1</f>
        <v>0</v>
      </c>
      <c r="F126">
        <f>SUMIF('Toast Export'!$B:$B,'Calculation Layer'!$A126,'Toast Export'!$Q:$Q)*-1</f>
        <v>0</v>
      </c>
      <c r="G126">
        <f>SUMIF('Toast Export'!$B:$B,'Calculation Layer'!$A126,'Toast Export'!$R:$R)</f>
        <v>0</v>
      </c>
      <c r="I126">
        <f t="shared" si="3"/>
        <v>0</v>
      </c>
    </row>
    <row r="127" spans="2:9" x14ac:dyDescent="0.2">
      <c r="B127" s="4" t="str">
        <f t="shared" si="2"/>
        <v/>
      </c>
      <c r="C127">
        <f>SUMIF('Toast Export'!$B:$B,'Calculation Layer'!$A127,'Toast Export'!$I:$I)+SUMIF('Toast Export'!$B:$B,'Calculation Layer'!$A127,'Toast Export'!$K:$K)</f>
        <v>0</v>
      </c>
      <c r="D127">
        <f>SUMIF('Toast Export'!$B:$B,'Calculation Layer'!$A127,'Toast Export'!$K:$K)*-1</f>
        <v>0</v>
      </c>
      <c r="E127">
        <f>SUMIF('Toast Export'!$B:$B,'Calculation Layer'!$A127,'Toast Export'!$P:$P)*-1</f>
        <v>0</v>
      </c>
      <c r="F127">
        <f>SUMIF('Toast Export'!$B:$B,'Calculation Layer'!$A127,'Toast Export'!$Q:$Q)*-1</f>
        <v>0</v>
      </c>
      <c r="G127">
        <f>SUMIF('Toast Export'!$B:$B,'Calculation Layer'!$A127,'Toast Export'!$R:$R)</f>
        <v>0</v>
      </c>
      <c r="I127">
        <f t="shared" si="3"/>
        <v>0</v>
      </c>
    </row>
    <row r="128" spans="2:9" x14ac:dyDescent="0.2">
      <c r="B128" s="4" t="str">
        <f t="shared" si="2"/>
        <v/>
      </c>
      <c r="C128">
        <f>SUMIF('Toast Export'!$B:$B,'Calculation Layer'!$A128,'Toast Export'!$I:$I)+SUMIF('Toast Export'!$B:$B,'Calculation Layer'!$A128,'Toast Export'!$K:$K)</f>
        <v>0</v>
      </c>
      <c r="D128">
        <f>SUMIF('Toast Export'!$B:$B,'Calculation Layer'!$A128,'Toast Export'!$K:$K)*-1</f>
        <v>0</v>
      </c>
      <c r="E128">
        <f>SUMIF('Toast Export'!$B:$B,'Calculation Layer'!$A128,'Toast Export'!$P:$P)*-1</f>
        <v>0</v>
      </c>
      <c r="F128">
        <f>SUMIF('Toast Export'!$B:$B,'Calculation Layer'!$A128,'Toast Export'!$Q:$Q)*-1</f>
        <v>0</v>
      </c>
      <c r="G128">
        <f>SUMIF('Toast Export'!$B:$B,'Calculation Layer'!$A128,'Toast Export'!$R:$R)</f>
        <v>0</v>
      </c>
      <c r="I128">
        <f t="shared" si="3"/>
        <v>0</v>
      </c>
    </row>
    <row r="129" spans="2:9" x14ac:dyDescent="0.2">
      <c r="B129" s="4" t="str">
        <f t="shared" si="2"/>
        <v/>
      </c>
      <c r="C129">
        <f>SUMIF('Toast Export'!$B:$B,'Calculation Layer'!$A129,'Toast Export'!$I:$I)+SUMIF('Toast Export'!$B:$B,'Calculation Layer'!$A129,'Toast Export'!$K:$K)</f>
        <v>0</v>
      </c>
      <c r="D129">
        <f>SUMIF('Toast Export'!$B:$B,'Calculation Layer'!$A129,'Toast Export'!$K:$K)*-1</f>
        <v>0</v>
      </c>
      <c r="E129">
        <f>SUMIF('Toast Export'!$B:$B,'Calculation Layer'!$A129,'Toast Export'!$P:$P)*-1</f>
        <v>0</v>
      </c>
      <c r="F129">
        <f>SUMIF('Toast Export'!$B:$B,'Calculation Layer'!$A129,'Toast Export'!$Q:$Q)*-1</f>
        <v>0</v>
      </c>
      <c r="G129">
        <f>SUMIF('Toast Export'!$B:$B,'Calculation Layer'!$A129,'Toast Export'!$R:$R)</f>
        <v>0</v>
      </c>
      <c r="I129">
        <f t="shared" si="3"/>
        <v>0</v>
      </c>
    </row>
    <row r="130" spans="2:9" x14ac:dyDescent="0.2">
      <c r="B130" s="4" t="str">
        <f t="shared" si="2"/>
        <v/>
      </c>
      <c r="C130">
        <f>SUMIF('Toast Export'!$B:$B,'Calculation Layer'!$A130,'Toast Export'!$I:$I)+SUMIF('Toast Export'!$B:$B,'Calculation Layer'!$A130,'Toast Export'!$K:$K)</f>
        <v>0</v>
      </c>
      <c r="D130">
        <f>SUMIF('Toast Export'!$B:$B,'Calculation Layer'!$A130,'Toast Export'!$K:$K)*-1</f>
        <v>0</v>
      </c>
      <c r="E130">
        <f>SUMIF('Toast Export'!$B:$B,'Calculation Layer'!$A130,'Toast Export'!$P:$P)*-1</f>
        <v>0</v>
      </c>
      <c r="F130">
        <f>SUMIF('Toast Export'!$B:$B,'Calculation Layer'!$A130,'Toast Export'!$Q:$Q)*-1</f>
        <v>0</v>
      </c>
      <c r="G130">
        <f>SUMIF('Toast Export'!$B:$B,'Calculation Layer'!$A130,'Toast Export'!$R:$R)</f>
        <v>0</v>
      </c>
      <c r="I130">
        <f t="shared" si="3"/>
        <v>0</v>
      </c>
    </row>
    <row r="131" spans="2:9" x14ac:dyDescent="0.2">
      <c r="B131" s="4" t="str">
        <f t="shared" ref="B131:B194" si="4">LEFT($A131,10)</f>
        <v/>
      </c>
      <c r="C131">
        <f>SUMIF('Toast Export'!$B:$B,'Calculation Layer'!$A131,'Toast Export'!$I:$I)+SUMIF('Toast Export'!$B:$B,'Calculation Layer'!$A131,'Toast Export'!$K:$K)</f>
        <v>0</v>
      </c>
      <c r="D131">
        <f>SUMIF('Toast Export'!$B:$B,'Calculation Layer'!$A131,'Toast Export'!$K:$K)*-1</f>
        <v>0</v>
      </c>
      <c r="E131">
        <f>SUMIF('Toast Export'!$B:$B,'Calculation Layer'!$A131,'Toast Export'!$P:$P)*-1</f>
        <v>0</v>
      </c>
      <c r="F131">
        <f>SUMIF('Toast Export'!$B:$B,'Calculation Layer'!$A131,'Toast Export'!$Q:$Q)*-1</f>
        <v>0</v>
      </c>
      <c r="G131">
        <f>SUMIF('Toast Export'!$B:$B,'Calculation Layer'!$A131,'Toast Export'!$R:$R)</f>
        <v>0</v>
      </c>
      <c r="I131">
        <f t="shared" ref="I131:I194" si="5">SUM(C131:F131)-G131</f>
        <v>0</v>
      </c>
    </row>
    <row r="132" spans="2:9" x14ac:dyDescent="0.2">
      <c r="B132" s="4" t="str">
        <f t="shared" si="4"/>
        <v/>
      </c>
      <c r="C132">
        <f>SUMIF('Toast Export'!$B:$B,'Calculation Layer'!$A132,'Toast Export'!$I:$I)+SUMIF('Toast Export'!$B:$B,'Calculation Layer'!$A132,'Toast Export'!$K:$K)</f>
        <v>0</v>
      </c>
      <c r="D132">
        <f>SUMIF('Toast Export'!$B:$B,'Calculation Layer'!$A132,'Toast Export'!$K:$K)*-1</f>
        <v>0</v>
      </c>
      <c r="E132">
        <f>SUMIF('Toast Export'!$B:$B,'Calculation Layer'!$A132,'Toast Export'!$P:$P)*-1</f>
        <v>0</v>
      </c>
      <c r="F132">
        <f>SUMIF('Toast Export'!$B:$B,'Calculation Layer'!$A132,'Toast Export'!$Q:$Q)*-1</f>
        <v>0</v>
      </c>
      <c r="G132">
        <f>SUMIF('Toast Export'!$B:$B,'Calculation Layer'!$A132,'Toast Export'!$R:$R)</f>
        <v>0</v>
      </c>
      <c r="I132">
        <f t="shared" si="5"/>
        <v>0</v>
      </c>
    </row>
    <row r="133" spans="2:9" x14ac:dyDescent="0.2">
      <c r="B133" s="4" t="str">
        <f t="shared" si="4"/>
        <v/>
      </c>
      <c r="C133">
        <f>SUMIF('Toast Export'!$B:$B,'Calculation Layer'!$A133,'Toast Export'!$I:$I)+SUMIF('Toast Export'!$B:$B,'Calculation Layer'!$A133,'Toast Export'!$K:$K)</f>
        <v>0</v>
      </c>
      <c r="D133">
        <f>SUMIF('Toast Export'!$B:$B,'Calculation Layer'!$A133,'Toast Export'!$K:$K)*-1</f>
        <v>0</v>
      </c>
      <c r="E133">
        <f>SUMIF('Toast Export'!$B:$B,'Calculation Layer'!$A133,'Toast Export'!$P:$P)*-1</f>
        <v>0</v>
      </c>
      <c r="F133">
        <f>SUMIF('Toast Export'!$B:$B,'Calculation Layer'!$A133,'Toast Export'!$Q:$Q)*-1</f>
        <v>0</v>
      </c>
      <c r="G133">
        <f>SUMIF('Toast Export'!$B:$B,'Calculation Layer'!$A133,'Toast Export'!$R:$R)</f>
        <v>0</v>
      </c>
      <c r="I133">
        <f t="shared" si="5"/>
        <v>0</v>
      </c>
    </row>
    <row r="134" spans="2:9" x14ac:dyDescent="0.2">
      <c r="B134" s="4" t="str">
        <f t="shared" si="4"/>
        <v/>
      </c>
      <c r="C134">
        <f>SUMIF('Toast Export'!$B:$B,'Calculation Layer'!$A134,'Toast Export'!$I:$I)+SUMIF('Toast Export'!$B:$B,'Calculation Layer'!$A134,'Toast Export'!$K:$K)</f>
        <v>0</v>
      </c>
      <c r="D134">
        <f>SUMIF('Toast Export'!$B:$B,'Calculation Layer'!$A134,'Toast Export'!$K:$K)*-1</f>
        <v>0</v>
      </c>
      <c r="E134">
        <f>SUMIF('Toast Export'!$B:$B,'Calculation Layer'!$A134,'Toast Export'!$P:$P)*-1</f>
        <v>0</v>
      </c>
      <c r="F134">
        <f>SUMIF('Toast Export'!$B:$B,'Calculation Layer'!$A134,'Toast Export'!$Q:$Q)*-1</f>
        <v>0</v>
      </c>
      <c r="G134">
        <f>SUMIF('Toast Export'!$B:$B,'Calculation Layer'!$A134,'Toast Export'!$R:$R)</f>
        <v>0</v>
      </c>
      <c r="I134">
        <f t="shared" si="5"/>
        <v>0</v>
      </c>
    </row>
    <row r="135" spans="2:9" x14ac:dyDescent="0.2">
      <c r="B135" s="4" t="str">
        <f t="shared" si="4"/>
        <v/>
      </c>
      <c r="C135">
        <f>SUMIF('Toast Export'!$B:$B,'Calculation Layer'!$A135,'Toast Export'!$I:$I)+SUMIF('Toast Export'!$B:$B,'Calculation Layer'!$A135,'Toast Export'!$K:$K)</f>
        <v>0</v>
      </c>
      <c r="D135">
        <f>SUMIF('Toast Export'!$B:$B,'Calculation Layer'!$A135,'Toast Export'!$K:$K)*-1</f>
        <v>0</v>
      </c>
      <c r="E135">
        <f>SUMIF('Toast Export'!$B:$B,'Calculation Layer'!$A135,'Toast Export'!$P:$P)*-1</f>
        <v>0</v>
      </c>
      <c r="F135">
        <f>SUMIF('Toast Export'!$B:$B,'Calculation Layer'!$A135,'Toast Export'!$Q:$Q)*-1</f>
        <v>0</v>
      </c>
      <c r="G135">
        <f>SUMIF('Toast Export'!$B:$B,'Calculation Layer'!$A135,'Toast Export'!$R:$R)</f>
        <v>0</v>
      </c>
      <c r="I135">
        <f t="shared" si="5"/>
        <v>0</v>
      </c>
    </row>
    <row r="136" spans="2:9" x14ac:dyDescent="0.2">
      <c r="B136" s="4" t="str">
        <f t="shared" si="4"/>
        <v/>
      </c>
      <c r="C136">
        <f>SUMIF('Toast Export'!$B:$B,'Calculation Layer'!$A136,'Toast Export'!$I:$I)+SUMIF('Toast Export'!$B:$B,'Calculation Layer'!$A136,'Toast Export'!$K:$K)</f>
        <v>0</v>
      </c>
      <c r="D136">
        <f>SUMIF('Toast Export'!$B:$B,'Calculation Layer'!$A136,'Toast Export'!$K:$K)*-1</f>
        <v>0</v>
      </c>
      <c r="E136">
        <f>SUMIF('Toast Export'!$B:$B,'Calculation Layer'!$A136,'Toast Export'!$P:$P)*-1</f>
        <v>0</v>
      </c>
      <c r="F136">
        <f>SUMIF('Toast Export'!$B:$B,'Calculation Layer'!$A136,'Toast Export'!$Q:$Q)*-1</f>
        <v>0</v>
      </c>
      <c r="G136">
        <f>SUMIF('Toast Export'!$B:$B,'Calculation Layer'!$A136,'Toast Export'!$R:$R)</f>
        <v>0</v>
      </c>
      <c r="I136">
        <f t="shared" si="5"/>
        <v>0</v>
      </c>
    </row>
    <row r="137" spans="2:9" x14ac:dyDescent="0.2">
      <c r="B137" s="4" t="str">
        <f t="shared" si="4"/>
        <v/>
      </c>
      <c r="C137">
        <f>SUMIF('Toast Export'!$B:$B,'Calculation Layer'!$A137,'Toast Export'!$I:$I)+SUMIF('Toast Export'!$B:$B,'Calculation Layer'!$A137,'Toast Export'!$K:$K)</f>
        <v>0</v>
      </c>
      <c r="D137">
        <f>SUMIF('Toast Export'!$B:$B,'Calculation Layer'!$A137,'Toast Export'!$K:$K)*-1</f>
        <v>0</v>
      </c>
      <c r="E137">
        <f>SUMIF('Toast Export'!$B:$B,'Calculation Layer'!$A137,'Toast Export'!$P:$P)*-1</f>
        <v>0</v>
      </c>
      <c r="F137">
        <f>SUMIF('Toast Export'!$B:$B,'Calculation Layer'!$A137,'Toast Export'!$Q:$Q)*-1</f>
        <v>0</v>
      </c>
      <c r="G137">
        <f>SUMIF('Toast Export'!$B:$B,'Calculation Layer'!$A137,'Toast Export'!$R:$R)</f>
        <v>0</v>
      </c>
      <c r="I137">
        <f t="shared" si="5"/>
        <v>0</v>
      </c>
    </row>
    <row r="138" spans="2:9" x14ac:dyDescent="0.2">
      <c r="B138" s="4" t="str">
        <f t="shared" si="4"/>
        <v/>
      </c>
      <c r="C138">
        <f>SUMIF('Toast Export'!$B:$B,'Calculation Layer'!$A138,'Toast Export'!$I:$I)+SUMIF('Toast Export'!$B:$B,'Calculation Layer'!$A138,'Toast Export'!$K:$K)</f>
        <v>0</v>
      </c>
      <c r="D138">
        <f>SUMIF('Toast Export'!$B:$B,'Calculation Layer'!$A138,'Toast Export'!$K:$K)*-1</f>
        <v>0</v>
      </c>
      <c r="E138">
        <f>SUMIF('Toast Export'!$B:$B,'Calculation Layer'!$A138,'Toast Export'!$P:$P)*-1</f>
        <v>0</v>
      </c>
      <c r="F138">
        <f>SUMIF('Toast Export'!$B:$B,'Calculation Layer'!$A138,'Toast Export'!$Q:$Q)*-1</f>
        <v>0</v>
      </c>
      <c r="G138">
        <f>SUMIF('Toast Export'!$B:$B,'Calculation Layer'!$A138,'Toast Export'!$R:$R)</f>
        <v>0</v>
      </c>
      <c r="I138">
        <f t="shared" si="5"/>
        <v>0</v>
      </c>
    </row>
    <row r="139" spans="2:9" x14ac:dyDescent="0.2">
      <c r="B139" s="4" t="str">
        <f t="shared" si="4"/>
        <v/>
      </c>
      <c r="C139">
        <f>SUMIF('Toast Export'!$B:$B,'Calculation Layer'!$A139,'Toast Export'!$I:$I)+SUMIF('Toast Export'!$B:$B,'Calculation Layer'!$A139,'Toast Export'!$K:$K)</f>
        <v>0</v>
      </c>
      <c r="D139">
        <f>SUMIF('Toast Export'!$B:$B,'Calculation Layer'!$A139,'Toast Export'!$K:$K)*-1</f>
        <v>0</v>
      </c>
      <c r="E139">
        <f>SUMIF('Toast Export'!$B:$B,'Calculation Layer'!$A139,'Toast Export'!$P:$P)*-1</f>
        <v>0</v>
      </c>
      <c r="F139">
        <f>SUMIF('Toast Export'!$B:$B,'Calculation Layer'!$A139,'Toast Export'!$Q:$Q)*-1</f>
        <v>0</v>
      </c>
      <c r="G139">
        <f>SUMIF('Toast Export'!$B:$B,'Calculation Layer'!$A139,'Toast Export'!$R:$R)</f>
        <v>0</v>
      </c>
      <c r="I139">
        <f t="shared" si="5"/>
        <v>0</v>
      </c>
    </row>
    <row r="140" spans="2:9" x14ac:dyDescent="0.2">
      <c r="B140" s="4" t="str">
        <f t="shared" si="4"/>
        <v/>
      </c>
      <c r="C140">
        <f>SUMIF('Toast Export'!$B:$B,'Calculation Layer'!$A140,'Toast Export'!$I:$I)+SUMIF('Toast Export'!$B:$B,'Calculation Layer'!$A140,'Toast Export'!$K:$K)</f>
        <v>0</v>
      </c>
      <c r="D140">
        <f>SUMIF('Toast Export'!$B:$B,'Calculation Layer'!$A140,'Toast Export'!$K:$K)*-1</f>
        <v>0</v>
      </c>
      <c r="E140">
        <f>SUMIF('Toast Export'!$B:$B,'Calculation Layer'!$A140,'Toast Export'!$P:$P)*-1</f>
        <v>0</v>
      </c>
      <c r="F140">
        <f>SUMIF('Toast Export'!$B:$B,'Calculation Layer'!$A140,'Toast Export'!$Q:$Q)*-1</f>
        <v>0</v>
      </c>
      <c r="G140">
        <f>SUMIF('Toast Export'!$B:$B,'Calculation Layer'!$A140,'Toast Export'!$R:$R)</f>
        <v>0</v>
      </c>
      <c r="I140">
        <f t="shared" si="5"/>
        <v>0</v>
      </c>
    </row>
    <row r="141" spans="2:9" x14ac:dyDescent="0.2">
      <c r="B141" s="4" t="str">
        <f t="shared" si="4"/>
        <v/>
      </c>
      <c r="C141">
        <f>SUMIF('Toast Export'!$B:$B,'Calculation Layer'!$A141,'Toast Export'!$I:$I)+SUMIF('Toast Export'!$B:$B,'Calculation Layer'!$A141,'Toast Export'!$K:$K)</f>
        <v>0</v>
      </c>
      <c r="D141">
        <f>SUMIF('Toast Export'!$B:$B,'Calculation Layer'!$A141,'Toast Export'!$K:$K)*-1</f>
        <v>0</v>
      </c>
      <c r="E141">
        <f>SUMIF('Toast Export'!$B:$B,'Calculation Layer'!$A141,'Toast Export'!$P:$P)*-1</f>
        <v>0</v>
      </c>
      <c r="F141">
        <f>SUMIF('Toast Export'!$B:$B,'Calculation Layer'!$A141,'Toast Export'!$Q:$Q)*-1</f>
        <v>0</v>
      </c>
      <c r="G141">
        <f>SUMIF('Toast Export'!$B:$B,'Calculation Layer'!$A141,'Toast Export'!$R:$R)</f>
        <v>0</v>
      </c>
      <c r="I141">
        <f t="shared" si="5"/>
        <v>0</v>
      </c>
    </row>
    <row r="142" spans="2:9" x14ac:dyDescent="0.2">
      <c r="B142" s="4" t="str">
        <f t="shared" si="4"/>
        <v/>
      </c>
      <c r="C142">
        <f>SUMIF('Toast Export'!$B:$B,'Calculation Layer'!$A142,'Toast Export'!$I:$I)+SUMIF('Toast Export'!$B:$B,'Calculation Layer'!$A142,'Toast Export'!$K:$K)</f>
        <v>0</v>
      </c>
      <c r="D142">
        <f>SUMIF('Toast Export'!$B:$B,'Calculation Layer'!$A142,'Toast Export'!$K:$K)*-1</f>
        <v>0</v>
      </c>
      <c r="E142">
        <f>SUMIF('Toast Export'!$B:$B,'Calculation Layer'!$A142,'Toast Export'!$P:$P)*-1</f>
        <v>0</v>
      </c>
      <c r="F142">
        <f>SUMIF('Toast Export'!$B:$B,'Calculation Layer'!$A142,'Toast Export'!$Q:$Q)*-1</f>
        <v>0</v>
      </c>
      <c r="G142">
        <f>SUMIF('Toast Export'!$B:$B,'Calculation Layer'!$A142,'Toast Export'!$R:$R)</f>
        <v>0</v>
      </c>
      <c r="I142">
        <f t="shared" si="5"/>
        <v>0</v>
      </c>
    </row>
    <row r="143" spans="2:9" x14ac:dyDescent="0.2">
      <c r="B143" s="4" t="str">
        <f t="shared" si="4"/>
        <v/>
      </c>
      <c r="C143">
        <f>SUMIF('Toast Export'!$B:$B,'Calculation Layer'!$A143,'Toast Export'!$I:$I)+SUMIF('Toast Export'!$B:$B,'Calculation Layer'!$A143,'Toast Export'!$K:$K)</f>
        <v>0</v>
      </c>
      <c r="D143">
        <f>SUMIF('Toast Export'!$B:$B,'Calculation Layer'!$A143,'Toast Export'!$K:$K)*-1</f>
        <v>0</v>
      </c>
      <c r="E143">
        <f>SUMIF('Toast Export'!$B:$B,'Calculation Layer'!$A143,'Toast Export'!$P:$P)*-1</f>
        <v>0</v>
      </c>
      <c r="F143">
        <f>SUMIF('Toast Export'!$B:$B,'Calculation Layer'!$A143,'Toast Export'!$Q:$Q)*-1</f>
        <v>0</v>
      </c>
      <c r="G143">
        <f>SUMIF('Toast Export'!$B:$B,'Calculation Layer'!$A143,'Toast Export'!$R:$R)</f>
        <v>0</v>
      </c>
      <c r="I143">
        <f t="shared" si="5"/>
        <v>0</v>
      </c>
    </row>
    <row r="144" spans="2:9" x14ac:dyDescent="0.2">
      <c r="B144" s="4" t="str">
        <f t="shared" si="4"/>
        <v/>
      </c>
      <c r="C144">
        <f>SUMIF('Toast Export'!$B:$B,'Calculation Layer'!$A144,'Toast Export'!$I:$I)+SUMIF('Toast Export'!$B:$B,'Calculation Layer'!$A144,'Toast Export'!$K:$K)</f>
        <v>0</v>
      </c>
      <c r="D144">
        <f>SUMIF('Toast Export'!$B:$B,'Calculation Layer'!$A144,'Toast Export'!$K:$K)*-1</f>
        <v>0</v>
      </c>
      <c r="E144">
        <f>SUMIF('Toast Export'!$B:$B,'Calculation Layer'!$A144,'Toast Export'!$P:$P)*-1</f>
        <v>0</v>
      </c>
      <c r="F144">
        <f>SUMIF('Toast Export'!$B:$B,'Calculation Layer'!$A144,'Toast Export'!$Q:$Q)*-1</f>
        <v>0</v>
      </c>
      <c r="G144">
        <f>SUMIF('Toast Export'!$B:$B,'Calculation Layer'!$A144,'Toast Export'!$R:$R)</f>
        <v>0</v>
      </c>
      <c r="I144">
        <f t="shared" si="5"/>
        <v>0</v>
      </c>
    </row>
    <row r="145" spans="2:9" x14ac:dyDescent="0.2">
      <c r="B145" s="4" t="str">
        <f t="shared" si="4"/>
        <v/>
      </c>
      <c r="C145">
        <f>SUMIF('Toast Export'!$B:$B,'Calculation Layer'!$A145,'Toast Export'!$I:$I)+SUMIF('Toast Export'!$B:$B,'Calculation Layer'!$A145,'Toast Export'!$K:$K)</f>
        <v>0</v>
      </c>
      <c r="D145">
        <f>SUMIF('Toast Export'!$B:$B,'Calculation Layer'!$A145,'Toast Export'!$K:$K)*-1</f>
        <v>0</v>
      </c>
      <c r="E145">
        <f>SUMIF('Toast Export'!$B:$B,'Calculation Layer'!$A145,'Toast Export'!$P:$P)*-1</f>
        <v>0</v>
      </c>
      <c r="F145">
        <f>SUMIF('Toast Export'!$B:$B,'Calculation Layer'!$A145,'Toast Export'!$Q:$Q)*-1</f>
        <v>0</v>
      </c>
      <c r="G145">
        <f>SUMIF('Toast Export'!$B:$B,'Calculation Layer'!$A145,'Toast Export'!$R:$R)</f>
        <v>0</v>
      </c>
      <c r="I145">
        <f t="shared" si="5"/>
        <v>0</v>
      </c>
    </row>
    <row r="146" spans="2:9" x14ac:dyDescent="0.2">
      <c r="B146" s="4" t="str">
        <f t="shared" si="4"/>
        <v/>
      </c>
      <c r="C146">
        <f>SUMIF('Toast Export'!$B:$B,'Calculation Layer'!$A146,'Toast Export'!$I:$I)+SUMIF('Toast Export'!$B:$B,'Calculation Layer'!$A146,'Toast Export'!$K:$K)</f>
        <v>0</v>
      </c>
      <c r="D146">
        <f>SUMIF('Toast Export'!$B:$B,'Calculation Layer'!$A146,'Toast Export'!$K:$K)*-1</f>
        <v>0</v>
      </c>
      <c r="E146">
        <f>SUMIF('Toast Export'!$B:$B,'Calculation Layer'!$A146,'Toast Export'!$P:$P)*-1</f>
        <v>0</v>
      </c>
      <c r="F146">
        <f>SUMIF('Toast Export'!$B:$B,'Calculation Layer'!$A146,'Toast Export'!$Q:$Q)*-1</f>
        <v>0</v>
      </c>
      <c r="G146">
        <f>SUMIF('Toast Export'!$B:$B,'Calculation Layer'!$A146,'Toast Export'!$R:$R)</f>
        <v>0</v>
      </c>
      <c r="I146">
        <f t="shared" si="5"/>
        <v>0</v>
      </c>
    </row>
    <row r="147" spans="2:9" x14ac:dyDescent="0.2">
      <c r="B147" s="4" t="str">
        <f t="shared" si="4"/>
        <v/>
      </c>
      <c r="C147">
        <f>SUMIF('Toast Export'!$B:$B,'Calculation Layer'!$A147,'Toast Export'!$I:$I)+SUMIF('Toast Export'!$B:$B,'Calculation Layer'!$A147,'Toast Export'!$K:$K)</f>
        <v>0</v>
      </c>
      <c r="D147">
        <f>SUMIF('Toast Export'!$B:$B,'Calculation Layer'!$A147,'Toast Export'!$K:$K)*-1</f>
        <v>0</v>
      </c>
      <c r="E147">
        <f>SUMIF('Toast Export'!$B:$B,'Calculation Layer'!$A147,'Toast Export'!$P:$P)*-1</f>
        <v>0</v>
      </c>
      <c r="F147">
        <f>SUMIF('Toast Export'!$B:$B,'Calculation Layer'!$A147,'Toast Export'!$Q:$Q)*-1</f>
        <v>0</v>
      </c>
      <c r="G147">
        <f>SUMIF('Toast Export'!$B:$B,'Calculation Layer'!$A147,'Toast Export'!$R:$R)</f>
        <v>0</v>
      </c>
      <c r="I147">
        <f t="shared" si="5"/>
        <v>0</v>
      </c>
    </row>
    <row r="148" spans="2:9" x14ac:dyDescent="0.2">
      <c r="B148" s="4" t="str">
        <f t="shared" si="4"/>
        <v/>
      </c>
      <c r="C148">
        <f>SUMIF('Toast Export'!$B:$B,'Calculation Layer'!$A148,'Toast Export'!$I:$I)+SUMIF('Toast Export'!$B:$B,'Calculation Layer'!$A148,'Toast Export'!$K:$K)</f>
        <v>0</v>
      </c>
      <c r="D148">
        <f>SUMIF('Toast Export'!$B:$B,'Calculation Layer'!$A148,'Toast Export'!$K:$K)*-1</f>
        <v>0</v>
      </c>
      <c r="E148">
        <f>SUMIF('Toast Export'!$B:$B,'Calculation Layer'!$A148,'Toast Export'!$P:$P)*-1</f>
        <v>0</v>
      </c>
      <c r="F148">
        <f>SUMIF('Toast Export'!$B:$B,'Calculation Layer'!$A148,'Toast Export'!$Q:$Q)*-1</f>
        <v>0</v>
      </c>
      <c r="G148">
        <f>SUMIF('Toast Export'!$B:$B,'Calculation Layer'!$A148,'Toast Export'!$R:$R)</f>
        <v>0</v>
      </c>
      <c r="I148">
        <f t="shared" si="5"/>
        <v>0</v>
      </c>
    </row>
    <row r="149" spans="2:9" x14ac:dyDescent="0.2">
      <c r="B149" s="4" t="str">
        <f t="shared" si="4"/>
        <v/>
      </c>
      <c r="C149">
        <f>SUMIF('Toast Export'!$B:$B,'Calculation Layer'!$A149,'Toast Export'!$I:$I)+SUMIF('Toast Export'!$B:$B,'Calculation Layer'!$A149,'Toast Export'!$K:$K)</f>
        <v>0</v>
      </c>
      <c r="D149">
        <f>SUMIF('Toast Export'!$B:$B,'Calculation Layer'!$A149,'Toast Export'!$K:$K)*-1</f>
        <v>0</v>
      </c>
      <c r="E149">
        <f>SUMIF('Toast Export'!$B:$B,'Calculation Layer'!$A149,'Toast Export'!$P:$P)*-1</f>
        <v>0</v>
      </c>
      <c r="F149">
        <f>SUMIF('Toast Export'!$B:$B,'Calculation Layer'!$A149,'Toast Export'!$Q:$Q)*-1</f>
        <v>0</v>
      </c>
      <c r="G149">
        <f>SUMIF('Toast Export'!$B:$B,'Calculation Layer'!$A149,'Toast Export'!$R:$R)</f>
        <v>0</v>
      </c>
      <c r="I149">
        <f t="shared" si="5"/>
        <v>0</v>
      </c>
    </row>
    <row r="150" spans="2:9" x14ac:dyDescent="0.2">
      <c r="B150" s="4" t="str">
        <f t="shared" si="4"/>
        <v/>
      </c>
      <c r="C150">
        <f>SUMIF('Toast Export'!$B:$B,'Calculation Layer'!$A150,'Toast Export'!$I:$I)+SUMIF('Toast Export'!$B:$B,'Calculation Layer'!$A150,'Toast Export'!$K:$K)</f>
        <v>0</v>
      </c>
      <c r="D150">
        <f>SUMIF('Toast Export'!$B:$B,'Calculation Layer'!$A150,'Toast Export'!$K:$K)*-1</f>
        <v>0</v>
      </c>
      <c r="E150">
        <f>SUMIF('Toast Export'!$B:$B,'Calculation Layer'!$A150,'Toast Export'!$P:$P)*-1</f>
        <v>0</v>
      </c>
      <c r="F150">
        <f>SUMIF('Toast Export'!$B:$B,'Calculation Layer'!$A150,'Toast Export'!$Q:$Q)*-1</f>
        <v>0</v>
      </c>
      <c r="G150">
        <f>SUMIF('Toast Export'!$B:$B,'Calculation Layer'!$A150,'Toast Export'!$R:$R)</f>
        <v>0</v>
      </c>
      <c r="I150">
        <f t="shared" si="5"/>
        <v>0</v>
      </c>
    </row>
    <row r="151" spans="2:9" x14ac:dyDescent="0.2">
      <c r="B151" s="4" t="str">
        <f t="shared" si="4"/>
        <v/>
      </c>
      <c r="C151">
        <f>SUMIF('Toast Export'!$B:$B,'Calculation Layer'!$A151,'Toast Export'!$I:$I)+SUMIF('Toast Export'!$B:$B,'Calculation Layer'!$A151,'Toast Export'!$K:$K)</f>
        <v>0</v>
      </c>
      <c r="D151">
        <f>SUMIF('Toast Export'!$B:$B,'Calculation Layer'!$A151,'Toast Export'!$K:$K)*-1</f>
        <v>0</v>
      </c>
      <c r="E151">
        <f>SUMIF('Toast Export'!$B:$B,'Calculation Layer'!$A151,'Toast Export'!$P:$P)*-1</f>
        <v>0</v>
      </c>
      <c r="F151">
        <f>SUMIF('Toast Export'!$B:$B,'Calculation Layer'!$A151,'Toast Export'!$Q:$Q)*-1</f>
        <v>0</v>
      </c>
      <c r="G151">
        <f>SUMIF('Toast Export'!$B:$B,'Calculation Layer'!$A151,'Toast Export'!$R:$R)</f>
        <v>0</v>
      </c>
      <c r="I151">
        <f t="shared" si="5"/>
        <v>0</v>
      </c>
    </row>
    <row r="152" spans="2:9" x14ac:dyDescent="0.2">
      <c r="B152" s="4" t="str">
        <f t="shared" si="4"/>
        <v/>
      </c>
      <c r="C152">
        <f>SUMIF('Toast Export'!$B:$B,'Calculation Layer'!$A152,'Toast Export'!$I:$I)+SUMIF('Toast Export'!$B:$B,'Calculation Layer'!$A152,'Toast Export'!$K:$K)</f>
        <v>0</v>
      </c>
      <c r="D152">
        <f>SUMIF('Toast Export'!$B:$B,'Calculation Layer'!$A152,'Toast Export'!$K:$K)*-1</f>
        <v>0</v>
      </c>
      <c r="E152">
        <f>SUMIF('Toast Export'!$B:$B,'Calculation Layer'!$A152,'Toast Export'!$P:$P)*-1</f>
        <v>0</v>
      </c>
      <c r="F152">
        <f>SUMIF('Toast Export'!$B:$B,'Calculation Layer'!$A152,'Toast Export'!$Q:$Q)*-1</f>
        <v>0</v>
      </c>
      <c r="G152">
        <f>SUMIF('Toast Export'!$B:$B,'Calculation Layer'!$A152,'Toast Export'!$R:$R)</f>
        <v>0</v>
      </c>
      <c r="I152">
        <f t="shared" si="5"/>
        <v>0</v>
      </c>
    </row>
    <row r="153" spans="2:9" x14ac:dyDescent="0.2">
      <c r="B153" s="4" t="str">
        <f t="shared" si="4"/>
        <v/>
      </c>
      <c r="C153">
        <f>SUMIF('Toast Export'!$B:$B,'Calculation Layer'!$A153,'Toast Export'!$I:$I)+SUMIF('Toast Export'!$B:$B,'Calculation Layer'!$A153,'Toast Export'!$K:$K)</f>
        <v>0</v>
      </c>
      <c r="D153">
        <f>SUMIF('Toast Export'!$B:$B,'Calculation Layer'!$A153,'Toast Export'!$K:$K)*-1</f>
        <v>0</v>
      </c>
      <c r="E153">
        <f>SUMIF('Toast Export'!$B:$B,'Calculation Layer'!$A153,'Toast Export'!$P:$P)*-1</f>
        <v>0</v>
      </c>
      <c r="F153">
        <f>SUMIF('Toast Export'!$B:$B,'Calculation Layer'!$A153,'Toast Export'!$Q:$Q)*-1</f>
        <v>0</v>
      </c>
      <c r="G153">
        <f>SUMIF('Toast Export'!$B:$B,'Calculation Layer'!$A153,'Toast Export'!$R:$R)</f>
        <v>0</v>
      </c>
      <c r="I153">
        <f t="shared" si="5"/>
        <v>0</v>
      </c>
    </row>
    <row r="154" spans="2:9" x14ac:dyDescent="0.2">
      <c r="B154" s="4" t="str">
        <f t="shared" si="4"/>
        <v/>
      </c>
      <c r="C154">
        <f>SUMIF('Toast Export'!$B:$B,'Calculation Layer'!$A154,'Toast Export'!$I:$I)+SUMIF('Toast Export'!$B:$B,'Calculation Layer'!$A154,'Toast Export'!$K:$K)</f>
        <v>0</v>
      </c>
      <c r="D154">
        <f>SUMIF('Toast Export'!$B:$B,'Calculation Layer'!$A154,'Toast Export'!$K:$K)*-1</f>
        <v>0</v>
      </c>
      <c r="E154">
        <f>SUMIF('Toast Export'!$B:$B,'Calculation Layer'!$A154,'Toast Export'!$P:$P)*-1</f>
        <v>0</v>
      </c>
      <c r="F154">
        <f>SUMIF('Toast Export'!$B:$B,'Calculation Layer'!$A154,'Toast Export'!$Q:$Q)*-1</f>
        <v>0</v>
      </c>
      <c r="G154">
        <f>SUMIF('Toast Export'!$B:$B,'Calculation Layer'!$A154,'Toast Export'!$R:$R)</f>
        <v>0</v>
      </c>
      <c r="I154">
        <f t="shared" si="5"/>
        <v>0</v>
      </c>
    </row>
    <row r="155" spans="2:9" x14ac:dyDescent="0.2">
      <c r="B155" s="4" t="str">
        <f t="shared" si="4"/>
        <v/>
      </c>
      <c r="C155">
        <f>SUMIF('Toast Export'!$B:$B,'Calculation Layer'!$A155,'Toast Export'!$I:$I)+SUMIF('Toast Export'!$B:$B,'Calculation Layer'!$A155,'Toast Export'!$K:$K)</f>
        <v>0</v>
      </c>
      <c r="D155">
        <f>SUMIF('Toast Export'!$B:$B,'Calculation Layer'!$A155,'Toast Export'!$K:$K)*-1</f>
        <v>0</v>
      </c>
      <c r="E155">
        <f>SUMIF('Toast Export'!$B:$B,'Calculation Layer'!$A155,'Toast Export'!$P:$P)*-1</f>
        <v>0</v>
      </c>
      <c r="F155">
        <f>SUMIF('Toast Export'!$B:$B,'Calculation Layer'!$A155,'Toast Export'!$Q:$Q)*-1</f>
        <v>0</v>
      </c>
      <c r="G155">
        <f>SUMIF('Toast Export'!$B:$B,'Calculation Layer'!$A155,'Toast Export'!$R:$R)</f>
        <v>0</v>
      </c>
      <c r="I155">
        <f t="shared" si="5"/>
        <v>0</v>
      </c>
    </row>
    <row r="156" spans="2:9" x14ac:dyDescent="0.2">
      <c r="B156" s="4" t="str">
        <f t="shared" si="4"/>
        <v/>
      </c>
      <c r="C156">
        <f>SUMIF('Toast Export'!$B:$B,'Calculation Layer'!$A156,'Toast Export'!$I:$I)+SUMIF('Toast Export'!$B:$B,'Calculation Layer'!$A156,'Toast Export'!$K:$K)</f>
        <v>0</v>
      </c>
      <c r="D156">
        <f>SUMIF('Toast Export'!$B:$B,'Calculation Layer'!$A156,'Toast Export'!$K:$K)*-1</f>
        <v>0</v>
      </c>
      <c r="E156">
        <f>SUMIF('Toast Export'!$B:$B,'Calculation Layer'!$A156,'Toast Export'!$P:$P)*-1</f>
        <v>0</v>
      </c>
      <c r="F156">
        <f>SUMIF('Toast Export'!$B:$B,'Calculation Layer'!$A156,'Toast Export'!$Q:$Q)*-1</f>
        <v>0</v>
      </c>
      <c r="G156">
        <f>SUMIF('Toast Export'!$B:$B,'Calculation Layer'!$A156,'Toast Export'!$R:$R)</f>
        <v>0</v>
      </c>
      <c r="I156">
        <f t="shared" si="5"/>
        <v>0</v>
      </c>
    </row>
    <row r="157" spans="2:9" x14ac:dyDescent="0.2">
      <c r="B157" s="4" t="str">
        <f t="shared" si="4"/>
        <v/>
      </c>
      <c r="C157">
        <f>SUMIF('Toast Export'!$B:$B,'Calculation Layer'!$A157,'Toast Export'!$I:$I)+SUMIF('Toast Export'!$B:$B,'Calculation Layer'!$A157,'Toast Export'!$K:$K)</f>
        <v>0</v>
      </c>
      <c r="D157">
        <f>SUMIF('Toast Export'!$B:$B,'Calculation Layer'!$A157,'Toast Export'!$K:$K)*-1</f>
        <v>0</v>
      </c>
      <c r="E157">
        <f>SUMIF('Toast Export'!$B:$B,'Calculation Layer'!$A157,'Toast Export'!$P:$P)*-1</f>
        <v>0</v>
      </c>
      <c r="F157">
        <f>SUMIF('Toast Export'!$B:$B,'Calculation Layer'!$A157,'Toast Export'!$Q:$Q)*-1</f>
        <v>0</v>
      </c>
      <c r="G157">
        <f>SUMIF('Toast Export'!$B:$B,'Calculation Layer'!$A157,'Toast Export'!$R:$R)</f>
        <v>0</v>
      </c>
      <c r="I157">
        <f t="shared" si="5"/>
        <v>0</v>
      </c>
    </row>
    <row r="158" spans="2:9" x14ac:dyDescent="0.2">
      <c r="B158" s="4" t="str">
        <f t="shared" si="4"/>
        <v/>
      </c>
      <c r="C158">
        <f>SUMIF('Toast Export'!$B:$B,'Calculation Layer'!$A158,'Toast Export'!$I:$I)+SUMIF('Toast Export'!$B:$B,'Calculation Layer'!$A158,'Toast Export'!$K:$K)</f>
        <v>0</v>
      </c>
      <c r="D158">
        <f>SUMIF('Toast Export'!$B:$B,'Calculation Layer'!$A158,'Toast Export'!$K:$K)*-1</f>
        <v>0</v>
      </c>
      <c r="E158">
        <f>SUMIF('Toast Export'!$B:$B,'Calculation Layer'!$A158,'Toast Export'!$P:$P)*-1</f>
        <v>0</v>
      </c>
      <c r="F158">
        <f>SUMIF('Toast Export'!$B:$B,'Calculation Layer'!$A158,'Toast Export'!$Q:$Q)*-1</f>
        <v>0</v>
      </c>
      <c r="G158">
        <f>SUMIF('Toast Export'!$B:$B,'Calculation Layer'!$A158,'Toast Export'!$R:$R)</f>
        <v>0</v>
      </c>
      <c r="I158">
        <f t="shared" si="5"/>
        <v>0</v>
      </c>
    </row>
    <row r="159" spans="2:9" x14ac:dyDescent="0.2">
      <c r="B159" s="4" t="str">
        <f t="shared" si="4"/>
        <v/>
      </c>
      <c r="C159">
        <f>SUMIF('Toast Export'!$B:$B,'Calculation Layer'!$A159,'Toast Export'!$I:$I)+SUMIF('Toast Export'!$B:$B,'Calculation Layer'!$A159,'Toast Export'!$K:$K)</f>
        <v>0</v>
      </c>
      <c r="D159">
        <f>SUMIF('Toast Export'!$B:$B,'Calculation Layer'!$A159,'Toast Export'!$K:$K)*-1</f>
        <v>0</v>
      </c>
      <c r="E159">
        <f>SUMIF('Toast Export'!$B:$B,'Calculation Layer'!$A159,'Toast Export'!$P:$P)*-1</f>
        <v>0</v>
      </c>
      <c r="F159">
        <f>SUMIF('Toast Export'!$B:$B,'Calculation Layer'!$A159,'Toast Export'!$Q:$Q)*-1</f>
        <v>0</v>
      </c>
      <c r="G159">
        <f>SUMIF('Toast Export'!$B:$B,'Calculation Layer'!$A159,'Toast Export'!$R:$R)</f>
        <v>0</v>
      </c>
      <c r="I159">
        <f t="shared" si="5"/>
        <v>0</v>
      </c>
    </row>
    <row r="160" spans="2:9" x14ac:dyDescent="0.2">
      <c r="B160" s="4" t="str">
        <f t="shared" si="4"/>
        <v/>
      </c>
      <c r="C160">
        <f>SUMIF('Toast Export'!$B:$B,'Calculation Layer'!$A160,'Toast Export'!$I:$I)+SUMIF('Toast Export'!$B:$B,'Calculation Layer'!$A160,'Toast Export'!$K:$K)</f>
        <v>0</v>
      </c>
      <c r="D160">
        <f>SUMIF('Toast Export'!$B:$B,'Calculation Layer'!$A160,'Toast Export'!$K:$K)*-1</f>
        <v>0</v>
      </c>
      <c r="E160">
        <f>SUMIF('Toast Export'!$B:$B,'Calculation Layer'!$A160,'Toast Export'!$P:$P)*-1</f>
        <v>0</v>
      </c>
      <c r="F160">
        <f>SUMIF('Toast Export'!$B:$B,'Calculation Layer'!$A160,'Toast Export'!$Q:$Q)*-1</f>
        <v>0</v>
      </c>
      <c r="G160">
        <f>SUMIF('Toast Export'!$B:$B,'Calculation Layer'!$A160,'Toast Export'!$R:$R)</f>
        <v>0</v>
      </c>
      <c r="I160">
        <f t="shared" si="5"/>
        <v>0</v>
      </c>
    </row>
    <row r="161" spans="2:9" x14ac:dyDescent="0.2">
      <c r="B161" s="4" t="str">
        <f t="shared" si="4"/>
        <v/>
      </c>
      <c r="C161">
        <f>SUMIF('Toast Export'!$B:$B,'Calculation Layer'!$A161,'Toast Export'!$I:$I)+SUMIF('Toast Export'!$B:$B,'Calculation Layer'!$A161,'Toast Export'!$K:$K)</f>
        <v>0</v>
      </c>
      <c r="D161">
        <f>SUMIF('Toast Export'!$B:$B,'Calculation Layer'!$A161,'Toast Export'!$K:$K)*-1</f>
        <v>0</v>
      </c>
      <c r="E161">
        <f>SUMIF('Toast Export'!$B:$B,'Calculation Layer'!$A161,'Toast Export'!$P:$P)*-1</f>
        <v>0</v>
      </c>
      <c r="F161">
        <f>SUMIF('Toast Export'!$B:$B,'Calculation Layer'!$A161,'Toast Export'!$Q:$Q)*-1</f>
        <v>0</v>
      </c>
      <c r="G161">
        <f>SUMIF('Toast Export'!$B:$B,'Calculation Layer'!$A161,'Toast Export'!$R:$R)</f>
        <v>0</v>
      </c>
      <c r="I161">
        <f t="shared" si="5"/>
        <v>0</v>
      </c>
    </row>
    <row r="162" spans="2:9" x14ac:dyDescent="0.2">
      <c r="B162" s="4" t="str">
        <f t="shared" si="4"/>
        <v/>
      </c>
      <c r="C162">
        <f>SUMIF('Toast Export'!$B:$B,'Calculation Layer'!$A162,'Toast Export'!$I:$I)+SUMIF('Toast Export'!$B:$B,'Calculation Layer'!$A162,'Toast Export'!$K:$K)</f>
        <v>0</v>
      </c>
      <c r="D162">
        <f>SUMIF('Toast Export'!$B:$B,'Calculation Layer'!$A162,'Toast Export'!$K:$K)*-1</f>
        <v>0</v>
      </c>
      <c r="E162">
        <f>SUMIF('Toast Export'!$B:$B,'Calculation Layer'!$A162,'Toast Export'!$P:$P)*-1</f>
        <v>0</v>
      </c>
      <c r="F162">
        <f>SUMIF('Toast Export'!$B:$B,'Calculation Layer'!$A162,'Toast Export'!$Q:$Q)*-1</f>
        <v>0</v>
      </c>
      <c r="G162">
        <f>SUMIF('Toast Export'!$B:$B,'Calculation Layer'!$A162,'Toast Export'!$R:$R)</f>
        <v>0</v>
      </c>
      <c r="I162">
        <f t="shared" si="5"/>
        <v>0</v>
      </c>
    </row>
    <row r="163" spans="2:9" x14ac:dyDescent="0.2">
      <c r="B163" s="4" t="str">
        <f t="shared" si="4"/>
        <v/>
      </c>
      <c r="C163">
        <f>SUMIF('Toast Export'!$B:$B,'Calculation Layer'!$A163,'Toast Export'!$I:$I)+SUMIF('Toast Export'!$B:$B,'Calculation Layer'!$A163,'Toast Export'!$K:$K)</f>
        <v>0</v>
      </c>
      <c r="D163">
        <f>SUMIF('Toast Export'!$B:$B,'Calculation Layer'!$A163,'Toast Export'!$K:$K)*-1</f>
        <v>0</v>
      </c>
      <c r="E163">
        <f>SUMIF('Toast Export'!$B:$B,'Calculation Layer'!$A163,'Toast Export'!$P:$P)*-1</f>
        <v>0</v>
      </c>
      <c r="F163">
        <f>SUMIF('Toast Export'!$B:$B,'Calculation Layer'!$A163,'Toast Export'!$Q:$Q)*-1</f>
        <v>0</v>
      </c>
      <c r="G163">
        <f>SUMIF('Toast Export'!$B:$B,'Calculation Layer'!$A163,'Toast Export'!$R:$R)</f>
        <v>0</v>
      </c>
      <c r="I163">
        <f t="shared" si="5"/>
        <v>0</v>
      </c>
    </row>
    <row r="164" spans="2:9" x14ac:dyDescent="0.2">
      <c r="B164" s="4" t="str">
        <f t="shared" si="4"/>
        <v/>
      </c>
      <c r="C164">
        <f>SUMIF('Toast Export'!$B:$B,'Calculation Layer'!$A164,'Toast Export'!$I:$I)+SUMIF('Toast Export'!$B:$B,'Calculation Layer'!$A164,'Toast Export'!$K:$K)</f>
        <v>0</v>
      </c>
      <c r="D164">
        <f>SUMIF('Toast Export'!$B:$B,'Calculation Layer'!$A164,'Toast Export'!$K:$K)*-1</f>
        <v>0</v>
      </c>
      <c r="E164">
        <f>SUMIF('Toast Export'!$B:$B,'Calculation Layer'!$A164,'Toast Export'!$P:$P)*-1</f>
        <v>0</v>
      </c>
      <c r="F164">
        <f>SUMIF('Toast Export'!$B:$B,'Calculation Layer'!$A164,'Toast Export'!$Q:$Q)*-1</f>
        <v>0</v>
      </c>
      <c r="G164">
        <f>SUMIF('Toast Export'!$B:$B,'Calculation Layer'!$A164,'Toast Export'!$R:$R)</f>
        <v>0</v>
      </c>
      <c r="I164">
        <f t="shared" si="5"/>
        <v>0</v>
      </c>
    </row>
    <row r="165" spans="2:9" x14ac:dyDescent="0.2">
      <c r="B165" s="4" t="str">
        <f t="shared" si="4"/>
        <v/>
      </c>
      <c r="C165">
        <f>SUMIF('Toast Export'!$B:$B,'Calculation Layer'!$A165,'Toast Export'!$I:$I)+SUMIF('Toast Export'!$B:$B,'Calculation Layer'!$A165,'Toast Export'!$K:$K)</f>
        <v>0</v>
      </c>
      <c r="D165">
        <f>SUMIF('Toast Export'!$B:$B,'Calculation Layer'!$A165,'Toast Export'!$K:$K)*-1</f>
        <v>0</v>
      </c>
      <c r="E165">
        <f>SUMIF('Toast Export'!$B:$B,'Calculation Layer'!$A165,'Toast Export'!$P:$P)*-1</f>
        <v>0</v>
      </c>
      <c r="F165">
        <f>SUMIF('Toast Export'!$B:$B,'Calculation Layer'!$A165,'Toast Export'!$Q:$Q)*-1</f>
        <v>0</v>
      </c>
      <c r="G165">
        <f>SUMIF('Toast Export'!$B:$B,'Calculation Layer'!$A165,'Toast Export'!$R:$R)</f>
        <v>0</v>
      </c>
      <c r="I165">
        <f t="shared" si="5"/>
        <v>0</v>
      </c>
    </row>
    <row r="166" spans="2:9" x14ac:dyDescent="0.2">
      <c r="B166" s="4" t="str">
        <f t="shared" si="4"/>
        <v/>
      </c>
      <c r="C166">
        <f>SUMIF('Toast Export'!$B:$B,'Calculation Layer'!$A166,'Toast Export'!$I:$I)+SUMIF('Toast Export'!$B:$B,'Calculation Layer'!$A166,'Toast Export'!$K:$K)</f>
        <v>0</v>
      </c>
      <c r="D166">
        <f>SUMIF('Toast Export'!$B:$B,'Calculation Layer'!$A166,'Toast Export'!$K:$K)*-1</f>
        <v>0</v>
      </c>
      <c r="E166">
        <f>SUMIF('Toast Export'!$B:$B,'Calculation Layer'!$A166,'Toast Export'!$P:$P)*-1</f>
        <v>0</v>
      </c>
      <c r="F166">
        <f>SUMIF('Toast Export'!$B:$B,'Calculation Layer'!$A166,'Toast Export'!$Q:$Q)*-1</f>
        <v>0</v>
      </c>
      <c r="G166">
        <f>SUMIF('Toast Export'!$B:$B,'Calculation Layer'!$A166,'Toast Export'!$R:$R)</f>
        <v>0</v>
      </c>
      <c r="I166">
        <f t="shared" si="5"/>
        <v>0</v>
      </c>
    </row>
    <row r="167" spans="2:9" x14ac:dyDescent="0.2">
      <c r="B167" s="4" t="str">
        <f t="shared" si="4"/>
        <v/>
      </c>
      <c r="C167">
        <f>SUMIF('Toast Export'!$B:$B,'Calculation Layer'!$A167,'Toast Export'!$I:$I)+SUMIF('Toast Export'!$B:$B,'Calculation Layer'!$A167,'Toast Export'!$K:$K)</f>
        <v>0</v>
      </c>
      <c r="D167">
        <f>SUMIF('Toast Export'!$B:$B,'Calculation Layer'!$A167,'Toast Export'!$K:$K)*-1</f>
        <v>0</v>
      </c>
      <c r="E167">
        <f>SUMIF('Toast Export'!$B:$B,'Calculation Layer'!$A167,'Toast Export'!$P:$P)*-1</f>
        <v>0</v>
      </c>
      <c r="F167">
        <f>SUMIF('Toast Export'!$B:$B,'Calculation Layer'!$A167,'Toast Export'!$Q:$Q)*-1</f>
        <v>0</v>
      </c>
      <c r="G167">
        <f>SUMIF('Toast Export'!$B:$B,'Calculation Layer'!$A167,'Toast Export'!$R:$R)</f>
        <v>0</v>
      </c>
      <c r="I167">
        <f t="shared" si="5"/>
        <v>0</v>
      </c>
    </row>
    <row r="168" spans="2:9" x14ac:dyDescent="0.2">
      <c r="B168" s="4" t="str">
        <f t="shared" si="4"/>
        <v/>
      </c>
      <c r="C168">
        <f>SUMIF('Toast Export'!$B:$B,'Calculation Layer'!$A168,'Toast Export'!$I:$I)+SUMIF('Toast Export'!$B:$B,'Calculation Layer'!$A168,'Toast Export'!$K:$K)</f>
        <v>0</v>
      </c>
      <c r="D168">
        <f>SUMIF('Toast Export'!$B:$B,'Calculation Layer'!$A168,'Toast Export'!$K:$K)*-1</f>
        <v>0</v>
      </c>
      <c r="E168">
        <f>SUMIF('Toast Export'!$B:$B,'Calculation Layer'!$A168,'Toast Export'!$P:$P)*-1</f>
        <v>0</v>
      </c>
      <c r="F168">
        <f>SUMIF('Toast Export'!$B:$B,'Calculation Layer'!$A168,'Toast Export'!$Q:$Q)*-1</f>
        <v>0</v>
      </c>
      <c r="G168">
        <f>SUMIF('Toast Export'!$B:$B,'Calculation Layer'!$A168,'Toast Export'!$R:$R)</f>
        <v>0</v>
      </c>
      <c r="I168">
        <f t="shared" si="5"/>
        <v>0</v>
      </c>
    </row>
    <row r="169" spans="2:9" x14ac:dyDescent="0.2">
      <c r="B169" s="4" t="str">
        <f t="shared" si="4"/>
        <v/>
      </c>
      <c r="C169">
        <f>SUMIF('Toast Export'!$B:$B,'Calculation Layer'!$A169,'Toast Export'!$I:$I)+SUMIF('Toast Export'!$B:$B,'Calculation Layer'!$A169,'Toast Export'!$K:$K)</f>
        <v>0</v>
      </c>
      <c r="D169">
        <f>SUMIF('Toast Export'!$B:$B,'Calculation Layer'!$A169,'Toast Export'!$K:$K)*-1</f>
        <v>0</v>
      </c>
      <c r="E169">
        <f>SUMIF('Toast Export'!$B:$B,'Calculation Layer'!$A169,'Toast Export'!$P:$P)*-1</f>
        <v>0</v>
      </c>
      <c r="F169">
        <f>SUMIF('Toast Export'!$B:$B,'Calculation Layer'!$A169,'Toast Export'!$Q:$Q)*-1</f>
        <v>0</v>
      </c>
      <c r="G169">
        <f>SUMIF('Toast Export'!$B:$B,'Calculation Layer'!$A169,'Toast Export'!$R:$R)</f>
        <v>0</v>
      </c>
      <c r="I169">
        <f t="shared" si="5"/>
        <v>0</v>
      </c>
    </row>
    <row r="170" spans="2:9" x14ac:dyDescent="0.2">
      <c r="B170" s="4" t="str">
        <f t="shared" si="4"/>
        <v/>
      </c>
      <c r="C170">
        <f>SUMIF('Toast Export'!$B:$B,'Calculation Layer'!$A170,'Toast Export'!$I:$I)+SUMIF('Toast Export'!$B:$B,'Calculation Layer'!$A170,'Toast Export'!$K:$K)</f>
        <v>0</v>
      </c>
      <c r="D170">
        <f>SUMIF('Toast Export'!$B:$B,'Calculation Layer'!$A170,'Toast Export'!$K:$K)*-1</f>
        <v>0</v>
      </c>
      <c r="E170">
        <f>SUMIF('Toast Export'!$B:$B,'Calculation Layer'!$A170,'Toast Export'!$P:$P)*-1</f>
        <v>0</v>
      </c>
      <c r="F170">
        <f>SUMIF('Toast Export'!$B:$B,'Calculation Layer'!$A170,'Toast Export'!$Q:$Q)*-1</f>
        <v>0</v>
      </c>
      <c r="G170">
        <f>SUMIF('Toast Export'!$B:$B,'Calculation Layer'!$A170,'Toast Export'!$R:$R)</f>
        <v>0</v>
      </c>
      <c r="I170">
        <f t="shared" si="5"/>
        <v>0</v>
      </c>
    </row>
    <row r="171" spans="2:9" x14ac:dyDescent="0.2">
      <c r="B171" s="4" t="str">
        <f t="shared" si="4"/>
        <v/>
      </c>
      <c r="C171">
        <f>SUMIF('Toast Export'!$B:$B,'Calculation Layer'!$A171,'Toast Export'!$I:$I)+SUMIF('Toast Export'!$B:$B,'Calculation Layer'!$A171,'Toast Export'!$K:$K)</f>
        <v>0</v>
      </c>
      <c r="D171">
        <f>SUMIF('Toast Export'!$B:$B,'Calculation Layer'!$A171,'Toast Export'!$K:$K)*-1</f>
        <v>0</v>
      </c>
      <c r="E171">
        <f>SUMIF('Toast Export'!$B:$B,'Calculation Layer'!$A171,'Toast Export'!$P:$P)*-1</f>
        <v>0</v>
      </c>
      <c r="F171">
        <f>SUMIF('Toast Export'!$B:$B,'Calculation Layer'!$A171,'Toast Export'!$Q:$Q)*-1</f>
        <v>0</v>
      </c>
      <c r="G171">
        <f>SUMIF('Toast Export'!$B:$B,'Calculation Layer'!$A171,'Toast Export'!$R:$R)</f>
        <v>0</v>
      </c>
      <c r="I171">
        <f t="shared" si="5"/>
        <v>0</v>
      </c>
    </row>
    <row r="172" spans="2:9" x14ac:dyDescent="0.2">
      <c r="B172" s="4" t="str">
        <f t="shared" si="4"/>
        <v/>
      </c>
      <c r="C172">
        <f>SUMIF('Toast Export'!$B:$B,'Calculation Layer'!$A172,'Toast Export'!$I:$I)+SUMIF('Toast Export'!$B:$B,'Calculation Layer'!$A172,'Toast Export'!$K:$K)</f>
        <v>0</v>
      </c>
      <c r="D172">
        <f>SUMIF('Toast Export'!$B:$B,'Calculation Layer'!$A172,'Toast Export'!$K:$K)*-1</f>
        <v>0</v>
      </c>
      <c r="E172">
        <f>SUMIF('Toast Export'!$B:$B,'Calculation Layer'!$A172,'Toast Export'!$P:$P)*-1</f>
        <v>0</v>
      </c>
      <c r="F172">
        <f>SUMIF('Toast Export'!$B:$B,'Calculation Layer'!$A172,'Toast Export'!$Q:$Q)*-1</f>
        <v>0</v>
      </c>
      <c r="G172">
        <f>SUMIF('Toast Export'!$B:$B,'Calculation Layer'!$A172,'Toast Export'!$R:$R)</f>
        <v>0</v>
      </c>
      <c r="I172">
        <f t="shared" si="5"/>
        <v>0</v>
      </c>
    </row>
    <row r="173" spans="2:9" x14ac:dyDescent="0.2">
      <c r="B173" s="4" t="str">
        <f t="shared" si="4"/>
        <v/>
      </c>
      <c r="C173">
        <f>SUMIF('Toast Export'!$B:$B,'Calculation Layer'!$A173,'Toast Export'!$I:$I)+SUMIF('Toast Export'!$B:$B,'Calculation Layer'!$A173,'Toast Export'!$K:$K)</f>
        <v>0</v>
      </c>
      <c r="D173">
        <f>SUMIF('Toast Export'!$B:$B,'Calculation Layer'!$A173,'Toast Export'!$K:$K)*-1</f>
        <v>0</v>
      </c>
      <c r="E173">
        <f>SUMIF('Toast Export'!$B:$B,'Calculation Layer'!$A173,'Toast Export'!$P:$P)*-1</f>
        <v>0</v>
      </c>
      <c r="F173">
        <f>SUMIF('Toast Export'!$B:$B,'Calculation Layer'!$A173,'Toast Export'!$Q:$Q)*-1</f>
        <v>0</v>
      </c>
      <c r="G173">
        <f>SUMIF('Toast Export'!$B:$B,'Calculation Layer'!$A173,'Toast Export'!$R:$R)</f>
        <v>0</v>
      </c>
      <c r="I173">
        <f t="shared" si="5"/>
        <v>0</v>
      </c>
    </row>
    <row r="174" spans="2:9" x14ac:dyDescent="0.2">
      <c r="B174" s="4" t="str">
        <f t="shared" si="4"/>
        <v/>
      </c>
      <c r="C174">
        <f>SUMIF('Toast Export'!$B:$B,'Calculation Layer'!$A174,'Toast Export'!$I:$I)+SUMIF('Toast Export'!$B:$B,'Calculation Layer'!$A174,'Toast Export'!$K:$K)</f>
        <v>0</v>
      </c>
      <c r="D174">
        <f>SUMIF('Toast Export'!$B:$B,'Calculation Layer'!$A174,'Toast Export'!$K:$K)*-1</f>
        <v>0</v>
      </c>
      <c r="E174">
        <f>SUMIF('Toast Export'!$B:$B,'Calculation Layer'!$A174,'Toast Export'!$P:$P)*-1</f>
        <v>0</v>
      </c>
      <c r="F174">
        <f>SUMIF('Toast Export'!$B:$B,'Calculation Layer'!$A174,'Toast Export'!$Q:$Q)*-1</f>
        <v>0</v>
      </c>
      <c r="G174">
        <f>SUMIF('Toast Export'!$B:$B,'Calculation Layer'!$A174,'Toast Export'!$R:$R)</f>
        <v>0</v>
      </c>
      <c r="I174">
        <f t="shared" si="5"/>
        <v>0</v>
      </c>
    </row>
    <row r="175" spans="2:9" x14ac:dyDescent="0.2">
      <c r="B175" s="4" t="str">
        <f t="shared" si="4"/>
        <v/>
      </c>
      <c r="C175">
        <f>SUMIF('Toast Export'!$B:$B,'Calculation Layer'!$A175,'Toast Export'!$I:$I)+SUMIF('Toast Export'!$B:$B,'Calculation Layer'!$A175,'Toast Export'!$K:$K)</f>
        <v>0</v>
      </c>
      <c r="D175">
        <f>SUMIF('Toast Export'!$B:$B,'Calculation Layer'!$A175,'Toast Export'!$K:$K)*-1</f>
        <v>0</v>
      </c>
      <c r="E175">
        <f>SUMIF('Toast Export'!$B:$B,'Calculation Layer'!$A175,'Toast Export'!$P:$P)*-1</f>
        <v>0</v>
      </c>
      <c r="F175">
        <f>SUMIF('Toast Export'!$B:$B,'Calculation Layer'!$A175,'Toast Export'!$Q:$Q)*-1</f>
        <v>0</v>
      </c>
      <c r="G175">
        <f>SUMIF('Toast Export'!$B:$B,'Calculation Layer'!$A175,'Toast Export'!$R:$R)</f>
        <v>0</v>
      </c>
      <c r="I175">
        <f t="shared" si="5"/>
        <v>0</v>
      </c>
    </row>
    <row r="176" spans="2:9" x14ac:dyDescent="0.2">
      <c r="B176" s="4" t="str">
        <f t="shared" si="4"/>
        <v/>
      </c>
      <c r="C176">
        <f>SUMIF('Toast Export'!$B:$B,'Calculation Layer'!$A176,'Toast Export'!$I:$I)+SUMIF('Toast Export'!$B:$B,'Calculation Layer'!$A176,'Toast Export'!$K:$K)</f>
        <v>0</v>
      </c>
      <c r="D176">
        <f>SUMIF('Toast Export'!$B:$B,'Calculation Layer'!$A176,'Toast Export'!$K:$K)*-1</f>
        <v>0</v>
      </c>
      <c r="E176">
        <f>SUMIF('Toast Export'!$B:$B,'Calculation Layer'!$A176,'Toast Export'!$P:$P)*-1</f>
        <v>0</v>
      </c>
      <c r="F176">
        <f>SUMIF('Toast Export'!$B:$B,'Calculation Layer'!$A176,'Toast Export'!$Q:$Q)*-1</f>
        <v>0</v>
      </c>
      <c r="G176">
        <f>SUMIF('Toast Export'!$B:$B,'Calculation Layer'!$A176,'Toast Export'!$R:$R)</f>
        <v>0</v>
      </c>
      <c r="I176">
        <f t="shared" si="5"/>
        <v>0</v>
      </c>
    </row>
    <row r="177" spans="2:9" x14ac:dyDescent="0.2">
      <c r="B177" s="4" t="str">
        <f t="shared" si="4"/>
        <v/>
      </c>
      <c r="C177">
        <f>SUMIF('Toast Export'!$B:$B,'Calculation Layer'!$A177,'Toast Export'!$I:$I)+SUMIF('Toast Export'!$B:$B,'Calculation Layer'!$A177,'Toast Export'!$K:$K)</f>
        <v>0</v>
      </c>
      <c r="D177">
        <f>SUMIF('Toast Export'!$B:$B,'Calculation Layer'!$A177,'Toast Export'!$K:$K)*-1</f>
        <v>0</v>
      </c>
      <c r="E177">
        <f>SUMIF('Toast Export'!$B:$B,'Calculation Layer'!$A177,'Toast Export'!$P:$P)*-1</f>
        <v>0</v>
      </c>
      <c r="F177">
        <f>SUMIF('Toast Export'!$B:$B,'Calculation Layer'!$A177,'Toast Export'!$Q:$Q)*-1</f>
        <v>0</v>
      </c>
      <c r="G177">
        <f>SUMIF('Toast Export'!$B:$B,'Calculation Layer'!$A177,'Toast Export'!$R:$R)</f>
        <v>0</v>
      </c>
      <c r="I177">
        <f t="shared" si="5"/>
        <v>0</v>
      </c>
    </row>
    <row r="178" spans="2:9" x14ac:dyDescent="0.2">
      <c r="B178" s="4" t="str">
        <f t="shared" si="4"/>
        <v/>
      </c>
      <c r="C178">
        <f>SUMIF('Toast Export'!$B:$B,'Calculation Layer'!$A178,'Toast Export'!$I:$I)+SUMIF('Toast Export'!$B:$B,'Calculation Layer'!$A178,'Toast Export'!$K:$K)</f>
        <v>0</v>
      </c>
      <c r="D178">
        <f>SUMIF('Toast Export'!$B:$B,'Calculation Layer'!$A178,'Toast Export'!$K:$K)*-1</f>
        <v>0</v>
      </c>
      <c r="E178">
        <f>SUMIF('Toast Export'!$B:$B,'Calculation Layer'!$A178,'Toast Export'!$P:$P)*-1</f>
        <v>0</v>
      </c>
      <c r="F178">
        <f>SUMIF('Toast Export'!$B:$B,'Calculation Layer'!$A178,'Toast Export'!$Q:$Q)*-1</f>
        <v>0</v>
      </c>
      <c r="G178">
        <f>SUMIF('Toast Export'!$B:$B,'Calculation Layer'!$A178,'Toast Export'!$R:$R)</f>
        <v>0</v>
      </c>
      <c r="I178">
        <f t="shared" si="5"/>
        <v>0</v>
      </c>
    </row>
    <row r="179" spans="2:9" x14ac:dyDescent="0.2">
      <c r="B179" s="4" t="str">
        <f t="shared" si="4"/>
        <v/>
      </c>
      <c r="C179">
        <f>SUMIF('Toast Export'!$B:$B,'Calculation Layer'!$A179,'Toast Export'!$I:$I)+SUMIF('Toast Export'!$B:$B,'Calculation Layer'!$A179,'Toast Export'!$K:$K)</f>
        <v>0</v>
      </c>
      <c r="D179">
        <f>SUMIF('Toast Export'!$B:$B,'Calculation Layer'!$A179,'Toast Export'!$K:$K)*-1</f>
        <v>0</v>
      </c>
      <c r="E179">
        <f>SUMIF('Toast Export'!$B:$B,'Calculation Layer'!$A179,'Toast Export'!$P:$P)*-1</f>
        <v>0</v>
      </c>
      <c r="F179">
        <f>SUMIF('Toast Export'!$B:$B,'Calculation Layer'!$A179,'Toast Export'!$Q:$Q)*-1</f>
        <v>0</v>
      </c>
      <c r="G179">
        <f>SUMIF('Toast Export'!$B:$B,'Calculation Layer'!$A179,'Toast Export'!$R:$R)</f>
        <v>0</v>
      </c>
      <c r="I179">
        <f t="shared" si="5"/>
        <v>0</v>
      </c>
    </row>
    <row r="180" spans="2:9" x14ac:dyDescent="0.2">
      <c r="B180" s="4" t="str">
        <f t="shared" si="4"/>
        <v/>
      </c>
      <c r="C180">
        <f>SUMIF('Toast Export'!$B:$B,'Calculation Layer'!$A180,'Toast Export'!$I:$I)+SUMIF('Toast Export'!$B:$B,'Calculation Layer'!$A180,'Toast Export'!$K:$K)</f>
        <v>0</v>
      </c>
      <c r="D180">
        <f>SUMIF('Toast Export'!$B:$B,'Calculation Layer'!$A180,'Toast Export'!$K:$K)*-1</f>
        <v>0</v>
      </c>
      <c r="E180">
        <f>SUMIF('Toast Export'!$B:$B,'Calculation Layer'!$A180,'Toast Export'!$P:$P)*-1</f>
        <v>0</v>
      </c>
      <c r="F180">
        <f>SUMIF('Toast Export'!$B:$B,'Calculation Layer'!$A180,'Toast Export'!$Q:$Q)*-1</f>
        <v>0</v>
      </c>
      <c r="G180">
        <f>SUMIF('Toast Export'!$B:$B,'Calculation Layer'!$A180,'Toast Export'!$R:$R)</f>
        <v>0</v>
      </c>
      <c r="I180">
        <f t="shared" si="5"/>
        <v>0</v>
      </c>
    </row>
    <row r="181" spans="2:9" x14ac:dyDescent="0.2">
      <c r="B181" s="4" t="str">
        <f t="shared" si="4"/>
        <v/>
      </c>
      <c r="C181">
        <f>SUMIF('Toast Export'!$B:$B,'Calculation Layer'!$A181,'Toast Export'!$I:$I)+SUMIF('Toast Export'!$B:$B,'Calculation Layer'!$A181,'Toast Export'!$K:$K)</f>
        <v>0</v>
      </c>
      <c r="D181">
        <f>SUMIF('Toast Export'!$B:$B,'Calculation Layer'!$A181,'Toast Export'!$K:$K)*-1</f>
        <v>0</v>
      </c>
      <c r="E181">
        <f>SUMIF('Toast Export'!$B:$B,'Calculation Layer'!$A181,'Toast Export'!$P:$P)*-1</f>
        <v>0</v>
      </c>
      <c r="F181">
        <f>SUMIF('Toast Export'!$B:$B,'Calculation Layer'!$A181,'Toast Export'!$Q:$Q)*-1</f>
        <v>0</v>
      </c>
      <c r="G181">
        <f>SUMIF('Toast Export'!$B:$B,'Calculation Layer'!$A181,'Toast Export'!$R:$R)</f>
        <v>0</v>
      </c>
      <c r="I181">
        <f t="shared" si="5"/>
        <v>0</v>
      </c>
    </row>
    <row r="182" spans="2:9" x14ac:dyDescent="0.2">
      <c r="B182" s="4" t="str">
        <f t="shared" si="4"/>
        <v/>
      </c>
      <c r="C182">
        <f>SUMIF('Toast Export'!$B:$B,'Calculation Layer'!$A182,'Toast Export'!$I:$I)+SUMIF('Toast Export'!$B:$B,'Calculation Layer'!$A182,'Toast Export'!$K:$K)</f>
        <v>0</v>
      </c>
      <c r="D182">
        <f>SUMIF('Toast Export'!$B:$B,'Calculation Layer'!$A182,'Toast Export'!$K:$K)*-1</f>
        <v>0</v>
      </c>
      <c r="E182">
        <f>SUMIF('Toast Export'!$B:$B,'Calculation Layer'!$A182,'Toast Export'!$P:$P)*-1</f>
        <v>0</v>
      </c>
      <c r="F182">
        <f>SUMIF('Toast Export'!$B:$B,'Calculation Layer'!$A182,'Toast Export'!$Q:$Q)*-1</f>
        <v>0</v>
      </c>
      <c r="G182">
        <f>SUMIF('Toast Export'!$B:$B,'Calculation Layer'!$A182,'Toast Export'!$R:$R)</f>
        <v>0</v>
      </c>
      <c r="I182">
        <f t="shared" si="5"/>
        <v>0</v>
      </c>
    </row>
    <row r="183" spans="2:9" x14ac:dyDescent="0.2">
      <c r="B183" s="4" t="str">
        <f t="shared" si="4"/>
        <v/>
      </c>
      <c r="C183">
        <f>SUMIF('Toast Export'!$B:$B,'Calculation Layer'!$A183,'Toast Export'!$I:$I)+SUMIF('Toast Export'!$B:$B,'Calculation Layer'!$A183,'Toast Export'!$K:$K)</f>
        <v>0</v>
      </c>
      <c r="D183">
        <f>SUMIF('Toast Export'!$B:$B,'Calculation Layer'!$A183,'Toast Export'!$K:$K)*-1</f>
        <v>0</v>
      </c>
      <c r="E183">
        <f>SUMIF('Toast Export'!$B:$B,'Calculation Layer'!$A183,'Toast Export'!$P:$P)*-1</f>
        <v>0</v>
      </c>
      <c r="F183">
        <f>SUMIF('Toast Export'!$B:$B,'Calculation Layer'!$A183,'Toast Export'!$Q:$Q)*-1</f>
        <v>0</v>
      </c>
      <c r="G183">
        <f>SUMIF('Toast Export'!$B:$B,'Calculation Layer'!$A183,'Toast Export'!$R:$R)</f>
        <v>0</v>
      </c>
      <c r="I183">
        <f t="shared" si="5"/>
        <v>0</v>
      </c>
    </row>
    <row r="184" spans="2:9" x14ac:dyDescent="0.2">
      <c r="B184" s="4" t="str">
        <f t="shared" si="4"/>
        <v/>
      </c>
      <c r="C184">
        <f>SUMIF('Toast Export'!$B:$B,'Calculation Layer'!$A184,'Toast Export'!$I:$I)+SUMIF('Toast Export'!$B:$B,'Calculation Layer'!$A184,'Toast Export'!$K:$K)</f>
        <v>0</v>
      </c>
      <c r="D184">
        <f>SUMIF('Toast Export'!$B:$B,'Calculation Layer'!$A184,'Toast Export'!$K:$K)*-1</f>
        <v>0</v>
      </c>
      <c r="E184">
        <f>SUMIF('Toast Export'!$B:$B,'Calculation Layer'!$A184,'Toast Export'!$P:$P)*-1</f>
        <v>0</v>
      </c>
      <c r="F184">
        <f>SUMIF('Toast Export'!$B:$B,'Calculation Layer'!$A184,'Toast Export'!$Q:$Q)*-1</f>
        <v>0</v>
      </c>
      <c r="G184">
        <f>SUMIF('Toast Export'!$B:$B,'Calculation Layer'!$A184,'Toast Export'!$R:$R)</f>
        <v>0</v>
      </c>
      <c r="I184">
        <f t="shared" si="5"/>
        <v>0</v>
      </c>
    </row>
    <row r="185" spans="2:9" x14ac:dyDescent="0.2">
      <c r="B185" s="4" t="str">
        <f t="shared" si="4"/>
        <v/>
      </c>
      <c r="C185">
        <f>SUMIF('Toast Export'!$B:$B,'Calculation Layer'!$A185,'Toast Export'!$I:$I)+SUMIF('Toast Export'!$B:$B,'Calculation Layer'!$A185,'Toast Export'!$K:$K)</f>
        <v>0</v>
      </c>
      <c r="D185">
        <f>SUMIF('Toast Export'!$B:$B,'Calculation Layer'!$A185,'Toast Export'!$K:$K)*-1</f>
        <v>0</v>
      </c>
      <c r="E185">
        <f>SUMIF('Toast Export'!$B:$B,'Calculation Layer'!$A185,'Toast Export'!$P:$P)*-1</f>
        <v>0</v>
      </c>
      <c r="F185">
        <f>SUMIF('Toast Export'!$B:$B,'Calculation Layer'!$A185,'Toast Export'!$Q:$Q)*-1</f>
        <v>0</v>
      </c>
      <c r="G185">
        <f>SUMIF('Toast Export'!$B:$B,'Calculation Layer'!$A185,'Toast Export'!$R:$R)</f>
        <v>0</v>
      </c>
      <c r="I185">
        <f t="shared" si="5"/>
        <v>0</v>
      </c>
    </row>
    <row r="186" spans="2:9" x14ac:dyDescent="0.2">
      <c r="B186" s="4" t="str">
        <f t="shared" si="4"/>
        <v/>
      </c>
      <c r="C186">
        <f>SUMIF('Toast Export'!$B:$B,'Calculation Layer'!$A186,'Toast Export'!$I:$I)+SUMIF('Toast Export'!$B:$B,'Calculation Layer'!$A186,'Toast Export'!$K:$K)</f>
        <v>0</v>
      </c>
      <c r="D186">
        <f>SUMIF('Toast Export'!$B:$B,'Calculation Layer'!$A186,'Toast Export'!$K:$K)*-1</f>
        <v>0</v>
      </c>
      <c r="E186">
        <f>SUMIF('Toast Export'!$B:$B,'Calculation Layer'!$A186,'Toast Export'!$P:$P)*-1</f>
        <v>0</v>
      </c>
      <c r="F186">
        <f>SUMIF('Toast Export'!$B:$B,'Calculation Layer'!$A186,'Toast Export'!$Q:$Q)*-1</f>
        <v>0</v>
      </c>
      <c r="G186">
        <f>SUMIF('Toast Export'!$B:$B,'Calculation Layer'!$A186,'Toast Export'!$R:$R)</f>
        <v>0</v>
      </c>
      <c r="I186">
        <f t="shared" si="5"/>
        <v>0</v>
      </c>
    </row>
    <row r="187" spans="2:9" x14ac:dyDescent="0.2">
      <c r="B187" s="4" t="str">
        <f t="shared" si="4"/>
        <v/>
      </c>
      <c r="C187">
        <f>SUMIF('Toast Export'!$B:$B,'Calculation Layer'!$A187,'Toast Export'!$I:$I)+SUMIF('Toast Export'!$B:$B,'Calculation Layer'!$A187,'Toast Export'!$K:$K)</f>
        <v>0</v>
      </c>
      <c r="D187">
        <f>SUMIF('Toast Export'!$B:$B,'Calculation Layer'!$A187,'Toast Export'!$K:$K)*-1</f>
        <v>0</v>
      </c>
      <c r="E187">
        <f>SUMIF('Toast Export'!$B:$B,'Calculation Layer'!$A187,'Toast Export'!$P:$P)*-1</f>
        <v>0</v>
      </c>
      <c r="F187">
        <f>SUMIF('Toast Export'!$B:$B,'Calculation Layer'!$A187,'Toast Export'!$Q:$Q)*-1</f>
        <v>0</v>
      </c>
      <c r="G187">
        <f>SUMIF('Toast Export'!$B:$B,'Calculation Layer'!$A187,'Toast Export'!$R:$R)</f>
        <v>0</v>
      </c>
      <c r="I187">
        <f t="shared" si="5"/>
        <v>0</v>
      </c>
    </row>
    <row r="188" spans="2:9" x14ac:dyDescent="0.2">
      <c r="B188" s="4" t="str">
        <f t="shared" si="4"/>
        <v/>
      </c>
      <c r="C188">
        <f>SUMIF('Toast Export'!$B:$B,'Calculation Layer'!$A188,'Toast Export'!$I:$I)+SUMIF('Toast Export'!$B:$B,'Calculation Layer'!$A188,'Toast Export'!$K:$K)</f>
        <v>0</v>
      </c>
      <c r="D188">
        <f>SUMIF('Toast Export'!$B:$B,'Calculation Layer'!$A188,'Toast Export'!$K:$K)*-1</f>
        <v>0</v>
      </c>
      <c r="E188">
        <f>SUMIF('Toast Export'!$B:$B,'Calculation Layer'!$A188,'Toast Export'!$P:$P)*-1</f>
        <v>0</v>
      </c>
      <c r="F188">
        <f>SUMIF('Toast Export'!$B:$B,'Calculation Layer'!$A188,'Toast Export'!$Q:$Q)*-1</f>
        <v>0</v>
      </c>
      <c r="G188">
        <f>SUMIF('Toast Export'!$B:$B,'Calculation Layer'!$A188,'Toast Export'!$R:$R)</f>
        <v>0</v>
      </c>
      <c r="I188">
        <f t="shared" si="5"/>
        <v>0</v>
      </c>
    </row>
    <row r="189" spans="2:9" x14ac:dyDescent="0.2">
      <c r="B189" s="4" t="str">
        <f t="shared" si="4"/>
        <v/>
      </c>
      <c r="C189">
        <f>SUMIF('Toast Export'!$B:$B,'Calculation Layer'!$A189,'Toast Export'!$I:$I)+SUMIF('Toast Export'!$B:$B,'Calculation Layer'!$A189,'Toast Export'!$K:$K)</f>
        <v>0</v>
      </c>
      <c r="D189">
        <f>SUMIF('Toast Export'!$B:$B,'Calculation Layer'!$A189,'Toast Export'!$K:$K)*-1</f>
        <v>0</v>
      </c>
      <c r="E189">
        <f>SUMIF('Toast Export'!$B:$B,'Calculation Layer'!$A189,'Toast Export'!$P:$P)*-1</f>
        <v>0</v>
      </c>
      <c r="F189">
        <f>SUMIF('Toast Export'!$B:$B,'Calculation Layer'!$A189,'Toast Export'!$Q:$Q)*-1</f>
        <v>0</v>
      </c>
      <c r="G189">
        <f>SUMIF('Toast Export'!$B:$B,'Calculation Layer'!$A189,'Toast Export'!$R:$R)</f>
        <v>0</v>
      </c>
      <c r="I189">
        <f t="shared" si="5"/>
        <v>0</v>
      </c>
    </row>
    <row r="190" spans="2:9" x14ac:dyDescent="0.2">
      <c r="B190" s="4" t="str">
        <f t="shared" si="4"/>
        <v/>
      </c>
      <c r="C190">
        <f>SUMIF('Toast Export'!$B:$B,'Calculation Layer'!$A190,'Toast Export'!$I:$I)+SUMIF('Toast Export'!$B:$B,'Calculation Layer'!$A190,'Toast Export'!$K:$K)</f>
        <v>0</v>
      </c>
      <c r="D190">
        <f>SUMIF('Toast Export'!$B:$B,'Calculation Layer'!$A190,'Toast Export'!$K:$K)*-1</f>
        <v>0</v>
      </c>
      <c r="E190">
        <f>SUMIF('Toast Export'!$B:$B,'Calculation Layer'!$A190,'Toast Export'!$P:$P)*-1</f>
        <v>0</v>
      </c>
      <c r="F190">
        <f>SUMIF('Toast Export'!$B:$B,'Calculation Layer'!$A190,'Toast Export'!$Q:$Q)*-1</f>
        <v>0</v>
      </c>
      <c r="G190">
        <f>SUMIF('Toast Export'!$B:$B,'Calculation Layer'!$A190,'Toast Export'!$R:$R)</f>
        <v>0</v>
      </c>
      <c r="I190">
        <f t="shared" si="5"/>
        <v>0</v>
      </c>
    </row>
    <row r="191" spans="2:9" x14ac:dyDescent="0.2">
      <c r="B191" s="4" t="str">
        <f t="shared" si="4"/>
        <v/>
      </c>
      <c r="C191">
        <f>SUMIF('Toast Export'!$B:$B,'Calculation Layer'!$A191,'Toast Export'!$I:$I)+SUMIF('Toast Export'!$B:$B,'Calculation Layer'!$A191,'Toast Export'!$K:$K)</f>
        <v>0</v>
      </c>
      <c r="D191">
        <f>SUMIF('Toast Export'!$B:$B,'Calculation Layer'!$A191,'Toast Export'!$K:$K)*-1</f>
        <v>0</v>
      </c>
      <c r="E191">
        <f>SUMIF('Toast Export'!$B:$B,'Calculation Layer'!$A191,'Toast Export'!$P:$P)*-1</f>
        <v>0</v>
      </c>
      <c r="F191">
        <f>SUMIF('Toast Export'!$B:$B,'Calculation Layer'!$A191,'Toast Export'!$Q:$Q)*-1</f>
        <v>0</v>
      </c>
      <c r="G191">
        <f>SUMIF('Toast Export'!$B:$B,'Calculation Layer'!$A191,'Toast Export'!$R:$R)</f>
        <v>0</v>
      </c>
      <c r="I191">
        <f t="shared" si="5"/>
        <v>0</v>
      </c>
    </row>
    <row r="192" spans="2:9" x14ac:dyDescent="0.2">
      <c r="B192" s="4" t="str">
        <f t="shared" si="4"/>
        <v/>
      </c>
      <c r="C192">
        <f>SUMIF('Toast Export'!$B:$B,'Calculation Layer'!$A192,'Toast Export'!$I:$I)+SUMIF('Toast Export'!$B:$B,'Calculation Layer'!$A192,'Toast Export'!$K:$K)</f>
        <v>0</v>
      </c>
      <c r="D192">
        <f>SUMIF('Toast Export'!$B:$B,'Calculation Layer'!$A192,'Toast Export'!$K:$K)*-1</f>
        <v>0</v>
      </c>
      <c r="E192">
        <f>SUMIF('Toast Export'!$B:$B,'Calculation Layer'!$A192,'Toast Export'!$P:$P)*-1</f>
        <v>0</v>
      </c>
      <c r="F192">
        <f>SUMIF('Toast Export'!$B:$B,'Calculation Layer'!$A192,'Toast Export'!$Q:$Q)*-1</f>
        <v>0</v>
      </c>
      <c r="G192">
        <f>SUMIF('Toast Export'!$B:$B,'Calculation Layer'!$A192,'Toast Export'!$R:$R)</f>
        <v>0</v>
      </c>
      <c r="I192">
        <f t="shared" si="5"/>
        <v>0</v>
      </c>
    </row>
    <row r="193" spans="2:9" x14ac:dyDescent="0.2">
      <c r="B193" s="4" t="str">
        <f t="shared" si="4"/>
        <v/>
      </c>
      <c r="C193">
        <f>SUMIF('Toast Export'!$B:$B,'Calculation Layer'!$A193,'Toast Export'!$I:$I)+SUMIF('Toast Export'!$B:$B,'Calculation Layer'!$A193,'Toast Export'!$K:$K)</f>
        <v>0</v>
      </c>
      <c r="D193">
        <f>SUMIF('Toast Export'!$B:$B,'Calculation Layer'!$A193,'Toast Export'!$K:$K)*-1</f>
        <v>0</v>
      </c>
      <c r="E193">
        <f>SUMIF('Toast Export'!$B:$B,'Calculation Layer'!$A193,'Toast Export'!$P:$P)*-1</f>
        <v>0</v>
      </c>
      <c r="F193">
        <f>SUMIF('Toast Export'!$B:$B,'Calculation Layer'!$A193,'Toast Export'!$Q:$Q)*-1</f>
        <v>0</v>
      </c>
      <c r="G193">
        <f>SUMIF('Toast Export'!$B:$B,'Calculation Layer'!$A193,'Toast Export'!$R:$R)</f>
        <v>0</v>
      </c>
      <c r="I193">
        <f t="shared" si="5"/>
        <v>0</v>
      </c>
    </row>
    <row r="194" spans="2:9" x14ac:dyDescent="0.2">
      <c r="B194" s="4" t="str">
        <f t="shared" si="4"/>
        <v/>
      </c>
      <c r="C194">
        <f>SUMIF('Toast Export'!$B:$B,'Calculation Layer'!$A194,'Toast Export'!$I:$I)+SUMIF('Toast Export'!$B:$B,'Calculation Layer'!$A194,'Toast Export'!$K:$K)</f>
        <v>0</v>
      </c>
      <c r="D194">
        <f>SUMIF('Toast Export'!$B:$B,'Calculation Layer'!$A194,'Toast Export'!$K:$K)*-1</f>
        <v>0</v>
      </c>
      <c r="E194">
        <f>SUMIF('Toast Export'!$B:$B,'Calculation Layer'!$A194,'Toast Export'!$P:$P)*-1</f>
        <v>0</v>
      </c>
      <c r="F194">
        <f>SUMIF('Toast Export'!$B:$B,'Calculation Layer'!$A194,'Toast Export'!$Q:$Q)*-1</f>
        <v>0</v>
      </c>
      <c r="G194">
        <f>SUMIF('Toast Export'!$B:$B,'Calculation Layer'!$A194,'Toast Export'!$R:$R)</f>
        <v>0</v>
      </c>
      <c r="I194">
        <f t="shared" si="5"/>
        <v>0</v>
      </c>
    </row>
    <row r="195" spans="2:9" x14ac:dyDescent="0.2">
      <c r="B195" s="4" t="str">
        <f t="shared" ref="B195:B258" si="6">LEFT($A195,10)</f>
        <v/>
      </c>
      <c r="C195">
        <f>SUMIF('Toast Export'!$B:$B,'Calculation Layer'!$A195,'Toast Export'!$I:$I)+SUMIF('Toast Export'!$B:$B,'Calculation Layer'!$A195,'Toast Export'!$K:$K)</f>
        <v>0</v>
      </c>
      <c r="D195">
        <f>SUMIF('Toast Export'!$B:$B,'Calculation Layer'!$A195,'Toast Export'!$K:$K)*-1</f>
        <v>0</v>
      </c>
      <c r="E195">
        <f>SUMIF('Toast Export'!$B:$B,'Calculation Layer'!$A195,'Toast Export'!$P:$P)*-1</f>
        <v>0</v>
      </c>
      <c r="F195">
        <f>SUMIF('Toast Export'!$B:$B,'Calculation Layer'!$A195,'Toast Export'!$Q:$Q)*-1</f>
        <v>0</v>
      </c>
      <c r="G195">
        <f>SUMIF('Toast Export'!$B:$B,'Calculation Layer'!$A195,'Toast Export'!$R:$R)</f>
        <v>0</v>
      </c>
      <c r="I195">
        <f t="shared" ref="I195:I258" si="7">SUM(C195:F195)-G195</f>
        <v>0</v>
      </c>
    </row>
    <row r="196" spans="2:9" x14ac:dyDescent="0.2">
      <c r="B196" s="4" t="str">
        <f t="shared" si="6"/>
        <v/>
      </c>
      <c r="C196">
        <f>SUMIF('Toast Export'!$B:$B,'Calculation Layer'!$A196,'Toast Export'!$I:$I)+SUMIF('Toast Export'!$B:$B,'Calculation Layer'!$A196,'Toast Export'!$K:$K)</f>
        <v>0</v>
      </c>
      <c r="D196">
        <f>SUMIF('Toast Export'!$B:$B,'Calculation Layer'!$A196,'Toast Export'!$K:$K)*-1</f>
        <v>0</v>
      </c>
      <c r="E196">
        <f>SUMIF('Toast Export'!$B:$B,'Calculation Layer'!$A196,'Toast Export'!$P:$P)*-1</f>
        <v>0</v>
      </c>
      <c r="F196">
        <f>SUMIF('Toast Export'!$B:$B,'Calculation Layer'!$A196,'Toast Export'!$Q:$Q)*-1</f>
        <v>0</v>
      </c>
      <c r="G196">
        <f>SUMIF('Toast Export'!$B:$B,'Calculation Layer'!$A196,'Toast Export'!$R:$R)</f>
        <v>0</v>
      </c>
      <c r="I196">
        <f t="shared" si="7"/>
        <v>0</v>
      </c>
    </row>
    <row r="197" spans="2:9" x14ac:dyDescent="0.2">
      <c r="B197" s="4" t="str">
        <f t="shared" si="6"/>
        <v/>
      </c>
      <c r="C197">
        <f>SUMIF('Toast Export'!$B:$B,'Calculation Layer'!$A197,'Toast Export'!$I:$I)+SUMIF('Toast Export'!$B:$B,'Calculation Layer'!$A197,'Toast Export'!$K:$K)</f>
        <v>0</v>
      </c>
      <c r="D197">
        <f>SUMIF('Toast Export'!$B:$B,'Calculation Layer'!$A197,'Toast Export'!$K:$K)*-1</f>
        <v>0</v>
      </c>
      <c r="E197">
        <f>SUMIF('Toast Export'!$B:$B,'Calculation Layer'!$A197,'Toast Export'!$P:$P)*-1</f>
        <v>0</v>
      </c>
      <c r="F197">
        <f>SUMIF('Toast Export'!$B:$B,'Calculation Layer'!$A197,'Toast Export'!$Q:$Q)*-1</f>
        <v>0</v>
      </c>
      <c r="G197">
        <f>SUMIF('Toast Export'!$B:$B,'Calculation Layer'!$A197,'Toast Export'!$R:$R)</f>
        <v>0</v>
      </c>
      <c r="I197">
        <f t="shared" si="7"/>
        <v>0</v>
      </c>
    </row>
    <row r="198" spans="2:9" x14ac:dyDescent="0.2">
      <c r="B198" s="4" t="str">
        <f t="shared" si="6"/>
        <v/>
      </c>
      <c r="C198">
        <f>SUMIF('Toast Export'!$B:$B,'Calculation Layer'!$A198,'Toast Export'!$I:$I)+SUMIF('Toast Export'!$B:$B,'Calculation Layer'!$A198,'Toast Export'!$K:$K)</f>
        <v>0</v>
      </c>
      <c r="D198">
        <f>SUMIF('Toast Export'!$B:$B,'Calculation Layer'!$A198,'Toast Export'!$K:$K)*-1</f>
        <v>0</v>
      </c>
      <c r="E198">
        <f>SUMIF('Toast Export'!$B:$B,'Calculation Layer'!$A198,'Toast Export'!$P:$P)*-1</f>
        <v>0</v>
      </c>
      <c r="F198">
        <f>SUMIF('Toast Export'!$B:$B,'Calculation Layer'!$A198,'Toast Export'!$Q:$Q)*-1</f>
        <v>0</v>
      </c>
      <c r="G198">
        <f>SUMIF('Toast Export'!$B:$B,'Calculation Layer'!$A198,'Toast Export'!$R:$R)</f>
        <v>0</v>
      </c>
      <c r="I198">
        <f t="shared" si="7"/>
        <v>0</v>
      </c>
    </row>
    <row r="199" spans="2:9" x14ac:dyDescent="0.2">
      <c r="B199" s="4" t="str">
        <f t="shared" si="6"/>
        <v/>
      </c>
      <c r="C199">
        <f>SUMIF('Toast Export'!$B:$B,'Calculation Layer'!$A199,'Toast Export'!$I:$I)+SUMIF('Toast Export'!$B:$B,'Calculation Layer'!$A199,'Toast Export'!$K:$K)</f>
        <v>0</v>
      </c>
      <c r="D199">
        <f>SUMIF('Toast Export'!$B:$B,'Calculation Layer'!$A199,'Toast Export'!$K:$K)*-1</f>
        <v>0</v>
      </c>
      <c r="E199">
        <f>SUMIF('Toast Export'!$B:$B,'Calculation Layer'!$A199,'Toast Export'!$P:$P)*-1</f>
        <v>0</v>
      </c>
      <c r="F199">
        <f>SUMIF('Toast Export'!$B:$B,'Calculation Layer'!$A199,'Toast Export'!$Q:$Q)*-1</f>
        <v>0</v>
      </c>
      <c r="G199">
        <f>SUMIF('Toast Export'!$B:$B,'Calculation Layer'!$A199,'Toast Export'!$R:$R)</f>
        <v>0</v>
      </c>
      <c r="I199">
        <f t="shared" si="7"/>
        <v>0</v>
      </c>
    </row>
    <row r="200" spans="2:9" x14ac:dyDescent="0.2">
      <c r="B200" s="4" t="str">
        <f t="shared" si="6"/>
        <v/>
      </c>
      <c r="C200">
        <f>SUMIF('Toast Export'!$B:$B,'Calculation Layer'!$A200,'Toast Export'!$I:$I)+SUMIF('Toast Export'!$B:$B,'Calculation Layer'!$A200,'Toast Export'!$K:$K)</f>
        <v>0</v>
      </c>
      <c r="D200">
        <f>SUMIF('Toast Export'!$B:$B,'Calculation Layer'!$A200,'Toast Export'!$K:$K)*-1</f>
        <v>0</v>
      </c>
      <c r="E200">
        <f>SUMIF('Toast Export'!$B:$B,'Calculation Layer'!$A200,'Toast Export'!$P:$P)*-1</f>
        <v>0</v>
      </c>
      <c r="F200">
        <f>SUMIF('Toast Export'!$B:$B,'Calculation Layer'!$A200,'Toast Export'!$Q:$Q)*-1</f>
        <v>0</v>
      </c>
      <c r="G200">
        <f>SUMIF('Toast Export'!$B:$B,'Calculation Layer'!$A200,'Toast Export'!$R:$R)</f>
        <v>0</v>
      </c>
      <c r="I200">
        <f t="shared" si="7"/>
        <v>0</v>
      </c>
    </row>
    <row r="201" spans="2:9" x14ac:dyDescent="0.2">
      <c r="B201" s="4" t="str">
        <f t="shared" si="6"/>
        <v/>
      </c>
      <c r="C201">
        <f>SUMIF('Toast Export'!$B:$B,'Calculation Layer'!$A201,'Toast Export'!$I:$I)+SUMIF('Toast Export'!$B:$B,'Calculation Layer'!$A201,'Toast Export'!$K:$K)</f>
        <v>0</v>
      </c>
      <c r="D201">
        <f>SUMIF('Toast Export'!$B:$B,'Calculation Layer'!$A201,'Toast Export'!$K:$K)*-1</f>
        <v>0</v>
      </c>
      <c r="E201">
        <f>SUMIF('Toast Export'!$B:$B,'Calculation Layer'!$A201,'Toast Export'!$P:$P)*-1</f>
        <v>0</v>
      </c>
      <c r="F201">
        <f>SUMIF('Toast Export'!$B:$B,'Calculation Layer'!$A201,'Toast Export'!$Q:$Q)*-1</f>
        <v>0</v>
      </c>
      <c r="G201">
        <f>SUMIF('Toast Export'!$B:$B,'Calculation Layer'!$A201,'Toast Export'!$R:$R)</f>
        <v>0</v>
      </c>
      <c r="I201">
        <f t="shared" si="7"/>
        <v>0</v>
      </c>
    </row>
    <row r="202" spans="2:9" x14ac:dyDescent="0.2">
      <c r="B202" s="4" t="str">
        <f t="shared" si="6"/>
        <v/>
      </c>
      <c r="C202">
        <f>SUMIF('Toast Export'!$B:$B,'Calculation Layer'!$A202,'Toast Export'!$I:$I)+SUMIF('Toast Export'!$B:$B,'Calculation Layer'!$A202,'Toast Export'!$K:$K)</f>
        <v>0</v>
      </c>
      <c r="D202">
        <f>SUMIF('Toast Export'!$B:$B,'Calculation Layer'!$A202,'Toast Export'!$K:$K)*-1</f>
        <v>0</v>
      </c>
      <c r="E202">
        <f>SUMIF('Toast Export'!$B:$B,'Calculation Layer'!$A202,'Toast Export'!$P:$P)*-1</f>
        <v>0</v>
      </c>
      <c r="F202">
        <f>SUMIF('Toast Export'!$B:$B,'Calculation Layer'!$A202,'Toast Export'!$Q:$Q)*-1</f>
        <v>0</v>
      </c>
      <c r="G202">
        <f>SUMIF('Toast Export'!$B:$B,'Calculation Layer'!$A202,'Toast Export'!$R:$R)</f>
        <v>0</v>
      </c>
      <c r="I202">
        <f t="shared" si="7"/>
        <v>0</v>
      </c>
    </row>
    <row r="203" spans="2:9" x14ac:dyDescent="0.2">
      <c r="B203" s="4" t="str">
        <f t="shared" si="6"/>
        <v/>
      </c>
      <c r="C203">
        <f>SUMIF('Toast Export'!$B:$B,'Calculation Layer'!$A203,'Toast Export'!$I:$I)+SUMIF('Toast Export'!$B:$B,'Calculation Layer'!$A203,'Toast Export'!$K:$K)</f>
        <v>0</v>
      </c>
      <c r="D203">
        <f>SUMIF('Toast Export'!$B:$B,'Calculation Layer'!$A203,'Toast Export'!$K:$K)*-1</f>
        <v>0</v>
      </c>
      <c r="E203">
        <f>SUMIF('Toast Export'!$B:$B,'Calculation Layer'!$A203,'Toast Export'!$P:$P)*-1</f>
        <v>0</v>
      </c>
      <c r="F203">
        <f>SUMIF('Toast Export'!$B:$B,'Calculation Layer'!$A203,'Toast Export'!$Q:$Q)*-1</f>
        <v>0</v>
      </c>
      <c r="G203">
        <f>SUMIF('Toast Export'!$B:$B,'Calculation Layer'!$A203,'Toast Export'!$R:$R)</f>
        <v>0</v>
      </c>
      <c r="I203">
        <f t="shared" si="7"/>
        <v>0</v>
      </c>
    </row>
    <row r="204" spans="2:9" x14ac:dyDescent="0.2">
      <c r="B204" s="4" t="str">
        <f t="shared" si="6"/>
        <v/>
      </c>
      <c r="C204">
        <f>SUMIF('Toast Export'!$B:$B,'Calculation Layer'!$A204,'Toast Export'!$I:$I)+SUMIF('Toast Export'!$B:$B,'Calculation Layer'!$A204,'Toast Export'!$K:$K)</f>
        <v>0</v>
      </c>
      <c r="D204">
        <f>SUMIF('Toast Export'!$B:$B,'Calculation Layer'!$A204,'Toast Export'!$K:$K)*-1</f>
        <v>0</v>
      </c>
      <c r="E204">
        <f>SUMIF('Toast Export'!$B:$B,'Calculation Layer'!$A204,'Toast Export'!$P:$P)*-1</f>
        <v>0</v>
      </c>
      <c r="F204">
        <f>SUMIF('Toast Export'!$B:$B,'Calculation Layer'!$A204,'Toast Export'!$Q:$Q)*-1</f>
        <v>0</v>
      </c>
      <c r="G204">
        <f>SUMIF('Toast Export'!$B:$B,'Calculation Layer'!$A204,'Toast Export'!$R:$R)</f>
        <v>0</v>
      </c>
      <c r="I204">
        <f t="shared" si="7"/>
        <v>0</v>
      </c>
    </row>
    <row r="205" spans="2:9" x14ac:dyDescent="0.2">
      <c r="B205" s="4" t="str">
        <f t="shared" si="6"/>
        <v/>
      </c>
      <c r="C205">
        <f>SUMIF('Toast Export'!$B:$B,'Calculation Layer'!$A205,'Toast Export'!$I:$I)+SUMIF('Toast Export'!$B:$B,'Calculation Layer'!$A205,'Toast Export'!$K:$K)</f>
        <v>0</v>
      </c>
      <c r="D205">
        <f>SUMIF('Toast Export'!$B:$B,'Calculation Layer'!$A205,'Toast Export'!$K:$K)*-1</f>
        <v>0</v>
      </c>
      <c r="E205">
        <f>SUMIF('Toast Export'!$B:$B,'Calculation Layer'!$A205,'Toast Export'!$P:$P)*-1</f>
        <v>0</v>
      </c>
      <c r="F205">
        <f>SUMIF('Toast Export'!$B:$B,'Calculation Layer'!$A205,'Toast Export'!$Q:$Q)*-1</f>
        <v>0</v>
      </c>
      <c r="G205">
        <f>SUMIF('Toast Export'!$B:$B,'Calculation Layer'!$A205,'Toast Export'!$R:$R)</f>
        <v>0</v>
      </c>
      <c r="I205">
        <f t="shared" si="7"/>
        <v>0</v>
      </c>
    </row>
    <row r="206" spans="2:9" x14ac:dyDescent="0.2">
      <c r="B206" s="4" t="str">
        <f t="shared" si="6"/>
        <v/>
      </c>
      <c r="C206">
        <f>SUMIF('Toast Export'!$B:$B,'Calculation Layer'!$A206,'Toast Export'!$I:$I)+SUMIF('Toast Export'!$B:$B,'Calculation Layer'!$A206,'Toast Export'!$K:$K)</f>
        <v>0</v>
      </c>
      <c r="D206">
        <f>SUMIF('Toast Export'!$B:$B,'Calculation Layer'!$A206,'Toast Export'!$K:$K)*-1</f>
        <v>0</v>
      </c>
      <c r="E206">
        <f>SUMIF('Toast Export'!$B:$B,'Calculation Layer'!$A206,'Toast Export'!$P:$P)*-1</f>
        <v>0</v>
      </c>
      <c r="F206">
        <f>SUMIF('Toast Export'!$B:$B,'Calculation Layer'!$A206,'Toast Export'!$Q:$Q)*-1</f>
        <v>0</v>
      </c>
      <c r="G206">
        <f>SUMIF('Toast Export'!$B:$B,'Calculation Layer'!$A206,'Toast Export'!$R:$R)</f>
        <v>0</v>
      </c>
      <c r="I206">
        <f t="shared" si="7"/>
        <v>0</v>
      </c>
    </row>
    <row r="207" spans="2:9" x14ac:dyDescent="0.2">
      <c r="B207" s="4" t="str">
        <f t="shared" si="6"/>
        <v/>
      </c>
      <c r="C207">
        <f>SUMIF('Toast Export'!$B:$B,'Calculation Layer'!$A207,'Toast Export'!$I:$I)+SUMIF('Toast Export'!$B:$B,'Calculation Layer'!$A207,'Toast Export'!$K:$K)</f>
        <v>0</v>
      </c>
      <c r="D207">
        <f>SUMIF('Toast Export'!$B:$B,'Calculation Layer'!$A207,'Toast Export'!$K:$K)*-1</f>
        <v>0</v>
      </c>
      <c r="E207">
        <f>SUMIF('Toast Export'!$B:$B,'Calculation Layer'!$A207,'Toast Export'!$P:$P)*-1</f>
        <v>0</v>
      </c>
      <c r="F207">
        <f>SUMIF('Toast Export'!$B:$B,'Calculation Layer'!$A207,'Toast Export'!$Q:$Q)*-1</f>
        <v>0</v>
      </c>
      <c r="G207">
        <f>SUMIF('Toast Export'!$B:$B,'Calculation Layer'!$A207,'Toast Export'!$R:$R)</f>
        <v>0</v>
      </c>
      <c r="I207">
        <f t="shared" si="7"/>
        <v>0</v>
      </c>
    </row>
    <row r="208" spans="2:9" x14ac:dyDescent="0.2">
      <c r="B208" s="4" t="str">
        <f t="shared" si="6"/>
        <v/>
      </c>
      <c r="C208">
        <f>SUMIF('Toast Export'!$B:$B,'Calculation Layer'!$A208,'Toast Export'!$I:$I)+SUMIF('Toast Export'!$B:$B,'Calculation Layer'!$A208,'Toast Export'!$K:$K)</f>
        <v>0</v>
      </c>
      <c r="D208">
        <f>SUMIF('Toast Export'!$B:$B,'Calculation Layer'!$A208,'Toast Export'!$K:$K)*-1</f>
        <v>0</v>
      </c>
      <c r="E208">
        <f>SUMIF('Toast Export'!$B:$B,'Calculation Layer'!$A208,'Toast Export'!$P:$P)*-1</f>
        <v>0</v>
      </c>
      <c r="F208">
        <f>SUMIF('Toast Export'!$B:$B,'Calculation Layer'!$A208,'Toast Export'!$Q:$Q)*-1</f>
        <v>0</v>
      </c>
      <c r="G208">
        <f>SUMIF('Toast Export'!$B:$B,'Calculation Layer'!$A208,'Toast Export'!$R:$R)</f>
        <v>0</v>
      </c>
      <c r="I208">
        <f t="shared" si="7"/>
        <v>0</v>
      </c>
    </row>
    <row r="209" spans="2:9" x14ac:dyDescent="0.2">
      <c r="B209" s="4" t="str">
        <f t="shared" si="6"/>
        <v/>
      </c>
      <c r="C209">
        <f>SUMIF('Toast Export'!$B:$B,'Calculation Layer'!$A209,'Toast Export'!$I:$I)+SUMIF('Toast Export'!$B:$B,'Calculation Layer'!$A209,'Toast Export'!$K:$K)</f>
        <v>0</v>
      </c>
      <c r="D209">
        <f>SUMIF('Toast Export'!$B:$B,'Calculation Layer'!$A209,'Toast Export'!$K:$K)*-1</f>
        <v>0</v>
      </c>
      <c r="E209">
        <f>SUMIF('Toast Export'!$B:$B,'Calculation Layer'!$A209,'Toast Export'!$P:$P)*-1</f>
        <v>0</v>
      </c>
      <c r="F209">
        <f>SUMIF('Toast Export'!$B:$B,'Calculation Layer'!$A209,'Toast Export'!$Q:$Q)*-1</f>
        <v>0</v>
      </c>
      <c r="G209">
        <f>SUMIF('Toast Export'!$B:$B,'Calculation Layer'!$A209,'Toast Export'!$R:$R)</f>
        <v>0</v>
      </c>
      <c r="I209">
        <f t="shared" si="7"/>
        <v>0</v>
      </c>
    </row>
    <row r="210" spans="2:9" x14ac:dyDescent="0.2">
      <c r="B210" s="4" t="str">
        <f t="shared" si="6"/>
        <v/>
      </c>
      <c r="C210">
        <f>SUMIF('Toast Export'!$B:$B,'Calculation Layer'!$A210,'Toast Export'!$I:$I)+SUMIF('Toast Export'!$B:$B,'Calculation Layer'!$A210,'Toast Export'!$K:$K)</f>
        <v>0</v>
      </c>
      <c r="D210">
        <f>SUMIF('Toast Export'!$B:$B,'Calculation Layer'!$A210,'Toast Export'!$K:$K)*-1</f>
        <v>0</v>
      </c>
      <c r="E210">
        <f>SUMIF('Toast Export'!$B:$B,'Calculation Layer'!$A210,'Toast Export'!$P:$P)*-1</f>
        <v>0</v>
      </c>
      <c r="F210">
        <f>SUMIF('Toast Export'!$B:$B,'Calculation Layer'!$A210,'Toast Export'!$Q:$Q)*-1</f>
        <v>0</v>
      </c>
      <c r="G210">
        <f>SUMIF('Toast Export'!$B:$B,'Calculation Layer'!$A210,'Toast Export'!$R:$R)</f>
        <v>0</v>
      </c>
      <c r="I210">
        <f t="shared" si="7"/>
        <v>0</v>
      </c>
    </row>
    <row r="211" spans="2:9" x14ac:dyDescent="0.2">
      <c r="B211" s="4" t="str">
        <f t="shared" si="6"/>
        <v/>
      </c>
      <c r="C211">
        <f>SUMIF('Toast Export'!$B:$B,'Calculation Layer'!$A211,'Toast Export'!$I:$I)+SUMIF('Toast Export'!$B:$B,'Calculation Layer'!$A211,'Toast Export'!$K:$K)</f>
        <v>0</v>
      </c>
      <c r="D211">
        <f>SUMIF('Toast Export'!$B:$B,'Calculation Layer'!$A211,'Toast Export'!$K:$K)*-1</f>
        <v>0</v>
      </c>
      <c r="E211">
        <f>SUMIF('Toast Export'!$B:$B,'Calculation Layer'!$A211,'Toast Export'!$P:$P)*-1</f>
        <v>0</v>
      </c>
      <c r="F211">
        <f>SUMIF('Toast Export'!$B:$B,'Calculation Layer'!$A211,'Toast Export'!$Q:$Q)*-1</f>
        <v>0</v>
      </c>
      <c r="G211">
        <f>SUMIF('Toast Export'!$B:$B,'Calculation Layer'!$A211,'Toast Export'!$R:$R)</f>
        <v>0</v>
      </c>
      <c r="I211">
        <f t="shared" si="7"/>
        <v>0</v>
      </c>
    </row>
    <row r="212" spans="2:9" x14ac:dyDescent="0.2">
      <c r="B212" s="4" t="str">
        <f t="shared" si="6"/>
        <v/>
      </c>
      <c r="C212">
        <f>SUMIF('Toast Export'!$B:$B,'Calculation Layer'!$A212,'Toast Export'!$I:$I)+SUMIF('Toast Export'!$B:$B,'Calculation Layer'!$A212,'Toast Export'!$K:$K)</f>
        <v>0</v>
      </c>
      <c r="D212">
        <f>SUMIF('Toast Export'!$B:$B,'Calculation Layer'!$A212,'Toast Export'!$K:$K)*-1</f>
        <v>0</v>
      </c>
      <c r="E212">
        <f>SUMIF('Toast Export'!$B:$B,'Calculation Layer'!$A212,'Toast Export'!$P:$P)*-1</f>
        <v>0</v>
      </c>
      <c r="F212">
        <f>SUMIF('Toast Export'!$B:$B,'Calculation Layer'!$A212,'Toast Export'!$Q:$Q)*-1</f>
        <v>0</v>
      </c>
      <c r="G212">
        <f>SUMIF('Toast Export'!$B:$B,'Calculation Layer'!$A212,'Toast Export'!$R:$R)</f>
        <v>0</v>
      </c>
      <c r="I212">
        <f t="shared" si="7"/>
        <v>0</v>
      </c>
    </row>
    <row r="213" spans="2:9" x14ac:dyDescent="0.2">
      <c r="B213" s="4" t="str">
        <f t="shared" si="6"/>
        <v/>
      </c>
      <c r="C213">
        <f>SUMIF('Toast Export'!$B:$B,'Calculation Layer'!$A213,'Toast Export'!$I:$I)+SUMIF('Toast Export'!$B:$B,'Calculation Layer'!$A213,'Toast Export'!$K:$K)</f>
        <v>0</v>
      </c>
      <c r="D213">
        <f>SUMIF('Toast Export'!$B:$B,'Calculation Layer'!$A213,'Toast Export'!$K:$K)*-1</f>
        <v>0</v>
      </c>
      <c r="E213">
        <f>SUMIF('Toast Export'!$B:$B,'Calculation Layer'!$A213,'Toast Export'!$P:$P)*-1</f>
        <v>0</v>
      </c>
      <c r="F213">
        <f>SUMIF('Toast Export'!$B:$B,'Calculation Layer'!$A213,'Toast Export'!$Q:$Q)*-1</f>
        <v>0</v>
      </c>
      <c r="G213">
        <f>SUMIF('Toast Export'!$B:$B,'Calculation Layer'!$A213,'Toast Export'!$R:$R)</f>
        <v>0</v>
      </c>
      <c r="I213">
        <f t="shared" si="7"/>
        <v>0</v>
      </c>
    </row>
    <row r="214" spans="2:9" x14ac:dyDescent="0.2">
      <c r="B214" s="4" t="str">
        <f t="shared" si="6"/>
        <v/>
      </c>
      <c r="C214">
        <f>SUMIF('Toast Export'!$B:$B,'Calculation Layer'!$A214,'Toast Export'!$I:$I)+SUMIF('Toast Export'!$B:$B,'Calculation Layer'!$A214,'Toast Export'!$K:$K)</f>
        <v>0</v>
      </c>
      <c r="D214">
        <f>SUMIF('Toast Export'!$B:$B,'Calculation Layer'!$A214,'Toast Export'!$K:$K)*-1</f>
        <v>0</v>
      </c>
      <c r="E214">
        <f>SUMIF('Toast Export'!$B:$B,'Calculation Layer'!$A214,'Toast Export'!$P:$P)*-1</f>
        <v>0</v>
      </c>
      <c r="F214">
        <f>SUMIF('Toast Export'!$B:$B,'Calculation Layer'!$A214,'Toast Export'!$Q:$Q)*-1</f>
        <v>0</v>
      </c>
      <c r="G214">
        <f>SUMIF('Toast Export'!$B:$B,'Calculation Layer'!$A214,'Toast Export'!$R:$R)</f>
        <v>0</v>
      </c>
      <c r="I214">
        <f t="shared" si="7"/>
        <v>0</v>
      </c>
    </row>
    <row r="215" spans="2:9" x14ac:dyDescent="0.2">
      <c r="B215" s="4" t="str">
        <f t="shared" si="6"/>
        <v/>
      </c>
      <c r="C215">
        <f>SUMIF('Toast Export'!$B:$B,'Calculation Layer'!$A215,'Toast Export'!$I:$I)+SUMIF('Toast Export'!$B:$B,'Calculation Layer'!$A215,'Toast Export'!$K:$K)</f>
        <v>0</v>
      </c>
      <c r="D215">
        <f>SUMIF('Toast Export'!$B:$B,'Calculation Layer'!$A215,'Toast Export'!$K:$K)*-1</f>
        <v>0</v>
      </c>
      <c r="E215">
        <f>SUMIF('Toast Export'!$B:$B,'Calculation Layer'!$A215,'Toast Export'!$P:$P)*-1</f>
        <v>0</v>
      </c>
      <c r="F215">
        <f>SUMIF('Toast Export'!$B:$B,'Calculation Layer'!$A215,'Toast Export'!$Q:$Q)*-1</f>
        <v>0</v>
      </c>
      <c r="G215">
        <f>SUMIF('Toast Export'!$B:$B,'Calculation Layer'!$A215,'Toast Export'!$R:$R)</f>
        <v>0</v>
      </c>
      <c r="I215">
        <f t="shared" si="7"/>
        <v>0</v>
      </c>
    </row>
    <row r="216" spans="2:9" x14ac:dyDescent="0.2">
      <c r="B216" s="4" t="str">
        <f t="shared" si="6"/>
        <v/>
      </c>
      <c r="C216">
        <f>SUMIF('Toast Export'!$B:$B,'Calculation Layer'!$A216,'Toast Export'!$I:$I)+SUMIF('Toast Export'!$B:$B,'Calculation Layer'!$A216,'Toast Export'!$K:$K)</f>
        <v>0</v>
      </c>
      <c r="D216">
        <f>SUMIF('Toast Export'!$B:$B,'Calculation Layer'!$A216,'Toast Export'!$K:$K)*-1</f>
        <v>0</v>
      </c>
      <c r="E216">
        <f>SUMIF('Toast Export'!$B:$B,'Calculation Layer'!$A216,'Toast Export'!$P:$P)*-1</f>
        <v>0</v>
      </c>
      <c r="F216">
        <f>SUMIF('Toast Export'!$B:$B,'Calculation Layer'!$A216,'Toast Export'!$Q:$Q)*-1</f>
        <v>0</v>
      </c>
      <c r="G216">
        <f>SUMIF('Toast Export'!$B:$B,'Calculation Layer'!$A216,'Toast Export'!$R:$R)</f>
        <v>0</v>
      </c>
      <c r="I216">
        <f t="shared" si="7"/>
        <v>0</v>
      </c>
    </row>
    <row r="217" spans="2:9" x14ac:dyDescent="0.2">
      <c r="B217" s="4" t="str">
        <f t="shared" si="6"/>
        <v/>
      </c>
      <c r="C217">
        <f>SUMIF('Toast Export'!$B:$B,'Calculation Layer'!$A217,'Toast Export'!$I:$I)+SUMIF('Toast Export'!$B:$B,'Calculation Layer'!$A217,'Toast Export'!$K:$K)</f>
        <v>0</v>
      </c>
      <c r="D217">
        <f>SUMIF('Toast Export'!$B:$B,'Calculation Layer'!$A217,'Toast Export'!$K:$K)*-1</f>
        <v>0</v>
      </c>
      <c r="E217">
        <f>SUMIF('Toast Export'!$B:$B,'Calculation Layer'!$A217,'Toast Export'!$P:$P)*-1</f>
        <v>0</v>
      </c>
      <c r="F217">
        <f>SUMIF('Toast Export'!$B:$B,'Calculation Layer'!$A217,'Toast Export'!$Q:$Q)*-1</f>
        <v>0</v>
      </c>
      <c r="G217">
        <f>SUMIF('Toast Export'!$B:$B,'Calculation Layer'!$A217,'Toast Export'!$R:$R)</f>
        <v>0</v>
      </c>
      <c r="I217">
        <f t="shared" si="7"/>
        <v>0</v>
      </c>
    </row>
    <row r="218" spans="2:9" x14ac:dyDescent="0.2">
      <c r="B218" s="4" t="str">
        <f t="shared" si="6"/>
        <v/>
      </c>
      <c r="C218">
        <f>SUMIF('Toast Export'!$B:$B,'Calculation Layer'!$A218,'Toast Export'!$I:$I)+SUMIF('Toast Export'!$B:$B,'Calculation Layer'!$A218,'Toast Export'!$K:$K)</f>
        <v>0</v>
      </c>
      <c r="D218">
        <f>SUMIF('Toast Export'!$B:$B,'Calculation Layer'!$A218,'Toast Export'!$K:$K)*-1</f>
        <v>0</v>
      </c>
      <c r="E218">
        <f>SUMIF('Toast Export'!$B:$B,'Calculation Layer'!$A218,'Toast Export'!$P:$P)*-1</f>
        <v>0</v>
      </c>
      <c r="F218">
        <f>SUMIF('Toast Export'!$B:$B,'Calculation Layer'!$A218,'Toast Export'!$Q:$Q)*-1</f>
        <v>0</v>
      </c>
      <c r="G218">
        <f>SUMIF('Toast Export'!$B:$B,'Calculation Layer'!$A218,'Toast Export'!$R:$R)</f>
        <v>0</v>
      </c>
      <c r="I218">
        <f t="shared" si="7"/>
        <v>0</v>
      </c>
    </row>
    <row r="219" spans="2:9" x14ac:dyDescent="0.2">
      <c r="B219" s="4" t="str">
        <f t="shared" si="6"/>
        <v/>
      </c>
      <c r="C219">
        <f>SUMIF('Toast Export'!$B:$B,'Calculation Layer'!$A219,'Toast Export'!$I:$I)+SUMIF('Toast Export'!$B:$B,'Calculation Layer'!$A219,'Toast Export'!$K:$K)</f>
        <v>0</v>
      </c>
      <c r="D219">
        <f>SUMIF('Toast Export'!$B:$B,'Calculation Layer'!$A219,'Toast Export'!$K:$K)*-1</f>
        <v>0</v>
      </c>
      <c r="E219">
        <f>SUMIF('Toast Export'!$B:$B,'Calculation Layer'!$A219,'Toast Export'!$P:$P)*-1</f>
        <v>0</v>
      </c>
      <c r="F219">
        <f>SUMIF('Toast Export'!$B:$B,'Calculation Layer'!$A219,'Toast Export'!$Q:$Q)*-1</f>
        <v>0</v>
      </c>
      <c r="G219">
        <f>SUMIF('Toast Export'!$B:$B,'Calculation Layer'!$A219,'Toast Export'!$R:$R)</f>
        <v>0</v>
      </c>
      <c r="I219">
        <f t="shared" si="7"/>
        <v>0</v>
      </c>
    </row>
    <row r="220" spans="2:9" x14ac:dyDescent="0.2">
      <c r="B220" s="4" t="str">
        <f t="shared" si="6"/>
        <v/>
      </c>
      <c r="C220">
        <f>SUMIF('Toast Export'!$B:$B,'Calculation Layer'!$A220,'Toast Export'!$I:$I)+SUMIF('Toast Export'!$B:$B,'Calculation Layer'!$A220,'Toast Export'!$K:$K)</f>
        <v>0</v>
      </c>
      <c r="D220">
        <f>SUMIF('Toast Export'!$B:$B,'Calculation Layer'!$A220,'Toast Export'!$K:$K)*-1</f>
        <v>0</v>
      </c>
      <c r="E220">
        <f>SUMIF('Toast Export'!$B:$B,'Calculation Layer'!$A220,'Toast Export'!$P:$P)*-1</f>
        <v>0</v>
      </c>
      <c r="F220">
        <f>SUMIF('Toast Export'!$B:$B,'Calculation Layer'!$A220,'Toast Export'!$Q:$Q)*-1</f>
        <v>0</v>
      </c>
      <c r="G220">
        <f>SUMIF('Toast Export'!$B:$B,'Calculation Layer'!$A220,'Toast Export'!$R:$R)</f>
        <v>0</v>
      </c>
      <c r="I220">
        <f t="shared" si="7"/>
        <v>0</v>
      </c>
    </row>
    <row r="221" spans="2:9" x14ac:dyDescent="0.2">
      <c r="B221" s="4" t="str">
        <f t="shared" si="6"/>
        <v/>
      </c>
      <c r="C221">
        <f>SUMIF('Toast Export'!$B:$B,'Calculation Layer'!$A221,'Toast Export'!$I:$I)+SUMIF('Toast Export'!$B:$B,'Calculation Layer'!$A221,'Toast Export'!$K:$K)</f>
        <v>0</v>
      </c>
      <c r="D221">
        <f>SUMIF('Toast Export'!$B:$B,'Calculation Layer'!$A221,'Toast Export'!$K:$K)*-1</f>
        <v>0</v>
      </c>
      <c r="E221">
        <f>SUMIF('Toast Export'!$B:$B,'Calculation Layer'!$A221,'Toast Export'!$P:$P)*-1</f>
        <v>0</v>
      </c>
      <c r="F221">
        <f>SUMIF('Toast Export'!$B:$B,'Calculation Layer'!$A221,'Toast Export'!$Q:$Q)*-1</f>
        <v>0</v>
      </c>
      <c r="G221">
        <f>SUMIF('Toast Export'!$B:$B,'Calculation Layer'!$A221,'Toast Export'!$R:$R)</f>
        <v>0</v>
      </c>
      <c r="I221">
        <f t="shared" si="7"/>
        <v>0</v>
      </c>
    </row>
    <row r="222" spans="2:9" x14ac:dyDescent="0.2">
      <c r="B222" s="4" t="str">
        <f t="shared" si="6"/>
        <v/>
      </c>
      <c r="C222">
        <f>SUMIF('Toast Export'!$B:$B,'Calculation Layer'!$A222,'Toast Export'!$I:$I)+SUMIF('Toast Export'!$B:$B,'Calculation Layer'!$A222,'Toast Export'!$K:$K)</f>
        <v>0</v>
      </c>
      <c r="D222">
        <f>SUMIF('Toast Export'!$B:$B,'Calculation Layer'!$A222,'Toast Export'!$K:$K)*-1</f>
        <v>0</v>
      </c>
      <c r="E222">
        <f>SUMIF('Toast Export'!$B:$B,'Calculation Layer'!$A222,'Toast Export'!$P:$P)*-1</f>
        <v>0</v>
      </c>
      <c r="F222">
        <f>SUMIF('Toast Export'!$B:$B,'Calculation Layer'!$A222,'Toast Export'!$Q:$Q)*-1</f>
        <v>0</v>
      </c>
      <c r="G222">
        <f>SUMIF('Toast Export'!$B:$B,'Calculation Layer'!$A222,'Toast Export'!$R:$R)</f>
        <v>0</v>
      </c>
      <c r="I222">
        <f t="shared" si="7"/>
        <v>0</v>
      </c>
    </row>
    <row r="223" spans="2:9" x14ac:dyDescent="0.2">
      <c r="B223" s="4" t="str">
        <f t="shared" si="6"/>
        <v/>
      </c>
      <c r="C223">
        <f>SUMIF('Toast Export'!$B:$B,'Calculation Layer'!$A223,'Toast Export'!$I:$I)+SUMIF('Toast Export'!$B:$B,'Calculation Layer'!$A223,'Toast Export'!$K:$K)</f>
        <v>0</v>
      </c>
      <c r="D223">
        <f>SUMIF('Toast Export'!$B:$B,'Calculation Layer'!$A223,'Toast Export'!$K:$K)*-1</f>
        <v>0</v>
      </c>
      <c r="E223">
        <f>SUMIF('Toast Export'!$B:$B,'Calculation Layer'!$A223,'Toast Export'!$P:$P)*-1</f>
        <v>0</v>
      </c>
      <c r="F223">
        <f>SUMIF('Toast Export'!$B:$B,'Calculation Layer'!$A223,'Toast Export'!$Q:$Q)*-1</f>
        <v>0</v>
      </c>
      <c r="G223">
        <f>SUMIF('Toast Export'!$B:$B,'Calculation Layer'!$A223,'Toast Export'!$R:$R)</f>
        <v>0</v>
      </c>
      <c r="I223">
        <f t="shared" si="7"/>
        <v>0</v>
      </c>
    </row>
    <row r="224" spans="2:9" x14ac:dyDescent="0.2">
      <c r="B224" s="4" t="str">
        <f t="shared" si="6"/>
        <v/>
      </c>
      <c r="C224">
        <f>SUMIF('Toast Export'!$B:$B,'Calculation Layer'!$A224,'Toast Export'!$I:$I)+SUMIF('Toast Export'!$B:$B,'Calculation Layer'!$A224,'Toast Export'!$K:$K)</f>
        <v>0</v>
      </c>
      <c r="D224">
        <f>SUMIF('Toast Export'!$B:$B,'Calculation Layer'!$A224,'Toast Export'!$K:$K)*-1</f>
        <v>0</v>
      </c>
      <c r="E224">
        <f>SUMIF('Toast Export'!$B:$B,'Calculation Layer'!$A224,'Toast Export'!$P:$P)*-1</f>
        <v>0</v>
      </c>
      <c r="F224">
        <f>SUMIF('Toast Export'!$B:$B,'Calculation Layer'!$A224,'Toast Export'!$Q:$Q)*-1</f>
        <v>0</v>
      </c>
      <c r="G224">
        <f>SUMIF('Toast Export'!$B:$B,'Calculation Layer'!$A224,'Toast Export'!$R:$R)</f>
        <v>0</v>
      </c>
      <c r="I224">
        <f t="shared" si="7"/>
        <v>0</v>
      </c>
    </row>
    <row r="225" spans="2:9" x14ac:dyDescent="0.2">
      <c r="B225" s="4" t="str">
        <f t="shared" si="6"/>
        <v/>
      </c>
      <c r="C225">
        <f>SUMIF('Toast Export'!$B:$B,'Calculation Layer'!$A225,'Toast Export'!$I:$I)+SUMIF('Toast Export'!$B:$B,'Calculation Layer'!$A225,'Toast Export'!$K:$K)</f>
        <v>0</v>
      </c>
      <c r="D225">
        <f>SUMIF('Toast Export'!$B:$B,'Calculation Layer'!$A225,'Toast Export'!$K:$K)*-1</f>
        <v>0</v>
      </c>
      <c r="E225">
        <f>SUMIF('Toast Export'!$B:$B,'Calculation Layer'!$A225,'Toast Export'!$P:$P)*-1</f>
        <v>0</v>
      </c>
      <c r="F225">
        <f>SUMIF('Toast Export'!$B:$B,'Calculation Layer'!$A225,'Toast Export'!$Q:$Q)*-1</f>
        <v>0</v>
      </c>
      <c r="G225">
        <f>SUMIF('Toast Export'!$B:$B,'Calculation Layer'!$A225,'Toast Export'!$R:$R)</f>
        <v>0</v>
      </c>
      <c r="I225">
        <f t="shared" si="7"/>
        <v>0</v>
      </c>
    </row>
    <row r="226" spans="2:9" x14ac:dyDescent="0.2">
      <c r="B226" s="4" t="str">
        <f t="shared" si="6"/>
        <v/>
      </c>
      <c r="C226">
        <f>SUMIF('Toast Export'!$B:$B,'Calculation Layer'!$A226,'Toast Export'!$I:$I)+SUMIF('Toast Export'!$B:$B,'Calculation Layer'!$A226,'Toast Export'!$K:$K)</f>
        <v>0</v>
      </c>
      <c r="D226">
        <f>SUMIF('Toast Export'!$B:$B,'Calculation Layer'!$A226,'Toast Export'!$K:$K)*-1</f>
        <v>0</v>
      </c>
      <c r="E226">
        <f>SUMIF('Toast Export'!$B:$B,'Calculation Layer'!$A226,'Toast Export'!$P:$P)*-1</f>
        <v>0</v>
      </c>
      <c r="F226">
        <f>SUMIF('Toast Export'!$B:$B,'Calculation Layer'!$A226,'Toast Export'!$Q:$Q)*-1</f>
        <v>0</v>
      </c>
      <c r="G226">
        <f>SUMIF('Toast Export'!$B:$B,'Calculation Layer'!$A226,'Toast Export'!$R:$R)</f>
        <v>0</v>
      </c>
      <c r="I226">
        <f t="shared" si="7"/>
        <v>0</v>
      </c>
    </row>
    <row r="227" spans="2:9" x14ac:dyDescent="0.2">
      <c r="B227" s="4" t="str">
        <f t="shared" si="6"/>
        <v/>
      </c>
      <c r="C227">
        <f>SUMIF('Toast Export'!$B:$B,'Calculation Layer'!$A227,'Toast Export'!$I:$I)+SUMIF('Toast Export'!$B:$B,'Calculation Layer'!$A227,'Toast Export'!$K:$K)</f>
        <v>0</v>
      </c>
      <c r="D227">
        <f>SUMIF('Toast Export'!$B:$B,'Calculation Layer'!$A227,'Toast Export'!$K:$K)*-1</f>
        <v>0</v>
      </c>
      <c r="E227">
        <f>SUMIF('Toast Export'!$B:$B,'Calculation Layer'!$A227,'Toast Export'!$P:$P)*-1</f>
        <v>0</v>
      </c>
      <c r="F227">
        <f>SUMIF('Toast Export'!$B:$B,'Calculation Layer'!$A227,'Toast Export'!$Q:$Q)*-1</f>
        <v>0</v>
      </c>
      <c r="G227">
        <f>SUMIF('Toast Export'!$B:$B,'Calculation Layer'!$A227,'Toast Export'!$R:$R)</f>
        <v>0</v>
      </c>
      <c r="I227">
        <f t="shared" si="7"/>
        <v>0</v>
      </c>
    </row>
    <row r="228" spans="2:9" x14ac:dyDescent="0.2">
      <c r="B228" s="4" t="str">
        <f t="shared" si="6"/>
        <v/>
      </c>
      <c r="C228">
        <f>SUMIF('Toast Export'!$B:$B,'Calculation Layer'!$A228,'Toast Export'!$I:$I)+SUMIF('Toast Export'!$B:$B,'Calculation Layer'!$A228,'Toast Export'!$K:$K)</f>
        <v>0</v>
      </c>
      <c r="D228">
        <f>SUMIF('Toast Export'!$B:$B,'Calculation Layer'!$A228,'Toast Export'!$K:$K)*-1</f>
        <v>0</v>
      </c>
      <c r="E228">
        <f>SUMIF('Toast Export'!$B:$B,'Calculation Layer'!$A228,'Toast Export'!$P:$P)*-1</f>
        <v>0</v>
      </c>
      <c r="F228">
        <f>SUMIF('Toast Export'!$B:$B,'Calculation Layer'!$A228,'Toast Export'!$Q:$Q)*-1</f>
        <v>0</v>
      </c>
      <c r="G228">
        <f>SUMIF('Toast Export'!$B:$B,'Calculation Layer'!$A228,'Toast Export'!$R:$R)</f>
        <v>0</v>
      </c>
      <c r="I228">
        <f t="shared" si="7"/>
        <v>0</v>
      </c>
    </row>
    <row r="229" spans="2:9" x14ac:dyDescent="0.2">
      <c r="B229" s="4" t="str">
        <f t="shared" si="6"/>
        <v/>
      </c>
      <c r="C229">
        <f>SUMIF('Toast Export'!$B:$B,'Calculation Layer'!$A229,'Toast Export'!$I:$I)+SUMIF('Toast Export'!$B:$B,'Calculation Layer'!$A229,'Toast Export'!$K:$K)</f>
        <v>0</v>
      </c>
      <c r="D229">
        <f>SUMIF('Toast Export'!$B:$B,'Calculation Layer'!$A229,'Toast Export'!$K:$K)*-1</f>
        <v>0</v>
      </c>
      <c r="E229">
        <f>SUMIF('Toast Export'!$B:$B,'Calculation Layer'!$A229,'Toast Export'!$P:$P)*-1</f>
        <v>0</v>
      </c>
      <c r="F229">
        <f>SUMIF('Toast Export'!$B:$B,'Calculation Layer'!$A229,'Toast Export'!$Q:$Q)*-1</f>
        <v>0</v>
      </c>
      <c r="G229">
        <f>SUMIF('Toast Export'!$B:$B,'Calculation Layer'!$A229,'Toast Export'!$R:$R)</f>
        <v>0</v>
      </c>
      <c r="I229">
        <f t="shared" si="7"/>
        <v>0</v>
      </c>
    </row>
    <row r="230" spans="2:9" x14ac:dyDescent="0.2">
      <c r="B230" s="4" t="str">
        <f t="shared" si="6"/>
        <v/>
      </c>
      <c r="C230">
        <f>SUMIF('Toast Export'!$B:$B,'Calculation Layer'!$A230,'Toast Export'!$I:$I)+SUMIF('Toast Export'!$B:$B,'Calculation Layer'!$A230,'Toast Export'!$K:$K)</f>
        <v>0</v>
      </c>
      <c r="D230">
        <f>SUMIF('Toast Export'!$B:$B,'Calculation Layer'!$A230,'Toast Export'!$K:$K)*-1</f>
        <v>0</v>
      </c>
      <c r="E230">
        <f>SUMIF('Toast Export'!$B:$B,'Calculation Layer'!$A230,'Toast Export'!$P:$P)*-1</f>
        <v>0</v>
      </c>
      <c r="F230">
        <f>SUMIF('Toast Export'!$B:$B,'Calculation Layer'!$A230,'Toast Export'!$Q:$Q)*-1</f>
        <v>0</v>
      </c>
      <c r="G230">
        <f>SUMIF('Toast Export'!$B:$B,'Calculation Layer'!$A230,'Toast Export'!$R:$R)</f>
        <v>0</v>
      </c>
      <c r="I230">
        <f t="shared" si="7"/>
        <v>0</v>
      </c>
    </row>
    <row r="231" spans="2:9" x14ac:dyDescent="0.2">
      <c r="B231" s="4" t="str">
        <f t="shared" si="6"/>
        <v/>
      </c>
      <c r="C231">
        <f>SUMIF('Toast Export'!$B:$B,'Calculation Layer'!$A231,'Toast Export'!$I:$I)+SUMIF('Toast Export'!$B:$B,'Calculation Layer'!$A231,'Toast Export'!$K:$K)</f>
        <v>0</v>
      </c>
      <c r="D231">
        <f>SUMIF('Toast Export'!$B:$B,'Calculation Layer'!$A231,'Toast Export'!$K:$K)*-1</f>
        <v>0</v>
      </c>
      <c r="E231">
        <f>SUMIF('Toast Export'!$B:$B,'Calculation Layer'!$A231,'Toast Export'!$P:$P)*-1</f>
        <v>0</v>
      </c>
      <c r="F231">
        <f>SUMIF('Toast Export'!$B:$B,'Calculation Layer'!$A231,'Toast Export'!$Q:$Q)*-1</f>
        <v>0</v>
      </c>
      <c r="G231">
        <f>SUMIF('Toast Export'!$B:$B,'Calculation Layer'!$A231,'Toast Export'!$R:$R)</f>
        <v>0</v>
      </c>
      <c r="I231">
        <f t="shared" si="7"/>
        <v>0</v>
      </c>
    </row>
    <row r="232" spans="2:9" x14ac:dyDescent="0.2">
      <c r="B232" s="4" t="str">
        <f t="shared" si="6"/>
        <v/>
      </c>
      <c r="C232">
        <f>SUMIF('Toast Export'!$B:$B,'Calculation Layer'!$A232,'Toast Export'!$I:$I)+SUMIF('Toast Export'!$B:$B,'Calculation Layer'!$A232,'Toast Export'!$K:$K)</f>
        <v>0</v>
      </c>
      <c r="D232">
        <f>SUMIF('Toast Export'!$B:$B,'Calculation Layer'!$A232,'Toast Export'!$K:$K)*-1</f>
        <v>0</v>
      </c>
      <c r="E232">
        <f>SUMIF('Toast Export'!$B:$B,'Calculation Layer'!$A232,'Toast Export'!$P:$P)*-1</f>
        <v>0</v>
      </c>
      <c r="F232">
        <f>SUMIF('Toast Export'!$B:$B,'Calculation Layer'!$A232,'Toast Export'!$Q:$Q)*-1</f>
        <v>0</v>
      </c>
      <c r="G232">
        <f>SUMIF('Toast Export'!$B:$B,'Calculation Layer'!$A232,'Toast Export'!$R:$R)</f>
        <v>0</v>
      </c>
      <c r="I232">
        <f t="shared" si="7"/>
        <v>0</v>
      </c>
    </row>
    <row r="233" spans="2:9" x14ac:dyDescent="0.2">
      <c r="B233" s="4" t="str">
        <f t="shared" si="6"/>
        <v/>
      </c>
      <c r="C233">
        <f>SUMIF('Toast Export'!$B:$B,'Calculation Layer'!$A233,'Toast Export'!$I:$I)+SUMIF('Toast Export'!$B:$B,'Calculation Layer'!$A233,'Toast Export'!$K:$K)</f>
        <v>0</v>
      </c>
      <c r="D233">
        <f>SUMIF('Toast Export'!$B:$B,'Calculation Layer'!$A233,'Toast Export'!$K:$K)*-1</f>
        <v>0</v>
      </c>
      <c r="E233">
        <f>SUMIF('Toast Export'!$B:$B,'Calculation Layer'!$A233,'Toast Export'!$P:$P)*-1</f>
        <v>0</v>
      </c>
      <c r="F233">
        <f>SUMIF('Toast Export'!$B:$B,'Calculation Layer'!$A233,'Toast Export'!$Q:$Q)*-1</f>
        <v>0</v>
      </c>
      <c r="G233">
        <f>SUMIF('Toast Export'!$B:$B,'Calculation Layer'!$A233,'Toast Export'!$R:$R)</f>
        <v>0</v>
      </c>
      <c r="I233">
        <f t="shared" si="7"/>
        <v>0</v>
      </c>
    </row>
    <row r="234" spans="2:9" x14ac:dyDescent="0.2">
      <c r="B234" s="4" t="str">
        <f t="shared" si="6"/>
        <v/>
      </c>
      <c r="C234">
        <f>SUMIF('Toast Export'!$B:$B,'Calculation Layer'!$A234,'Toast Export'!$I:$I)+SUMIF('Toast Export'!$B:$B,'Calculation Layer'!$A234,'Toast Export'!$K:$K)</f>
        <v>0</v>
      </c>
      <c r="D234">
        <f>SUMIF('Toast Export'!$B:$B,'Calculation Layer'!$A234,'Toast Export'!$K:$K)*-1</f>
        <v>0</v>
      </c>
      <c r="E234">
        <f>SUMIF('Toast Export'!$B:$B,'Calculation Layer'!$A234,'Toast Export'!$P:$P)*-1</f>
        <v>0</v>
      </c>
      <c r="F234">
        <f>SUMIF('Toast Export'!$B:$B,'Calculation Layer'!$A234,'Toast Export'!$Q:$Q)*-1</f>
        <v>0</v>
      </c>
      <c r="G234">
        <f>SUMIF('Toast Export'!$B:$B,'Calculation Layer'!$A234,'Toast Export'!$R:$R)</f>
        <v>0</v>
      </c>
      <c r="I234">
        <f t="shared" si="7"/>
        <v>0</v>
      </c>
    </row>
    <row r="235" spans="2:9" x14ac:dyDescent="0.2">
      <c r="B235" s="4" t="str">
        <f t="shared" si="6"/>
        <v/>
      </c>
      <c r="C235">
        <f>SUMIF('Toast Export'!$B:$B,'Calculation Layer'!$A235,'Toast Export'!$I:$I)+SUMIF('Toast Export'!$B:$B,'Calculation Layer'!$A235,'Toast Export'!$K:$K)</f>
        <v>0</v>
      </c>
      <c r="D235">
        <f>SUMIF('Toast Export'!$B:$B,'Calculation Layer'!$A235,'Toast Export'!$K:$K)*-1</f>
        <v>0</v>
      </c>
      <c r="E235">
        <f>SUMIF('Toast Export'!$B:$B,'Calculation Layer'!$A235,'Toast Export'!$P:$P)*-1</f>
        <v>0</v>
      </c>
      <c r="F235">
        <f>SUMIF('Toast Export'!$B:$B,'Calculation Layer'!$A235,'Toast Export'!$Q:$Q)*-1</f>
        <v>0</v>
      </c>
      <c r="G235">
        <f>SUMIF('Toast Export'!$B:$B,'Calculation Layer'!$A235,'Toast Export'!$R:$R)</f>
        <v>0</v>
      </c>
      <c r="I235">
        <f t="shared" si="7"/>
        <v>0</v>
      </c>
    </row>
    <row r="236" spans="2:9" x14ac:dyDescent="0.2">
      <c r="B236" s="4" t="str">
        <f t="shared" si="6"/>
        <v/>
      </c>
      <c r="C236">
        <f>SUMIF('Toast Export'!$B:$B,'Calculation Layer'!$A236,'Toast Export'!$I:$I)+SUMIF('Toast Export'!$B:$B,'Calculation Layer'!$A236,'Toast Export'!$K:$K)</f>
        <v>0</v>
      </c>
      <c r="D236">
        <f>SUMIF('Toast Export'!$B:$B,'Calculation Layer'!$A236,'Toast Export'!$K:$K)*-1</f>
        <v>0</v>
      </c>
      <c r="E236">
        <f>SUMIF('Toast Export'!$B:$B,'Calculation Layer'!$A236,'Toast Export'!$P:$P)*-1</f>
        <v>0</v>
      </c>
      <c r="F236">
        <f>SUMIF('Toast Export'!$B:$B,'Calculation Layer'!$A236,'Toast Export'!$Q:$Q)*-1</f>
        <v>0</v>
      </c>
      <c r="G236">
        <f>SUMIF('Toast Export'!$B:$B,'Calculation Layer'!$A236,'Toast Export'!$R:$R)</f>
        <v>0</v>
      </c>
      <c r="I236">
        <f t="shared" si="7"/>
        <v>0</v>
      </c>
    </row>
    <row r="237" spans="2:9" x14ac:dyDescent="0.2">
      <c r="B237" s="4" t="str">
        <f t="shared" si="6"/>
        <v/>
      </c>
      <c r="C237">
        <f>SUMIF('Toast Export'!$B:$B,'Calculation Layer'!$A237,'Toast Export'!$I:$I)+SUMIF('Toast Export'!$B:$B,'Calculation Layer'!$A237,'Toast Export'!$K:$K)</f>
        <v>0</v>
      </c>
      <c r="D237">
        <f>SUMIF('Toast Export'!$B:$B,'Calculation Layer'!$A237,'Toast Export'!$K:$K)*-1</f>
        <v>0</v>
      </c>
      <c r="E237">
        <f>SUMIF('Toast Export'!$B:$B,'Calculation Layer'!$A237,'Toast Export'!$P:$P)*-1</f>
        <v>0</v>
      </c>
      <c r="F237">
        <f>SUMIF('Toast Export'!$B:$B,'Calculation Layer'!$A237,'Toast Export'!$Q:$Q)*-1</f>
        <v>0</v>
      </c>
      <c r="G237">
        <f>SUMIF('Toast Export'!$B:$B,'Calculation Layer'!$A237,'Toast Export'!$R:$R)</f>
        <v>0</v>
      </c>
      <c r="I237">
        <f t="shared" si="7"/>
        <v>0</v>
      </c>
    </row>
    <row r="238" spans="2:9" x14ac:dyDescent="0.2">
      <c r="B238" s="4" t="str">
        <f t="shared" si="6"/>
        <v/>
      </c>
      <c r="C238">
        <f>SUMIF('Toast Export'!$B:$B,'Calculation Layer'!$A238,'Toast Export'!$I:$I)+SUMIF('Toast Export'!$B:$B,'Calculation Layer'!$A238,'Toast Export'!$K:$K)</f>
        <v>0</v>
      </c>
      <c r="D238">
        <f>SUMIF('Toast Export'!$B:$B,'Calculation Layer'!$A238,'Toast Export'!$K:$K)*-1</f>
        <v>0</v>
      </c>
      <c r="E238">
        <f>SUMIF('Toast Export'!$B:$B,'Calculation Layer'!$A238,'Toast Export'!$P:$P)*-1</f>
        <v>0</v>
      </c>
      <c r="F238">
        <f>SUMIF('Toast Export'!$B:$B,'Calculation Layer'!$A238,'Toast Export'!$Q:$Q)*-1</f>
        <v>0</v>
      </c>
      <c r="G238">
        <f>SUMIF('Toast Export'!$B:$B,'Calculation Layer'!$A238,'Toast Export'!$R:$R)</f>
        <v>0</v>
      </c>
      <c r="I238">
        <f t="shared" si="7"/>
        <v>0</v>
      </c>
    </row>
    <row r="239" spans="2:9" x14ac:dyDescent="0.2">
      <c r="B239" s="4" t="str">
        <f t="shared" si="6"/>
        <v/>
      </c>
      <c r="C239">
        <f>SUMIF('Toast Export'!$B:$B,'Calculation Layer'!$A239,'Toast Export'!$I:$I)+SUMIF('Toast Export'!$B:$B,'Calculation Layer'!$A239,'Toast Export'!$K:$K)</f>
        <v>0</v>
      </c>
      <c r="D239">
        <f>SUMIF('Toast Export'!$B:$B,'Calculation Layer'!$A239,'Toast Export'!$K:$K)*-1</f>
        <v>0</v>
      </c>
      <c r="E239">
        <f>SUMIF('Toast Export'!$B:$B,'Calculation Layer'!$A239,'Toast Export'!$P:$P)*-1</f>
        <v>0</v>
      </c>
      <c r="F239">
        <f>SUMIF('Toast Export'!$B:$B,'Calculation Layer'!$A239,'Toast Export'!$Q:$Q)*-1</f>
        <v>0</v>
      </c>
      <c r="G239">
        <f>SUMIF('Toast Export'!$B:$B,'Calculation Layer'!$A239,'Toast Export'!$R:$R)</f>
        <v>0</v>
      </c>
      <c r="I239">
        <f t="shared" si="7"/>
        <v>0</v>
      </c>
    </row>
    <row r="240" spans="2:9" x14ac:dyDescent="0.2">
      <c r="B240" s="4" t="str">
        <f t="shared" si="6"/>
        <v/>
      </c>
      <c r="C240">
        <f>SUMIF('Toast Export'!$B:$B,'Calculation Layer'!$A240,'Toast Export'!$I:$I)+SUMIF('Toast Export'!$B:$B,'Calculation Layer'!$A240,'Toast Export'!$K:$K)</f>
        <v>0</v>
      </c>
      <c r="D240">
        <f>SUMIF('Toast Export'!$B:$B,'Calculation Layer'!$A240,'Toast Export'!$K:$K)*-1</f>
        <v>0</v>
      </c>
      <c r="E240">
        <f>SUMIF('Toast Export'!$B:$B,'Calculation Layer'!$A240,'Toast Export'!$P:$P)*-1</f>
        <v>0</v>
      </c>
      <c r="F240">
        <f>SUMIF('Toast Export'!$B:$B,'Calculation Layer'!$A240,'Toast Export'!$Q:$Q)*-1</f>
        <v>0</v>
      </c>
      <c r="G240">
        <f>SUMIF('Toast Export'!$B:$B,'Calculation Layer'!$A240,'Toast Export'!$R:$R)</f>
        <v>0</v>
      </c>
      <c r="I240">
        <f t="shared" si="7"/>
        <v>0</v>
      </c>
    </row>
    <row r="241" spans="2:9" x14ac:dyDescent="0.2">
      <c r="B241" s="4" t="str">
        <f t="shared" si="6"/>
        <v/>
      </c>
      <c r="C241">
        <f>SUMIF('Toast Export'!$B:$B,'Calculation Layer'!$A241,'Toast Export'!$I:$I)+SUMIF('Toast Export'!$B:$B,'Calculation Layer'!$A241,'Toast Export'!$K:$K)</f>
        <v>0</v>
      </c>
      <c r="D241">
        <f>SUMIF('Toast Export'!$B:$B,'Calculation Layer'!$A241,'Toast Export'!$K:$K)*-1</f>
        <v>0</v>
      </c>
      <c r="E241">
        <f>SUMIF('Toast Export'!$B:$B,'Calculation Layer'!$A241,'Toast Export'!$P:$P)*-1</f>
        <v>0</v>
      </c>
      <c r="F241">
        <f>SUMIF('Toast Export'!$B:$B,'Calculation Layer'!$A241,'Toast Export'!$Q:$Q)*-1</f>
        <v>0</v>
      </c>
      <c r="G241">
        <f>SUMIF('Toast Export'!$B:$B,'Calculation Layer'!$A241,'Toast Export'!$R:$R)</f>
        <v>0</v>
      </c>
      <c r="I241">
        <f t="shared" si="7"/>
        <v>0</v>
      </c>
    </row>
    <row r="242" spans="2:9" x14ac:dyDescent="0.2">
      <c r="B242" s="4" t="str">
        <f t="shared" si="6"/>
        <v/>
      </c>
      <c r="C242">
        <f>SUMIF('Toast Export'!$B:$B,'Calculation Layer'!$A242,'Toast Export'!$I:$I)+SUMIF('Toast Export'!$B:$B,'Calculation Layer'!$A242,'Toast Export'!$K:$K)</f>
        <v>0</v>
      </c>
      <c r="D242">
        <f>SUMIF('Toast Export'!$B:$B,'Calculation Layer'!$A242,'Toast Export'!$K:$K)*-1</f>
        <v>0</v>
      </c>
      <c r="E242">
        <f>SUMIF('Toast Export'!$B:$B,'Calculation Layer'!$A242,'Toast Export'!$P:$P)*-1</f>
        <v>0</v>
      </c>
      <c r="F242">
        <f>SUMIF('Toast Export'!$B:$B,'Calculation Layer'!$A242,'Toast Export'!$Q:$Q)*-1</f>
        <v>0</v>
      </c>
      <c r="G242">
        <f>SUMIF('Toast Export'!$B:$B,'Calculation Layer'!$A242,'Toast Export'!$R:$R)</f>
        <v>0</v>
      </c>
      <c r="I242">
        <f t="shared" si="7"/>
        <v>0</v>
      </c>
    </row>
    <row r="243" spans="2:9" x14ac:dyDescent="0.2">
      <c r="B243" s="4" t="str">
        <f t="shared" si="6"/>
        <v/>
      </c>
      <c r="C243">
        <f>SUMIF('Toast Export'!$B:$B,'Calculation Layer'!$A243,'Toast Export'!$I:$I)+SUMIF('Toast Export'!$B:$B,'Calculation Layer'!$A243,'Toast Export'!$K:$K)</f>
        <v>0</v>
      </c>
      <c r="D243">
        <f>SUMIF('Toast Export'!$B:$B,'Calculation Layer'!$A243,'Toast Export'!$K:$K)*-1</f>
        <v>0</v>
      </c>
      <c r="E243">
        <f>SUMIF('Toast Export'!$B:$B,'Calculation Layer'!$A243,'Toast Export'!$P:$P)*-1</f>
        <v>0</v>
      </c>
      <c r="F243">
        <f>SUMIF('Toast Export'!$B:$B,'Calculation Layer'!$A243,'Toast Export'!$Q:$Q)*-1</f>
        <v>0</v>
      </c>
      <c r="G243">
        <f>SUMIF('Toast Export'!$B:$B,'Calculation Layer'!$A243,'Toast Export'!$R:$R)</f>
        <v>0</v>
      </c>
      <c r="I243">
        <f t="shared" si="7"/>
        <v>0</v>
      </c>
    </row>
    <row r="244" spans="2:9" x14ac:dyDescent="0.2">
      <c r="B244" s="4" t="str">
        <f t="shared" si="6"/>
        <v/>
      </c>
      <c r="C244">
        <f>SUMIF('Toast Export'!$B:$B,'Calculation Layer'!$A244,'Toast Export'!$I:$I)+SUMIF('Toast Export'!$B:$B,'Calculation Layer'!$A244,'Toast Export'!$K:$K)</f>
        <v>0</v>
      </c>
      <c r="D244">
        <f>SUMIF('Toast Export'!$B:$B,'Calculation Layer'!$A244,'Toast Export'!$K:$K)*-1</f>
        <v>0</v>
      </c>
      <c r="E244">
        <f>SUMIF('Toast Export'!$B:$B,'Calculation Layer'!$A244,'Toast Export'!$P:$P)*-1</f>
        <v>0</v>
      </c>
      <c r="F244">
        <f>SUMIF('Toast Export'!$B:$B,'Calculation Layer'!$A244,'Toast Export'!$Q:$Q)*-1</f>
        <v>0</v>
      </c>
      <c r="G244">
        <f>SUMIF('Toast Export'!$B:$B,'Calculation Layer'!$A244,'Toast Export'!$R:$R)</f>
        <v>0</v>
      </c>
      <c r="I244">
        <f t="shared" si="7"/>
        <v>0</v>
      </c>
    </row>
    <row r="245" spans="2:9" x14ac:dyDescent="0.2">
      <c r="B245" s="4" t="str">
        <f t="shared" si="6"/>
        <v/>
      </c>
      <c r="C245">
        <f>SUMIF('Toast Export'!$B:$B,'Calculation Layer'!$A245,'Toast Export'!$I:$I)+SUMIF('Toast Export'!$B:$B,'Calculation Layer'!$A245,'Toast Export'!$K:$K)</f>
        <v>0</v>
      </c>
      <c r="D245">
        <f>SUMIF('Toast Export'!$B:$B,'Calculation Layer'!$A245,'Toast Export'!$K:$K)*-1</f>
        <v>0</v>
      </c>
      <c r="E245">
        <f>SUMIF('Toast Export'!$B:$B,'Calculation Layer'!$A245,'Toast Export'!$P:$P)*-1</f>
        <v>0</v>
      </c>
      <c r="F245">
        <f>SUMIF('Toast Export'!$B:$B,'Calculation Layer'!$A245,'Toast Export'!$Q:$Q)*-1</f>
        <v>0</v>
      </c>
      <c r="G245">
        <f>SUMIF('Toast Export'!$B:$B,'Calculation Layer'!$A245,'Toast Export'!$R:$R)</f>
        <v>0</v>
      </c>
      <c r="I245">
        <f t="shared" si="7"/>
        <v>0</v>
      </c>
    </row>
    <row r="246" spans="2:9" x14ac:dyDescent="0.2">
      <c r="B246" s="4" t="str">
        <f t="shared" si="6"/>
        <v/>
      </c>
      <c r="C246">
        <f>SUMIF('Toast Export'!$B:$B,'Calculation Layer'!$A246,'Toast Export'!$I:$I)+SUMIF('Toast Export'!$B:$B,'Calculation Layer'!$A246,'Toast Export'!$K:$K)</f>
        <v>0</v>
      </c>
      <c r="D246">
        <f>SUMIF('Toast Export'!$B:$B,'Calculation Layer'!$A246,'Toast Export'!$K:$K)*-1</f>
        <v>0</v>
      </c>
      <c r="E246">
        <f>SUMIF('Toast Export'!$B:$B,'Calculation Layer'!$A246,'Toast Export'!$P:$P)*-1</f>
        <v>0</v>
      </c>
      <c r="F246">
        <f>SUMIF('Toast Export'!$B:$B,'Calculation Layer'!$A246,'Toast Export'!$Q:$Q)*-1</f>
        <v>0</v>
      </c>
      <c r="G246">
        <f>SUMIF('Toast Export'!$B:$B,'Calculation Layer'!$A246,'Toast Export'!$R:$R)</f>
        <v>0</v>
      </c>
      <c r="I246">
        <f t="shared" si="7"/>
        <v>0</v>
      </c>
    </row>
    <row r="247" spans="2:9" x14ac:dyDescent="0.2">
      <c r="B247" s="4" t="str">
        <f t="shared" si="6"/>
        <v/>
      </c>
      <c r="C247">
        <f>SUMIF('Toast Export'!$B:$B,'Calculation Layer'!$A247,'Toast Export'!$I:$I)+SUMIF('Toast Export'!$B:$B,'Calculation Layer'!$A247,'Toast Export'!$K:$K)</f>
        <v>0</v>
      </c>
      <c r="D247">
        <f>SUMIF('Toast Export'!$B:$B,'Calculation Layer'!$A247,'Toast Export'!$K:$K)*-1</f>
        <v>0</v>
      </c>
      <c r="E247">
        <f>SUMIF('Toast Export'!$B:$B,'Calculation Layer'!$A247,'Toast Export'!$P:$P)*-1</f>
        <v>0</v>
      </c>
      <c r="F247">
        <f>SUMIF('Toast Export'!$B:$B,'Calculation Layer'!$A247,'Toast Export'!$Q:$Q)*-1</f>
        <v>0</v>
      </c>
      <c r="G247">
        <f>SUMIF('Toast Export'!$B:$B,'Calculation Layer'!$A247,'Toast Export'!$R:$R)</f>
        <v>0</v>
      </c>
      <c r="I247">
        <f t="shared" si="7"/>
        <v>0</v>
      </c>
    </row>
    <row r="248" spans="2:9" x14ac:dyDescent="0.2">
      <c r="B248" s="4" t="str">
        <f t="shared" si="6"/>
        <v/>
      </c>
      <c r="C248">
        <f>SUMIF('Toast Export'!$B:$B,'Calculation Layer'!$A248,'Toast Export'!$I:$I)+SUMIF('Toast Export'!$B:$B,'Calculation Layer'!$A248,'Toast Export'!$K:$K)</f>
        <v>0</v>
      </c>
      <c r="D248">
        <f>SUMIF('Toast Export'!$B:$B,'Calculation Layer'!$A248,'Toast Export'!$K:$K)*-1</f>
        <v>0</v>
      </c>
      <c r="E248">
        <f>SUMIF('Toast Export'!$B:$B,'Calculation Layer'!$A248,'Toast Export'!$P:$P)*-1</f>
        <v>0</v>
      </c>
      <c r="F248">
        <f>SUMIF('Toast Export'!$B:$B,'Calculation Layer'!$A248,'Toast Export'!$Q:$Q)*-1</f>
        <v>0</v>
      </c>
      <c r="G248">
        <f>SUMIF('Toast Export'!$B:$B,'Calculation Layer'!$A248,'Toast Export'!$R:$R)</f>
        <v>0</v>
      </c>
      <c r="I248">
        <f t="shared" si="7"/>
        <v>0</v>
      </c>
    </row>
    <row r="249" spans="2:9" x14ac:dyDescent="0.2">
      <c r="B249" s="4" t="str">
        <f t="shared" si="6"/>
        <v/>
      </c>
      <c r="C249">
        <f>SUMIF('Toast Export'!$B:$B,'Calculation Layer'!$A249,'Toast Export'!$I:$I)+SUMIF('Toast Export'!$B:$B,'Calculation Layer'!$A249,'Toast Export'!$K:$K)</f>
        <v>0</v>
      </c>
      <c r="D249">
        <f>SUMIF('Toast Export'!$B:$B,'Calculation Layer'!$A249,'Toast Export'!$K:$K)*-1</f>
        <v>0</v>
      </c>
      <c r="E249">
        <f>SUMIF('Toast Export'!$B:$B,'Calculation Layer'!$A249,'Toast Export'!$P:$P)*-1</f>
        <v>0</v>
      </c>
      <c r="F249">
        <f>SUMIF('Toast Export'!$B:$B,'Calculation Layer'!$A249,'Toast Export'!$Q:$Q)*-1</f>
        <v>0</v>
      </c>
      <c r="G249">
        <f>SUMIF('Toast Export'!$B:$B,'Calculation Layer'!$A249,'Toast Export'!$R:$R)</f>
        <v>0</v>
      </c>
      <c r="I249">
        <f t="shared" si="7"/>
        <v>0</v>
      </c>
    </row>
    <row r="250" spans="2:9" x14ac:dyDescent="0.2">
      <c r="B250" s="4" t="str">
        <f t="shared" si="6"/>
        <v/>
      </c>
      <c r="C250">
        <f>SUMIF('Toast Export'!$B:$B,'Calculation Layer'!$A250,'Toast Export'!$I:$I)+SUMIF('Toast Export'!$B:$B,'Calculation Layer'!$A250,'Toast Export'!$K:$K)</f>
        <v>0</v>
      </c>
      <c r="D250">
        <f>SUMIF('Toast Export'!$B:$B,'Calculation Layer'!$A250,'Toast Export'!$K:$K)*-1</f>
        <v>0</v>
      </c>
      <c r="E250">
        <f>SUMIF('Toast Export'!$B:$B,'Calculation Layer'!$A250,'Toast Export'!$P:$P)*-1</f>
        <v>0</v>
      </c>
      <c r="F250">
        <f>SUMIF('Toast Export'!$B:$B,'Calculation Layer'!$A250,'Toast Export'!$Q:$Q)*-1</f>
        <v>0</v>
      </c>
      <c r="G250">
        <f>SUMIF('Toast Export'!$B:$B,'Calculation Layer'!$A250,'Toast Export'!$R:$R)</f>
        <v>0</v>
      </c>
      <c r="I250">
        <f t="shared" si="7"/>
        <v>0</v>
      </c>
    </row>
    <row r="251" spans="2:9" x14ac:dyDescent="0.2">
      <c r="B251" s="4" t="str">
        <f t="shared" si="6"/>
        <v/>
      </c>
      <c r="C251">
        <f>SUMIF('Toast Export'!$B:$B,'Calculation Layer'!$A251,'Toast Export'!$I:$I)+SUMIF('Toast Export'!$B:$B,'Calculation Layer'!$A251,'Toast Export'!$K:$K)</f>
        <v>0</v>
      </c>
      <c r="D251">
        <f>SUMIF('Toast Export'!$B:$B,'Calculation Layer'!$A251,'Toast Export'!$K:$K)*-1</f>
        <v>0</v>
      </c>
      <c r="E251">
        <f>SUMIF('Toast Export'!$B:$B,'Calculation Layer'!$A251,'Toast Export'!$P:$P)*-1</f>
        <v>0</v>
      </c>
      <c r="F251">
        <f>SUMIF('Toast Export'!$B:$B,'Calculation Layer'!$A251,'Toast Export'!$Q:$Q)*-1</f>
        <v>0</v>
      </c>
      <c r="G251">
        <f>SUMIF('Toast Export'!$B:$B,'Calculation Layer'!$A251,'Toast Export'!$R:$R)</f>
        <v>0</v>
      </c>
      <c r="I251">
        <f t="shared" si="7"/>
        <v>0</v>
      </c>
    </row>
    <row r="252" spans="2:9" x14ac:dyDescent="0.2">
      <c r="B252" s="4" t="str">
        <f t="shared" si="6"/>
        <v/>
      </c>
      <c r="C252">
        <f>SUMIF('Toast Export'!$B:$B,'Calculation Layer'!$A252,'Toast Export'!$I:$I)+SUMIF('Toast Export'!$B:$B,'Calculation Layer'!$A252,'Toast Export'!$K:$K)</f>
        <v>0</v>
      </c>
      <c r="D252">
        <f>SUMIF('Toast Export'!$B:$B,'Calculation Layer'!$A252,'Toast Export'!$K:$K)*-1</f>
        <v>0</v>
      </c>
      <c r="E252">
        <f>SUMIF('Toast Export'!$B:$B,'Calculation Layer'!$A252,'Toast Export'!$P:$P)*-1</f>
        <v>0</v>
      </c>
      <c r="F252">
        <f>SUMIF('Toast Export'!$B:$B,'Calculation Layer'!$A252,'Toast Export'!$Q:$Q)*-1</f>
        <v>0</v>
      </c>
      <c r="G252">
        <f>SUMIF('Toast Export'!$B:$B,'Calculation Layer'!$A252,'Toast Export'!$R:$R)</f>
        <v>0</v>
      </c>
      <c r="I252">
        <f t="shared" si="7"/>
        <v>0</v>
      </c>
    </row>
    <row r="253" spans="2:9" x14ac:dyDescent="0.2">
      <c r="B253" s="4" t="str">
        <f t="shared" si="6"/>
        <v/>
      </c>
      <c r="C253">
        <f>SUMIF('Toast Export'!$B:$B,'Calculation Layer'!$A253,'Toast Export'!$I:$I)+SUMIF('Toast Export'!$B:$B,'Calculation Layer'!$A253,'Toast Export'!$K:$K)</f>
        <v>0</v>
      </c>
      <c r="D253">
        <f>SUMIF('Toast Export'!$B:$B,'Calculation Layer'!$A253,'Toast Export'!$K:$K)*-1</f>
        <v>0</v>
      </c>
      <c r="E253">
        <f>SUMIF('Toast Export'!$B:$B,'Calculation Layer'!$A253,'Toast Export'!$P:$P)*-1</f>
        <v>0</v>
      </c>
      <c r="F253">
        <f>SUMIF('Toast Export'!$B:$B,'Calculation Layer'!$A253,'Toast Export'!$Q:$Q)*-1</f>
        <v>0</v>
      </c>
      <c r="G253">
        <f>SUMIF('Toast Export'!$B:$B,'Calculation Layer'!$A253,'Toast Export'!$R:$R)</f>
        <v>0</v>
      </c>
      <c r="I253">
        <f t="shared" si="7"/>
        <v>0</v>
      </c>
    </row>
    <row r="254" spans="2:9" x14ac:dyDescent="0.2">
      <c r="B254" s="4" t="str">
        <f t="shared" si="6"/>
        <v/>
      </c>
      <c r="C254">
        <f>SUMIF('Toast Export'!$B:$B,'Calculation Layer'!$A254,'Toast Export'!$I:$I)+SUMIF('Toast Export'!$B:$B,'Calculation Layer'!$A254,'Toast Export'!$K:$K)</f>
        <v>0</v>
      </c>
      <c r="D254">
        <f>SUMIF('Toast Export'!$B:$B,'Calculation Layer'!$A254,'Toast Export'!$K:$K)*-1</f>
        <v>0</v>
      </c>
      <c r="E254">
        <f>SUMIF('Toast Export'!$B:$B,'Calculation Layer'!$A254,'Toast Export'!$P:$P)*-1</f>
        <v>0</v>
      </c>
      <c r="F254">
        <f>SUMIF('Toast Export'!$B:$B,'Calculation Layer'!$A254,'Toast Export'!$Q:$Q)*-1</f>
        <v>0</v>
      </c>
      <c r="G254">
        <f>SUMIF('Toast Export'!$B:$B,'Calculation Layer'!$A254,'Toast Export'!$R:$R)</f>
        <v>0</v>
      </c>
      <c r="I254">
        <f t="shared" si="7"/>
        <v>0</v>
      </c>
    </row>
    <row r="255" spans="2:9" x14ac:dyDescent="0.2">
      <c r="B255" s="4" t="str">
        <f t="shared" si="6"/>
        <v/>
      </c>
      <c r="C255">
        <f>SUMIF('Toast Export'!$B:$B,'Calculation Layer'!$A255,'Toast Export'!$I:$I)+SUMIF('Toast Export'!$B:$B,'Calculation Layer'!$A255,'Toast Export'!$K:$K)</f>
        <v>0</v>
      </c>
      <c r="D255">
        <f>SUMIF('Toast Export'!$B:$B,'Calculation Layer'!$A255,'Toast Export'!$K:$K)*-1</f>
        <v>0</v>
      </c>
      <c r="E255">
        <f>SUMIF('Toast Export'!$B:$B,'Calculation Layer'!$A255,'Toast Export'!$P:$P)*-1</f>
        <v>0</v>
      </c>
      <c r="F255">
        <f>SUMIF('Toast Export'!$B:$B,'Calculation Layer'!$A255,'Toast Export'!$Q:$Q)*-1</f>
        <v>0</v>
      </c>
      <c r="G255">
        <f>SUMIF('Toast Export'!$B:$B,'Calculation Layer'!$A255,'Toast Export'!$R:$R)</f>
        <v>0</v>
      </c>
      <c r="I255">
        <f t="shared" si="7"/>
        <v>0</v>
      </c>
    </row>
    <row r="256" spans="2:9" x14ac:dyDescent="0.2">
      <c r="B256" s="4" t="str">
        <f t="shared" si="6"/>
        <v/>
      </c>
      <c r="C256">
        <f>SUMIF('Toast Export'!$B:$B,'Calculation Layer'!$A256,'Toast Export'!$I:$I)+SUMIF('Toast Export'!$B:$B,'Calculation Layer'!$A256,'Toast Export'!$K:$K)</f>
        <v>0</v>
      </c>
      <c r="D256">
        <f>SUMIF('Toast Export'!$B:$B,'Calculation Layer'!$A256,'Toast Export'!$K:$K)*-1</f>
        <v>0</v>
      </c>
      <c r="E256">
        <f>SUMIF('Toast Export'!$B:$B,'Calculation Layer'!$A256,'Toast Export'!$P:$P)*-1</f>
        <v>0</v>
      </c>
      <c r="F256">
        <f>SUMIF('Toast Export'!$B:$B,'Calculation Layer'!$A256,'Toast Export'!$Q:$Q)*-1</f>
        <v>0</v>
      </c>
      <c r="G256">
        <f>SUMIF('Toast Export'!$B:$B,'Calculation Layer'!$A256,'Toast Export'!$R:$R)</f>
        <v>0</v>
      </c>
      <c r="I256">
        <f t="shared" si="7"/>
        <v>0</v>
      </c>
    </row>
    <row r="257" spans="2:9" x14ac:dyDescent="0.2">
      <c r="B257" s="4" t="str">
        <f t="shared" si="6"/>
        <v/>
      </c>
      <c r="C257">
        <f>SUMIF('Toast Export'!$B:$B,'Calculation Layer'!$A257,'Toast Export'!$I:$I)+SUMIF('Toast Export'!$B:$B,'Calculation Layer'!$A257,'Toast Export'!$K:$K)</f>
        <v>0</v>
      </c>
      <c r="D257">
        <f>SUMIF('Toast Export'!$B:$B,'Calculation Layer'!$A257,'Toast Export'!$K:$K)*-1</f>
        <v>0</v>
      </c>
      <c r="E257">
        <f>SUMIF('Toast Export'!$B:$B,'Calculation Layer'!$A257,'Toast Export'!$P:$P)*-1</f>
        <v>0</v>
      </c>
      <c r="F257">
        <f>SUMIF('Toast Export'!$B:$B,'Calculation Layer'!$A257,'Toast Export'!$Q:$Q)*-1</f>
        <v>0</v>
      </c>
      <c r="G257">
        <f>SUMIF('Toast Export'!$B:$B,'Calculation Layer'!$A257,'Toast Export'!$R:$R)</f>
        <v>0</v>
      </c>
      <c r="I257">
        <f t="shared" si="7"/>
        <v>0</v>
      </c>
    </row>
    <row r="258" spans="2:9" x14ac:dyDescent="0.2">
      <c r="B258" s="4" t="str">
        <f t="shared" si="6"/>
        <v/>
      </c>
      <c r="C258">
        <f>SUMIF('Toast Export'!$B:$B,'Calculation Layer'!$A258,'Toast Export'!$I:$I)+SUMIF('Toast Export'!$B:$B,'Calculation Layer'!$A258,'Toast Export'!$K:$K)</f>
        <v>0</v>
      </c>
      <c r="D258">
        <f>SUMIF('Toast Export'!$B:$B,'Calculation Layer'!$A258,'Toast Export'!$K:$K)*-1</f>
        <v>0</v>
      </c>
      <c r="E258">
        <f>SUMIF('Toast Export'!$B:$B,'Calculation Layer'!$A258,'Toast Export'!$P:$P)*-1</f>
        <v>0</v>
      </c>
      <c r="F258">
        <f>SUMIF('Toast Export'!$B:$B,'Calculation Layer'!$A258,'Toast Export'!$Q:$Q)*-1</f>
        <v>0</v>
      </c>
      <c r="G258">
        <f>SUMIF('Toast Export'!$B:$B,'Calculation Layer'!$A258,'Toast Export'!$R:$R)</f>
        <v>0</v>
      </c>
      <c r="I258">
        <f t="shared" si="7"/>
        <v>0</v>
      </c>
    </row>
    <row r="259" spans="2:9" x14ac:dyDescent="0.2">
      <c r="B259" s="4" t="str">
        <f t="shared" ref="B259:B322" si="8">LEFT($A259,10)</f>
        <v/>
      </c>
      <c r="C259">
        <f>SUMIF('Toast Export'!$B:$B,'Calculation Layer'!$A259,'Toast Export'!$I:$I)+SUMIF('Toast Export'!$B:$B,'Calculation Layer'!$A259,'Toast Export'!$K:$K)</f>
        <v>0</v>
      </c>
      <c r="D259">
        <f>SUMIF('Toast Export'!$B:$B,'Calculation Layer'!$A259,'Toast Export'!$K:$K)*-1</f>
        <v>0</v>
      </c>
      <c r="E259">
        <f>SUMIF('Toast Export'!$B:$B,'Calculation Layer'!$A259,'Toast Export'!$P:$P)*-1</f>
        <v>0</v>
      </c>
      <c r="F259">
        <f>SUMIF('Toast Export'!$B:$B,'Calculation Layer'!$A259,'Toast Export'!$Q:$Q)*-1</f>
        <v>0</v>
      </c>
      <c r="G259">
        <f>SUMIF('Toast Export'!$B:$B,'Calculation Layer'!$A259,'Toast Export'!$R:$R)</f>
        <v>0</v>
      </c>
      <c r="I259">
        <f t="shared" ref="I259:I322" si="9">SUM(C259:F259)-G259</f>
        <v>0</v>
      </c>
    </row>
    <row r="260" spans="2:9" x14ac:dyDescent="0.2">
      <c r="B260" s="4" t="str">
        <f t="shared" si="8"/>
        <v/>
      </c>
      <c r="C260">
        <f>SUMIF('Toast Export'!$B:$B,'Calculation Layer'!$A260,'Toast Export'!$I:$I)+SUMIF('Toast Export'!$B:$B,'Calculation Layer'!$A260,'Toast Export'!$K:$K)</f>
        <v>0</v>
      </c>
      <c r="D260">
        <f>SUMIF('Toast Export'!$B:$B,'Calculation Layer'!$A260,'Toast Export'!$K:$K)*-1</f>
        <v>0</v>
      </c>
      <c r="E260">
        <f>SUMIF('Toast Export'!$B:$B,'Calculation Layer'!$A260,'Toast Export'!$P:$P)*-1</f>
        <v>0</v>
      </c>
      <c r="F260">
        <f>SUMIF('Toast Export'!$B:$B,'Calculation Layer'!$A260,'Toast Export'!$Q:$Q)*-1</f>
        <v>0</v>
      </c>
      <c r="G260">
        <f>SUMIF('Toast Export'!$B:$B,'Calculation Layer'!$A260,'Toast Export'!$R:$R)</f>
        <v>0</v>
      </c>
      <c r="I260">
        <f t="shared" si="9"/>
        <v>0</v>
      </c>
    </row>
    <row r="261" spans="2:9" x14ac:dyDescent="0.2">
      <c r="B261" s="4" t="str">
        <f t="shared" si="8"/>
        <v/>
      </c>
      <c r="C261">
        <f>SUMIF('Toast Export'!$B:$B,'Calculation Layer'!$A261,'Toast Export'!$I:$I)+SUMIF('Toast Export'!$B:$B,'Calculation Layer'!$A261,'Toast Export'!$K:$K)</f>
        <v>0</v>
      </c>
      <c r="D261">
        <f>SUMIF('Toast Export'!$B:$B,'Calculation Layer'!$A261,'Toast Export'!$K:$K)*-1</f>
        <v>0</v>
      </c>
      <c r="E261">
        <f>SUMIF('Toast Export'!$B:$B,'Calculation Layer'!$A261,'Toast Export'!$P:$P)*-1</f>
        <v>0</v>
      </c>
      <c r="F261">
        <f>SUMIF('Toast Export'!$B:$B,'Calculation Layer'!$A261,'Toast Export'!$Q:$Q)*-1</f>
        <v>0</v>
      </c>
      <c r="G261">
        <f>SUMIF('Toast Export'!$B:$B,'Calculation Layer'!$A261,'Toast Export'!$R:$R)</f>
        <v>0</v>
      </c>
      <c r="I261">
        <f t="shared" si="9"/>
        <v>0</v>
      </c>
    </row>
    <row r="262" spans="2:9" x14ac:dyDescent="0.2">
      <c r="B262" s="4" t="str">
        <f t="shared" si="8"/>
        <v/>
      </c>
      <c r="C262">
        <f>SUMIF('Toast Export'!$B:$B,'Calculation Layer'!$A262,'Toast Export'!$I:$I)+SUMIF('Toast Export'!$B:$B,'Calculation Layer'!$A262,'Toast Export'!$K:$K)</f>
        <v>0</v>
      </c>
      <c r="D262">
        <f>SUMIF('Toast Export'!$B:$B,'Calculation Layer'!$A262,'Toast Export'!$K:$K)*-1</f>
        <v>0</v>
      </c>
      <c r="E262">
        <f>SUMIF('Toast Export'!$B:$B,'Calculation Layer'!$A262,'Toast Export'!$P:$P)*-1</f>
        <v>0</v>
      </c>
      <c r="F262">
        <f>SUMIF('Toast Export'!$B:$B,'Calculation Layer'!$A262,'Toast Export'!$Q:$Q)*-1</f>
        <v>0</v>
      </c>
      <c r="G262">
        <f>SUMIF('Toast Export'!$B:$B,'Calculation Layer'!$A262,'Toast Export'!$R:$R)</f>
        <v>0</v>
      </c>
      <c r="I262">
        <f t="shared" si="9"/>
        <v>0</v>
      </c>
    </row>
    <row r="263" spans="2:9" x14ac:dyDescent="0.2">
      <c r="B263" s="4" t="str">
        <f t="shared" si="8"/>
        <v/>
      </c>
      <c r="C263">
        <f>SUMIF('Toast Export'!$B:$B,'Calculation Layer'!$A263,'Toast Export'!$I:$I)+SUMIF('Toast Export'!$B:$B,'Calculation Layer'!$A263,'Toast Export'!$K:$K)</f>
        <v>0</v>
      </c>
      <c r="D263">
        <f>SUMIF('Toast Export'!$B:$B,'Calculation Layer'!$A263,'Toast Export'!$K:$K)*-1</f>
        <v>0</v>
      </c>
      <c r="E263">
        <f>SUMIF('Toast Export'!$B:$B,'Calculation Layer'!$A263,'Toast Export'!$P:$P)*-1</f>
        <v>0</v>
      </c>
      <c r="F263">
        <f>SUMIF('Toast Export'!$B:$B,'Calculation Layer'!$A263,'Toast Export'!$Q:$Q)*-1</f>
        <v>0</v>
      </c>
      <c r="G263">
        <f>SUMIF('Toast Export'!$B:$B,'Calculation Layer'!$A263,'Toast Export'!$R:$R)</f>
        <v>0</v>
      </c>
      <c r="I263">
        <f t="shared" si="9"/>
        <v>0</v>
      </c>
    </row>
    <row r="264" spans="2:9" x14ac:dyDescent="0.2">
      <c r="B264" s="4" t="str">
        <f t="shared" si="8"/>
        <v/>
      </c>
      <c r="C264">
        <f>SUMIF('Toast Export'!$B:$B,'Calculation Layer'!$A264,'Toast Export'!$I:$I)+SUMIF('Toast Export'!$B:$B,'Calculation Layer'!$A264,'Toast Export'!$K:$K)</f>
        <v>0</v>
      </c>
      <c r="D264">
        <f>SUMIF('Toast Export'!$B:$B,'Calculation Layer'!$A264,'Toast Export'!$K:$K)*-1</f>
        <v>0</v>
      </c>
      <c r="E264">
        <f>SUMIF('Toast Export'!$B:$B,'Calculation Layer'!$A264,'Toast Export'!$P:$P)*-1</f>
        <v>0</v>
      </c>
      <c r="F264">
        <f>SUMIF('Toast Export'!$B:$B,'Calculation Layer'!$A264,'Toast Export'!$Q:$Q)*-1</f>
        <v>0</v>
      </c>
      <c r="G264">
        <f>SUMIF('Toast Export'!$B:$B,'Calculation Layer'!$A264,'Toast Export'!$R:$R)</f>
        <v>0</v>
      </c>
      <c r="I264">
        <f t="shared" si="9"/>
        <v>0</v>
      </c>
    </row>
    <row r="265" spans="2:9" x14ac:dyDescent="0.2">
      <c r="B265" s="4" t="str">
        <f t="shared" si="8"/>
        <v/>
      </c>
      <c r="C265">
        <f>SUMIF('Toast Export'!$B:$B,'Calculation Layer'!$A265,'Toast Export'!$I:$I)+SUMIF('Toast Export'!$B:$B,'Calculation Layer'!$A265,'Toast Export'!$K:$K)</f>
        <v>0</v>
      </c>
      <c r="D265">
        <f>SUMIF('Toast Export'!$B:$B,'Calculation Layer'!$A265,'Toast Export'!$K:$K)*-1</f>
        <v>0</v>
      </c>
      <c r="E265">
        <f>SUMIF('Toast Export'!$B:$B,'Calculation Layer'!$A265,'Toast Export'!$P:$P)*-1</f>
        <v>0</v>
      </c>
      <c r="F265">
        <f>SUMIF('Toast Export'!$B:$B,'Calculation Layer'!$A265,'Toast Export'!$Q:$Q)*-1</f>
        <v>0</v>
      </c>
      <c r="G265">
        <f>SUMIF('Toast Export'!$B:$B,'Calculation Layer'!$A265,'Toast Export'!$R:$R)</f>
        <v>0</v>
      </c>
      <c r="I265">
        <f t="shared" si="9"/>
        <v>0</v>
      </c>
    </row>
    <row r="266" spans="2:9" x14ac:dyDescent="0.2">
      <c r="B266" s="4" t="str">
        <f t="shared" si="8"/>
        <v/>
      </c>
      <c r="C266">
        <f>SUMIF('Toast Export'!$B:$B,'Calculation Layer'!$A266,'Toast Export'!$I:$I)+SUMIF('Toast Export'!$B:$B,'Calculation Layer'!$A266,'Toast Export'!$K:$K)</f>
        <v>0</v>
      </c>
      <c r="D266">
        <f>SUMIF('Toast Export'!$B:$B,'Calculation Layer'!$A266,'Toast Export'!$K:$K)*-1</f>
        <v>0</v>
      </c>
      <c r="E266">
        <f>SUMIF('Toast Export'!$B:$B,'Calculation Layer'!$A266,'Toast Export'!$P:$P)*-1</f>
        <v>0</v>
      </c>
      <c r="F266">
        <f>SUMIF('Toast Export'!$B:$B,'Calculation Layer'!$A266,'Toast Export'!$Q:$Q)*-1</f>
        <v>0</v>
      </c>
      <c r="G266">
        <f>SUMIF('Toast Export'!$B:$B,'Calculation Layer'!$A266,'Toast Export'!$R:$R)</f>
        <v>0</v>
      </c>
      <c r="I266">
        <f t="shared" si="9"/>
        <v>0</v>
      </c>
    </row>
    <row r="267" spans="2:9" x14ac:dyDescent="0.2">
      <c r="B267" s="4" t="str">
        <f t="shared" si="8"/>
        <v/>
      </c>
      <c r="C267">
        <f>SUMIF('Toast Export'!$B:$B,'Calculation Layer'!$A267,'Toast Export'!$I:$I)+SUMIF('Toast Export'!$B:$B,'Calculation Layer'!$A267,'Toast Export'!$K:$K)</f>
        <v>0</v>
      </c>
      <c r="D267">
        <f>SUMIF('Toast Export'!$B:$B,'Calculation Layer'!$A267,'Toast Export'!$K:$K)*-1</f>
        <v>0</v>
      </c>
      <c r="E267">
        <f>SUMIF('Toast Export'!$B:$B,'Calculation Layer'!$A267,'Toast Export'!$P:$P)*-1</f>
        <v>0</v>
      </c>
      <c r="F267">
        <f>SUMIF('Toast Export'!$B:$B,'Calculation Layer'!$A267,'Toast Export'!$Q:$Q)*-1</f>
        <v>0</v>
      </c>
      <c r="G267">
        <f>SUMIF('Toast Export'!$B:$B,'Calculation Layer'!$A267,'Toast Export'!$R:$R)</f>
        <v>0</v>
      </c>
      <c r="I267">
        <f t="shared" si="9"/>
        <v>0</v>
      </c>
    </row>
    <row r="268" spans="2:9" x14ac:dyDescent="0.2">
      <c r="B268" s="4" t="str">
        <f t="shared" si="8"/>
        <v/>
      </c>
      <c r="C268">
        <f>SUMIF('Toast Export'!$B:$B,'Calculation Layer'!$A268,'Toast Export'!$I:$I)+SUMIF('Toast Export'!$B:$B,'Calculation Layer'!$A268,'Toast Export'!$K:$K)</f>
        <v>0</v>
      </c>
      <c r="D268">
        <f>SUMIF('Toast Export'!$B:$B,'Calculation Layer'!$A268,'Toast Export'!$K:$K)*-1</f>
        <v>0</v>
      </c>
      <c r="E268">
        <f>SUMIF('Toast Export'!$B:$B,'Calculation Layer'!$A268,'Toast Export'!$P:$P)*-1</f>
        <v>0</v>
      </c>
      <c r="F268">
        <f>SUMIF('Toast Export'!$B:$B,'Calculation Layer'!$A268,'Toast Export'!$Q:$Q)*-1</f>
        <v>0</v>
      </c>
      <c r="G268">
        <f>SUMIF('Toast Export'!$B:$B,'Calculation Layer'!$A268,'Toast Export'!$R:$R)</f>
        <v>0</v>
      </c>
      <c r="I268">
        <f t="shared" si="9"/>
        <v>0</v>
      </c>
    </row>
    <row r="269" spans="2:9" x14ac:dyDescent="0.2">
      <c r="B269" s="4" t="str">
        <f t="shared" si="8"/>
        <v/>
      </c>
      <c r="C269">
        <f>SUMIF('Toast Export'!$B:$B,'Calculation Layer'!$A269,'Toast Export'!$I:$I)+SUMIF('Toast Export'!$B:$B,'Calculation Layer'!$A269,'Toast Export'!$K:$K)</f>
        <v>0</v>
      </c>
      <c r="D269">
        <f>SUMIF('Toast Export'!$B:$B,'Calculation Layer'!$A269,'Toast Export'!$K:$K)*-1</f>
        <v>0</v>
      </c>
      <c r="E269">
        <f>SUMIF('Toast Export'!$B:$B,'Calculation Layer'!$A269,'Toast Export'!$P:$P)*-1</f>
        <v>0</v>
      </c>
      <c r="F269">
        <f>SUMIF('Toast Export'!$B:$B,'Calculation Layer'!$A269,'Toast Export'!$Q:$Q)*-1</f>
        <v>0</v>
      </c>
      <c r="G269">
        <f>SUMIF('Toast Export'!$B:$B,'Calculation Layer'!$A269,'Toast Export'!$R:$R)</f>
        <v>0</v>
      </c>
      <c r="I269">
        <f t="shared" si="9"/>
        <v>0</v>
      </c>
    </row>
    <row r="270" spans="2:9" x14ac:dyDescent="0.2">
      <c r="B270" s="4" t="str">
        <f t="shared" si="8"/>
        <v/>
      </c>
      <c r="C270">
        <f>SUMIF('Toast Export'!$B:$B,'Calculation Layer'!$A270,'Toast Export'!$I:$I)+SUMIF('Toast Export'!$B:$B,'Calculation Layer'!$A270,'Toast Export'!$K:$K)</f>
        <v>0</v>
      </c>
      <c r="D270">
        <f>SUMIF('Toast Export'!$B:$B,'Calculation Layer'!$A270,'Toast Export'!$K:$K)*-1</f>
        <v>0</v>
      </c>
      <c r="E270">
        <f>SUMIF('Toast Export'!$B:$B,'Calculation Layer'!$A270,'Toast Export'!$P:$P)*-1</f>
        <v>0</v>
      </c>
      <c r="F270">
        <f>SUMIF('Toast Export'!$B:$B,'Calculation Layer'!$A270,'Toast Export'!$Q:$Q)*-1</f>
        <v>0</v>
      </c>
      <c r="G270">
        <f>SUMIF('Toast Export'!$B:$B,'Calculation Layer'!$A270,'Toast Export'!$R:$R)</f>
        <v>0</v>
      </c>
      <c r="I270">
        <f t="shared" si="9"/>
        <v>0</v>
      </c>
    </row>
    <row r="271" spans="2:9" x14ac:dyDescent="0.2">
      <c r="B271" s="4" t="str">
        <f t="shared" si="8"/>
        <v/>
      </c>
      <c r="C271">
        <f>SUMIF('Toast Export'!$B:$B,'Calculation Layer'!$A271,'Toast Export'!$I:$I)+SUMIF('Toast Export'!$B:$B,'Calculation Layer'!$A271,'Toast Export'!$K:$K)</f>
        <v>0</v>
      </c>
      <c r="D271">
        <f>SUMIF('Toast Export'!$B:$B,'Calculation Layer'!$A271,'Toast Export'!$K:$K)*-1</f>
        <v>0</v>
      </c>
      <c r="E271">
        <f>SUMIF('Toast Export'!$B:$B,'Calculation Layer'!$A271,'Toast Export'!$P:$P)*-1</f>
        <v>0</v>
      </c>
      <c r="F271">
        <f>SUMIF('Toast Export'!$B:$B,'Calculation Layer'!$A271,'Toast Export'!$Q:$Q)*-1</f>
        <v>0</v>
      </c>
      <c r="G271">
        <f>SUMIF('Toast Export'!$B:$B,'Calculation Layer'!$A271,'Toast Export'!$R:$R)</f>
        <v>0</v>
      </c>
      <c r="I271">
        <f t="shared" si="9"/>
        <v>0</v>
      </c>
    </row>
    <row r="272" spans="2:9" x14ac:dyDescent="0.2">
      <c r="B272" s="4" t="str">
        <f t="shared" si="8"/>
        <v/>
      </c>
      <c r="C272">
        <f>SUMIF('Toast Export'!$B:$B,'Calculation Layer'!$A272,'Toast Export'!$I:$I)+SUMIF('Toast Export'!$B:$B,'Calculation Layer'!$A272,'Toast Export'!$K:$K)</f>
        <v>0</v>
      </c>
      <c r="D272">
        <f>SUMIF('Toast Export'!$B:$B,'Calculation Layer'!$A272,'Toast Export'!$K:$K)*-1</f>
        <v>0</v>
      </c>
      <c r="E272">
        <f>SUMIF('Toast Export'!$B:$B,'Calculation Layer'!$A272,'Toast Export'!$P:$P)*-1</f>
        <v>0</v>
      </c>
      <c r="F272">
        <f>SUMIF('Toast Export'!$B:$B,'Calculation Layer'!$A272,'Toast Export'!$Q:$Q)*-1</f>
        <v>0</v>
      </c>
      <c r="G272">
        <f>SUMIF('Toast Export'!$B:$B,'Calculation Layer'!$A272,'Toast Export'!$R:$R)</f>
        <v>0</v>
      </c>
      <c r="I272">
        <f t="shared" si="9"/>
        <v>0</v>
      </c>
    </row>
    <row r="273" spans="2:9" x14ac:dyDescent="0.2">
      <c r="B273" s="4" t="str">
        <f t="shared" si="8"/>
        <v/>
      </c>
      <c r="C273">
        <f>SUMIF('Toast Export'!$B:$B,'Calculation Layer'!$A273,'Toast Export'!$I:$I)+SUMIF('Toast Export'!$B:$B,'Calculation Layer'!$A273,'Toast Export'!$K:$K)</f>
        <v>0</v>
      </c>
      <c r="D273">
        <f>SUMIF('Toast Export'!$B:$B,'Calculation Layer'!$A273,'Toast Export'!$K:$K)*-1</f>
        <v>0</v>
      </c>
      <c r="E273">
        <f>SUMIF('Toast Export'!$B:$B,'Calculation Layer'!$A273,'Toast Export'!$P:$P)*-1</f>
        <v>0</v>
      </c>
      <c r="F273">
        <f>SUMIF('Toast Export'!$B:$B,'Calculation Layer'!$A273,'Toast Export'!$Q:$Q)*-1</f>
        <v>0</v>
      </c>
      <c r="G273">
        <f>SUMIF('Toast Export'!$B:$B,'Calculation Layer'!$A273,'Toast Export'!$R:$R)</f>
        <v>0</v>
      </c>
      <c r="I273">
        <f t="shared" si="9"/>
        <v>0</v>
      </c>
    </row>
    <row r="274" spans="2:9" x14ac:dyDescent="0.2">
      <c r="B274" s="4" t="str">
        <f t="shared" si="8"/>
        <v/>
      </c>
      <c r="C274">
        <f>SUMIF('Toast Export'!$B:$B,'Calculation Layer'!$A274,'Toast Export'!$I:$I)+SUMIF('Toast Export'!$B:$B,'Calculation Layer'!$A274,'Toast Export'!$K:$K)</f>
        <v>0</v>
      </c>
      <c r="D274">
        <f>SUMIF('Toast Export'!$B:$B,'Calculation Layer'!$A274,'Toast Export'!$K:$K)*-1</f>
        <v>0</v>
      </c>
      <c r="E274">
        <f>SUMIF('Toast Export'!$B:$B,'Calculation Layer'!$A274,'Toast Export'!$P:$P)*-1</f>
        <v>0</v>
      </c>
      <c r="F274">
        <f>SUMIF('Toast Export'!$B:$B,'Calculation Layer'!$A274,'Toast Export'!$Q:$Q)*-1</f>
        <v>0</v>
      </c>
      <c r="G274">
        <f>SUMIF('Toast Export'!$B:$B,'Calculation Layer'!$A274,'Toast Export'!$R:$R)</f>
        <v>0</v>
      </c>
      <c r="I274">
        <f t="shared" si="9"/>
        <v>0</v>
      </c>
    </row>
    <row r="275" spans="2:9" x14ac:dyDescent="0.2">
      <c r="B275" s="4" t="str">
        <f t="shared" si="8"/>
        <v/>
      </c>
      <c r="C275">
        <f>SUMIF('Toast Export'!$B:$B,'Calculation Layer'!$A275,'Toast Export'!$I:$I)+SUMIF('Toast Export'!$B:$B,'Calculation Layer'!$A275,'Toast Export'!$K:$K)</f>
        <v>0</v>
      </c>
      <c r="D275">
        <f>SUMIF('Toast Export'!$B:$B,'Calculation Layer'!$A275,'Toast Export'!$K:$K)*-1</f>
        <v>0</v>
      </c>
      <c r="E275">
        <f>SUMIF('Toast Export'!$B:$B,'Calculation Layer'!$A275,'Toast Export'!$P:$P)*-1</f>
        <v>0</v>
      </c>
      <c r="F275">
        <f>SUMIF('Toast Export'!$B:$B,'Calculation Layer'!$A275,'Toast Export'!$Q:$Q)*-1</f>
        <v>0</v>
      </c>
      <c r="G275">
        <f>SUMIF('Toast Export'!$B:$B,'Calculation Layer'!$A275,'Toast Export'!$R:$R)</f>
        <v>0</v>
      </c>
      <c r="I275">
        <f t="shared" si="9"/>
        <v>0</v>
      </c>
    </row>
    <row r="276" spans="2:9" x14ac:dyDescent="0.2">
      <c r="B276" s="4" t="str">
        <f t="shared" si="8"/>
        <v/>
      </c>
      <c r="C276">
        <f>SUMIF('Toast Export'!$B:$B,'Calculation Layer'!$A276,'Toast Export'!$I:$I)+SUMIF('Toast Export'!$B:$B,'Calculation Layer'!$A276,'Toast Export'!$K:$K)</f>
        <v>0</v>
      </c>
      <c r="D276">
        <f>SUMIF('Toast Export'!$B:$B,'Calculation Layer'!$A276,'Toast Export'!$K:$K)*-1</f>
        <v>0</v>
      </c>
      <c r="E276">
        <f>SUMIF('Toast Export'!$B:$B,'Calculation Layer'!$A276,'Toast Export'!$P:$P)*-1</f>
        <v>0</v>
      </c>
      <c r="F276">
        <f>SUMIF('Toast Export'!$B:$B,'Calculation Layer'!$A276,'Toast Export'!$Q:$Q)*-1</f>
        <v>0</v>
      </c>
      <c r="G276">
        <f>SUMIF('Toast Export'!$B:$B,'Calculation Layer'!$A276,'Toast Export'!$R:$R)</f>
        <v>0</v>
      </c>
      <c r="I276">
        <f t="shared" si="9"/>
        <v>0</v>
      </c>
    </row>
    <row r="277" spans="2:9" x14ac:dyDescent="0.2">
      <c r="B277" s="4" t="str">
        <f t="shared" si="8"/>
        <v/>
      </c>
      <c r="C277">
        <f>SUMIF('Toast Export'!$B:$B,'Calculation Layer'!$A277,'Toast Export'!$I:$I)+SUMIF('Toast Export'!$B:$B,'Calculation Layer'!$A277,'Toast Export'!$K:$K)</f>
        <v>0</v>
      </c>
      <c r="D277">
        <f>SUMIF('Toast Export'!$B:$B,'Calculation Layer'!$A277,'Toast Export'!$K:$K)*-1</f>
        <v>0</v>
      </c>
      <c r="E277">
        <f>SUMIF('Toast Export'!$B:$B,'Calculation Layer'!$A277,'Toast Export'!$P:$P)*-1</f>
        <v>0</v>
      </c>
      <c r="F277">
        <f>SUMIF('Toast Export'!$B:$B,'Calculation Layer'!$A277,'Toast Export'!$Q:$Q)*-1</f>
        <v>0</v>
      </c>
      <c r="G277">
        <f>SUMIF('Toast Export'!$B:$B,'Calculation Layer'!$A277,'Toast Export'!$R:$R)</f>
        <v>0</v>
      </c>
      <c r="I277">
        <f t="shared" si="9"/>
        <v>0</v>
      </c>
    </row>
    <row r="278" spans="2:9" x14ac:dyDescent="0.2">
      <c r="B278" s="4" t="str">
        <f t="shared" si="8"/>
        <v/>
      </c>
      <c r="C278">
        <f>SUMIF('Toast Export'!$B:$B,'Calculation Layer'!$A278,'Toast Export'!$I:$I)+SUMIF('Toast Export'!$B:$B,'Calculation Layer'!$A278,'Toast Export'!$K:$K)</f>
        <v>0</v>
      </c>
      <c r="D278">
        <f>SUMIF('Toast Export'!$B:$B,'Calculation Layer'!$A278,'Toast Export'!$K:$K)*-1</f>
        <v>0</v>
      </c>
      <c r="E278">
        <f>SUMIF('Toast Export'!$B:$B,'Calculation Layer'!$A278,'Toast Export'!$P:$P)*-1</f>
        <v>0</v>
      </c>
      <c r="F278">
        <f>SUMIF('Toast Export'!$B:$B,'Calculation Layer'!$A278,'Toast Export'!$Q:$Q)*-1</f>
        <v>0</v>
      </c>
      <c r="G278">
        <f>SUMIF('Toast Export'!$B:$B,'Calculation Layer'!$A278,'Toast Export'!$R:$R)</f>
        <v>0</v>
      </c>
      <c r="I278">
        <f t="shared" si="9"/>
        <v>0</v>
      </c>
    </row>
    <row r="279" spans="2:9" x14ac:dyDescent="0.2">
      <c r="B279" s="4" t="str">
        <f t="shared" si="8"/>
        <v/>
      </c>
      <c r="C279">
        <f>SUMIF('Toast Export'!$B:$B,'Calculation Layer'!$A279,'Toast Export'!$I:$I)+SUMIF('Toast Export'!$B:$B,'Calculation Layer'!$A279,'Toast Export'!$K:$K)</f>
        <v>0</v>
      </c>
      <c r="D279">
        <f>SUMIF('Toast Export'!$B:$B,'Calculation Layer'!$A279,'Toast Export'!$K:$K)*-1</f>
        <v>0</v>
      </c>
      <c r="E279">
        <f>SUMIF('Toast Export'!$B:$B,'Calculation Layer'!$A279,'Toast Export'!$P:$P)*-1</f>
        <v>0</v>
      </c>
      <c r="F279">
        <f>SUMIF('Toast Export'!$B:$B,'Calculation Layer'!$A279,'Toast Export'!$Q:$Q)*-1</f>
        <v>0</v>
      </c>
      <c r="G279">
        <f>SUMIF('Toast Export'!$B:$B,'Calculation Layer'!$A279,'Toast Export'!$R:$R)</f>
        <v>0</v>
      </c>
      <c r="I279">
        <f t="shared" si="9"/>
        <v>0</v>
      </c>
    </row>
    <row r="280" spans="2:9" x14ac:dyDescent="0.2">
      <c r="B280" s="4" t="str">
        <f t="shared" si="8"/>
        <v/>
      </c>
      <c r="C280">
        <f>SUMIF('Toast Export'!$B:$B,'Calculation Layer'!$A280,'Toast Export'!$I:$I)+SUMIF('Toast Export'!$B:$B,'Calculation Layer'!$A280,'Toast Export'!$K:$K)</f>
        <v>0</v>
      </c>
      <c r="D280">
        <f>SUMIF('Toast Export'!$B:$B,'Calculation Layer'!$A280,'Toast Export'!$K:$K)*-1</f>
        <v>0</v>
      </c>
      <c r="E280">
        <f>SUMIF('Toast Export'!$B:$B,'Calculation Layer'!$A280,'Toast Export'!$P:$P)*-1</f>
        <v>0</v>
      </c>
      <c r="F280">
        <f>SUMIF('Toast Export'!$B:$B,'Calculation Layer'!$A280,'Toast Export'!$Q:$Q)*-1</f>
        <v>0</v>
      </c>
      <c r="G280">
        <f>SUMIF('Toast Export'!$B:$B,'Calculation Layer'!$A280,'Toast Export'!$R:$R)</f>
        <v>0</v>
      </c>
      <c r="I280">
        <f t="shared" si="9"/>
        <v>0</v>
      </c>
    </row>
    <row r="281" spans="2:9" x14ac:dyDescent="0.2">
      <c r="B281" s="4" t="str">
        <f t="shared" si="8"/>
        <v/>
      </c>
      <c r="C281">
        <f>SUMIF('Toast Export'!$B:$B,'Calculation Layer'!$A281,'Toast Export'!$I:$I)+SUMIF('Toast Export'!$B:$B,'Calculation Layer'!$A281,'Toast Export'!$K:$K)</f>
        <v>0</v>
      </c>
      <c r="D281">
        <f>SUMIF('Toast Export'!$B:$B,'Calculation Layer'!$A281,'Toast Export'!$K:$K)*-1</f>
        <v>0</v>
      </c>
      <c r="E281">
        <f>SUMIF('Toast Export'!$B:$B,'Calculation Layer'!$A281,'Toast Export'!$P:$P)*-1</f>
        <v>0</v>
      </c>
      <c r="F281">
        <f>SUMIF('Toast Export'!$B:$B,'Calculation Layer'!$A281,'Toast Export'!$Q:$Q)*-1</f>
        <v>0</v>
      </c>
      <c r="G281">
        <f>SUMIF('Toast Export'!$B:$B,'Calculation Layer'!$A281,'Toast Export'!$R:$R)</f>
        <v>0</v>
      </c>
      <c r="I281">
        <f t="shared" si="9"/>
        <v>0</v>
      </c>
    </row>
    <row r="282" spans="2:9" x14ac:dyDescent="0.2">
      <c r="B282" s="4" t="str">
        <f t="shared" si="8"/>
        <v/>
      </c>
      <c r="C282">
        <f>SUMIF('Toast Export'!$B:$B,'Calculation Layer'!$A282,'Toast Export'!$I:$I)+SUMIF('Toast Export'!$B:$B,'Calculation Layer'!$A282,'Toast Export'!$K:$K)</f>
        <v>0</v>
      </c>
      <c r="D282">
        <f>SUMIF('Toast Export'!$B:$B,'Calculation Layer'!$A282,'Toast Export'!$K:$K)*-1</f>
        <v>0</v>
      </c>
      <c r="E282">
        <f>SUMIF('Toast Export'!$B:$B,'Calculation Layer'!$A282,'Toast Export'!$P:$P)*-1</f>
        <v>0</v>
      </c>
      <c r="F282">
        <f>SUMIF('Toast Export'!$B:$B,'Calculation Layer'!$A282,'Toast Export'!$Q:$Q)*-1</f>
        <v>0</v>
      </c>
      <c r="G282">
        <f>SUMIF('Toast Export'!$B:$B,'Calculation Layer'!$A282,'Toast Export'!$R:$R)</f>
        <v>0</v>
      </c>
      <c r="I282">
        <f t="shared" si="9"/>
        <v>0</v>
      </c>
    </row>
    <row r="283" spans="2:9" x14ac:dyDescent="0.2">
      <c r="B283" s="4" t="str">
        <f t="shared" si="8"/>
        <v/>
      </c>
      <c r="C283">
        <f>SUMIF('Toast Export'!$B:$B,'Calculation Layer'!$A283,'Toast Export'!$I:$I)+SUMIF('Toast Export'!$B:$B,'Calculation Layer'!$A283,'Toast Export'!$K:$K)</f>
        <v>0</v>
      </c>
      <c r="D283">
        <f>SUMIF('Toast Export'!$B:$B,'Calculation Layer'!$A283,'Toast Export'!$K:$K)*-1</f>
        <v>0</v>
      </c>
      <c r="E283">
        <f>SUMIF('Toast Export'!$B:$B,'Calculation Layer'!$A283,'Toast Export'!$P:$P)*-1</f>
        <v>0</v>
      </c>
      <c r="F283">
        <f>SUMIF('Toast Export'!$B:$B,'Calculation Layer'!$A283,'Toast Export'!$Q:$Q)*-1</f>
        <v>0</v>
      </c>
      <c r="G283">
        <f>SUMIF('Toast Export'!$B:$B,'Calculation Layer'!$A283,'Toast Export'!$R:$R)</f>
        <v>0</v>
      </c>
      <c r="I283">
        <f t="shared" si="9"/>
        <v>0</v>
      </c>
    </row>
    <row r="284" spans="2:9" x14ac:dyDescent="0.2">
      <c r="B284" s="4" t="str">
        <f t="shared" si="8"/>
        <v/>
      </c>
      <c r="C284">
        <f>SUMIF('Toast Export'!$B:$B,'Calculation Layer'!$A284,'Toast Export'!$I:$I)+SUMIF('Toast Export'!$B:$B,'Calculation Layer'!$A284,'Toast Export'!$K:$K)</f>
        <v>0</v>
      </c>
      <c r="D284">
        <f>SUMIF('Toast Export'!$B:$B,'Calculation Layer'!$A284,'Toast Export'!$K:$K)*-1</f>
        <v>0</v>
      </c>
      <c r="E284">
        <f>SUMIF('Toast Export'!$B:$B,'Calculation Layer'!$A284,'Toast Export'!$P:$P)*-1</f>
        <v>0</v>
      </c>
      <c r="F284">
        <f>SUMIF('Toast Export'!$B:$B,'Calculation Layer'!$A284,'Toast Export'!$Q:$Q)*-1</f>
        <v>0</v>
      </c>
      <c r="G284">
        <f>SUMIF('Toast Export'!$B:$B,'Calculation Layer'!$A284,'Toast Export'!$R:$R)</f>
        <v>0</v>
      </c>
      <c r="I284">
        <f t="shared" si="9"/>
        <v>0</v>
      </c>
    </row>
    <row r="285" spans="2:9" x14ac:dyDescent="0.2">
      <c r="B285" s="4" t="str">
        <f t="shared" si="8"/>
        <v/>
      </c>
      <c r="C285">
        <f>SUMIF('Toast Export'!$B:$B,'Calculation Layer'!$A285,'Toast Export'!$I:$I)+SUMIF('Toast Export'!$B:$B,'Calculation Layer'!$A285,'Toast Export'!$K:$K)</f>
        <v>0</v>
      </c>
      <c r="D285">
        <f>SUMIF('Toast Export'!$B:$B,'Calculation Layer'!$A285,'Toast Export'!$K:$K)*-1</f>
        <v>0</v>
      </c>
      <c r="E285">
        <f>SUMIF('Toast Export'!$B:$B,'Calculation Layer'!$A285,'Toast Export'!$P:$P)*-1</f>
        <v>0</v>
      </c>
      <c r="F285">
        <f>SUMIF('Toast Export'!$B:$B,'Calculation Layer'!$A285,'Toast Export'!$Q:$Q)*-1</f>
        <v>0</v>
      </c>
      <c r="G285">
        <f>SUMIF('Toast Export'!$B:$B,'Calculation Layer'!$A285,'Toast Export'!$R:$R)</f>
        <v>0</v>
      </c>
      <c r="I285">
        <f t="shared" si="9"/>
        <v>0</v>
      </c>
    </row>
    <row r="286" spans="2:9" x14ac:dyDescent="0.2">
      <c r="B286" s="4" t="str">
        <f t="shared" si="8"/>
        <v/>
      </c>
      <c r="C286">
        <f>SUMIF('Toast Export'!$B:$B,'Calculation Layer'!$A286,'Toast Export'!$I:$I)+SUMIF('Toast Export'!$B:$B,'Calculation Layer'!$A286,'Toast Export'!$K:$K)</f>
        <v>0</v>
      </c>
      <c r="D286">
        <f>SUMIF('Toast Export'!$B:$B,'Calculation Layer'!$A286,'Toast Export'!$K:$K)*-1</f>
        <v>0</v>
      </c>
      <c r="E286">
        <f>SUMIF('Toast Export'!$B:$B,'Calculation Layer'!$A286,'Toast Export'!$P:$P)*-1</f>
        <v>0</v>
      </c>
      <c r="F286">
        <f>SUMIF('Toast Export'!$B:$B,'Calculation Layer'!$A286,'Toast Export'!$Q:$Q)*-1</f>
        <v>0</v>
      </c>
      <c r="G286">
        <f>SUMIF('Toast Export'!$B:$B,'Calculation Layer'!$A286,'Toast Export'!$R:$R)</f>
        <v>0</v>
      </c>
      <c r="I286">
        <f t="shared" si="9"/>
        <v>0</v>
      </c>
    </row>
    <row r="287" spans="2:9" x14ac:dyDescent="0.2">
      <c r="B287" s="4" t="str">
        <f t="shared" si="8"/>
        <v/>
      </c>
      <c r="C287">
        <f>SUMIF('Toast Export'!$B:$B,'Calculation Layer'!$A287,'Toast Export'!$I:$I)+SUMIF('Toast Export'!$B:$B,'Calculation Layer'!$A287,'Toast Export'!$K:$K)</f>
        <v>0</v>
      </c>
      <c r="D287">
        <f>SUMIF('Toast Export'!$B:$B,'Calculation Layer'!$A287,'Toast Export'!$K:$K)*-1</f>
        <v>0</v>
      </c>
      <c r="E287">
        <f>SUMIF('Toast Export'!$B:$B,'Calculation Layer'!$A287,'Toast Export'!$P:$P)*-1</f>
        <v>0</v>
      </c>
      <c r="F287">
        <f>SUMIF('Toast Export'!$B:$B,'Calculation Layer'!$A287,'Toast Export'!$Q:$Q)*-1</f>
        <v>0</v>
      </c>
      <c r="G287">
        <f>SUMIF('Toast Export'!$B:$B,'Calculation Layer'!$A287,'Toast Export'!$R:$R)</f>
        <v>0</v>
      </c>
      <c r="I287">
        <f t="shared" si="9"/>
        <v>0</v>
      </c>
    </row>
    <row r="288" spans="2:9" x14ac:dyDescent="0.2">
      <c r="B288" s="4" t="str">
        <f t="shared" si="8"/>
        <v/>
      </c>
      <c r="C288">
        <f>SUMIF('Toast Export'!$B:$B,'Calculation Layer'!$A288,'Toast Export'!$I:$I)+SUMIF('Toast Export'!$B:$B,'Calculation Layer'!$A288,'Toast Export'!$K:$K)</f>
        <v>0</v>
      </c>
      <c r="D288">
        <f>SUMIF('Toast Export'!$B:$B,'Calculation Layer'!$A288,'Toast Export'!$K:$K)*-1</f>
        <v>0</v>
      </c>
      <c r="E288">
        <f>SUMIF('Toast Export'!$B:$B,'Calculation Layer'!$A288,'Toast Export'!$P:$P)*-1</f>
        <v>0</v>
      </c>
      <c r="F288">
        <f>SUMIF('Toast Export'!$B:$B,'Calculation Layer'!$A288,'Toast Export'!$Q:$Q)*-1</f>
        <v>0</v>
      </c>
      <c r="G288">
        <f>SUMIF('Toast Export'!$B:$B,'Calculation Layer'!$A288,'Toast Export'!$R:$R)</f>
        <v>0</v>
      </c>
      <c r="I288">
        <f t="shared" si="9"/>
        <v>0</v>
      </c>
    </row>
    <row r="289" spans="2:9" x14ac:dyDescent="0.2">
      <c r="B289" s="4" t="str">
        <f t="shared" si="8"/>
        <v/>
      </c>
      <c r="C289">
        <f>SUMIF('Toast Export'!$B:$B,'Calculation Layer'!$A289,'Toast Export'!$I:$I)+SUMIF('Toast Export'!$B:$B,'Calculation Layer'!$A289,'Toast Export'!$K:$K)</f>
        <v>0</v>
      </c>
      <c r="D289">
        <f>SUMIF('Toast Export'!$B:$B,'Calculation Layer'!$A289,'Toast Export'!$K:$K)*-1</f>
        <v>0</v>
      </c>
      <c r="E289">
        <f>SUMIF('Toast Export'!$B:$B,'Calculation Layer'!$A289,'Toast Export'!$P:$P)*-1</f>
        <v>0</v>
      </c>
      <c r="F289">
        <f>SUMIF('Toast Export'!$B:$B,'Calculation Layer'!$A289,'Toast Export'!$Q:$Q)*-1</f>
        <v>0</v>
      </c>
      <c r="G289">
        <f>SUMIF('Toast Export'!$B:$B,'Calculation Layer'!$A289,'Toast Export'!$R:$R)</f>
        <v>0</v>
      </c>
      <c r="I289">
        <f t="shared" si="9"/>
        <v>0</v>
      </c>
    </row>
    <row r="290" spans="2:9" x14ac:dyDescent="0.2">
      <c r="B290" s="4" t="str">
        <f t="shared" si="8"/>
        <v/>
      </c>
      <c r="C290">
        <f>SUMIF('Toast Export'!$B:$B,'Calculation Layer'!$A290,'Toast Export'!$I:$I)+SUMIF('Toast Export'!$B:$B,'Calculation Layer'!$A290,'Toast Export'!$K:$K)</f>
        <v>0</v>
      </c>
      <c r="D290">
        <f>SUMIF('Toast Export'!$B:$B,'Calculation Layer'!$A290,'Toast Export'!$K:$K)*-1</f>
        <v>0</v>
      </c>
      <c r="E290">
        <f>SUMIF('Toast Export'!$B:$B,'Calculation Layer'!$A290,'Toast Export'!$P:$P)*-1</f>
        <v>0</v>
      </c>
      <c r="F290">
        <f>SUMIF('Toast Export'!$B:$B,'Calculation Layer'!$A290,'Toast Export'!$Q:$Q)*-1</f>
        <v>0</v>
      </c>
      <c r="G290">
        <f>SUMIF('Toast Export'!$B:$B,'Calculation Layer'!$A290,'Toast Export'!$R:$R)</f>
        <v>0</v>
      </c>
      <c r="I290">
        <f t="shared" si="9"/>
        <v>0</v>
      </c>
    </row>
    <row r="291" spans="2:9" x14ac:dyDescent="0.2">
      <c r="B291" s="4" t="str">
        <f t="shared" si="8"/>
        <v/>
      </c>
      <c r="C291">
        <f>SUMIF('Toast Export'!$B:$B,'Calculation Layer'!$A291,'Toast Export'!$I:$I)+SUMIF('Toast Export'!$B:$B,'Calculation Layer'!$A291,'Toast Export'!$K:$K)</f>
        <v>0</v>
      </c>
      <c r="D291">
        <f>SUMIF('Toast Export'!$B:$B,'Calculation Layer'!$A291,'Toast Export'!$K:$K)*-1</f>
        <v>0</v>
      </c>
      <c r="E291">
        <f>SUMIF('Toast Export'!$B:$B,'Calculation Layer'!$A291,'Toast Export'!$P:$P)*-1</f>
        <v>0</v>
      </c>
      <c r="F291">
        <f>SUMIF('Toast Export'!$B:$B,'Calculation Layer'!$A291,'Toast Export'!$Q:$Q)*-1</f>
        <v>0</v>
      </c>
      <c r="G291">
        <f>SUMIF('Toast Export'!$B:$B,'Calculation Layer'!$A291,'Toast Export'!$R:$R)</f>
        <v>0</v>
      </c>
      <c r="I291">
        <f t="shared" si="9"/>
        <v>0</v>
      </c>
    </row>
    <row r="292" spans="2:9" x14ac:dyDescent="0.2">
      <c r="B292" s="4" t="str">
        <f t="shared" si="8"/>
        <v/>
      </c>
      <c r="C292">
        <f>SUMIF('Toast Export'!$B:$B,'Calculation Layer'!$A292,'Toast Export'!$I:$I)+SUMIF('Toast Export'!$B:$B,'Calculation Layer'!$A292,'Toast Export'!$K:$K)</f>
        <v>0</v>
      </c>
      <c r="D292">
        <f>SUMIF('Toast Export'!$B:$B,'Calculation Layer'!$A292,'Toast Export'!$K:$K)*-1</f>
        <v>0</v>
      </c>
      <c r="E292">
        <f>SUMIF('Toast Export'!$B:$B,'Calculation Layer'!$A292,'Toast Export'!$P:$P)*-1</f>
        <v>0</v>
      </c>
      <c r="F292">
        <f>SUMIF('Toast Export'!$B:$B,'Calculation Layer'!$A292,'Toast Export'!$Q:$Q)*-1</f>
        <v>0</v>
      </c>
      <c r="G292">
        <f>SUMIF('Toast Export'!$B:$B,'Calculation Layer'!$A292,'Toast Export'!$R:$R)</f>
        <v>0</v>
      </c>
      <c r="I292">
        <f t="shared" si="9"/>
        <v>0</v>
      </c>
    </row>
    <row r="293" spans="2:9" x14ac:dyDescent="0.2">
      <c r="B293" s="4" t="str">
        <f t="shared" si="8"/>
        <v/>
      </c>
      <c r="C293">
        <f>SUMIF('Toast Export'!$B:$B,'Calculation Layer'!$A293,'Toast Export'!$I:$I)+SUMIF('Toast Export'!$B:$B,'Calculation Layer'!$A293,'Toast Export'!$K:$K)</f>
        <v>0</v>
      </c>
      <c r="D293">
        <f>SUMIF('Toast Export'!$B:$B,'Calculation Layer'!$A293,'Toast Export'!$K:$K)*-1</f>
        <v>0</v>
      </c>
      <c r="E293">
        <f>SUMIF('Toast Export'!$B:$B,'Calculation Layer'!$A293,'Toast Export'!$P:$P)*-1</f>
        <v>0</v>
      </c>
      <c r="F293">
        <f>SUMIF('Toast Export'!$B:$B,'Calculation Layer'!$A293,'Toast Export'!$Q:$Q)*-1</f>
        <v>0</v>
      </c>
      <c r="G293">
        <f>SUMIF('Toast Export'!$B:$B,'Calculation Layer'!$A293,'Toast Export'!$R:$R)</f>
        <v>0</v>
      </c>
      <c r="I293">
        <f t="shared" si="9"/>
        <v>0</v>
      </c>
    </row>
    <row r="294" spans="2:9" x14ac:dyDescent="0.2">
      <c r="B294" s="4" t="str">
        <f t="shared" si="8"/>
        <v/>
      </c>
      <c r="C294">
        <f>SUMIF('Toast Export'!$B:$B,'Calculation Layer'!$A294,'Toast Export'!$I:$I)+SUMIF('Toast Export'!$B:$B,'Calculation Layer'!$A294,'Toast Export'!$K:$K)</f>
        <v>0</v>
      </c>
      <c r="D294">
        <f>SUMIF('Toast Export'!$B:$B,'Calculation Layer'!$A294,'Toast Export'!$K:$K)*-1</f>
        <v>0</v>
      </c>
      <c r="E294">
        <f>SUMIF('Toast Export'!$B:$B,'Calculation Layer'!$A294,'Toast Export'!$P:$P)*-1</f>
        <v>0</v>
      </c>
      <c r="F294">
        <f>SUMIF('Toast Export'!$B:$B,'Calculation Layer'!$A294,'Toast Export'!$Q:$Q)*-1</f>
        <v>0</v>
      </c>
      <c r="G294">
        <f>SUMIF('Toast Export'!$B:$B,'Calculation Layer'!$A294,'Toast Export'!$R:$R)</f>
        <v>0</v>
      </c>
      <c r="I294">
        <f t="shared" si="9"/>
        <v>0</v>
      </c>
    </row>
    <row r="295" spans="2:9" x14ac:dyDescent="0.2">
      <c r="B295" s="4" t="str">
        <f t="shared" si="8"/>
        <v/>
      </c>
      <c r="C295">
        <f>SUMIF('Toast Export'!$B:$B,'Calculation Layer'!$A295,'Toast Export'!$I:$I)+SUMIF('Toast Export'!$B:$B,'Calculation Layer'!$A295,'Toast Export'!$K:$K)</f>
        <v>0</v>
      </c>
      <c r="D295">
        <f>SUMIF('Toast Export'!$B:$B,'Calculation Layer'!$A295,'Toast Export'!$K:$K)*-1</f>
        <v>0</v>
      </c>
      <c r="E295">
        <f>SUMIF('Toast Export'!$B:$B,'Calculation Layer'!$A295,'Toast Export'!$P:$P)*-1</f>
        <v>0</v>
      </c>
      <c r="F295">
        <f>SUMIF('Toast Export'!$B:$B,'Calculation Layer'!$A295,'Toast Export'!$Q:$Q)*-1</f>
        <v>0</v>
      </c>
      <c r="G295">
        <f>SUMIF('Toast Export'!$B:$B,'Calculation Layer'!$A295,'Toast Export'!$R:$R)</f>
        <v>0</v>
      </c>
      <c r="I295">
        <f t="shared" si="9"/>
        <v>0</v>
      </c>
    </row>
    <row r="296" spans="2:9" x14ac:dyDescent="0.2">
      <c r="B296" s="4" t="str">
        <f t="shared" si="8"/>
        <v/>
      </c>
      <c r="C296">
        <f>SUMIF('Toast Export'!$B:$B,'Calculation Layer'!$A296,'Toast Export'!$I:$I)+SUMIF('Toast Export'!$B:$B,'Calculation Layer'!$A296,'Toast Export'!$K:$K)</f>
        <v>0</v>
      </c>
      <c r="D296">
        <f>SUMIF('Toast Export'!$B:$B,'Calculation Layer'!$A296,'Toast Export'!$K:$K)*-1</f>
        <v>0</v>
      </c>
      <c r="E296">
        <f>SUMIF('Toast Export'!$B:$B,'Calculation Layer'!$A296,'Toast Export'!$P:$P)*-1</f>
        <v>0</v>
      </c>
      <c r="F296">
        <f>SUMIF('Toast Export'!$B:$B,'Calculation Layer'!$A296,'Toast Export'!$Q:$Q)*-1</f>
        <v>0</v>
      </c>
      <c r="G296">
        <f>SUMIF('Toast Export'!$B:$B,'Calculation Layer'!$A296,'Toast Export'!$R:$R)</f>
        <v>0</v>
      </c>
      <c r="I296">
        <f t="shared" si="9"/>
        <v>0</v>
      </c>
    </row>
    <row r="297" spans="2:9" x14ac:dyDescent="0.2">
      <c r="B297" s="4" t="str">
        <f t="shared" si="8"/>
        <v/>
      </c>
      <c r="C297">
        <f>SUMIF('Toast Export'!$B:$B,'Calculation Layer'!$A297,'Toast Export'!$I:$I)+SUMIF('Toast Export'!$B:$B,'Calculation Layer'!$A297,'Toast Export'!$K:$K)</f>
        <v>0</v>
      </c>
      <c r="D297">
        <f>SUMIF('Toast Export'!$B:$B,'Calculation Layer'!$A297,'Toast Export'!$K:$K)*-1</f>
        <v>0</v>
      </c>
      <c r="E297">
        <f>SUMIF('Toast Export'!$B:$B,'Calculation Layer'!$A297,'Toast Export'!$P:$P)*-1</f>
        <v>0</v>
      </c>
      <c r="F297">
        <f>SUMIF('Toast Export'!$B:$B,'Calculation Layer'!$A297,'Toast Export'!$Q:$Q)*-1</f>
        <v>0</v>
      </c>
      <c r="G297">
        <f>SUMIF('Toast Export'!$B:$B,'Calculation Layer'!$A297,'Toast Export'!$R:$R)</f>
        <v>0</v>
      </c>
      <c r="I297">
        <f t="shared" si="9"/>
        <v>0</v>
      </c>
    </row>
    <row r="298" spans="2:9" x14ac:dyDescent="0.2">
      <c r="B298" s="4" t="str">
        <f t="shared" si="8"/>
        <v/>
      </c>
      <c r="C298">
        <f>SUMIF('Toast Export'!$B:$B,'Calculation Layer'!$A298,'Toast Export'!$I:$I)+SUMIF('Toast Export'!$B:$B,'Calculation Layer'!$A298,'Toast Export'!$K:$K)</f>
        <v>0</v>
      </c>
      <c r="D298">
        <f>SUMIF('Toast Export'!$B:$B,'Calculation Layer'!$A298,'Toast Export'!$K:$K)*-1</f>
        <v>0</v>
      </c>
      <c r="E298">
        <f>SUMIF('Toast Export'!$B:$B,'Calculation Layer'!$A298,'Toast Export'!$P:$P)*-1</f>
        <v>0</v>
      </c>
      <c r="F298">
        <f>SUMIF('Toast Export'!$B:$B,'Calculation Layer'!$A298,'Toast Export'!$Q:$Q)*-1</f>
        <v>0</v>
      </c>
      <c r="G298">
        <f>SUMIF('Toast Export'!$B:$B,'Calculation Layer'!$A298,'Toast Export'!$R:$R)</f>
        <v>0</v>
      </c>
      <c r="I298">
        <f t="shared" si="9"/>
        <v>0</v>
      </c>
    </row>
    <row r="299" spans="2:9" x14ac:dyDescent="0.2">
      <c r="B299" s="4" t="str">
        <f t="shared" si="8"/>
        <v/>
      </c>
      <c r="C299">
        <f>SUMIF('Toast Export'!$B:$B,'Calculation Layer'!$A299,'Toast Export'!$I:$I)+SUMIF('Toast Export'!$B:$B,'Calculation Layer'!$A299,'Toast Export'!$K:$K)</f>
        <v>0</v>
      </c>
      <c r="D299">
        <f>SUMIF('Toast Export'!$B:$B,'Calculation Layer'!$A299,'Toast Export'!$K:$K)*-1</f>
        <v>0</v>
      </c>
      <c r="E299">
        <f>SUMIF('Toast Export'!$B:$B,'Calculation Layer'!$A299,'Toast Export'!$P:$P)*-1</f>
        <v>0</v>
      </c>
      <c r="F299">
        <f>SUMIF('Toast Export'!$B:$B,'Calculation Layer'!$A299,'Toast Export'!$Q:$Q)*-1</f>
        <v>0</v>
      </c>
      <c r="G299">
        <f>SUMIF('Toast Export'!$B:$B,'Calculation Layer'!$A299,'Toast Export'!$R:$R)</f>
        <v>0</v>
      </c>
      <c r="I299">
        <f t="shared" si="9"/>
        <v>0</v>
      </c>
    </row>
    <row r="300" spans="2:9" x14ac:dyDescent="0.2">
      <c r="B300" s="4" t="str">
        <f t="shared" si="8"/>
        <v/>
      </c>
      <c r="C300">
        <f>SUMIF('Toast Export'!$B:$B,'Calculation Layer'!$A300,'Toast Export'!$I:$I)+SUMIF('Toast Export'!$B:$B,'Calculation Layer'!$A300,'Toast Export'!$K:$K)</f>
        <v>0</v>
      </c>
      <c r="D300">
        <f>SUMIF('Toast Export'!$B:$B,'Calculation Layer'!$A300,'Toast Export'!$K:$K)*-1</f>
        <v>0</v>
      </c>
      <c r="E300">
        <f>SUMIF('Toast Export'!$B:$B,'Calculation Layer'!$A300,'Toast Export'!$P:$P)*-1</f>
        <v>0</v>
      </c>
      <c r="F300">
        <f>SUMIF('Toast Export'!$B:$B,'Calculation Layer'!$A300,'Toast Export'!$Q:$Q)*-1</f>
        <v>0</v>
      </c>
      <c r="G300">
        <f>SUMIF('Toast Export'!$B:$B,'Calculation Layer'!$A300,'Toast Export'!$R:$R)</f>
        <v>0</v>
      </c>
      <c r="I300">
        <f t="shared" si="9"/>
        <v>0</v>
      </c>
    </row>
    <row r="301" spans="2:9" x14ac:dyDescent="0.2">
      <c r="B301" s="4" t="str">
        <f t="shared" si="8"/>
        <v/>
      </c>
      <c r="C301">
        <f>SUMIF('Toast Export'!$B:$B,'Calculation Layer'!$A301,'Toast Export'!$I:$I)+SUMIF('Toast Export'!$B:$B,'Calculation Layer'!$A301,'Toast Export'!$K:$K)</f>
        <v>0</v>
      </c>
      <c r="D301">
        <f>SUMIF('Toast Export'!$B:$B,'Calculation Layer'!$A301,'Toast Export'!$K:$K)*-1</f>
        <v>0</v>
      </c>
      <c r="E301">
        <f>SUMIF('Toast Export'!$B:$B,'Calculation Layer'!$A301,'Toast Export'!$P:$P)*-1</f>
        <v>0</v>
      </c>
      <c r="F301">
        <f>SUMIF('Toast Export'!$B:$B,'Calculation Layer'!$A301,'Toast Export'!$Q:$Q)*-1</f>
        <v>0</v>
      </c>
      <c r="G301">
        <f>SUMIF('Toast Export'!$B:$B,'Calculation Layer'!$A301,'Toast Export'!$R:$R)</f>
        <v>0</v>
      </c>
      <c r="I301">
        <f t="shared" si="9"/>
        <v>0</v>
      </c>
    </row>
    <row r="302" spans="2:9" x14ac:dyDescent="0.2">
      <c r="B302" s="4" t="str">
        <f t="shared" si="8"/>
        <v/>
      </c>
      <c r="C302">
        <f>SUMIF('Toast Export'!$B:$B,'Calculation Layer'!$A302,'Toast Export'!$I:$I)+SUMIF('Toast Export'!$B:$B,'Calculation Layer'!$A302,'Toast Export'!$K:$K)</f>
        <v>0</v>
      </c>
      <c r="D302">
        <f>SUMIF('Toast Export'!$B:$B,'Calculation Layer'!$A302,'Toast Export'!$K:$K)*-1</f>
        <v>0</v>
      </c>
      <c r="E302">
        <f>SUMIF('Toast Export'!$B:$B,'Calculation Layer'!$A302,'Toast Export'!$P:$P)*-1</f>
        <v>0</v>
      </c>
      <c r="F302">
        <f>SUMIF('Toast Export'!$B:$B,'Calculation Layer'!$A302,'Toast Export'!$Q:$Q)*-1</f>
        <v>0</v>
      </c>
      <c r="G302">
        <f>SUMIF('Toast Export'!$B:$B,'Calculation Layer'!$A302,'Toast Export'!$R:$R)</f>
        <v>0</v>
      </c>
      <c r="I302">
        <f t="shared" si="9"/>
        <v>0</v>
      </c>
    </row>
    <row r="303" spans="2:9" x14ac:dyDescent="0.2">
      <c r="B303" s="4" t="str">
        <f t="shared" si="8"/>
        <v/>
      </c>
      <c r="C303">
        <f>SUMIF('Toast Export'!$B:$B,'Calculation Layer'!$A303,'Toast Export'!$I:$I)+SUMIF('Toast Export'!$B:$B,'Calculation Layer'!$A303,'Toast Export'!$K:$K)</f>
        <v>0</v>
      </c>
      <c r="D303">
        <f>SUMIF('Toast Export'!$B:$B,'Calculation Layer'!$A303,'Toast Export'!$K:$K)*-1</f>
        <v>0</v>
      </c>
      <c r="E303">
        <f>SUMIF('Toast Export'!$B:$B,'Calculation Layer'!$A303,'Toast Export'!$P:$P)*-1</f>
        <v>0</v>
      </c>
      <c r="F303">
        <f>SUMIF('Toast Export'!$B:$B,'Calculation Layer'!$A303,'Toast Export'!$Q:$Q)*-1</f>
        <v>0</v>
      </c>
      <c r="G303">
        <f>SUMIF('Toast Export'!$B:$B,'Calculation Layer'!$A303,'Toast Export'!$R:$R)</f>
        <v>0</v>
      </c>
      <c r="I303">
        <f t="shared" si="9"/>
        <v>0</v>
      </c>
    </row>
    <row r="304" spans="2:9" x14ac:dyDescent="0.2">
      <c r="B304" s="4" t="str">
        <f t="shared" si="8"/>
        <v/>
      </c>
      <c r="C304">
        <f>SUMIF('Toast Export'!$B:$B,'Calculation Layer'!$A304,'Toast Export'!$I:$I)+SUMIF('Toast Export'!$B:$B,'Calculation Layer'!$A304,'Toast Export'!$K:$K)</f>
        <v>0</v>
      </c>
      <c r="D304">
        <f>SUMIF('Toast Export'!$B:$B,'Calculation Layer'!$A304,'Toast Export'!$K:$K)*-1</f>
        <v>0</v>
      </c>
      <c r="E304">
        <f>SUMIF('Toast Export'!$B:$B,'Calculation Layer'!$A304,'Toast Export'!$P:$P)*-1</f>
        <v>0</v>
      </c>
      <c r="F304">
        <f>SUMIF('Toast Export'!$B:$B,'Calculation Layer'!$A304,'Toast Export'!$Q:$Q)*-1</f>
        <v>0</v>
      </c>
      <c r="G304">
        <f>SUMIF('Toast Export'!$B:$B,'Calculation Layer'!$A304,'Toast Export'!$R:$R)</f>
        <v>0</v>
      </c>
      <c r="I304">
        <f t="shared" si="9"/>
        <v>0</v>
      </c>
    </row>
    <row r="305" spans="2:9" x14ac:dyDescent="0.2">
      <c r="B305" s="4" t="str">
        <f t="shared" si="8"/>
        <v/>
      </c>
      <c r="C305">
        <f>SUMIF('Toast Export'!$B:$B,'Calculation Layer'!$A305,'Toast Export'!$I:$I)+SUMIF('Toast Export'!$B:$B,'Calculation Layer'!$A305,'Toast Export'!$K:$K)</f>
        <v>0</v>
      </c>
      <c r="D305">
        <f>SUMIF('Toast Export'!$B:$B,'Calculation Layer'!$A305,'Toast Export'!$K:$K)*-1</f>
        <v>0</v>
      </c>
      <c r="E305">
        <f>SUMIF('Toast Export'!$B:$B,'Calculation Layer'!$A305,'Toast Export'!$P:$P)*-1</f>
        <v>0</v>
      </c>
      <c r="F305">
        <f>SUMIF('Toast Export'!$B:$B,'Calculation Layer'!$A305,'Toast Export'!$Q:$Q)*-1</f>
        <v>0</v>
      </c>
      <c r="G305">
        <f>SUMIF('Toast Export'!$B:$B,'Calculation Layer'!$A305,'Toast Export'!$R:$R)</f>
        <v>0</v>
      </c>
      <c r="I305">
        <f t="shared" si="9"/>
        <v>0</v>
      </c>
    </row>
    <row r="306" spans="2:9" x14ac:dyDescent="0.2">
      <c r="B306" s="4" t="str">
        <f t="shared" si="8"/>
        <v/>
      </c>
      <c r="C306">
        <f>SUMIF('Toast Export'!$B:$B,'Calculation Layer'!$A306,'Toast Export'!$I:$I)+SUMIF('Toast Export'!$B:$B,'Calculation Layer'!$A306,'Toast Export'!$K:$K)</f>
        <v>0</v>
      </c>
      <c r="D306">
        <f>SUMIF('Toast Export'!$B:$B,'Calculation Layer'!$A306,'Toast Export'!$K:$K)*-1</f>
        <v>0</v>
      </c>
      <c r="E306">
        <f>SUMIF('Toast Export'!$B:$B,'Calculation Layer'!$A306,'Toast Export'!$P:$P)*-1</f>
        <v>0</v>
      </c>
      <c r="F306">
        <f>SUMIF('Toast Export'!$B:$B,'Calculation Layer'!$A306,'Toast Export'!$Q:$Q)*-1</f>
        <v>0</v>
      </c>
      <c r="G306">
        <f>SUMIF('Toast Export'!$B:$B,'Calculation Layer'!$A306,'Toast Export'!$R:$R)</f>
        <v>0</v>
      </c>
      <c r="I306">
        <f t="shared" si="9"/>
        <v>0</v>
      </c>
    </row>
    <row r="307" spans="2:9" x14ac:dyDescent="0.2">
      <c r="B307" s="4" t="str">
        <f t="shared" si="8"/>
        <v/>
      </c>
      <c r="C307">
        <f>SUMIF('Toast Export'!$B:$B,'Calculation Layer'!$A307,'Toast Export'!$I:$I)+SUMIF('Toast Export'!$B:$B,'Calculation Layer'!$A307,'Toast Export'!$K:$K)</f>
        <v>0</v>
      </c>
      <c r="D307">
        <f>SUMIF('Toast Export'!$B:$B,'Calculation Layer'!$A307,'Toast Export'!$K:$K)*-1</f>
        <v>0</v>
      </c>
      <c r="E307">
        <f>SUMIF('Toast Export'!$B:$B,'Calculation Layer'!$A307,'Toast Export'!$P:$P)*-1</f>
        <v>0</v>
      </c>
      <c r="F307">
        <f>SUMIF('Toast Export'!$B:$B,'Calculation Layer'!$A307,'Toast Export'!$Q:$Q)*-1</f>
        <v>0</v>
      </c>
      <c r="G307">
        <f>SUMIF('Toast Export'!$B:$B,'Calculation Layer'!$A307,'Toast Export'!$R:$R)</f>
        <v>0</v>
      </c>
      <c r="I307">
        <f t="shared" si="9"/>
        <v>0</v>
      </c>
    </row>
    <row r="308" spans="2:9" x14ac:dyDescent="0.2">
      <c r="B308" s="4" t="str">
        <f t="shared" si="8"/>
        <v/>
      </c>
      <c r="C308">
        <f>SUMIF('Toast Export'!$B:$B,'Calculation Layer'!$A308,'Toast Export'!$I:$I)+SUMIF('Toast Export'!$B:$B,'Calculation Layer'!$A308,'Toast Export'!$K:$K)</f>
        <v>0</v>
      </c>
      <c r="D308">
        <f>SUMIF('Toast Export'!$B:$B,'Calculation Layer'!$A308,'Toast Export'!$K:$K)*-1</f>
        <v>0</v>
      </c>
      <c r="E308">
        <f>SUMIF('Toast Export'!$B:$B,'Calculation Layer'!$A308,'Toast Export'!$P:$P)*-1</f>
        <v>0</v>
      </c>
      <c r="F308">
        <f>SUMIF('Toast Export'!$B:$B,'Calculation Layer'!$A308,'Toast Export'!$Q:$Q)*-1</f>
        <v>0</v>
      </c>
      <c r="G308">
        <f>SUMIF('Toast Export'!$B:$B,'Calculation Layer'!$A308,'Toast Export'!$R:$R)</f>
        <v>0</v>
      </c>
      <c r="I308">
        <f t="shared" si="9"/>
        <v>0</v>
      </c>
    </row>
    <row r="309" spans="2:9" x14ac:dyDescent="0.2">
      <c r="B309" s="4" t="str">
        <f t="shared" si="8"/>
        <v/>
      </c>
      <c r="C309">
        <f>SUMIF('Toast Export'!$B:$B,'Calculation Layer'!$A309,'Toast Export'!$I:$I)+SUMIF('Toast Export'!$B:$B,'Calculation Layer'!$A309,'Toast Export'!$K:$K)</f>
        <v>0</v>
      </c>
      <c r="D309">
        <f>SUMIF('Toast Export'!$B:$B,'Calculation Layer'!$A309,'Toast Export'!$K:$K)*-1</f>
        <v>0</v>
      </c>
      <c r="E309">
        <f>SUMIF('Toast Export'!$B:$B,'Calculation Layer'!$A309,'Toast Export'!$P:$P)*-1</f>
        <v>0</v>
      </c>
      <c r="F309">
        <f>SUMIF('Toast Export'!$B:$B,'Calculation Layer'!$A309,'Toast Export'!$Q:$Q)*-1</f>
        <v>0</v>
      </c>
      <c r="G309">
        <f>SUMIF('Toast Export'!$B:$B,'Calculation Layer'!$A309,'Toast Export'!$R:$R)</f>
        <v>0</v>
      </c>
      <c r="I309">
        <f t="shared" si="9"/>
        <v>0</v>
      </c>
    </row>
    <row r="310" spans="2:9" x14ac:dyDescent="0.2">
      <c r="B310" s="4" t="str">
        <f t="shared" si="8"/>
        <v/>
      </c>
      <c r="C310">
        <f>SUMIF('Toast Export'!$B:$B,'Calculation Layer'!$A310,'Toast Export'!$I:$I)+SUMIF('Toast Export'!$B:$B,'Calculation Layer'!$A310,'Toast Export'!$K:$K)</f>
        <v>0</v>
      </c>
      <c r="D310">
        <f>SUMIF('Toast Export'!$B:$B,'Calculation Layer'!$A310,'Toast Export'!$K:$K)*-1</f>
        <v>0</v>
      </c>
      <c r="E310">
        <f>SUMIF('Toast Export'!$B:$B,'Calculation Layer'!$A310,'Toast Export'!$P:$P)*-1</f>
        <v>0</v>
      </c>
      <c r="F310">
        <f>SUMIF('Toast Export'!$B:$B,'Calculation Layer'!$A310,'Toast Export'!$Q:$Q)*-1</f>
        <v>0</v>
      </c>
      <c r="G310">
        <f>SUMIF('Toast Export'!$B:$B,'Calculation Layer'!$A310,'Toast Export'!$R:$R)</f>
        <v>0</v>
      </c>
      <c r="I310">
        <f t="shared" si="9"/>
        <v>0</v>
      </c>
    </row>
    <row r="311" spans="2:9" x14ac:dyDescent="0.2">
      <c r="B311" s="4" t="str">
        <f t="shared" si="8"/>
        <v/>
      </c>
      <c r="C311">
        <f>SUMIF('Toast Export'!$B:$B,'Calculation Layer'!$A311,'Toast Export'!$I:$I)+SUMIF('Toast Export'!$B:$B,'Calculation Layer'!$A311,'Toast Export'!$K:$K)</f>
        <v>0</v>
      </c>
      <c r="D311">
        <f>SUMIF('Toast Export'!$B:$B,'Calculation Layer'!$A311,'Toast Export'!$K:$K)*-1</f>
        <v>0</v>
      </c>
      <c r="E311">
        <f>SUMIF('Toast Export'!$B:$B,'Calculation Layer'!$A311,'Toast Export'!$P:$P)*-1</f>
        <v>0</v>
      </c>
      <c r="F311">
        <f>SUMIF('Toast Export'!$B:$B,'Calculation Layer'!$A311,'Toast Export'!$Q:$Q)*-1</f>
        <v>0</v>
      </c>
      <c r="G311">
        <f>SUMIF('Toast Export'!$B:$B,'Calculation Layer'!$A311,'Toast Export'!$R:$R)</f>
        <v>0</v>
      </c>
      <c r="I311">
        <f t="shared" si="9"/>
        <v>0</v>
      </c>
    </row>
    <row r="312" spans="2:9" x14ac:dyDescent="0.2">
      <c r="B312" s="4" t="str">
        <f t="shared" si="8"/>
        <v/>
      </c>
      <c r="C312">
        <f>SUMIF('Toast Export'!$B:$B,'Calculation Layer'!$A312,'Toast Export'!$I:$I)+SUMIF('Toast Export'!$B:$B,'Calculation Layer'!$A312,'Toast Export'!$K:$K)</f>
        <v>0</v>
      </c>
      <c r="D312">
        <f>SUMIF('Toast Export'!$B:$B,'Calculation Layer'!$A312,'Toast Export'!$K:$K)*-1</f>
        <v>0</v>
      </c>
      <c r="E312">
        <f>SUMIF('Toast Export'!$B:$B,'Calculation Layer'!$A312,'Toast Export'!$P:$P)*-1</f>
        <v>0</v>
      </c>
      <c r="F312">
        <f>SUMIF('Toast Export'!$B:$B,'Calculation Layer'!$A312,'Toast Export'!$Q:$Q)*-1</f>
        <v>0</v>
      </c>
      <c r="G312">
        <f>SUMIF('Toast Export'!$B:$B,'Calculation Layer'!$A312,'Toast Export'!$R:$R)</f>
        <v>0</v>
      </c>
      <c r="I312">
        <f t="shared" si="9"/>
        <v>0</v>
      </c>
    </row>
    <row r="313" spans="2:9" x14ac:dyDescent="0.2">
      <c r="B313" s="4" t="str">
        <f t="shared" si="8"/>
        <v/>
      </c>
      <c r="C313">
        <f>SUMIF('Toast Export'!$B:$B,'Calculation Layer'!$A313,'Toast Export'!$I:$I)+SUMIF('Toast Export'!$B:$B,'Calculation Layer'!$A313,'Toast Export'!$K:$K)</f>
        <v>0</v>
      </c>
      <c r="D313">
        <f>SUMIF('Toast Export'!$B:$B,'Calculation Layer'!$A313,'Toast Export'!$K:$K)*-1</f>
        <v>0</v>
      </c>
      <c r="E313">
        <f>SUMIF('Toast Export'!$B:$B,'Calculation Layer'!$A313,'Toast Export'!$P:$P)*-1</f>
        <v>0</v>
      </c>
      <c r="F313">
        <f>SUMIF('Toast Export'!$B:$B,'Calculation Layer'!$A313,'Toast Export'!$Q:$Q)*-1</f>
        <v>0</v>
      </c>
      <c r="G313">
        <f>SUMIF('Toast Export'!$B:$B,'Calculation Layer'!$A313,'Toast Export'!$R:$R)</f>
        <v>0</v>
      </c>
      <c r="I313">
        <f t="shared" si="9"/>
        <v>0</v>
      </c>
    </row>
    <row r="314" spans="2:9" x14ac:dyDescent="0.2">
      <c r="B314" s="4" t="str">
        <f t="shared" si="8"/>
        <v/>
      </c>
      <c r="C314">
        <f>SUMIF('Toast Export'!$B:$B,'Calculation Layer'!$A314,'Toast Export'!$I:$I)+SUMIF('Toast Export'!$B:$B,'Calculation Layer'!$A314,'Toast Export'!$K:$K)</f>
        <v>0</v>
      </c>
      <c r="D314">
        <f>SUMIF('Toast Export'!$B:$B,'Calculation Layer'!$A314,'Toast Export'!$K:$K)*-1</f>
        <v>0</v>
      </c>
      <c r="E314">
        <f>SUMIF('Toast Export'!$B:$B,'Calculation Layer'!$A314,'Toast Export'!$P:$P)*-1</f>
        <v>0</v>
      </c>
      <c r="F314">
        <f>SUMIF('Toast Export'!$B:$B,'Calculation Layer'!$A314,'Toast Export'!$Q:$Q)*-1</f>
        <v>0</v>
      </c>
      <c r="G314">
        <f>SUMIF('Toast Export'!$B:$B,'Calculation Layer'!$A314,'Toast Export'!$R:$R)</f>
        <v>0</v>
      </c>
      <c r="I314">
        <f t="shared" si="9"/>
        <v>0</v>
      </c>
    </row>
    <row r="315" spans="2:9" x14ac:dyDescent="0.2">
      <c r="B315" s="4" t="str">
        <f t="shared" si="8"/>
        <v/>
      </c>
      <c r="C315">
        <f>SUMIF('Toast Export'!$B:$B,'Calculation Layer'!$A315,'Toast Export'!$I:$I)+SUMIF('Toast Export'!$B:$B,'Calculation Layer'!$A315,'Toast Export'!$K:$K)</f>
        <v>0</v>
      </c>
      <c r="D315">
        <f>SUMIF('Toast Export'!$B:$B,'Calculation Layer'!$A315,'Toast Export'!$K:$K)*-1</f>
        <v>0</v>
      </c>
      <c r="E315">
        <f>SUMIF('Toast Export'!$B:$B,'Calculation Layer'!$A315,'Toast Export'!$P:$P)*-1</f>
        <v>0</v>
      </c>
      <c r="F315">
        <f>SUMIF('Toast Export'!$B:$B,'Calculation Layer'!$A315,'Toast Export'!$Q:$Q)*-1</f>
        <v>0</v>
      </c>
      <c r="G315">
        <f>SUMIF('Toast Export'!$B:$B,'Calculation Layer'!$A315,'Toast Export'!$R:$R)</f>
        <v>0</v>
      </c>
      <c r="I315">
        <f t="shared" si="9"/>
        <v>0</v>
      </c>
    </row>
    <row r="316" spans="2:9" x14ac:dyDescent="0.2">
      <c r="B316" s="4" t="str">
        <f t="shared" si="8"/>
        <v/>
      </c>
      <c r="C316">
        <f>SUMIF('Toast Export'!$B:$B,'Calculation Layer'!$A316,'Toast Export'!$I:$I)+SUMIF('Toast Export'!$B:$B,'Calculation Layer'!$A316,'Toast Export'!$K:$K)</f>
        <v>0</v>
      </c>
      <c r="D316">
        <f>SUMIF('Toast Export'!$B:$B,'Calculation Layer'!$A316,'Toast Export'!$K:$K)*-1</f>
        <v>0</v>
      </c>
      <c r="E316">
        <f>SUMIF('Toast Export'!$B:$B,'Calculation Layer'!$A316,'Toast Export'!$P:$P)*-1</f>
        <v>0</v>
      </c>
      <c r="F316">
        <f>SUMIF('Toast Export'!$B:$B,'Calculation Layer'!$A316,'Toast Export'!$Q:$Q)*-1</f>
        <v>0</v>
      </c>
      <c r="G316">
        <f>SUMIF('Toast Export'!$B:$B,'Calculation Layer'!$A316,'Toast Export'!$R:$R)</f>
        <v>0</v>
      </c>
      <c r="I316">
        <f t="shared" si="9"/>
        <v>0</v>
      </c>
    </row>
    <row r="317" spans="2:9" x14ac:dyDescent="0.2">
      <c r="B317" s="4" t="str">
        <f t="shared" si="8"/>
        <v/>
      </c>
      <c r="C317">
        <f>SUMIF('Toast Export'!$B:$B,'Calculation Layer'!$A317,'Toast Export'!$I:$I)+SUMIF('Toast Export'!$B:$B,'Calculation Layer'!$A317,'Toast Export'!$K:$K)</f>
        <v>0</v>
      </c>
      <c r="D317">
        <f>SUMIF('Toast Export'!$B:$B,'Calculation Layer'!$A317,'Toast Export'!$K:$K)*-1</f>
        <v>0</v>
      </c>
      <c r="E317">
        <f>SUMIF('Toast Export'!$B:$B,'Calculation Layer'!$A317,'Toast Export'!$P:$P)*-1</f>
        <v>0</v>
      </c>
      <c r="F317">
        <f>SUMIF('Toast Export'!$B:$B,'Calculation Layer'!$A317,'Toast Export'!$Q:$Q)*-1</f>
        <v>0</v>
      </c>
      <c r="G317">
        <f>SUMIF('Toast Export'!$B:$B,'Calculation Layer'!$A317,'Toast Export'!$R:$R)</f>
        <v>0</v>
      </c>
      <c r="I317">
        <f t="shared" si="9"/>
        <v>0</v>
      </c>
    </row>
    <row r="318" spans="2:9" x14ac:dyDescent="0.2">
      <c r="B318" s="4" t="str">
        <f t="shared" si="8"/>
        <v/>
      </c>
      <c r="C318">
        <f>SUMIF('Toast Export'!$B:$B,'Calculation Layer'!$A318,'Toast Export'!$I:$I)+SUMIF('Toast Export'!$B:$B,'Calculation Layer'!$A318,'Toast Export'!$K:$K)</f>
        <v>0</v>
      </c>
      <c r="D318">
        <f>SUMIF('Toast Export'!$B:$B,'Calculation Layer'!$A318,'Toast Export'!$K:$K)*-1</f>
        <v>0</v>
      </c>
      <c r="E318">
        <f>SUMIF('Toast Export'!$B:$B,'Calculation Layer'!$A318,'Toast Export'!$P:$P)*-1</f>
        <v>0</v>
      </c>
      <c r="F318">
        <f>SUMIF('Toast Export'!$B:$B,'Calculation Layer'!$A318,'Toast Export'!$Q:$Q)*-1</f>
        <v>0</v>
      </c>
      <c r="G318">
        <f>SUMIF('Toast Export'!$B:$B,'Calculation Layer'!$A318,'Toast Export'!$R:$R)</f>
        <v>0</v>
      </c>
      <c r="I318">
        <f t="shared" si="9"/>
        <v>0</v>
      </c>
    </row>
    <row r="319" spans="2:9" x14ac:dyDescent="0.2">
      <c r="B319" s="4" t="str">
        <f t="shared" si="8"/>
        <v/>
      </c>
      <c r="C319">
        <f>SUMIF('Toast Export'!$B:$B,'Calculation Layer'!$A319,'Toast Export'!$I:$I)+SUMIF('Toast Export'!$B:$B,'Calculation Layer'!$A319,'Toast Export'!$K:$K)</f>
        <v>0</v>
      </c>
      <c r="D319">
        <f>SUMIF('Toast Export'!$B:$B,'Calculation Layer'!$A319,'Toast Export'!$K:$K)*-1</f>
        <v>0</v>
      </c>
      <c r="E319">
        <f>SUMIF('Toast Export'!$B:$B,'Calculation Layer'!$A319,'Toast Export'!$P:$P)*-1</f>
        <v>0</v>
      </c>
      <c r="F319">
        <f>SUMIF('Toast Export'!$B:$B,'Calculation Layer'!$A319,'Toast Export'!$Q:$Q)*-1</f>
        <v>0</v>
      </c>
      <c r="G319">
        <f>SUMIF('Toast Export'!$B:$B,'Calculation Layer'!$A319,'Toast Export'!$R:$R)</f>
        <v>0</v>
      </c>
      <c r="I319">
        <f t="shared" si="9"/>
        <v>0</v>
      </c>
    </row>
    <row r="320" spans="2:9" x14ac:dyDescent="0.2">
      <c r="B320" s="4" t="str">
        <f t="shared" si="8"/>
        <v/>
      </c>
      <c r="C320">
        <f>SUMIF('Toast Export'!$B:$B,'Calculation Layer'!$A320,'Toast Export'!$I:$I)+SUMIF('Toast Export'!$B:$B,'Calculation Layer'!$A320,'Toast Export'!$K:$K)</f>
        <v>0</v>
      </c>
      <c r="D320">
        <f>SUMIF('Toast Export'!$B:$B,'Calculation Layer'!$A320,'Toast Export'!$K:$K)*-1</f>
        <v>0</v>
      </c>
      <c r="E320">
        <f>SUMIF('Toast Export'!$B:$B,'Calculation Layer'!$A320,'Toast Export'!$P:$P)*-1</f>
        <v>0</v>
      </c>
      <c r="F320">
        <f>SUMIF('Toast Export'!$B:$B,'Calculation Layer'!$A320,'Toast Export'!$Q:$Q)*-1</f>
        <v>0</v>
      </c>
      <c r="G320">
        <f>SUMIF('Toast Export'!$B:$B,'Calculation Layer'!$A320,'Toast Export'!$R:$R)</f>
        <v>0</v>
      </c>
      <c r="I320">
        <f t="shared" si="9"/>
        <v>0</v>
      </c>
    </row>
    <row r="321" spans="2:9" x14ac:dyDescent="0.2">
      <c r="B321" s="4" t="str">
        <f t="shared" si="8"/>
        <v/>
      </c>
      <c r="C321">
        <f>SUMIF('Toast Export'!$B:$B,'Calculation Layer'!$A321,'Toast Export'!$I:$I)+SUMIF('Toast Export'!$B:$B,'Calculation Layer'!$A321,'Toast Export'!$K:$K)</f>
        <v>0</v>
      </c>
      <c r="D321">
        <f>SUMIF('Toast Export'!$B:$B,'Calculation Layer'!$A321,'Toast Export'!$K:$K)*-1</f>
        <v>0</v>
      </c>
      <c r="E321">
        <f>SUMIF('Toast Export'!$B:$B,'Calculation Layer'!$A321,'Toast Export'!$P:$P)*-1</f>
        <v>0</v>
      </c>
      <c r="F321">
        <f>SUMIF('Toast Export'!$B:$B,'Calculation Layer'!$A321,'Toast Export'!$Q:$Q)*-1</f>
        <v>0</v>
      </c>
      <c r="G321">
        <f>SUMIF('Toast Export'!$B:$B,'Calculation Layer'!$A321,'Toast Export'!$R:$R)</f>
        <v>0</v>
      </c>
      <c r="I321">
        <f t="shared" si="9"/>
        <v>0</v>
      </c>
    </row>
    <row r="322" spans="2:9" x14ac:dyDescent="0.2">
      <c r="B322" s="4" t="str">
        <f t="shared" si="8"/>
        <v/>
      </c>
      <c r="C322">
        <f>SUMIF('Toast Export'!$B:$B,'Calculation Layer'!$A322,'Toast Export'!$I:$I)+SUMIF('Toast Export'!$B:$B,'Calculation Layer'!$A322,'Toast Export'!$K:$K)</f>
        <v>0</v>
      </c>
      <c r="D322">
        <f>SUMIF('Toast Export'!$B:$B,'Calculation Layer'!$A322,'Toast Export'!$K:$K)*-1</f>
        <v>0</v>
      </c>
      <c r="E322">
        <f>SUMIF('Toast Export'!$B:$B,'Calculation Layer'!$A322,'Toast Export'!$P:$P)*-1</f>
        <v>0</v>
      </c>
      <c r="F322">
        <f>SUMIF('Toast Export'!$B:$B,'Calculation Layer'!$A322,'Toast Export'!$Q:$Q)*-1</f>
        <v>0</v>
      </c>
      <c r="G322">
        <f>SUMIF('Toast Export'!$B:$B,'Calculation Layer'!$A322,'Toast Export'!$R:$R)</f>
        <v>0</v>
      </c>
      <c r="I322">
        <f t="shared" si="9"/>
        <v>0</v>
      </c>
    </row>
    <row r="323" spans="2:9" x14ac:dyDescent="0.2">
      <c r="B323" s="4" t="str">
        <f t="shared" ref="B323:B386" si="10">LEFT($A323,10)</f>
        <v/>
      </c>
      <c r="C323">
        <f>SUMIF('Toast Export'!$B:$B,'Calculation Layer'!$A323,'Toast Export'!$I:$I)+SUMIF('Toast Export'!$B:$B,'Calculation Layer'!$A323,'Toast Export'!$K:$K)</f>
        <v>0</v>
      </c>
      <c r="D323">
        <f>SUMIF('Toast Export'!$B:$B,'Calculation Layer'!$A323,'Toast Export'!$K:$K)*-1</f>
        <v>0</v>
      </c>
      <c r="E323">
        <f>SUMIF('Toast Export'!$B:$B,'Calculation Layer'!$A323,'Toast Export'!$P:$P)*-1</f>
        <v>0</v>
      </c>
      <c r="F323">
        <f>SUMIF('Toast Export'!$B:$B,'Calculation Layer'!$A323,'Toast Export'!$Q:$Q)*-1</f>
        <v>0</v>
      </c>
      <c r="G323">
        <f>SUMIF('Toast Export'!$B:$B,'Calculation Layer'!$A323,'Toast Export'!$R:$R)</f>
        <v>0</v>
      </c>
      <c r="I323">
        <f t="shared" ref="I323:I386" si="11">SUM(C323:F323)-G323</f>
        <v>0</v>
      </c>
    </row>
    <row r="324" spans="2:9" x14ac:dyDescent="0.2">
      <c r="B324" s="4" t="str">
        <f t="shared" si="10"/>
        <v/>
      </c>
      <c r="C324">
        <f>SUMIF('Toast Export'!$B:$B,'Calculation Layer'!$A324,'Toast Export'!$I:$I)+SUMIF('Toast Export'!$B:$B,'Calculation Layer'!$A324,'Toast Export'!$K:$K)</f>
        <v>0</v>
      </c>
      <c r="D324">
        <f>SUMIF('Toast Export'!$B:$B,'Calculation Layer'!$A324,'Toast Export'!$K:$K)*-1</f>
        <v>0</v>
      </c>
      <c r="E324">
        <f>SUMIF('Toast Export'!$B:$B,'Calculation Layer'!$A324,'Toast Export'!$P:$P)*-1</f>
        <v>0</v>
      </c>
      <c r="F324">
        <f>SUMIF('Toast Export'!$B:$B,'Calculation Layer'!$A324,'Toast Export'!$Q:$Q)*-1</f>
        <v>0</v>
      </c>
      <c r="G324">
        <f>SUMIF('Toast Export'!$B:$B,'Calculation Layer'!$A324,'Toast Export'!$R:$R)</f>
        <v>0</v>
      </c>
      <c r="I324">
        <f t="shared" si="11"/>
        <v>0</v>
      </c>
    </row>
    <row r="325" spans="2:9" x14ac:dyDescent="0.2">
      <c r="B325" s="4" t="str">
        <f t="shared" si="10"/>
        <v/>
      </c>
      <c r="C325">
        <f>SUMIF('Toast Export'!$B:$B,'Calculation Layer'!$A325,'Toast Export'!$I:$I)+SUMIF('Toast Export'!$B:$B,'Calculation Layer'!$A325,'Toast Export'!$K:$K)</f>
        <v>0</v>
      </c>
      <c r="D325">
        <f>SUMIF('Toast Export'!$B:$B,'Calculation Layer'!$A325,'Toast Export'!$K:$K)*-1</f>
        <v>0</v>
      </c>
      <c r="E325">
        <f>SUMIF('Toast Export'!$B:$B,'Calculation Layer'!$A325,'Toast Export'!$P:$P)*-1</f>
        <v>0</v>
      </c>
      <c r="F325">
        <f>SUMIF('Toast Export'!$B:$B,'Calculation Layer'!$A325,'Toast Export'!$Q:$Q)*-1</f>
        <v>0</v>
      </c>
      <c r="G325">
        <f>SUMIF('Toast Export'!$B:$B,'Calculation Layer'!$A325,'Toast Export'!$R:$R)</f>
        <v>0</v>
      </c>
      <c r="I325">
        <f t="shared" si="11"/>
        <v>0</v>
      </c>
    </row>
    <row r="326" spans="2:9" x14ac:dyDescent="0.2">
      <c r="B326" s="4" t="str">
        <f t="shared" si="10"/>
        <v/>
      </c>
      <c r="C326">
        <f>SUMIF('Toast Export'!$B:$B,'Calculation Layer'!$A326,'Toast Export'!$I:$I)+SUMIF('Toast Export'!$B:$B,'Calculation Layer'!$A326,'Toast Export'!$K:$K)</f>
        <v>0</v>
      </c>
      <c r="D326">
        <f>SUMIF('Toast Export'!$B:$B,'Calculation Layer'!$A326,'Toast Export'!$K:$K)*-1</f>
        <v>0</v>
      </c>
      <c r="E326">
        <f>SUMIF('Toast Export'!$B:$B,'Calculation Layer'!$A326,'Toast Export'!$P:$P)*-1</f>
        <v>0</v>
      </c>
      <c r="F326">
        <f>SUMIF('Toast Export'!$B:$B,'Calculation Layer'!$A326,'Toast Export'!$Q:$Q)*-1</f>
        <v>0</v>
      </c>
      <c r="G326">
        <f>SUMIF('Toast Export'!$B:$B,'Calculation Layer'!$A326,'Toast Export'!$R:$R)</f>
        <v>0</v>
      </c>
      <c r="I326">
        <f t="shared" si="11"/>
        <v>0</v>
      </c>
    </row>
    <row r="327" spans="2:9" x14ac:dyDescent="0.2">
      <c r="B327" s="4" t="str">
        <f t="shared" si="10"/>
        <v/>
      </c>
      <c r="C327">
        <f>SUMIF('Toast Export'!$B:$B,'Calculation Layer'!$A327,'Toast Export'!$I:$I)+SUMIF('Toast Export'!$B:$B,'Calculation Layer'!$A327,'Toast Export'!$K:$K)</f>
        <v>0</v>
      </c>
      <c r="D327">
        <f>SUMIF('Toast Export'!$B:$B,'Calculation Layer'!$A327,'Toast Export'!$K:$K)*-1</f>
        <v>0</v>
      </c>
      <c r="E327">
        <f>SUMIF('Toast Export'!$B:$B,'Calculation Layer'!$A327,'Toast Export'!$P:$P)*-1</f>
        <v>0</v>
      </c>
      <c r="F327">
        <f>SUMIF('Toast Export'!$B:$B,'Calculation Layer'!$A327,'Toast Export'!$Q:$Q)*-1</f>
        <v>0</v>
      </c>
      <c r="G327">
        <f>SUMIF('Toast Export'!$B:$B,'Calculation Layer'!$A327,'Toast Export'!$R:$R)</f>
        <v>0</v>
      </c>
      <c r="I327">
        <f t="shared" si="11"/>
        <v>0</v>
      </c>
    </row>
    <row r="328" spans="2:9" x14ac:dyDescent="0.2">
      <c r="B328" s="4" t="str">
        <f t="shared" si="10"/>
        <v/>
      </c>
      <c r="C328">
        <f>SUMIF('Toast Export'!$B:$B,'Calculation Layer'!$A328,'Toast Export'!$I:$I)+SUMIF('Toast Export'!$B:$B,'Calculation Layer'!$A328,'Toast Export'!$K:$K)</f>
        <v>0</v>
      </c>
      <c r="D328">
        <f>SUMIF('Toast Export'!$B:$B,'Calculation Layer'!$A328,'Toast Export'!$K:$K)*-1</f>
        <v>0</v>
      </c>
      <c r="E328">
        <f>SUMIF('Toast Export'!$B:$B,'Calculation Layer'!$A328,'Toast Export'!$P:$P)*-1</f>
        <v>0</v>
      </c>
      <c r="F328">
        <f>SUMIF('Toast Export'!$B:$B,'Calculation Layer'!$A328,'Toast Export'!$Q:$Q)*-1</f>
        <v>0</v>
      </c>
      <c r="G328">
        <f>SUMIF('Toast Export'!$B:$B,'Calculation Layer'!$A328,'Toast Export'!$R:$R)</f>
        <v>0</v>
      </c>
      <c r="I328">
        <f t="shared" si="11"/>
        <v>0</v>
      </c>
    </row>
    <row r="329" spans="2:9" x14ac:dyDescent="0.2">
      <c r="B329" s="4" t="str">
        <f t="shared" si="10"/>
        <v/>
      </c>
      <c r="C329">
        <f>SUMIF('Toast Export'!$B:$B,'Calculation Layer'!$A329,'Toast Export'!$I:$I)+SUMIF('Toast Export'!$B:$B,'Calculation Layer'!$A329,'Toast Export'!$K:$K)</f>
        <v>0</v>
      </c>
      <c r="D329">
        <f>SUMIF('Toast Export'!$B:$B,'Calculation Layer'!$A329,'Toast Export'!$K:$K)*-1</f>
        <v>0</v>
      </c>
      <c r="E329">
        <f>SUMIF('Toast Export'!$B:$B,'Calculation Layer'!$A329,'Toast Export'!$P:$P)*-1</f>
        <v>0</v>
      </c>
      <c r="F329">
        <f>SUMIF('Toast Export'!$B:$B,'Calculation Layer'!$A329,'Toast Export'!$Q:$Q)*-1</f>
        <v>0</v>
      </c>
      <c r="G329">
        <f>SUMIF('Toast Export'!$B:$B,'Calculation Layer'!$A329,'Toast Export'!$R:$R)</f>
        <v>0</v>
      </c>
      <c r="I329">
        <f t="shared" si="11"/>
        <v>0</v>
      </c>
    </row>
    <row r="330" spans="2:9" x14ac:dyDescent="0.2">
      <c r="B330" s="4" t="str">
        <f t="shared" si="10"/>
        <v/>
      </c>
      <c r="C330">
        <f>SUMIF('Toast Export'!$B:$B,'Calculation Layer'!$A330,'Toast Export'!$I:$I)+SUMIF('Toast Export'!$B:$B,'Calculation Layer'!$A330,'Toast Export'!$K:$K)</f>
        <v>0</v>
      </c>
      <c r="D330">
        <f>SUMIF('Toast Export'!$B:$B,'Calculation Layer'!$A330,'Toast Export'!$K:$K)*-1</f>
        <v>0</v>
      </c>
      <c r="E330">
        <f>SUMIF('Toast Export'!$B:$B,'Calculation Layer'!$A330,'Toast Export'!$P:$P)*-1</f>
        <v>0</v>
      </c>
      <c r="F330">
        <f>SUMIF('Toast Export'!$B:$B,'Calculation Layer'!$A330,'Toast Export'!$Q:$Q)*-1</f>
        <v>0</v>
      </c>
      <c r="G330">
        <f>SUMIF('Toast Export'!$B:$B,'Calculation Layer'!$A330,'Toast Export'!$R:$R)</f>
        <v>0</v>
      </c>
      <c r="I330">
        <f t="shared" si="11"/>
        <v>0</v>
      </c>
    </row>
    <row r="331" spans="2:9" x14ac:dyDescent="0.2">
      <c r="B331" s="4" t="str">
        <f t="shared" si="10"/>
        <v/>
      </c>
      <c r="C331">
        <f>SUMIF('Toast Export'!$B:$B,'Calculation Layer'!$A331,'Toast Export'!$I:$I)+SUMIF('Toast Export'!$B:$B,'Calculation Layer'!$A331,'Toast Export'!$K:$K)</f>
        <v>0</v>
      </c>
      <c r="D331">
        <f>SUMIF('Toast Export'!$B:$B,'Calculation Layer'!$A331,'Toast Export'!$K:$K)*-1</f>
        <v>0</v>
      </c>
      <c r="E331">
        <f>SUMIF('Toast Export'!$B:$B,'Calculation Layer'!$A331,'Toast Export'!$P:$P)*-1</f>
        <v>0</v>
      </c>
      <c r="F331">
        <f>SUMIF('Toast Export'!$B:$B,'Calculation Layer'!$A331,'Toast Export'!$Q:$Q)*-1</f>
        <v>0</v>
      </c>
      <c r="G331">
        <f>SUMIF('Toast Export'!$B:$B,'Calculation Layer'!$A331,'Toast Export'!$R:$R)</f>
        <v>0</v>
      </c>
      <c r="I331">
        <f t="shared" si="11"/>
        <v>0</v>
      </c>
    </row>
    <row r="332" spans="2:9" x14ac:dyDescent="0.2">
      <c r="B332" s="4" t="str">
        <f t="shared" si="10"/>
        <v/>
      </c>
      <c r="C332">
        <f>SUMIF('Toast Export'!$B:$B,'Calculation Layer'!$A332,'Toast Export'!$I:$I)+SUMIF('Toast Export'!$B:$B,'Calculation Layer'!$A332,'Toast Export'!$K:$K)</f>
        <v>0</v>
      </c>
      <c r="D332">
        <f>SUMIF('Toast Export'!$B:$B,'Calculation Layer'!$A332,'Toast Export'!$K:$K)*-1</f>
        <v>0</v>
      </c>
      <c r="E332">
        <f>SUMIF('Toast Export'!$B:$B,'Calculation Layer'!$A332,'Toast Export'!$P:$P)*-1</f>
        <v>0</v>
      </c>
      <c r="F332">
        <f>SUMIF('Toast Export'!$B:$B,'Calculation Layer'!$A332,'Toast Export'!$Q:$Q)*-1</f>
        <v>0</v>
      </c>
      <c r="G332">
        <f>SUMIF('Toast Export'!$B:$B,'Calculation Layer'!$A332,'Toast Export'!$R:$R)</f>
        <v>0</v>
      </c>
      <c r="I332">
        <f t="shared" si="11"/>
        <v>0</v>
      </c>
    </row>
    <row r="333" spans="2:9" x14ac:dyDescent="0.2">
      <c r="B333" s="4" t="str">
        <f t="shared" si="10"/>
        <v/>
      </c>
      <c r="C333">
        <f>SUMIF('Toast Export'!$B:$B,'Calculation Layer'!$A333,'Toast Export'!$I:$I)+SUMIF('Toast Export'!$B:$B,'Calculation Layer'!$A333,'Toast Export'!$K:$K)</f>
        <v>0</v>
      </c>
      <c r="D333">
        <f>SUMIF('Toast Export'!$B:$B,'Calculation Layer'!$A333,'Toast Export'!$K:$K)*-1</f>
        <v>0</v>
      </c>
      <c r="E333">
        <f>SUMIF('Toast Export'!$B:$B,'Calculation Layer'!$A333,'Toast Export'!$P:$P)*-1</f>
        <v>0</v>
      </c>
      <c r="F333">
        <f>SUMIF('Toast Export'!$B:$B,'Calculation Layer'!$A333,'Toast Export'!$Q:$Q)*-1</f>
        <v>0</v>
      </c>
      <c r="G333">
        <f>SUMIF('Toast Export'!$B:$B,'Calculation Layer'!$A333,'Toast Export'!$R:$R)</f>
        <v>0</v>
      </c>
      <c r="I333">
        <f t="shared" si="11"/>
        <v>0</v>
      </c>
    </row>
    <row r="334" spans="2:9" x14ac:dyDescent="0.2">
      <c r="B334" s="4" t="str">
        <f t="shared" si="10"/>
        <v/>
      </c>
      <c r="C334">
        <f>SUMIF('Toast Export'!$B:$B,'Calculation Layer'!$A334,'Toast Export'!$I:$I)+SUMIF('Toast Export'!$B:$B,'Calculation Layer'!$A334,'Toast Export'!$K:$K)</f>
        <v>0</v>
      </c>
      <c r="D334">
        <f>SUMIF('Toast Export'!$B:$B,'Calculation Layer'!$A334,'Toast Export'!$K:$K)*-1</f>
        <v>0</v>
      </c>
      <c r="E334">
        <f>SUMIF('Toast Export'!$B:$B,'Calculation Layer'!$A334,'Toast Export'!$P:$P)*-1</f>
        <v>0</v>
      </c>
      <c r="F334">
        <f>SUMIF('Toast Export'!$B:$B,'Calculation Layer'!$A334,'Toast Export'!$Q:$Q)*-1</f>
        <v>0</v>
      </c>
      <c r="G334">
        <f>SUMIF('Toast Export'!$B:$B,'Calculation Layer'!$A334,'Toast Export'!$R:$R)</f>
        <v>0</v>
      </c>
      <c r="I334">
        <f t="shared" si="11"/>
        <v>0</v>
      </c>
    </row>
    <row r="335" spans="2:9" x14ac:dyDescent="0.2">
      <c r="B335" s="4" t="str">
        <f t="shared" si="10"/>
        <v/>
      </c>
      <c r="C335">
        <f>SUMIF('Toast Export'!$B:$B,'Calculation Layer'!$A335,'Toast Export'!$I:$I)+SUMIF('Toast Export'!$B:$B,'Calculation Layer'!$A335,'Toast Export'!$K:$K)</f>
        <v>0</v>
      </c>
      <c r="D335">
        <f>SUMIF('Toast Export'!$B:$B,'Calculation Layer'!$A335,'Toast Export'!$K:$K)*-1</f>
        <v>0</v>
      </c>
      <c r="E335">
        <f>SUMIF('Toast Export'!$B:$B,'Calculation Layer'!$A335,'Toast Export'!$P:$P)*-1</f>
        <v>0</v>
      </c>
      <c r="F335">
        <f>SUMIF('Toast Export'!$B:$B,'Calculation Layer'!$A335,'Toast Export'!$Q:$Q)*-1</f>
        <v>0</v>
      </c>
      <c r="G335">
        <f>SUMIF('Toast Export'!$B:$B,'Calculation Layer'!$A335,'Toast Export'!$R:$R)</f>
        <v>0</v>
      </c>
      <c r="I335">
        <f t="shared" si="11"/>
        <v>0</v>
      </c>
    </row>
    <row r="336" spans="2:9" x14ac:dyDescent="0.2">
      <c r="B336" s="4" t="str">
        <f t="shared" si="10"/>
        <v/>
      </c>
      <c r="C336">
        <f>SUMIF('Toast Export'!$B:$B,'Calculation Layer'!$A336,'Toast Export'!$I:$I)+SUMIF('Toast Export'!$B:$B,'Calculation Layer'!$A336,'Toast Export'!$K:$K)</f>
        <v>0</v>
      </c>
      <c r="D336">
        <f>SUMIF('Toast Export'!$B:$B,'Calculation Layer'!$A336,'Toast Export'!$K:$K)*-1</f>
        <v>0</v>
      </c>
      <c r="E336">
        <f>SUMIF('Toast Export'!$B:$B,'Calculation Layer'!$A336,'Toast Export'!$P:$P)*-1</f>
        <v>0</v>
      </c>
      <c r="F336">
        <f>SUMIF('Toast Export'!$B:$B,'Calculation Layer'!$A336,'Toast Export'!$Q:$Q)*-1</f>
        <v>0</v>
      </c>
      <c r="G336">
        <f>SUMIF('Toast Export'!$B:$B,'Calculation Layer'!$A336,'Toast Export'!$R:$R)</f>
        <v>0</v>
      </c>
      <c r="I336">
        <f t="shared" si="11"/>
        <v>0</v>
      </c>
    </row>
    <row r="337" spans="2:9" x14ac:dyDescent="0.2">
      <c r="B337" s="4" t="str">
        <f t="shared" si="10"/>
        <v/>
      </c>
      <c r="C337">
        <f>SUMIF('Toast Export'!$B:$B,'Calculation Layer'!$A337,'Toast Export'!$I:$I)+SUMIF('Toast Export'!$B:$B,'Calculation Layer'!$A337,'Toast Export'!$K:$K)</f>
        <v>0</v>
      </c>
      <c r="D337">
        <f>SUMIF('Toast Export'!$B:$B,'Calculation Layer'!$A337,'Toast Export'!$K:$K)*-1</f>
        <v>0</v>
      </c>
      <c r="E337">
        <f>SUMIF('Toast Export'!$B:$B,'Calculation Layer'!$A337,'Toast Export'!$P:$P)*-1</f>
        <v>0</v>
      </c>
      <c r="F337">
        <f>SUMIF('Toast Export'!$B:$B,'Calculation Layer'!$A337,'Toast Export'!$Q:$Q)*-1</f>
        <v>0</v>
      </c>
      <c r="G337">
        <f>SUMIF('Toast Export'!$B:$B,'Calculation Layer'!$A337,'Toast Export'!$R:$R)</f>
        <v>0</v>
      </c>
      <c r="I337">
        <f t="shared" si="11"/>
        <v>0</v>
      </c>
    </row>
    <row r="338" spans="2:9" x14ac:dyDescent="0.2">
      <c r="B338" s="4" t="str">
        <f t="shared" si="10"/>
        <v/>
      </c>
      <c r="C338">
        <f>SUMIF('Toast Export'!$B:$B,'Calculation Layer'!$A338,'Toast Export'!$I:$I)+SUMIF('Toast Export'!$B:$B,'Calculation Layer'!$A338,'Toast Export'!$K:$K)</f>
        <v>0</v>
      </c>
      <c r="D338">
        <f>SUMIF('Toast Export'!$B:$B,'Calculation Layer'!$A338,'Toast Export'!$K:$K)*-1</f>
        <v>0</v>
      </c>
      <c r="E338">
        <f>SUMIF('Toast Export'!$B:$B,'Calculation Layer'!$A338,'Toast Export'!$P:$P)*-1</f>
        <v>0</v>
      </c>
      <c r="F338">
        <f>SUMIF('Toast Export'!$B:$B,'Calculation Layer'!$A338,'Toast Export'!$Q:$Q)*-1</f>
        <v>0</v>
      </c>
      <c r="G338">
        <f>SUMIF('Toast Export'!$B:$B,'Calculation Layer'!$A338,'Toast Export'!$R:$R)</f>
        <v>0</v>
      </c>
      <c r="I338">
        <f t="shared" si="11"/>
        <v>0</v>
      </c>
    </row>
    <row r="339" spans="2:9" x14ac:dyDescent="0.2">
      <c r="B339" s="4" t="str">
        <f t="shared" si="10"/>
        <v/>
      </c>
      <c r="C339">
        <f>SUMIF('Toast Export'!$B:$B,'Calculation Layer'!$A339,'Toast Export'!$I:$I)+SUMIF('Toast Export'!$B:$B,'Calculation Layer'!$A339,'Toast Export'!$K:$K)</f>
        <v>0</v>
      </c>
      <c r="D339">
        <f>SUMIF('Toast Export'!$B:$B,'Calculation Layer'!$A339,'Toast Export'!$K:$K)*-1</f>
        <v>0</v>
      </c>
      <c r="E339">
        <f>SUMIF('Toast Export'!$B:$B,'Calculation Layer'!$A339,'Toast Export'!$P:$P)*-1</f>
        <v>0</v>
      </c>
      <c r="F339">
        <f>SUMIF('Toast Export'!$B:$B,'Calculation Layer'!$A339,'Toast Export'!$Q:$Q)*-1</f>
        <v>0</v>
      </c>
      <c r="G339">
        <f>SUMIF('Toast Export'!$B:$B,'Calculation Layer'!$A339,'Toast Export'!$R:$R)</f>
        <v>0</v>
      </c>
      <c r="I339">
        <f t="shared" si="11"/>
        <v>0</v>
      </c>
    </row>
    <row r="340" spans="2:9" x14ac:dyDescent="0.2">
      <c r="B340" s="4" t="str">
        <f t="shared" si="10"/>
        <v/>
      </c>
      <c r="C340">
        <f>SUMIF('Toast Export'!$B:$B,'Calculation Layer'!$A340,'Toast Export'!$I:$I)+SUMIF('Toast Export'!$B:$B,'Calculation Layer'!$A340,'Toast Export'!$K:$K)</f>
        <v>0</v>
      </c>
      <c r="D340">
        <f>SUMIF('Toast Export'!$B:$B,'Calculation Layer'!$A340,'Toast Export'!$K:$K)*-1</f>
        <v>0</v>
      </c>
      <c r="E340">
        <f>SUMIF('Toast Export'!$B:$B,'Calculation Layer'!$A340,'Toast Export'!$P:$P)*-1</f>
        <v>0</v>
      </c>
      <c r="F340">
        <f>SUMIF('Toast Export'!$B:$B,'Calculation Layer'!$A340,'Toast Export'!$Q:$Q)*-1</f>
        <v>0</v>
      </c>
      <c r="G340">
        <f>SUMIF('Toast Export'!$B:$B,'Calculation Layer'!$A340,'Toast Export'!$R:$R)</f>
        <v>0</v>
      </c>
      <c r="I340">
        <f t="shared" si="11"/>
        <v>0</v>
      </c>
    </row>
    <row r="341" spans="2:9" x14ac:dyDescent="0.2">
      <c r="B341" s="4" t="str">
        <f t="shared" si="10"/>
        <v/>
      </c>
      <c r="C341">
        <f>SUMIF('Toast Export'!$B:$B,'Calculation Layer'!$A341,'Toast Export'!$I:$I)+SUMIF('Toast Export'!$B:$B,'Calculation Layer'!$A341,'Toast Export'!$K:$K)</f>
        <v>0</v>
      </c>
      <c r="D341">
        <f>SUMIF('Toast Export'!$B:$B,'Calculation Layer'!$A341,'Toast Export'!$K:$K)*-1</f>
        <v>0</v>
      </c>
      <c r="E341">
        <f>SUMIF('Toast Export'!$B:$B,'Calculation Layer'!$A341,'Toast Export'!$P:$P)*-1</f>
        <v>0</v>
      </c>
      <c r="F341">
        <f>SUMIF('Toast Export'!$B:$B,'Calculation Layer'!$A341,'Toast Export'!$Q:$Q)*-1</f>
        <v>0</v>
      </c>
      <c r="G341">
        <f>SUMIF('Toast Export'!$B:$B,'Calculation Layer'!$A341,'Toast Export'!$R:$R)</f>
        <v>0</v>
      </c>
      <c r="I341">
        <f t="shared" si="11"/>
        <v>0</v>
      </c>
    </row>
    <row r="342" spans="2:9" x14ac:dyDescent="0.2">
      <c r="B342" s="4" t="str">
        <f t="shared" si="10"/>
        <v/>
      </c>
      <c r="C342">
        <f>SUMIF('Toast Export'!$B:$B,'Calculation Layer'!$A342,'Toast Export'!$I:$I)+SUMIF('Toast Export'!$B:$B,'Calculation Layer'!$A342,'Toast Export'!$K:$K)</f>
        <v>0</v>
      </c>
      <c r="D342">
        <f>SUMIF('Toast Export'!$B:$B,'Calculation Layer'!$A342,'Toast Export'!$K:$K)*-1</f>
        <v>0</v>
      </c>
      <c r="E342">
        <f>SUMIF('Toast Export'!$B:$B,'Calculation Layer'!$A342,'Toast Export'!$P:$P)*-1</f>
        <v>0</v>
      </c>
      <c r="F342">
        <f>SUMIF('Toast Export'!$B:$B,'Calculation Layer'!$A342,'Toast Export'!$Q:$Q)*-1</f>
        <v>0</v>
      </c>
      <c r="G342">
        <f>SUMIF('Toast Export'!$B:$B,'Calculation Layer'!$A342,'Toast Export'!$R:$R)</f>
        <v>0</v>
      </c>
      <c r="I342">
        <f t="shared" si="11"/>
        <v>0</v>
      </c>
    </row>
    <row r="343" spans="2:9" x14ac:dyDescent="0.2">
      <c r="B343" s="4" t="str">
        <f t="shared" si="10"/>
        <v/>
      </c>
      <c r="C343">
        <f>SUMIF('Toast Export'!$B:$B,'Calculation Layer'!$A343,'Toast Export'!$I:$I)+SUMIF('Toast Export'!$B:$B,'Calculation Layer'!$A343,'Toast Export'!$K:$K)</f>
        <v>0</v>
      </c>
      <c r="D343">
        <f>SUMIF('Toast Export'!$B:$B,'Calculation Layer'!$A343,'Toast Export'!$K:$K)*-1</f>
        <v>0</v>
      </c>
      <c r="E343">
        <f>SUMIF('Toast Export'!$B:$B,'Calculation Layer'!$A343,'Toast Export'!$P:$P)*-1</f>
        <v>0</v>
      </c>
      <c r="F343">
        <f>SUMIF('Toast Export'!$B:$B,'Calculation Layer'!$A343,'Toast Export'!$Q:$Q)*-1</f>
        <v>0</v>
      </c>
      <c r="G343">
        <f>SUMIF('Toast Export'!$B:$B,'Calculation Layer'!$A343,'Toast Export'!$R:$R)</f>
        <v>0</v>
      </c>
      <c r="I343">
        <f t="shared" si="11"/>
        <v>0</v>
      </c>
    </row>
    <row r="344" spans="2:9" x14ac:dyDescent="0.2">
      <c r="B344" s="4" t="str">
        <f t="shared" si="10"/>
        <v/>
      </c>
      <c r="C344">
        <f>SUMIF('Toast Export'!$B:$B,'Calculation Layer'!$A344,'Toast Export'!$I:$I)+SUMIF('Toast Export'!$B:$B,'Calculation Layer'!$A344,'Toast Export'!$K:$K)</f>
        <v>0</v>
      </c>
      <c r="D344">
        <f>SUMIF('Toast Export'!$B:$B,'Calculation Layer'!$A344,'Toast Export'!$K:$K)*-1</f>
        <v>0</v>
      </c>
      <c r="E344">
        <f>SUMIF('Toast Export'!$B:$B,'Calculation Layer'!$A344,'Toast Export'!$P:$P)*-1</f>
        <v>0</v>
      </c>
      <c r="F344">
        <f>SUMIF('Toast Export'!$B:$B,'Calculation Layer'!$A344,'Toast Export'!$Q:$Q)*-1</f>
        <v>0</v>
      </c>
      <c r="G344">
        <f>SUMIF('Toast Export'!$B:$B,'Calculation Layer'!$A344,'Toast Export'!$R:$R)</f>
        <v>0</v>
      </c>
      <c r="I344">
        <f t="shared" si="11"/>
        <v>0</v>
      </c>
    </row>
    <row r="345" spans="2:9" x14ac:dyDescent="0.2">
      <c r="B345" s="4" t="str">
        <f t="shared" si="10"/>
        <v/>
      </c>
      <c r="C345">
        <f>SUMIF('Toast Export'!$B:$B,'Calculation Layer'!$A345,'Toast Export'!$I:$I)+SUMIF('Toast Export'!$B:$B,'Calculation Layer'!$A345,'Toast Export'!$K:$K)</f>
        <v>0</v>
      </c>
      <c r="D345">
        <f>SUMIF('Toast Export'!$B:$B,'Calculation Layer'!$A345,'Toast Export'!$K:$K)*-1</f>
        <v>0</v>
      </c>
      <c r="E345">
        <f>SUMIF('Toast Export'!$B:$B,'Calculation Layer'!$A345,'Toast Export'!$P:$P)*-1</f>
        <v>0</v>
      </c>
      <c r="F345">
        <f>SUMIF('Toast Export'!$B:$B,'Calculation Layer'!$A345,'Toast Export'!$Q:$Q)*-1</f>
        <v>0</v>
      </c>
      <c r="G345">
        <f>SUMIF('Toast Export'!$B:$B,'Calculation Layer'!$A345,'Toast Export'!$R:$R)</f>
        <v>0</v>
      </c>
      <c r="I345">
        <f t="shared" si="11"/>
        <v>0</v>
      </c>
    </row>
    <row r="346" spans="2:9" x14ac:dyDescent="0.2">
      <c r="B346" s="4" t="str">
        <f t="shared" si="10"/>
        <v/>
      </c>
      <c r="C346">
        <f>SUMIF('Toast Export'!$B:$B,'Calculation Layer'!$A346,'Toast Export'!$I:$I)+SUMIF('Toast Export'!$B:$B,'Calculation Layer'!$A346,'Toast Export'!$K:$K)</f>
        <v>0</v>
      </c>
      <c r="D346">
        <f>SUMIF('Toast Export'!$B:$B,'Calculation Layer'!$A346,'Toast Export'!$K:$K)*-1</f>
        <v>0</v>
      </c>
      <c r="E346">
        <f>SUMIF('Toast Export'!$B:$B,'Calculation Layer'!$A346,'Toast Export'!$P:$P)*-1</f>
        <v>0</v>
      </c>
      <c r="F346">
        <f>SUMIF('Toast Export'!$B:$B,'Calculation Layer'!$A346,'Toast Export'!$Q:$Q)*-1</f>
        <v>0</v>
      </c>
      <c r="G346">
        <f>SUMIF('Toast Export'!$B:$B,'Calculation Layer'!$A346,'Toast Export'!$R:$R)</f>
        <v>0</v>
      </c>
      <c r="I346">
        <f t="shared" si="11"/>
        <v>0</v>
      </c>
    </row>
    <row r="347" spans="2:9" x14ac:dyDescent="0.2">
      <c r="B347" s="4" t="str">
        <f t="shared" si="10"/>
        <v/>
      </c>
      <c r="C347">
        <f>SUMIF('Toast Export'!$B:$B,'Calculation Layer'!$A347,'Toast Export'!$I:$I)+SUMIF('Toast Export'!$B:$B,'Calculation Layer'!$A347,'Toast Export'!$K:$K)</f>
        <v>0</v>
      </c>
      <c r="D347">
        <f>SUMIF('Toast Export'!$B:$B,'Calculation Layer'!$A347,'Toast Export'!$K:$K)*-1</f>
        <v>0</v>
      </c>
      <c r="E347">
        <f>SUMIF('Toast Export'!$B:$B,'Calculation Layer'!$A347,'Toast Export'!$P:$P)*-1</f>
        <v>0</v>
      </c>
      <c r="F347">
        <f>SUMIF('Toast Export'!$B:$B,'Calculation Layer'!$A347,'Toast Export'!$Q:$Q)*-1</f>
        <v>0</v>
      </c>
      <c r="G347">
        <f>SUMIF('Toast Export'!$B:$B,'Calculation Layer'!$A347,'Toast Export'!$R:$R)</f>
        <v>0</v>
      </c>
      <c r="I347">
        <f t="shared" si="11"/>
        <v>0</v>
      </c>
    </row>
    <row r="348" spans="2:9" x14ac:dyDescent="0.2">
      <c r="B348" s="4" t="str">
        <f t="shared" si="10"/>
        <v/>
      </c>
      <c r="C348">
        <f>SUMIF('Toast Export'!$B:$B,'Calculation Layer'!$A348,'Toast Export'!$I:$I)+SUMIF('Toast Export'!$B:$B,'Calculation Layer'!$A348,'Toast Export'!$K:$K)</f>
        <v>0</v>
      </c>
      <c r="D348">
        <f>SUMIF('Toast Export'!$B:$B,'Calculation Layer'!$A348,'Toast Export'!$K:$K)*-1</f>
        <v>0</v>
      </c>
      <c r="E348">
        <f>SUMIF('Toast Export'!$B:$B,'Calculation Layer'!$A348,'Toast Export'!$P:$P)*-1</f>
        <v>0</v>
      </c>
      <c r="F348">
        <f>SUMIF('Toast Export'!$B:$B,'Calculation Layer'!$A348,'Toast Export'!$Q:$Q)*-1</f>
        <v>0</v>
      </c>
      <c r="G348">
        <f>SUMIF('Toast Export'!$B:$B,'Calculation Layer'!$A348,'Toast Export'!$R:$R)</f>
        <v>0</v>
      </c>
      <c r="I348">
        <f t="shared" si="11"/>
        <v>0</v>
      </c>
    </row>
    <row r="349" spans="2:9" x14ac:dyDescent="0.2">
      <c r="B349" s="4" t="str">
        <f t="shared" si="10"/>
        <v/>
      </c>
      <c r="C349">
        <f>SUMIF('Toast Export'!$B:$B,'Calculation Layer'!$A349,'Toast Export'!$I:$I)+SUMIF('Toast Export'!$B:$B,'Calculation Layer'!$A349,'Toast Export'!$K:$K)</f>
        <v>0</v>
      </c>
      <c r="D349">
        <f>SUMIF('Toast Export'!$B:$B,'Calculation Layer'!$A349,'Toast Export'!$K:$K)*-1</f>
        <v>0</v>
      </c>
      <c r="E349">
        <f>SUMIF('Toast Export'!$B:$B,'Calculation Layer'!$A349,'Toast Export'!$P:$P)*-1</f>
        <v>0</v>
      </c>
      <c r="F349">
        <f>SUMIF('Toast Export'!$B:$B,'Calculation Layer'!$A349,'Toast Export'!$Q:$Q)*-1</f>
        <v>0</v>
      </c>
      <c r="G349">
        <f>SUMIF('Toast Export'!$B:$B,'Calculation Layer'!$A349,'Toast Export'!$R:$R)</f>
        <v>0</v>
      </c>
      <c r="I349">
        <f t="shared" si="11"/>
        <v>0</v>
      </c>
    </row>
    <row r="350" spans="2:9" x14ac:dyDescent="0.2">
      <c r="B350" s="4" t="str">
        <f t="shared" si="10"/>
        <v/>
      </c>
      <c r="C350">
        <f>SUMIF('Toast Export'!$B:$B,'Calculation Layer'!$A350,'Toast Export'!$I:$I)+SUMIF('Toast Export'!$B:$B,'Calculation Layer'!$A350,'Toast Export'!$K:$K)</f>
        <v>0</v>
      </c>
      <c r="D350">
        <f>SUMIF('Toast Export'!$B:$B,'Calculation Layer'!$A350,'Toast Export'!$K:$K)*-1</f>
        <v>0</v>
      </c>
      <c r="E350">
        <f>SUMIF('Toast Export'!$B:$B,'Calculation Layer'!$A350,'Toast Export'!$P:$P)*-1</f>
        <v>0</v>
      </c>
      <c r="F350">
        <f>SUMIF('Toast Export'!$B:$B,'Calculation Layer'!$A350,'Toast Export'!$Q:$Q)*-1</f>
        <v>0</v>
      </c>
      <c r="G350">
        <f>SUMIF('Toast Export'!$B:$B,'Calculation Layer'!$A350,'Toast Export'!$R:$R)</f>
        <v>0</v>
      </c>
      <c r="I350">
        <f t="shared" si="11"/>
        <v>0</v>
      </c>
    </row>
    <row r="351" spans="2:9" x14ac:dyDescent="0.2">
      <c r="B351" s="4" t="str">
        <f t="shared" si="10"/>
        <v/>
      </c>
      <c r="C351">
        <f>SUMIF('Toast Export'!$B:$B,'Calculation Layer'!$A351,'Toast Export'!$I:$I)+SUMIF('Toast Export'!$B:$B,'Calculation Layer'!$A351,'Toast Export'!$K:$K)</f>
        <v>0</v>
      </c>
      <c r="D351">
        <f>SUMIF('Toast Export'!$B:$B,'Calculation Layer'!$A351,'Toast Export'!$K:$K)*-1</f>
        <v>0</v>
      </c>
      <c r="E351">
        <f>SUMIF('Toast Export'!$B:$B,'Calculation Layer'!$A351,'Toast Export'!$P:$P)*-1</f>
        <v>0</v>
      </c>
      <c r="F351">
        <f>SUMIF('Toast Export'!$B:$B,'Calculation Layer'!$A351,'Toast Export'!$Q:$Q)*-1</f>
        <v>0</v>
      </c>
      <c r="G351">
        <f>SUMIF('Toast Export'!$B:$B,'Calculation Layer'!$A351,'Toast Export'!$R:$R)</f>
        <v>0</v>
      </c>
      <c r="I351">
        <f t="shared" si="11"/>
        <v>0</v>
      </c>
    </row>
    <row r="352" spans="2:9" x14ac:dyDescent="0.2">
      <c r="B352" s="4" t="str">
        <f t="shared" si="10"/>
        <v/>
      </c>
      <c r="C352">
        <f>SUMIF('Toast Export'!$B:$B,'Calculation Layer'!$A352,'Toast Export'!$I:$I)+SUMIF('Toast Export'!$B:$B,'Calculation Layer'!$A352,'Toast Export'!$K:$K)</f>
        <v>0</v>
      </c>
      <c r="D352">
        <f>SUMIF('Toast Export'!$B:$B,'Calculation Layer'!$A352,'Toast Export'!$K:$K)*-1</f>
        <v>0</v>
      </c>
      <c r="E352">
        <f>SUMIF('Toast Export'!$B:$B,'Calculation Layer'!$A352,'Toast Export'!$P:$P)*-1</f>
        <v>0</v>
      </c>
      <c r="F352">
        <f>SUMIF('Toast Export'!$B:$B,'Calculation Layer'!$A352,'Toast Export'!$Q:$Q)*-1</f>
        <v>0</v>
      </c>
      <c r="G352">
        <f>SUMIF('Toast Export'!$B:$B,'Calculation Layer'!$A352,'Toast Export'!$R:$R)</f>
        <v>0</v>
      </c>
      <c r="I352">
        <f t="shared" si="11"/>
        <v>0</v>
      </c>
    </row>
    <row r="353" spans="2:9" x14ac:dyDescent="0.2">
      <c r="B353" s="4" t="str">
        <f t="shared" si="10"/>
        <v/>
      </c>
      <c r="C353">
        <f>SUMIF('Toast Export'!$B:$B,'Calculation Layer'!$A353,'Toast Export'!$I:$I)+SUMIF('Toast Export'!$B:$B,'Calculation Layer'!$A353,'Toast Export'!$K:$K)</f>
        <v>0</v>
      </c>
      <c r="D353">
        <f>SUMIF('Toast Export'!$B:$B,'Calculation Layer'!$A353,'Toast Export'!$K:$K)*-1</f>
        <v>0</v>
      </c>
      <c r="E353">
        <f>SUMIF('Toast Export'!$B:$B,'Calculation Layer'!$A353,'Toast Export'!$P:$P)*-1</f>
        <v>0</v>
      </c>
      <c r="F353">
        <f>SUMIF('Toast Export'!$B:$B,'Calculation Layer'!$A353,'Toast Export'!$Q:$Q)*-1</f>
        <v>0</v>
      </c>
      <c r="G353">
        <f>SUMIF('Toast Export'!$B:$B,'Calculation Layer'!$A353,'Toast Export'!$R:$R)</f>
        <v>0</v>
      </c>
      <c r="I353">
        <f t="shared" si="11"/>
        <v>0</v>
      </c>
    </row>
    <row r="354" spans="2:9" x14ac:dyDescent="0.2">
      <c r="B354" s="4" t="str">
        <f t="shared" si="10"/>
        <v/>
      </c>
      <c r="C354">
        <f>SUMIF('Toast Export'!$B:$B,'Calculation Layer'!$A354,'Toast Export'!$I:$I)+SUMIF('Toast Export'!$B:$B,'Calculation Layer'!$A354,'Toast Export'!$K:$K)</f>
        <v>0</v>
      </c>
      <c r="D354">
        <f>SUMIF('Toast Export'!$B:$B,'Calculation Layer'!$A354,'Toast Export'!$K:$K)*-1</f>
        <v>0</v>
      </c>
      <c r="E354">
        <f>SUMIF('Toast Export'!$B:$B,'Calculation Layer'!$A354,'Toast Export'!$P:$P)*-1</f>
        <v>0</v>
      </c>
      <c r="F354">
        <f>SUMIF('Toast Export'!$B:$B,'Calculation Layer'!$A354,'Toast Export'!$Q:$Q)*-1</f>
        <v>0</v>
      </c>
      <c r="G354">
        <f>SUMIF('Toast Export'!$B:$B,'Calculation Layer'!$A354,'Toast Export'!$R:$R)</f>
        <v>0</v>
      </c>
      <c r="I354">
        <f t="shared" si="11"/>
        <v>0</v>
      </c>
    </row>
    <row r="355" spans="2:9" x14ac:dyDescent="0.2">
      <c r="B355" s="4" t="str">
        <f t="shared" si="10"/>
        <v/>
      </c>
      <c r="C355">
        <f>SUMIF('Toast Export'!$B:$B,'Calculation Layer'!$A355,'Toast Export'!$I:$I)+SUMIF('Toast Export'!$B:$B,'Calculation Layer'!$A355,'Toast Export'!$K:$K)</f>
        <v>0</v>
      </c>
      <c r="D355">
        <f>SUMIF('Toast Export'!$B:$B,'Calculation Layer'!$A355,'Toast Export'!$K:$K)*-1</f>
        <v>0</v>
      </c>
      <c r="E355">
        <f>SUMIF('Toast Export'!$B:$B,'Calculation Layer'!$A355,'Toast Export'!$P:$P)*-1</f>
        <v>0</v>
      </c>
      <c r="F355">
        <f>SUMIF('Toast Export'!$B:$B,'Calculation Layer'!$A355,'Toast Export'!$Q:$Q)*-1</f>
        <v>0</v>
      </c>
      <c r="G355">
        <f>SUMIF('Toast Export'!$B:$B,'Calculation Layer'!$A355,'Toast Export'!$R:$R)</f>
        <v>0</v>
      </c>
      <c r="I355">
        <f t="shared" si="11"/>
        <v>0</v>
      </c>
    </row>
    <row r="356" spans="2:9" x14ac:dyDescent="0.2">
      <c r="B356" s="4" t="str">
        <f t="shared" si="10"/>
        <v/>
      </c>
      <c r="C356">
        <f>SUMIF('Toast Export'!$B:$B,'Calculation Layer'!$A356,'Toast Export'!$I:$I)+SUMIF('Toast Export'!$B:$B,'Calculation Layer'!$A356,'Toast Export'!$K:$K)</f>
        <v>0</v>
      </c>
      <c r="D356">
        <f>SUMIF('Toast Export'!$B:$B,'Calculation Layer'!$A356,'Toast Export'!$K:$K)*-1</f>
        <v>0</v>
      </c>
      <c r="E356">
        <f>SUMIF('Toast Export'!$B:$B,'Calculation Layer'!$A356,'Toast Export'!$P:$P)*-1</f>
        <v>0</v>
      </c>
      <c r="F356">
        <f>SUMIF('Toast Export'!$B:$B,'Calculation Layer'!$A356,'Toast Export'!$Q:$Q)*-1</f>
        <v>0</v>
      </c>
      <c r="G356">
        <f>SUMIF('Toast Export'!$B:$B,'Calculation Layer'!$A356,'Toast Export'!$R:$R)</f>
        <v>0</v>
      </c>
      <c r="I356">
        <f t="shared" si="11"/>
        <v>0</v>
      </c>
    </row>
    <row r="357" spans="2:9" x14ac:dyDescent="0.2">
      <c r="B357" s="4" t="str">
        <f t="shared" si="10"/>
        <v/>
      </c>
      <c r="C357">
        <f>SUMIF('Toast Export'!$B:$B,'Calculation Layer'!$A357,'Toast Export'!$I:$I)+SUMIF('Toast Export'!$B:$B,'Calculation Layer'!$A357,'Toast Export'!$K:$K)</f>
        <v>0</v>
      </c>
      <c r="D357">
        <f>SUMIF('Toast Export'!$B:$B,'Calculation Layer'!$A357,'Toast Export'!$K:$K)*-1</f>
        <v>0</v>
      </c>
      <c r="E357">
        <f>SUMIF('Toast Export'!$B:$B,'Calculation Layer'!$A357,'Toast Export'!$P:$P)*-1</f>
        <v>0</v>
      </c>
      <c r="F357">
        <f>SUMIF('Toast Export'!$B:$B,'Calculation Layer'!$A357,'Toast Export'!$Q:$Q)*-1</f>
        <v>0</v>
      </c>
      <c r="G357">
        <f>SUMIF('Toast Export'!$B:$B,'Calculation Layer'!$A357,'Toast Export'!$R:$R)</f>
        <v>0</v>
      </c>
      <c r="I357">
        <f t="shared" si="11"/>
        <v>0</v>
      </c>
    </row>
    <row r="358" spans="2:9" x14ac:dyDescent="0.2">
      <c r="B358" s="4" t="str">
        <f t="shared" si="10"/>
        <v/>
      </c>
      <c r="C358">
        <f>SUMIF('Toast Export'!$B:$B,'Calculation Layer'!$A358,'Toast Export'!$I:$I)+SUMIF('Toast Export'!$B:$B,'Calculation Layer'!$A358,'Toast Export'!$K:$K)</f>
        <v>0</v>
      </c>
      <c r="D358">
        <f>SUMIF('Toast Export'!$B:$B,'Calculation Layer'!$A358,'Toast Export'!$K:$K)*-1</f>
        <v>0</v>
      </c>
      <c r="E358">
        <f>SUMIF('Toast Export'!$B:$B,'Calculation Layer'!$A358,'Toast Export'!$P:$P)*-1</f>
        <v>0</v>
      </c>
      <c r="F358">
        <f>SUMIF('Toast Export'!$B:$B,'Calculation Layer'!$A358,'Toast Export'!$Q:$Q)*-1</f>
        <v>0</v>
      </c>
      <c r="G358">
        <f>SUMIF('Toast Export'!$B:$B,'Calculation Layer'!$A358,'Toast Export'!$R:$R)</f>
        <v>0</v>
      </c>
      <c r="I358">
        <f t="shared" si="11"/>
        <v>0</v>
      </c>
    </row>
    <row r="359" spans="2:9" x14ac:dyDescent="0.2">
      <c r="B359" s="4" t="str">
        <f t="shared" si="10"/>
        <v/>
      </c>
      <c r="C359">
        <f>SUMIF('Toast Export'!$B:$B,'Calculation Layer'!$A359,'Toast Export'!$I:$I)+SUMIF('Toast Export'!$B:$B,'Calculation Layer'!$A359,'Toast Export'!$K:$K)</f>
        <v>0</v>
      </c>
      <c r="D359">
        <f>SUMIF('Toast Export'!$B:$B,'Calculation Layer'!$A359,'Toast Export'!$K:$K)*-1</f>
        <v>0</v>
      </c>
      <c r="E359">
        <f>SUMIF('Toast Export'!$B:$B,'Calculation Layer'!$A359,'Toast Export'!$P:$P)*-1</f>
        <v>0</v>
      </c>
      <c r="F359">
        <f>SUMIF('Toast Export'!$B:$B,'Calculation Layer'!$A359,'Toast Export'!$Q:$Q)*-1</f>
        <v>0</v>
      </c>
      <c r="G359">
        <f>SUMIF('Toast Export'!$B:$B,'Calculation Layer'!$A359,'Toast Export'!$R:$R)</f>
        <v>0</v>
      </c>
      <c r="I359">
        <f t="shared" si="11"/>
        <v>0</v>
      </c>
    </row>
    <row r="360" spans="2:9" x14ac:dyDescent="0.2">
      <c r="B360" s="4" t="str">
        <f t="shared" si="10"/>
        <v/>
      </c>
      <c r="C360">
        <f>SUMIF('Toast Export'!$B:$B,'Calculation Layer'!$A360,'Toast Export'!$I:$I)+SUMIF('Toast Export'!$B:$B,'Calculation Layer'!$A360,'Toast Export'!$K:$K)</f>
        <v>0</v>
      </c>
      <c r="D360">
        <f>SUMIF('Toast Export'!$B:$B,'Calculation Layer'!$A360,'Toast Export'!$K:$K)*-1</f>
        <v>0</v>
      </c>
      <c r="E360">
        <f>SUMIF('Toast Export'!$B:$B,'Calculation Layer'!$A360,'Toast Export'!$P:$P)*-1</f>
        <v>0</v>
      </c>
      <c r="F360">
        <f>SUMIF('Toast Export'!$B:$B,'Calculation Layer'!$A360,'Toast Export'!$Q:$Q)*-1</f>
        <v>0</v>
      </c>
      <c r="G360">
        <f>SUMIF('Toast Export'!$B:$B,'Calculation Layer'!$A360,'Toast Export'!$R:$R)</f>
        <v>0</v>
      </c>
      <c r="I360">
        <f t="shared" si="11"/>
        <v>0</v>
      </c>
    </row>
    <row r="361" spans="2:9" x14ac:dyDescent="0.2">
      <c r="B361" s="4" t="str">
        <f t="shared" si="10"/>
        <v/>
      </c>
      <c r="C361">
        <f>SUMIF('Toast Export'!$B:$B,'Calculation Layer'!$A361,'Toast Export'!$I:$I)+SUMIF('Toast Export'!$B:$B,'Calculation Layer'!$A361,'Toast Export'!$K:$K)</f>
        <v>0</v>
      </c>
      <c r="D361">
        <f>SUMIF('Toast Export'!$B:$B,'Calculation Layer'!$A361,'Toast Export'!$K:$K)*-1</f>
        <v>0</v>
      </c>
      <c r="E361">
        <f>SUMIF('Toast Export'!$B:$B,'Calculation Layer'!$A361,'Toast Export'!$P:$P)*-1</f>
        <v>0</v>
      </c>
      <c r="F361">
        <f>SUMIF('Toast Export'!$B:$B,'Calculation Layer'!$A361,'Toast Export'!$Q:$Q)*-1</f>
        <v>0</v>
      </c>
      <c r="G361">
        <f>SUMIF('Toast Export'!$B:$B,'Calculation Layer'!$A361,'Toast Export'!$R:$R)</f>
        <v>0</v>
      </c>
      <c r="I361">
        <f t="shared" si="11"/>
        <v>0</v>
      </c>
    </row>
    <row r="362" spans="2:9" x14ac:dyDescent="0.2">
      <c r="B362" s="4" t="str">
        <f t="shared" si="10"/>
        <v/>
      </c>
      <c r="C362">
        <f>SUMIF('Toast Export'!$B:$B,'Calculation Layer'!$A362,'Toast Export'!$I:$I)+SUMIF('Toast Export'!$B:$B,'Calculation Layer'!$A362,'Toast Export'!$K:$K)</f>
        <v>0</v>
      </c>
      <c r="D362">
        <f>SUMIF('Toast Export'!$B:$B,'Calculation Layer'!$A362,'Toast Export'!$K:$K)*-1</f>
        <v>0</v>
      </c>
      <c r="E362">
        <f>SUMIF('Toast Export'!$B:$B,'Calculation Layer'!$A362,'Toast Export'!$P:$P)*-1</f>
        <v>0</v>
      </c>
      <c r="F362">
        <f>SUMIF('Toast Export'!$B:$B,'Calculation Layer'!$A362,'Toast Export'!$Q:$Q)*-1</f>
        <v>0</v>
      </c>
      <c r="G362">
        <f>SUMIF('Toast Export'!$B:$B,'Calculation Layer'!$A362,'Toast Export'!$R:$R)</f>
        <v>0</v>
      </c>
      <c r="I362">
        <f t="shared" si="11"/>
        <v>0</v>
      </c>
    </row>
    <row r="363" spans="2:9" x14ac:dyDescent="0.2">
      <c r="B363" s="4" t="str">
        <f t="shared" si="10"/>
        <v/>
      </c>
      <c r="C363">
        <f>SUMIF('Toast Export'!$B:$B,'Calculation Layer'!$A363,'Toast Export'!$I:$I)+SUMIF('Toast Export'!$B:$B,'Calculation Layer'!$A363,'Toast Export'!$K:$K)</f>
        <v>0</v>
      </c>
      <c r="D363">
        <f>SUMIF('Toast Export'!$B:$B,'Calculation Layer'!$A363,'Toast Export'!$K:$K)*-1</f>
        <v>0</v>
      </c>
      <c r="E363">
        <f>SUMIF('Toast Export'!$B:$B,'Calculation Layer'!$A363,'Toast Export'!$P:$P)*-1</f>
        <v>0</v>
      </c>
      <c r="F363">
        <f>SUMIF('Toast Export'!$B:$B,'Calculation Layer'!$A363,'Toast Export'!$Q:$Q)*-1</f>
        <v>0</v>
      </c>
      <c r="G363">
        <f>SUMIF('Toast Export'!$B:$B,'Calculation Layer'!$A363,'Toast Export'!$R:$R)</f>
        <v>0</v>
      </c>
      <c r="I363">
        <f t="shared" si="11"/>
        <v>0</v>
      </c>
    </row>
    <row r="364" spans="2:9" x14ac:dyDescent="0.2">
      <c r="B364" s="4" t="str">
        <f t="shared" si="10"/>
        <v/>
      </c>
      <c r="C364">
        <f>SUMIF('Toast Export'!$B:$B,'Calculation Layer'!$A364,'Toast Export'!$I:$I)+SUMIF('Toast Export'!$B:$B,'Calculation Layer'!$A364,'Toast Export'!$K:$K)</f>
        <v>0</v>
      </c>
      <c r="D364">
        <f>SUMIF('Toast Export'!$B:$B,'Calculation Layer'!$A364,'Toast Export'!$K:$K)*-1</f>
        <v>0</v>
      </c>
      <c r="E364">
        <f>SUMIF('Toast Export'!$B:$B,'Calculation Layer'!$A364,'Toast Export'!$P:$P)*-1</f>
        <v>0</v>
      </c>
      <c r="F364">
        <f>SUMIF('Toast Export'!$B:$B,'Calculation Layer'!$A364,'Toast Export'!$Q:$Q)*-1</f>
        <v>0</v>
      </c>
      <c r="G364">
        <f>SUMIF('Toast Export'!$B:$B,'Calculation Layer'!$A364,'Toast Export'!$R:$R)</f>
        <v>0</v>
      </c>
      <c r="I364">
        <f t="shared" si="11"/>
        <v>0</v>
      </c>
    </row>
    <row r="365" spans="2:9" x14ac:dyDescent="0.2">
      <c r="B365" s="4" t="str">
        <f t="shared" si="10"/>
        <v/>
      </c>
      <c r="C365">
        <f>SUMIF('Toast Export'!$B:$B,'Calculation Layer'!$A365,'Toast Export'!$I:$I)+SUMIF('Toast Export'!$B:$B,'Calculation Layer'!$A365,'Toast Export'!$K:$K)</f>
        <v>0</v>
      </c>
      <c r="D365">
        <f>SUMIF('Toast Export'!$B:$B,'Calculation Layer'!$A365,'Toast Export'!$K:$K)*-1</f>
        <v>0</v>
      </c>
      <c r="E365">
        <f>SUMIF('Toast Export'!$B:$B,'Calculation Layer'!$A365,'Toast Export'!$P:$P)*-1</f>
        <v>0</v>
      </c>
      <c r="F365">
        <f>SUMIF('Toast Export'!$B:$B,'Calculation Layer'!$A365,'Toast Export'!$Q:$Q)*-1</f>
        <v>0</v>
      </c>
      <c r="G365">
        <f>SUMIF('Toast Export'!$B:$B,'Calculation Layer'!$A365,'Toast Export'!$R:$R)</f>
        <v>0</v>
      </c>
      <c r="I365">
        <f t="shared" si="11"/>
        <v>0</v>
      </c>
    </row>
    <row r="366" spans="2:9" x14ac:dyDescent="0.2">
      <c r="B366" s="4" t="str">
        <f t="shared" si="10"/>
        <v/>
      </c>
      <c r="C366">
        <f>SUMIF('Toast Export'!$B:$B,'Calculation Layer'!$A366,'Toast Export'!$I:$I)+SUMIF('Toast Export'!$B:$B,'Calculation Layer'!$A366,'Toast Export'!$K:$K)</f>
        <v>0</v>
      </c>
      <c r="D366">
        <f>SUMIF('Toast Export'!$B:$B,'Calculation Layer'!$A366,'Toast Export'!$K:$K)*-1</f>
        <v>0</v>
      </c>
      <c r="E366">
        <f>SUMIF('Toast Export'!$B:$B,'Calculation Layer'!$A366,'Toast Export'!$P:$P)*-1</f>
        <v>0</v>
      </c>
      <c r="F366">
        <f>SUMIF('Toast Export'!$B:$B,'Calculation Layer'!$A366,'Toast Export'!$Q:$Q)*-1</f>
        <v>0</v>
      </c>
      <c r="G366">
        <f>SUMIF('Toast Export'!$B:$B,'Calculation Layer'!$A366,'Toast Export'!$R:$R)</f>
        <v>0</v>
      </c>
      <c r="I366">
        <f t="shared" si="11"/>
        <v>0</v>
      </c>
    </row>
    <row r="367" spans="2:9" x14ac:dyDescent="0.2">
      <c r="B367" s="4" t="str">
        <f t="shared" si="10"/>
        <v/>
      </c>
      <c r="C367">
        <f>SUMIF('Toast Export'!$B:$B,'Calculation Layer'!$A367,'Toast Export'!$I:$I)+SUMIF('Toast Export'!$B:$B,'Calculation Layer'!$A367,'Toast Export'!$K:$K)</f>
        <v>0</v>
      </c>
      <c r="D367">
        <f>SUMIF('Toast Export'!$B:$B,'Calculation Layer'!$A367,'Toast Export'!$K:$K)*-1</f>
        <v>0</v>
      </c>
      <c r="E367">
        <f>SUMIF('Toast Export'!$B:$B,'Calculation Layer'!$A367,'Toast Export'!$P:$P)*-1</f>
        <v>0</v>
      </c>
      <c r="F367">
        <f>SUMIF('Toast Export'!$B:$B,'Calculation Layer'!$A367,'Toast Export'!$Q:$Q)*-1</f>
        <v>0</v>
      </c>
      <c r="G367">
        <f>SUMIF('Toast Export'!$B:$B,'Calculation Layer'!$A367,'Toast Export'!$R:$R)</f>
        <v>0</v>
      </c>
      <c r="I367">
        <f t="shared" si="11"/>
        <v>0</v>
      </c>
    </row>
    <row r="368" spans="2:9" x14ac:dyDescent="0.2">
      <c r="B368" s="4" t="str">
        <f t="shared" si="10"/>
        <v/>
      </c>
      <c r="C368">
        <f>SUMIF('Toast Export'!$B:$B,'Calculation Layer'!$A368,'Toast Export'!$I:$I)+SUMIF('Toast Export'!$B:$B,'Calculation Layer'!$A368,'Toast Export'!$K:$K)</f>
        <v>0</v>
      </c>
      <c r="D368">
        <f>SUMIF('Toast Export'!$B:$B,'Calculation Layer'!$A368,'Toast Export'!$K:$K)*-1</f>
        <v>0</v>
      </c>
      <c r="E368">
        <f>SUMIF('Toast Export'!$B:$B,'Calculation Layer'!$A368,'Toast Export'!$P:$P)*-1</f>
        <v>0</v>
      </c>
      <c r="F368">
        <f>SUMIF('Toast Export'!$B:$B,'Calculation Layer'!$A368,'Toast Export'!$Q:$Q)*-1</f>
        <v>0</v>
      </c>
      <c r="G368">
        <f>SUMIF('Toast Export'!$B:$B,'Calculation Layer'!$A368,'Toast Export'!$R:$R)</f>
        <v>0</v>
      </c>
      <c r="I368">
        <f t="shared" si="11"/>
        <v>0</v>
      </c>
    </row>
    <row r="369" spans="2:9" x14ac:dyDescent="0.2">
      <c r="B369" s="4" t="str">
        <f t="shared" si="10"/>
        <v/>
      </c>
      <c r="C369">
        <f>SUMIF('Toast Export'!$B:$B,'Calculation Layer'!$A369,'Toast Export'!$I:$I)+SUMIF('Toast Export'!$B:$B,'Calculation Layer'!$A369,'Toast Export'!$K:$K)</f>
        <v>0</v>
      </c>
      <c r="D369">
        <f>SUMIF('Toast Export'!$B:$B,'Calculation Layer'!$A369,'Toast Export'!$K:$K)*-1</f>
        <v>0</v>
      </c>
      <c r="E369">
        <f>SUMIF('Toast Export'!$B:$B,'Calculation Layer'!$A369,'Toast Export'!$P:$P)*-1</f>
        <v>0</v>
      </c>
      <c r="F369">
        <f>SUMIF('Toast Export'!$B:$B,'Calculation Layer'!$A369,'Toast Export'!$Q:$Q)*-1</f>
        <v>0</v>
      </c>
      <c r="G369">
        <f>SUMIF('Toast Export'!$B:$B,'Calculation Layer'!$A369,'Toast Export'!$R:$R)</f>
        <v>0</v>
      </c>
      <c r="I369">
        <f t="shared" si="11"/>
        <v>0</v>
      </c>
    </row>
    <row r="370" spans="2:9" x14ac:dyDescent="0.2">
      <c r="B370" s="4" t="str">
        <f t="shared" si="10"/>
        <v/>
      </c>
      <c r="C370">
        <f>SUMIF('Toast Export'!$B:$B,'Calculation Layer'!$A370,'Toast Export'!$I:$I)+SUMIF('Toast Export'!$B:$B,'Calculation Layer'!$A370,'Toast Export'!$K:$K)</f>
        <v>0</v>
      </c>
      <c r="D370">
        <f>SUMIF('Toast Export'!$B:$B,'Calculation Layer'!$A370,'Toast Export'!$K:$K)*-1</f>
        <v>0</v>
      </c>
      <c r="E370">
        <f>SUMIF('Toast Export'!$B:$B,'Calculation Layer'!$A370,'Toast Export'!$P:$P)*-1</f>
        <v>0</v>
      </c>
      <c r="F370">
        <f>SUMIF('Toast Export'!$B:$B,'Calculation Layer'!$A370,'Toast Export'!$Q:$Q)*-1</f>
        <v>0</v>
      </c>
      <c r="G370">
        <f>SUMIF('Toast Export'!$B:$B,'Calculation Layer'!$A370,'Toast Export'!$R:$R)</f>
        <v>0</v>
      </c>
      <c r="I370">
        <f t="shared" si="11"/>
        <v>0</v>
      </c>
    </row>
    <row r="371" spans="2:9" x14ac:dyDescent="0.2">
      <c r="B371" s="4" t="str">
        <f t="shared" si="10"/>
        <v/>
      </c>
      <c r="C371">
        <f>SUMIF('Toast Export'!$B:$B,'Calculation Layer'!$A371,'Toast Export'!$I:$I)+SUMIF('Toast Export'!$B:$B,'Calculation Layer'!$A371,'Toast Export'!$K:$K)</f>
        <v>0</v>
      </c>
      <c r="D371">
        <f>SUMIF('Toast Export'!$B:$B,'Calculation Layer'!$A371,'Toast Export'!$K:$K)*-1</f>
        <v>0</v>
      </c>
      <c r="E371">
        <f>SUMIF('Toast Export'!$B:$B,'Calculation Layer'!$A371,'Toast Export'!$P:$P)*-1</f>
        <v>0</v>
      </c>
      <c r="F371">
        <f>SUMIF('Toast Export'!$B:$B,'Calculation Layer'!$A371,'Toast Export'!$Q:$Q)*-1</f>
        <v>0</v>
      </c>
      <c r="G371">
        <f>SUMIF('Toast Export'!$B:$B,'Calculation Layer'!$A371,'Toast Export'!$R:$R)</f>
        <v>0</v>
      </c>
      <c r="I371">
        <f t="shared" si="11"/>
        <v>0</v>
      </c>
    </row>
    <row r="372" spans="2:9" x14ac:dyDescent="0.2">
      <c r="B372" s="4" t="str">
        <f t="shared" si="10"/>
        <v/>
      </c>
      <c r="C372">
        <f>SUMIF('Toast Export'!$B:$B,'Calculation Layer'!$A372,'Toast Export'!$I:$I)+SUMIF('Toast Export'!$B:$B,'Calculation Layer'!$A372,'Toast Export'!$K:$K)</f>
        <v>0</v>
      </c>
      <c r="D372">
        <f>SUMIF('Toast Export'!$B:$B,'Calculation Layer'!$A372,'Toast Export'!$K:$K)*-1</f>
        <v>0</v>
      </c>
      <c r="E372">
        <f>SUMIF('Toast Export'!$B:$B,'Calculation Layer'!$A372,'Toast Export'!$P:$P)*-1</f>
        <v>0</v>
      </c>
      <c r="F372">
        <f>SUMIF('Toast Export'!$B:$B,'Calculation Layer'!$A372,'Toast Export'!$Q:$Q)*-1</f>
        <v>0</v>
      </c>
      <c r="G372">
        <f>SUMIF('Toast Export'!$B:$B,'Calculation Layer'!$A372,'Toast Export'!$R:$R)</f>
        <v>0</v>
      </c>
      <c r="I372">
        <f t="shared" si="11"/>
        <v>0</v>
      </c>
    </row>
    <row r="373" spans="2:9" x14ac:dyDescent="0.2">
      <c r="B373" s="4" t="str">
        <f t="shared" si="10"/>
        <v/>
      </c>
      <c r="C373">
        <f>SUMIF('Toast Export'!$B:$B,'Calculation Layer'!$A373,'Toast Export'!$I:$I)+SUMIF('Toast Export'!$B:$B,'Calculation Layer'!$A373,'Toast Export'!$K:$K)</f>
        <v>0</v>
      </c>
      <c r="D373">
        <f>SUMIF('Toast Export'!$B:$B,'Calculation Layer'!$A373,'Toast Export'!$K:$K)*-1</f>
        <v>0</v>
      </c>
      <c r="E373">
        <f>SUMIF('Toast Export'!$B:$B,'Calculation Layer'!$A373,'Toast Export'!$P:$P)*-1</f>
        <v>0</v>
      </c>
      <c r="F373">
        <f>SUMIF('Toast Export'!$B:$B,'Calculation Layer'!$A373,'Toast Export'!$Q:$Q)*-1</f>
        <v>0</v>
      </c>
      <c r="G373">
        <f>SUMIF('Toast Export'!$B:$B,'Calculation Layer'!$A373,'Toast Export'!$R:$R)</f>
        <v>0</v>
      </c>
      <c r="I373">
        <f t="shared" si="11"/>
        <v>0</v>
      </c>
    </row>
    <row r="374" spans="2:9" x14ac:dyDescent="0.2">
      <c r="B374" s="4" t="str">
        <f t="shared" si="10"/>
        <v/>
      </c>
      <c r="C374">
        <f>SUMIF('Toast Export'!$B:$B,'Calculation Layer'!$A374,'Toast Export'!$I:$I)+SUMIF('Toast Export'!$B:$B,'Calculation Layer'!$A374,'Toast Export'!$K:$K)</f>
        <v>0</v>
      </c>
      <c r="D374">
        <f>SUMIF('Toast Export'!$B:$B,'Calculation Layer'!$A374,'Toast Export'!$K:$K)*-1</f>
        <v>0</v>
      </c>
      <c r="E374">
        <f>SUMIF('Toast Export'!$B:$B,'Calculation Layer'!$A374,'Toast Export'!$P:$P)*-1</f>
        <v>0</v>
      </c>
      <c r="F374">
        <f>SUMIF('Toast Export'!$B:$B,'Calculation Layer'!$A374,'Toast Export'!$Q:$Q)*-1</f>
        <v>0</v>
      </c>
      <c r="G374">
        <f>SUMIF('Toast Export'!$B:$B,'Calculation Layer'!$A374,'Toast Export'!$R:$R)</f>
        <v>0</v>
      </c>
      <c r="I374">
        <f t="shared" si="11"/>
        <v>0</v>
      </c>
    </row>
    <row r="375" spans="2:9" x14ac:dyDescent="0.2">
      <c r="B375" s="4" t="str">
        <f t="shared" si="10"/>
        <v/>
      </c>
      <c r="C375">
        <f>SUMIF('Toast Export'!$B:$B,'Calculation Layer'!$A375,'Toast Export'!$I:$I)+SUMIF('Toast Export'!$B:$B,'Calculation Layer'!$A375,'Toast Export'!$K:$K)</f>
        <v>0</v>
      </c>
      <c r="D375">
        <f>SUMIF('Toast Export'!$B:$B,'Calculation Layer'!$A375,'Toast Export'!$K:$K)*-1</f>
        <v>0</v>
      </c>
      <c r="E375">
        <f>SUMIF('Toast Export'!$B:$B,'Calculation Layer'!$A375,'Toast Export'!$P:$P)*-1</f>
        <v>0</v>
      </c>
      <c r="F375">
        <f>SUMIF('Toast Export'!$B:$B,'Calculation Layer'!$A375,'Toast Export'!$Q:$Q)*-1</f>
        <v>0</v>
      </c>
      <c r="G375">
        <f>SUMIF('Toast Export'!$B:$B,'Calculation Layer'!$A375,'Toast Export'!$R:$R)</f>
        <v>0</v>
      </c>
      <c r="I375">
        <f t="shared" si="11"/>
        <v>0</v>
      </c>
    </row>
    <row r="376" spans="2:9" x14ac:dyDescent="0.2">
      <c r="B376" s="4" t="str">
        <f t="shared" si="10"/>
        <v/>
      </c>
      <c r="C376">
        <f>SUMIF('Toast Export'!$B:$B,'Calculation Layer'!$A376,'Toast Export'!$I:$I)+SUMIF('Toast Export'!$B:$B,'Calculation Layer'!$A376,'Toast Export'!$K:$K)</f>
        <v>0</v>
      </c>
      <c r="D376">
        <f>SUMIF('Toast Export'!$B:$B,'Calculation Layer'!$A376,'Toast Export'!$K:$K)*-1</f>
        <v>0</v>
      </c>
      <c r="E376">
        <f>SUMIF('Toast Export'!$B:$B,'Calculation Layer'!$A376,'Toast Export'!$P:$P)*-1</f>
        <v>0</v>
      </c>
      <c r="F376">
        <f>SUMIF('Toast Export'!$B:$B,'Calculation Layer'!$A376,'Toast Export'!$Q:$Q)*-1</f>
        <v>0</v>
      </c>
      <c r="G376">
        <f>SUMIF('Toast Export'!$B:$B,'Calculation Layer'!$A376,'Toast Export'!$R:$R)</f>
        <v>0</v>
      </c>
      <c r="I376">
        <f t="shared" si="11"/>
        <v>0</v>
      </c>
    </row>
    <row r="377" spans="2:9" x14ac:dyDescent="0.2">
      <c r="B377" s="4" t="str">
        <f t="shared" si="10"/>
        <v/>
      </c>
      <c r="C377">
        <f>SUMIF('Toast Export'!$B:$B,'Calculation Layer'!$A377,'Toast Export'!$I:$I)+SUMIF('Toast Export'!$B:$B,'Calculation Layer'!$A377,'Toast Export'!$K:$K)</f>
        <v>0</v>
      </c>
      <c r="D377">
        <f>SUMIF('Toast Export'!$B:$B,'Calculation Layer'!$A377,'Toast Export'!$K:$K)*-1</f>
        <v>0</v>
      </c>
      <c r="E377">
        <f>SUMIF('Toast Export'!$B:$B,'Calculation Layer'!$A377,'Toast Export'!$P:$P)*-1</f>
        <v>0</v>
      </c>
      <c r="F377">
        <f>SUMIF('Toast Export'!$B:$B,'Calculation Layer'!$A377,'Toast Export'!$Q:$Q)*-1</f>
        <v>0</v>
      </c>
      <c r="G377">
        <f>SUMIF('Toast Export'!$B:$B,'Calculation Layer'!$A377,'Toast Export'!$R:$R)</f>
        <v>0</v>
      </c>
      <c r="I377">
        <f t="shared" si="11"/>
        <v>0</v>
      </c>
    </row>
    <row r="378" spans="2:9" x14ac:dyDescent="0.2">
      <c r="B378" s="4" t="str">
        <f t="shared" si="10"/>
        <v/>
      </c>
      <c r="C378">
        <f>SUMIF('Toast Export'!$B:$B,'Calculation Layer'!$A378,'Toast Export'!$I:$I)+SUMIF('Toast Export'!$B:$B,'Calculation Layer'!$A378,'Toast Export'!$K:$K)</f>
        <v>0</v>
      </c>
      <c r="D378">
        <f>SUMIF('Toast Export'!$B:$B,'Calculation Layer'!$A378,'Toast Export'!$K:$K)*-1</f>
        <v>0</v>
      </c>
      <c r="E378">
        <f>SUMIF('Toast Export'!$B:$B,'Calculation Layer'!$A378,'Toast Export'!$P:$P)*-1</f>
        <v>0</v>
      </c>
      <c r="F378">
        <f>SUMIF('Toast Export'!$B:$B,'Calculation Layer'!$A378,'Toast Export'!$Q:$Q)*-1</f>
        <v>0</v>
      </c>
      <c r="G378">
        <f>SUMIF('Toast Export'!$B:$B,'Calculation Layer'!$A378,'Toast Export'!$R:$R)</f>
        <v>0</v>
      </c>
      <c r="I378">
        <f t="shared" si="11"/>
        <v>0</v>
      </c>
    </row>
    <row r="379" spans="2:9" x14ac:dyDescent="0.2">
      <c r="B379" s="4" t="str">
        <f t="shared" si="10"/>
        <v/>
      </c>
      <c r="C379">
        <f>SUMIF('Toast Export'!$B:$B,'Calculation Layer'!$A379,'Toast Export'!$I:$I)+SUMIF('Toast Export'!$B:$B,'Calculation Layer'!$A379,'Toast Export'!$K:$K)</f>
        <v>0</v>
      </c>
      <c r="D379">
        <f>SUMIF('Toast Export'!$B:$B,'Calculation Layer'!$A379,'Toast Export'!$K:$K)*-1</f>
        <v>0</v>
      </c>
      <c r="E379">
        <f>SUMIF('Toast Export'!$B:$B,'Calculation Layer'!$A379,'Toast Export'!$P:$P)*-1</f>
        <v>0</v>
      </c>
      <c r="F379">
        <f>SUMIF('Toast Export'!$B:$B,'Calculation Layer'!$A379,'Toast Export'!$Q:$Q)*-1</f>
        <v>0</v>
      </c>
      <c r="G379">
        <f>SUMIF('Toast Export'!$B:$B,'Calculation Layer'!$A379,'Toast Export'!$R:$R)</f>
        <v>0</v>
      </c>
      <c r="I379">
        <f t="shared" si="11"/>
        <v>0</v>
      </c>
    </row>
    <row r="380" spans="2:9" x14ac:dyDescent="0.2">
      <c r="B380" s="4" t="str">
        <f t="shared" si="10"/>
        <v/>
      </c>
      <c r="C380">
        <f>SUMIF('Toast Export'!$B:$B,'Calculation Layer'!$A380,'Toast Export'!$I:$I)+SUMIF('Toast Export'!$B:$B,'Calculation Layer'!$A380,'Toast Export'!$K:$K)</f>
        <v>0</v>
      </c>
      <c r="D380">
        <f>SUMIF('Toast Export'!$B:$B,'Calculation Layer'!$A380,'Toast Export'!$K:$K)*-1</f>
        <v>0</v>
      </c>
      <c r="E380">
        <f>SUMIF('Toast Export'!$B:$B,'Calculation Layer'!$A380,'Toast Export'!$P:$P)*-1</f>
        <v>0</v>
      </c>
      <c r="F380">
        <f>SUMIF('Toast Export'!$B:$B,'Calculation Layer'!$A380,'Toast Export'!$Q:$Q)*-1</f>
        <v>0</v>
      </c>
      <c r="G380">
        <f>SUMIF('Toast Export'!$B:$B,'Calculation Layer'!$A380,'Toast Export'!$R:$R)</f>
        <v>0</v>
      </c>
      <c r="I380">
        <f t="shared" si="11"/>
        <v>0</v>
      </c>
    </row>
    <row r="381" spans="2:9" x14ac:dyDescent="0.2">
      <c r="B381" s="4" t="str">
        <f t="shared" si="10"/>
        <v/>
      </c>
      <c r="C381">
        <f>SUMIF('Toast Export'!$B:$B,'Calculation Layer'!$A381,'Toast Export'!$I:$I)+SUMIF('Toast Export'!$B:$B,'Calculation Layer'!$A381,'Toast Export'!$K:$K)</f>
        <v>0</v>
      </c>
      <c r="D381">
        <f>SUMIF('Toast Export'!$B:$B,'Calculation Layer'!$A381,'Toast Export'!$K:$K)*-1</f>
        <v>0</v>
      </c>
      <c r="E381">
        <f>SUMIF('Toast Export'!$B:$B,'Calculation Layer'!$A381,'Toast Export'!$P:$P)*-1</f>
        <v>0</v>
      </c>
      <c r="F381">
        <f>SUMIF('Toast Export'!$B:$B,'Calculation Layer'!$A381,'Toast Export'!$Q:$Q)*-1</f>
        <v>0</v>
      </c>
      <c r="G381">
        <f>SUMIF('Toast Export'!$B:$B,'Calculation Layer'!$A381,'Toast Export'!$R:$R)</f>
        <v>0</v>
      </c>
      <c r="I381">
        <f t="shared" si="11"/>
        <v>0</v>
      </c>
    </row>
    <row r="382" spans="2:9" x14ac:dyDescent="0.2">
      <c r="B382" s="4" t="str">
        <f t="shared" si="10"/>
        <v/>
      </c>
      <c r="C382">
        <f>SUMIF('Toast Export'!$B:$B,'Calculation Layer'!$A382,'Toast Export'!$I:$I)+SUMIF('Toast Export'!$B:$B,'Calculation Layer'!$A382,'Toast Export'!$K:$K)</f>
        <v>0</v>
      </c>
      <c r="D382">
        <f>SUMIF('Toast Export'!$B:$B,'Calculation Layer'!$A382,'Toast Export'!$K:$K)*-1</f>
        <v>0</v>
      </c>
      <c r="E382">
        <f>SUMIF('Toast Export'!$B:$B,'Calculation Layer'!$A382,'Toast Export'!$P:$P)*-1</f>
        <v>0</v>
      </c>
      <c r="F382">
        <f>SUMIF('Toast Export'!$B:$B,'Calculation Layer'!$A382,'Toast Export'!$Q:$Q)*-1</f>
        <v>0</v>
      </c>
      <c r="G382">
        <f>SUMIF('Toast Export'!$B:$B,'Calculation Layer'!$A382,'Toast Export'!$R:$R)</f>
        <v>0</v>
      </c>
      <c r="I382">
        <f t="shared" si="11"/>
        <v>0</v>
      </c>
    </row>
    <row r="383" spans="2:9" x14ac:dyDescent="0.2">
      <c r="B383" s="4" t="str">
        <f t="shared" si="10"/>
        <v/>
      </c>
      <c r="C383">
        <f>SUMIF('Toast Export'!$B:$B,'Calculation Layer'!$A383,'Toast Export'!$I:$I)+SUMIF('Toast Export'!$B:$B,'Calculation Layer'!$A383,'Toast Export'!$K:$K)</f>
        <v>0</v>
      </c>
      <c r="D383">
        <f>SUMIF('Toast Export'!$B:$B,'Calculation Layer'!$A383,'Toast Export'!$K:$K)*-1</f>
        <v>0</v>
      </c>
      <c r="E383">
        <f>SUMIF('Toast Export'!$B:$B,'Calculation Layer'!$A383,'Toast Export'!$P:$P)*-1</f>
        <v>0</v>
      </c>
      <c r="F383">
        <f>SUMIF('Toast Export'!$B:$B,'Calculation Layer'!$A383,'Toast Export'!$Q:$Q)*-1</f>
        <v>0</v>
      </c>
      <c r="G383">
        <f>SUMIF('Toast Export'!$B:$B,'Calculation Layer'!$A383,'Toast Export'!$R:$R)</f>
        <v>0</v>
      </c>
      <c r="I383">
        <f t="shared" si="11"/>
        <v>0</v>
      </c>
    </row>
    <row r="384" spans="2:9" x14ac:dyDescent="0.2">
      <c r="B384" s="4" t="str">
        <f t="shared" si="10"/>
        <v/>
      </c>
      <c r="C384">
        <f>SUMIF('Toast Export'!$B:$B,'Calculation Layer'!$A384,'Toast Export'!$I:$I)+SUMIF('Toast Export'!$B:$B,'Calculation Layer'!$A384,'Toast Export'!$K:$K)</f>
        <v>0</v>
      </c>
      <c r="D384">
        <f>SUMIF('Toast Export'!$B:$B,'Calculation Layer'!$A384,'Toast Export'!$K:$K)*-1</f>
        <v>0</v>
      </c>
      <c r="E384">
        <f>SUMIF('Toast Export'!$B:$B,'Calculation Layer'!$A384,'Toast Export'!$P:$P)*-1</f>
        <v>0</v>
      </c>
      <c r="F384">
        <f>SUMIF('Toast Export'!$B:$B,'Calculation Layer'!$A384,'Toast Export'!$Q:$Q)*-1</f>
        <v>0</v>
      </c>
      <c r="G384">
        <f>SUMIF('Toast Export'!$B:$B,'Calculation Layer'!$A384,'Toast Export'!$R:$R)</f>
        <v>0</v>
      </c>
      <c r="I384">
        <f t="shared" si="11"/>
        <v>0</v>
      </c>
    </row>
    <row r="385" spans="2:9" x14ac:dyDescent="0.2">
      <c r="B385" s="4" t="str">
        <f t="shared" si="10"/>
        <v/>
      </c>
      <c r="C385">
        <f>SUMIF('Toast Export'!$B:$B,'Calculation Layer'!$A385,'Toast Export'!$I:$I)+SUMIF('Toast Export'!$B:$B,'Calculation Layer'!$A385,'Toast Export'!$K:$K)</f>
        <v>0</v>
      </c>
      <c r="D385">
        <f>SUMIF('Toast Export'!$B:$B,'Calculation Layer'!$A385,'Toast Export'!$K:$K)*-1</f>
        <v>0</v>
      </c>
      <c r="E385">
        <f>SUMIF('Toast Export'!$B:$B,'Calculation Layer'!$A385,'Toast Export'!$P:$P)*-1</f>
        <v>0</v>
      </c>
      <c r="F385">
        <f>SUMIF('Toast Export'!$B:$B,'Calculation Layer'!$A385,'Toast Export'!$Q:$Q)*-1</f>
        <v>0</v>
      </c>
      <c r="G385">
        <f>SUMIF('Toast Export'!$B:$B,'Calculation Layer'!$A385,'Toast Export'!$R:$R)</f>
        <v>0</v>
      </c>
      <c r="I385">
        <f t="shared" si="11"/>
        <v>0</v>
      </c>
    </row>
    <row r="386" spans="2:9" x14ac:dyDescent="0.2">
      <c r="B386" s="4" t="str">
        <f t="shared" si="10"/>
        <v/>
      </c>
      <c r="C386">
        <f>SUMIF('Toast Export'!$B:$B,'Calculation Layer'!$A386,'Toast Export'!$I:$I)+SUMIF('Toast Export'!$B:$B,'Calculation Layer'!$A386,'Toast Export'!$K:$K)</f>
        <v>0</v>
      </c>
      <c r="D386">
        <f>SUMIF('Toast Export'!$B:$B,'Calculation Layer'!$A386,'Toast Export'!$K:$K)*-1</f>
        <v>0</v>
      </c>
      <c r="E386">
        <f>SUMIF('Toast Export'!$B:$B,'Calculation Layer'!$A386,'Toast Export'!$P:$P)*-1</f>
        <v>0</v>
      </c>
      <c r="F386">
        <f>SUMIF('Toast Export'!$B:$B,'Calculation Layer'!$A386,'Toast Export'!$Q:$Q)*-1</f>
        <v>0</v>
      </c>
      <c r="G386">
        <f>SUMIF('Toast Export'!$B:$B,'Calculation Layer'!$A386,'Toast Export'!$R:$R)</f>
        <v>0</v>
      </c>
      <c r="I386">
        <f t="shared" si="11"/>
        <v>0</v>
      </c>
    </row>
    <row r="387" spans="2:9" x14ac:dyDescent="0.2">
      <c r="B387" s="4" t="str">
        <f t="shared" ref="B387:B450" si="12">LEFT($A387,10)</f>
        <v/>
      </c>
      <c r="C387">
        <f>SUMIF('Toast Export'!$B:$B,'Calculation Layer'!$A387,'Toast Export'!$I:$I)+SUMIF('Toast Export'!$B:$B,'Calculation Layer'!$A387,'Toast Export'!$K:$K)</f>
        <v>0</v>
      </c>
      <c r="D387">
        <f>SUMIF('Toast Export'!$B:$B,'Calculation Layer'!$A387,'Toast Export'!$K:$K)*-1</f>
        <v>0</v>
      </c>
      <c r="E387">
        <f>SUMIF('Toast Export'!$B:$B,'Calculation Layer'!$A387,'Toast Export'!$P:$P)*-1</f>
        <v>0</v>
      </c>
      <c r="F387">
        <f>SUMIF('Toast Export'!$B:$B,'Calculation Layer'!$A387,'Toast Export'!$Q:$Q)*-1</f>
        <v>0</v>
      </c>
      <c r="G387">
        <f>SUMIF('Toast Export'!$B:$B,'Calculation Layer'!$A387,'Toast Export'!$R:$R)</f>
        <v>0</v>
      </c>
      <c r="I387">
        <f t="shared" ref="I387:I450" si="13">SUM(C387:F387)-G387</f>
        <v>0</v>
      </c>
    </row>
    <row r="388" spans="2:9" x14ac:dyDescent="0.2">
      <c r="B388" s="4" t="str">
        <f t="shared" si="12"/>
        <v/>
      </c>
      <c r="C388">
        <f>SUMIF('Toast Export'!$B:$B,'Calculation Layer'!$A388,'Toast Export'!$I:$I)+SUMIF('Toast Export'!$B:$B,'Calculation Layer'!$A388,'Toast Export'!$K:$K)</f>
        <v>0</v>
      </c>
      <c r="D388">
        <f>SUMIF('Toast Export'!$B:$B,'Calculation Layer'!$A388,'Toast Export'!$K:$K)*-1</f>
        <v>0</v>
      </c>
      <c r="E388">
        <f>SUMIF('Toast Export'!$B:$B,'Calculation Layer'!$A388,'Toast Export'!$P:$P)*-1</f>
        <v>0</v>
      </c>
      <c r="F388">
        <f>SUMIF('Toast Export'!$B:$B,'Calculation Layer'!$A388,'Toast Export'!$Q:$Q)*-1</f>
        <v>0</v>
      </c>
      <c r="G388">
        <f>SUMIF('Toast Export'!$B:$B,'Calculation Layer'!$A388,'Toast Export'!$R:$R)</f>
        <v>0</v>
      </c>
      <c r="I388">
        <f t="shared" si="13"/>
        <v>0</v>
      </c>
    </row>
    <row r="389" spans="2:9" x14ac:dyDescent="0.2">
      <c r="B389" s="4" t="str">
        <f t="shared" si="12"/>
        <v/>
      </c>
      <c r="C389">
        <f>SUMIF('Toast Export'!$B:$B,'Calculation Layer'!$A389,'Toast Export'!$I:$I)+SUMIF('Toast Export'!$B:$B,'Calculation Layer'!$A389,'Toast Export'!$K:$K)</f>
        <v>0</v>
      </c>
      <c r="D389">
        <f>SUMIF('Toast Export'!$B:$B,'Calculation Layer'!$A389,'Toast Export'!$K:$K)*-1</f>
        <v>0</v>
      </c>
      <c r="E389">
        <f>SUMIF('Toast Export'!$B:$B,'Calculation Layer'!$A389,'Toast Export'!$P:$P)*-1</f>
        <v>0</v>
      </c>
      <c r="F389">
        <f>SUMIF('Toast Export'!$B:$B,'Calculation Layer'!$A389,'Toast Export'!$Q:$Q)*-1</f>
        <v>0</v>
      </c>
      <c r="G389">
        <f>SUMIF('Toast Export'!$B:$B,'Calculation Layer'!$A389,'Toast Export'!$R:$R)</f>
        <v>0</v>
      </c>
      <c r="I389">
        <f t="shared" si="13"/>
        <v>0</v>
      </c>
    </row>
    <row r="390" spans="2:9" x14ac:dyDescent="0.2">
      <c r="B390" s="4" t="str">
        <f t="shared" si="12"/>
        <v/>
      </c>
      <c r="C390">
        <f>SUMIF('Toast Export'!$B:$B,'Calculation Layer'!$A390,'Toast Export'!$I:$I)+SUMIF('Toast Export'!$B:$B,'Calculation Layer'!$A390,'Toast Export'!$K:$K)</f>
        <v>0</v>
      </c>
      <c r="D390">
        <f>SUMIF('Toast Export'!$B:$B,'Calculation Layer'!$A390,'Toast Export'!$K:$K)*-1</f>
        <v>0</v>
      </c>
      <c r="E390">
        <f>SUMIF('Toast Export'!$B:$B,'Calculation Layer'!$A390,'Toast Export'!$P:$P)*-1</f>
        <v>0</v>
      </c>
      <c r="F390">
        <f>SUMIF('Toast Export'!$B:$B,'Calculation Layer'!$A390,'Toast Export'!$Q:$Q)*-1</f>
        <v>0</v>
      </c>
      <c r="G390">
        <f>SUMIF('Toast Export'!$B:$B,'Calculation Layer'!$A390,'Toast Export'!$R:$R)</f>
        <v>0</v>
      </c>
      <c r="I390">
        <f t="shared" si="13"/>
        <v>0</v>
      </c>
    </row>
    <row r="391" spans="2:9" x14ac:dyDescent="0.2">
      <c r="B391" s="4" t="str">
        <f t="shared" si="12"/>
        <v/>
      </c>
      <c r="C391">
        <f>SUMIF('Toast Export'!$B:$B,'Calculation Layer'!$A391,'Toast Export'!$I:$I)+SUMIF('Toast Export'!$B:$B,'Calculation Layer'!$A391,'Toast Export'!$K:$K)</f>
        <v>0</v>
      </c>
      <c r="D391">
        <f>SUMIF('Toast Export'!$B:$B,'Calculation Layer'!$A391,'Toast Export'!$K:$K)*-1</f>
        <v>0</v>
      </c>
      <c r="E391">
        <f>SUMIF('Toast Export'!$B:$B,'Calculation Layer'!$A391,'Toast Export'!$P:$P)*-1</f>
        <v>0</v>
      </c>
      <c r="F391">
        <f>SUMIF('Toast Export'!$B:$B,'Calculation Layer'!$A391,'Toast Export'!$Q:$Q)*-1</f>
        <v>0</v>
      </c>
      <c r="G391">
        <f>SUMIF('Toast Export'!$B:$B,'Calculation Layer'!$A391,'Toast Export'!$R:$R)</f>
        <v>0</v>
      </c>
      <c r="I391">
        <f t="shared" si="13"/>
        <v>0</v>
      </c>
    </row>
    <row r="392" spans="2:9" x14ac:dyDescent="0.2">
      <c r="B392" s="4" t="str">
        <f t="shared" si="12"/>
        <v/>
      </c>
      <c r="C392">
        <f>SUMIF('Toast Export'!$B:$B,'Calculation Layer'!$A392,'Toast Export'!$I:$I)+SUMIF('Toast Export'!$B:$B,'Calculation Layer'!$A392,'Toast Export'!$K:$K)</f>
        <v>0</v>
      </c>
      <c r="D392">
        <f>SUMIF('Toast Export'!$B:$B,'Calculation Layer'!$A392,'Toast Export'!$K:$K)*-1</f>
        <v>0</v>
      </c>
      <c r="E392">
        <f>SUMIF('Toast Export'!$B:$B,'Calculation Layer'!$A392,'Toast Export'!$P:$P)*-1</f>
        <v>0</v>
      </c>
      <c r="F392">
        <f>SUMIF('Toast Export'!$B:$B,'Calculation Layer'!$A392,'Toast Export'!$Q:$Q)*-1</f>
        <v>0</v>
      </c>
      <c r="G392">
        <f>SUMIF('Toast Export'!$B:$B,'Calculation Layer'!$A392,'Toast Export'!$R:$R)</f>
        <v>0</v>
      </c>
      <c r="I392">
        <f t="shared" si="13"/>
        <v>0</v>
      </c>
    </row>
    <row r="393" spans="2:9" x14ac:dyDescent="0.2">
      <c r="B393" s="4" t="str">
        <f t="shared" si="12"/>
        <v/>
      </c>
      <c r="C393">
        <f>SUMIF('Toast Export'!$B:$B,'Calculation Layer'!$A393,'Toast Export'!$I:$I)+SUMIF('Toast Export'!$B:$B,'Calculation Layer'!$A393,'Toast Export'!$K:$K)</f>
        <v>0</v>
      </c>
      <c r="D393">
        <f>SUMIF('Toast Export'!$B:$B,'Calculation Layer'!$A393,'Toast Export'!$K:$K)*-1</f>
        <v>0</v>
      </c>
      <c r="E393">
        <f>SUMIF('Toast Export'!$B:$B,'Calculation Layer'!$A393,'Toast Export'!$P:$P)*-1</f>
        <v>0</v>
      </c>
      <c r="F393">
        <f>SUMIF('Toast Export'!$B:$B,'Calculation Layer'!$A393,'Toast Export'!$Q:$Q)*-1</f>
        <v>0</v>
      </c>
      <c r="G393">
        <f>SUMIF('Toast Export'!$B:$B,'Calculation Layer'!$A393,'Toast Export'!$R:$R)</f>
        <v>0</v>
      </c>
      <c r="I393">
        <f t="shared" si="13"/>
        <v>0</v>
      </c>
    </row>
    <row r="394" spans="2:9" x14ac:dyDescent="0.2">
      <c r="B394" s="4" t="str">
        <f t="shared" si="12"/>
        <v/>
      </c>
      <c r="C394">
        <f>SUMIF('Toast Export'!$B:$B,'Calculation Layer'!$A394,'Toast Export'!$I:$I)+SUMIF('Toast Export'!$B:$B,'Calculation Layer'!$A394,'Toast Export'!$K:$K)</f>
        <v>0</v>
      </c>
      <c r="D394">
        <f>SUMIF('Toast Export'!$B:$B,'Calculation Layer'!$A394,'Toast Export'!$K:$K)*-1</f>
        <v>0</v>
      </c>
      <c r="E394">
        <f>SUMIF('Toast Export'!$B:$B,'Calculation Layer'!$A394,'Toast Export'!$P:$P)*-1</f>
        <v>0</v>
      </c>
      <c r="F394">
        <f>SUMIF('Toast Export'!$B:$B,'Calculation Layer'!$A394,'Toast Export'!$Q:$Q)*-1</f>
        <v>0</v>
      </c>
      <c r="G394">
        <f>SUMIF('Toast Export'!$B:$B,'Calculation Layer'!$A394,'Toast Export'!$R:$R)</f>
        <v>0</v>
      </c>
      <c r="I394">
        <f t="shared" si="13"/>
        <v>0</v>
      </c>
    </row>
    <row r="395" spans="2:9" x14ac:dyDescent="0.2">
      <c r="B395" s="4" t="str">
        <f t="shared" si="12"/>
        <v/>
      </c>
      <c r="C395">
        <f>SUMIF('Toast Export'!$B:$B,'Calculation Layer'!$A395,'Toast Export'!$I:$I)+SUMIF('Toast Export'!$B:$B,'Calculation Layer'!$A395,'Toast Export'!$K:$K)</f>
        <v>0</v>
      </c>
      <c r="D395">
        <f>SUMIF('Toast Export'!$B:$B,'Calculation Layer'!$A395,'Toast Export'!$K:$K)*-1</f>
        <v>0</v>
      </c>
      <c r="E395">
        <f>SUMIF('Toast Export'!$B:$B,'Calculation Layer'!$A395,'Toast Export'!$P:$P)*-1</f>
        <v>0</v>
      </c>
      <c r="F395">
        <f>SUMIF('Toast Export'!$B:$B,'Calculation Layer'!$A395,'Toast Export'!$Q:$Q)*-1</f>
        <v>0</v>
      </c>
      <c r="G395">
        <f>SUMIF('Toast Export'!$B:$B,'Calculation Layer'!$A395,'Toast Export'!$R:$R)</f>
        <v>0</v>
      </c>
      <c r="I395">
        <f t="shared" si="13"/>
        <v>0</v>
      </c>
    </row>
    <row r="396" spans="2:9" x14ac:dyDescent="0.2">
      <c r="B396" s="4" t="str">
        <f t="shared" si="12"/>
        <v/>
      </c>
      <c r="C396">
        <f>SUMIF('Toast Export'!$B:$B,'Calculation Layer'!$A396,'Toast Export'!$I:$I)+SUMIF('Toast Export'!$B:$B,'Calculation Layer'!$A396,'Toast Export'!$K:$K)</f>
        <v>0</v>
      </c>
      <c r="D396">
        <f>SUMIF('Toast Export'!$B:$B,'Calculation Layer'!$A396,'Toast Export'!$K:$K)*-1</f>
        <v>0</v>
      </c>
      <c r="E396">
        <f>SUMIF('Toast Export'!$B:$B,'Calculation Layer'!$A396,'Toast Export'!$P:$P)*-1</f>
        <v>0</v>
      </c>
      <c r="F396">
        <f>SUMIF('Toast Export'!$B:$B,'Calculation Layer'!$A396,'Toast Export'!$Q:$Q)*-1</f>
        <v>0</v>
      </c>
      <c r="G396">
        <f>SUMIF('Toast Export'!$B:$B,'Calculation Layer'!$A396,'Toast Export'!$R:$R)</f>
        <v>0</v>
      </c>
      <c r="I396">
        <f t="shared" si="13"/>
        <v>0</v>
      </c>
    </row>
    <row r="397" spans="2:9" x14ac:dyDescent="0.2">
      <c r="B397" s="4" t="str">
        <f t="shared" si="12"/>
        <v/>
      </c>
      <c r="C397">
        <f>SUMIF('Toast Export'!$B:$B,'Calculation Layer'!$A397,'Toast Export'!$I:$I)+SUMIF('Toast Export'!$B:$B,'Calculation Layer'!$A397,'Toast Export'!$K:$K)</f>
        <v>0</v>
      </c>
      <c r="D397">
        <f>SUMIF('Toast Export'!$B:$B,'Calculation Layer'!$A397,'Toast Export'!$K:$K)*-1</f>
        <v>0</v>
      </c>
      <c r="E397">
        <f>SUMIF('Toast Export'!$B:$B,'Calculation Layer'!$A397,'Toast Export'!$P:$P)*-1</f>
        <v>0</v>
      </c>
      <c r="F397">
        <f>SUMIF('Toast Export'!$B:$B,'Calculation Layer'!$A397,'Toast Export'!$Q:$Q)*-1</f>
        <v>0</v>
      </c>
      <c r="G397">
        <f>SUMIF('Toast Export'!$B:$B,'Calculation Layer'!$A397,'Toast Export'!$R:$R)</f>
        <v>0</v>
      </c>
      <c r="I397">
        <f t="shared" si="13"/>
        <v>0</v>
      </c>
    </row>
    <row r="398" spans="2:9" x14ac:dyDescent="0.2">
      <c r="B398" s="4" t="str">
        <f t="shared" si="12"/>
        <v/>
      </c>
      <c r="C398">
        <f>SUMIF('Toast Export'!$B:$B,'Calculation Layer'!$A398,'Toast Export'!$I:$I)+SUMIF('Toast Export'!$B:$B,'Calculation Layer'!$A398,'Toast Export'!$K:$K)</f>
        <v>0</v>
      </c>
      <c r="D398">
        <f>SUMIF('Toast Export'!$B:$B,'Calculation Layer'!$A398,'Toast Export'!$K:$K)*-1</f>
        <v>0</v>
      </c>
      <c r="E398">
        <f>SUMIF('Toast Export'!$B:$B,'Calculation Layer'!$A398,'Toast Export'!$P:$P)*-1</f>
        <v>0</v>
      </c>
      <c r="F398">
        <f>SUMIF('Toast Export'!$B:$B,'Calculation Layer'!$A398,'Toast Export'!$Q:$Q)*-1</f>
        <v>0</v>
      </c>
      <c r="G398">
        <f>SUMIF('Toast Export'!$B:$B,'Calculation Layer'!$A398,'Toast Export'!$R:$R)</f>
        <v>0</v>
      </c>
      <c r="I398">
        <f t="shared" si="13"/>
        <v>0</v>
      </c>
    </row>
    <row r="399" spans="2:9" x14ac:dyDescent="0.2">
      <c r="B399" s="4" t="str">
        <f t="shared" si="12"/>
        <v/>
      </c>
      <c r="C399">
        <f>SUMIF('Toast Export'!$B:$B,'Calculation Layer'!$A399,'Toast Export'!$I:$I)+SUMIF('Toast Export'!$B:$B,'Calculation Layer'!$A399,'Toast Export'!$K:$K)</f>
        <v>0</v>
      </c>
      <c r="D399">
        <f>SUMIF('Toast Export'!$B:$B,'Calculation Layer'!$A399,'Toast Export'!$K:$K)*-1</f>
        <v>0</v>
      </c>
      <c r="E399">
        <f>SUMIF('Toast Export'!$B:$B,'Calculation Layer'!$A399,'Toast Export'!$P:$P)*-1</f>
        <v>0</v>
      </c>
      <c r="F399">
        <f>SUMIF('Toast Export'!$B:$B,'Calculation Layer'!$A399,'Toast Export'!$Q:$Q)*-1</f>
        <v>0</v>
      </c>
      <c r="G399">
        <f>SUMIF('Toast Export'!$B:$B,'Calculation Layer'!$A399,'Toast Export'!$R:$R)</f>
        <v>0</v>
      </c>
      <c r="I399">
        <f t="shared" si="13"/>
        <v>0</v>
      </c>
    </row>
    <row r="400" spans="2:9" x14ac:dyDescent="0.2">
      <c r="B400" s="4" t="str">
        <f t="shared" si="12"/>
        <v/>
      </c>
      <c r="C400">
        <f>SUMIF('Toast Export'!$B:$B,'Calculation Layer'!$A400,'Toast Export'!$I:$I)+SUMIF('Toast Export'!$B:$B,'Calculation Layer'!$A400,'Toast Export'!$K:$K)</f>
        <v>0</v>
      </c>
      <c r="D400">
        <f>SUMIF('Toast Export'!$B:$B,'Calculation Layer'!$A400,'Toast Export'!$K:$K)*-1</f>
        <v>0</v>
      </c>
      <c r="E400">
        <f>SUMIF('Toast Export'!$B:$B,'Calculation Layer'!$A400,'Toast Export'!$P:$P)*-1</f>
        <v>0</v>
      </c>
      <c r="F400">
        <f>SUMIF('Toast Export'!$B:$B,'Calculation Layer'!$A400,'Toast Export'!$Q:$Q)*-1</f>
        <v>0</v>
      </c>
      <c r="G400">
        <f>SUMIF('Toast Export'!$B:$B,'Calculation Layer'!$A400,'Toast Export'!$R:$R)</f>
        <v>0</v>
      </c>
      <c r="I400">
        <f t="shared" si="13"/>
        <v>0</v>
      </c>
    </row>
    <row r="401" spans="2:9" x14ac:dyDescent="0.2">
      <c r="B401" s="4" t="str">
        <f t="shared" si="12"/>
        <v/>
      </c>
      <c r="C401">
        <f>SUMIF('Toast Export'!$B:$B,'Calculation Layer'!$A401,'Toast Export'!$I:$I)+SUMIF('Toast Export'!$B:$B,'Calculation Layer'!$A401,'Toast Export'!$K:$K)</f>
        <v>0</v>
      </c>
      <c r="D401">
        <f>SUMIF('Toast Export'!$B:$B,'Calculation Layer'!$A401,'Toast Export'!$K:$K)*-1</f>
        <v>0</v>
      </c>
      <c r="E401">
        <f>SUMIF('Toast Export'!$B:$B,'Calculation Layer'!$A401,'Toast Export'!$P:$P)*-1</f>
        <v>0</v>
      </c>
      <c r="F401">
        <f>SUMIF('Toast Export'!$B:$B,'Calculation Layer'!$A401,'Toast Export'!$Q:$Q)*-1</f>
        <v>0</v>
      </c>
      <c r="G401">
        <f>SUMIF('Toast Export'!$B:$B,'Calculation Layer'!$A401,'Toast Export'!$R:$R)</f>
        <v>0</v>
      </c>
      <c r="I401">
        <f t="shared" si="13"/>
        <v>0</v>
      </c>
    </row>
    <row r="402" spans="2:9" x14ac:dyDescent="0.2">
      <c r="B402" s="4" t="str">
        <f t="shared" si="12"/>
        <v/>
      </c>
      <c r="C402">
        <f>SUMIF('Toast Export'!$B:$B,'Calculation Layer'!$A402,'Toast Export'!$I:$I)+SUMIF('Toast Export'!$B:$B,'Calculation Layer'!$A402,'Toast Export'!$K:$K)</f>
        <v>0</v>
      </c>
      <c r="D402">
        <f>SUMIF('Toast Export'!$B:$B,'Calculation Layer'!$A402,'Toast Export'!$K:$K)*-1</f>
        <v>0</v>
      </c>
      <c r="E402">
        <f>SUMIF('Toast Export'!$B:$B,'Calculation Layer'!$A402,'Toast Export'!$P:$P)*-1</f>
        <v>0</v>
      </c>
      <c r="F402">
        <f>SUMIF('Toast Export'!$B:$B,'Calculation Layer'!$A402,'Toast Export'!$Q:$Q)*-1</f>
        <v>0</v>
      </c>
      <c r="G402">
        <f>SUMIF('Toast Export'!$B:$B,'Calculation Layer'!$A402,'Toast Export'!$R:$R)</f>
        <v>0</v>
      </c>
      <c r="I402">
        <f t="shared" si="13"/>
        <v>0</v>
      </c>
    </row>
    <row r="403" spans="2:9" x14ac:dyDescent="0.2">
      <c r="B403" s="4" t="str">
        <f t="shared" si="12"/>
        <v/>
      </c>
      <c r="C403">
        <f>SUMIF('Toast Export'!$B:$B,'Calculation Layer'!$A403,'Toast Export'!$I:$I)+SUMIF('Toast Export'!$B:$B,'Calculation Layer'!$A403,'Toast Export'!$K:$K)</f>
        <v>0</v>
      </c>
      <c r="D403">
        <f>SUMIF('Toast Export'!$B:$B,'Calculation Layer'!$A403,'Toast Export'!$K:$K)*-1</f>
        <v>0</v>
      </c>
      <c r="E403">
        <f>SUMIF('Toast Export'!$B:$B,'Calculation Layer'!$A403,'Toast Export'!$P:$P)*-1</f>
        <v>0</v>
      </c>
      <c r="F403">
        <f>SUMIF('Toast Export'!$B:$B,'Calculation Layer'!$A403,'Toast Export'!$Q:$Q)*-1</f>
        <v>0</v>
      </c>
      <c r="G403">
        <f>SUMIF('Toast Export'!$B:$B,'Calculation Layer'!$A403,'Toast Export'!$R:$R)</f>
        <v>0</v>
      </c>
      <c r="I403">
        <f t="shared" si="13"/>
        <v>0</v>
      </c>
    </row>
    <row r="404" spans="2:9" x14ac:dyDescent="0.2">
      <c r="B404" s="4" t="str">
        <f t="shared" si="12"/>
        <v/>
      </c>
      <c r="C404">
        <f>SUMIF('Toast Export'!$B:$B,'Calculation Layer'!$A404,'Toast Export'!$I:$I)+SUMIF('Toast Export'!$B:$B,'Calculation Layer'!$A404,'Toast Export'!$K:$K)</f>
        <v>0</v>
      </c>
      <c r="D404">
        <f>SUMIF('Toast Export'!$B:$B,'Calculation Layer'!$A404,'Toast Export'!$K:$K)*-1</f>
        <v>0</v>
      </c>
      <c r="E404">
        <f>SUMIF('Toast Export'!$B:$B,'Calculation Layer'!$A404,'Toast Export'!$P:$P)*-1</f>
        <v>0</v>
      </c>
      <c r="F404">
        <f>SUMIF('Toast Export'!$B:$B,'Calculation Layer'!$A404,'Toast Export'!$Q:$Q)*-1</f>
        <v>0</v>
      </c>
      <c r="G404">
        <f>SUMIF('Toast Export'!$B:$B,'Calculation Layer'!$A404,'Toast Export'!$R:$R)</f>
        <v>0</v>
      </c>
      <c r="I404">
        <f t="shared" si="13"/>
        <v>0</v>
      </c>
    </row>
    <row r="405" spans="2:9" x14ac:dyDescent="0.2">
      <c r="B405" s="4" t="str">
        <f t="shared" si="12"/>
        <v/>
      </c>
      <c r="C405">
        <f>SUMIF('Toast Export'!$B:$B,'Calculation Layer'!$A405,'Toast Export'!$I:$I)+SUMIF('Toast Export'!$B:$B,'Calculation Layer'!$A405,'Toast Export'!$K:$K)</f>
        <v>0</v>
      </c>
      <c r="D405">
        <f>SUMIF('Toast Export'!$B:$B,'Calculation Layer'!$A405,'Toast Export'!$K:$K)*-1</f>
        <v>0</v>
      </c>
      <c r="E405">
        <f>SUMIF('Toast Export'!$B:$B,'Calculation Layer'!$A405,'Toast Export'!$P:$P)*-1</f>
        <v>0</v>
      </c>
      <c r="F405">
        <f>SUMIF('Toast Export'!$B:$B,'Calculation Layer'!$A405,'Toast Export'!$Q:$Q)*-1</f>
        <v>0</v>
      </c>
      <c r="G405">
        <f>SUMIF('Toast Export'!$B:$B,'Calculation Layer'!$A405,'Toast Export'!$R:$R)</f>
        <v>0</v>
      </c>
      <c r="I405">
        <f t="shared" si="13"/>
        <v>0</v>
      </c>
    </row>
    <row r="406" spans="2:9" x14ac:dyDescent="0.2">
      <c r="B406" s="4" t="str">
        <f t="shared" si="12"/>
        <v/>
      </c>
      <c r="C406">
        <f>SUMIF('Toast Export'!$B:$B,'Calculation Layer'!$A406,'Toast Export'!$I:$I)+SUMIF('Toast Export'!$B:$B,'Calculation Layer'!$A406,'Toast Export'!$K:$K)</f>
        <v>0</v>
      </c>
      <c r="D406">
        <f>SUMIF('Toast Export'!$B:$B,'Calculation Layer'!$A406,'Toast Export'!$K:$K)*-1</f>
        <v>0</v>
      </c>
      <c r="E406">
        <f>SUMIF('Toast Export'!$B:$B,'Calculation Layer'!$A406,'Toast Export'!$P:$P)*-1</f>
        <v>0</v>
      </c>
      <c r="F406">
        <f>SUMIF('Toast Export'!$B:$B,'Calculation Layer'!$A406,'Toast Export'!$Q:$Q)*-1</f>
        <v>0</v>
      </c>
      <c r="G406">
        <f>SUMIF('Toast Export'!$B:$B,'Calculation Layer'!$A406,'Toast Export'!$R:$R)</f>
        <v>0</v>
      </c>
      <c r="I406">
        <f t="shared" si="13"/>
        <v>0</v>
      </c>
    </row>
    <row r="407" spans="2:9" x14ac:dyDescent="0.2">
      <c r="B407" s="4" t="str">
        <f t="shared" si="12"/>
        <v/>
      </c>
      <c r="C407">
        <f>SUMIF('Toast Export'!$B:$B,'Calculation Layer'!$A407,'Toast Export'!$I:$I)+SUMIF('Toast Export'!$B:$B,'Calculation Layer'!$A407,'Toast Export'!$K:$K)</f>
        <v>0</v>
      </c>
      <c r="D407">
        <f>SUMIF('Toast Export'!$B:$B,'Calculation Layer'!$A407,'Toast Export'!$K:$K)*-1</f>
        <v>0</v>
      </c>
      <c r="E407">
        <f>SUMIF('Toast Export'!$B:$B,'Calculation Layer'!$A407,'Toast Export'!$P:$P)*-1</f>
        <v>0</v>
      </c>
      <c r="F407">
        <f>SUMIF('Toast Export'!$B:$B,'Calculation Layer'!$A407,'Toast Export'!$Q:$Q)*-1</f>
        <v>0</v>
      </c>
      <c r="G407">
        <f>SUMIF('Toast Export'!$B:$B,'Calculation Layer'!$A407,'Toast Export'!$R:$R)</f>
        <v>0</v>
      </c>
      <c r="I407">
        <f t="shared" si="13"/>
        <v>0</v>
      </c>
    </row>
    <row r="408" spans="2:9" x14ac:dyDescent="0.2">
      <c r="B408" s="4" t="str">
        <f t="shared" si="12"/>
        <v/>
      </c>
      <c r="C408">
        <f>SUMIF('Toast Export'!$B:$B,'Calculation Layer'!$A408,'Toast Export'!$I:$I)+SUMIF('Toast Export'!$B:$B,'Calculation Layer'!$A408,'Toast Export'!$K:$K)</f>
        <v>0</v>
      </c>
      <c r="D408">
        <f>SUMIF('Toast Export'!$B:$B,'Calculation Layer'!$A408,'Toast Export'!$K:$K)*-1</f>
        <v>0</v>
      </c>
      <c r="E408">
        <f>SUMIF('Toast Export'!$B:$B,'Calculation Layer'!$A408,'Toast Export'!$P:$P)*-1</f>
        <v>0</v>
      </c>
      <c r="F408">
        <f>SUMIF('Toast Export'!$B:$B,'Calculation Layer'!$A408,'Toast Export'!$Q:$Q)*-1</f>
        <v>0</v>
      </c>
      <c r="G408">
        <f>SUMIF('Toast Export'!$B:$B,'Calculation Layer'!$A408,'Toast Export'!$R:$R)</f>
        <v>0</v>
      </c>
      <c r="I408">
        <f t="shared" si="13"/>
        <v>0</v>
      </c>
    </row>
    <row r="409" spans="2:9" x14ac:dyDescent="0.2">
      <c r="B409" s="4" t="str">
        <f t="shared" si="12"/>
        <v/>
      </c>
      <c r="C409">
        <f>SUMIF('Toast Export'!$B:$B,'Calculation Layer'!$A409,'Toast Export'!$I:$I)+SUMIF('Toast Export'!$B:$B,'Calculation Layer'!$A409,'Toast Export'!$K:$K)</f>
        <v>0</v>
      </c>
      <c r="D409">
        <f>SUMIF('Toast Export'!$B:$B,'Calculation Layer'!$A409,'Toast Export'!$K:$K)*-1</f>
        <v>0</v>
      </c>
      <c r="E409">
        <f>SUMIF('Toast Export'!$B:$B,'Calculation Layer'!$A409,'Toast Export'!$P:$P)*-1</f>
        <v>0</v>
      </c>
      <c r="F409">
        <f>SUMIF('Toast Export'!$B:$B,'Calculation Layer'!$A409,'Toast Export'!$Q:$Q)*-1</f>
        <v>0</v>
      </c>
      <c r="G409">
        <f>SUMIF('Toast Export'!$B:$B,'Calculation Layer'!$A409,'Toast Export'!$R:$R)</f>
        <v>0</v>
      </c>
      <c r="I409">
        <f t="shared" si="13"/>
        <v>0</v>
      </c>
    </row>
    <row r="410" spans="2:9" x14ac:dyDescent="0.2">
      <c r="B410" s="4" t="str">
        <f t="shared" si="12"/>
        <v/>
      </c>
      <c r="C410">
        <f>SUMIF('Toast Export'!$B:$B,'Calculation Layer'!$A410,'Toast Export'!$I:$I)+SUMIF('Toast Export'!$B:$B,'Calculation Layer'!$A410,'Toast Export'!$K:$K)</f>
        <v>0</v>
      </c>
      <c r="D410">
        <f>SUMIF('Toast Export'!$B:$B,'Calculation Layer'!$A410,'Toast Export'!$K:$K)*-1</f>
        <v>0</v>
      </c>
      <c r="E410">
        <f>SUMIF('Toast Export'!$B:$B,'Calculation Layer'!$A410,'Toast Export'!$P:$P)*-1</f>
        <v>0</v>
      </c>
      <c r="F410">
        <f>SUMIF('Toast Export'!$B:$B,'Calculation Layer'!$A410,'Toast Export'!$Q:$Q)*-1</f>
        <v>0</v>
      </c>
      <c r="G410">
        <f>SUMIF('Toast Export'!$B:$B,'Calculation Layer'!$A410,'Toast Export'!$R:$R)</f>
        <v>0</v>
      </c>
      <c r="I410">
        <f t="shared" si="13"/>
        <v>0</v>
      </c>
    </row>
    <row r="411" spans="2:9" x14ac:dyDescent="0.2">
      <c r="B411" s="4" t="str">
        <f t="shared" si="12"/>
        <v/>
      </c>
      <c r="C411">
        <f>SUMIF('Toast Export'!$B:$B,'Calculation Layer'!$A411,'Toast Export'!$I:$I)+SUMIF('Toast Export'!$B:$B,'Calculation Layer'!$A411,'Toast Export'!$K:$K)</f>
        <v>0</v>
      </c>
      <c r="D411">
        <f>SUMIF('Toast Export'!$B:$B,'Calculation Layer'!$A411,'Toast Export'!$K:$K)*-1</f>
        <v>0</v>
      </c>
      <c r="E411">
        <f>SUMIF('Toast Export'!$B:$B,'Calculation Layer'!$A411,'Toast Export'!$P:$P)*-1</f>
        <v>0</v>
      </c>
      <c r="F411">
        <f>SUMIF('Toast Export'!$B:$B,'Calculation Layer'!$A411,'Toast Export'!$Q:$Q)*-1</f>
        <v>0</v>
      </c>
      <c r="G411">
        <f>SUMIF('Toast Export'!$B:$B,'Calculation Layer'!$A411,'Toast Export'!$R:$R)</f>
        <v>0</v>
      </c>
      <c r="I411">
        <f t="shared" si="13"/>
        <v>0</v>
      </c>
    </row>
    <row r="412" spans="2:9" x14ac:dyDescent="0.2">
      <c r="B412" s="4" t="str">
        <f t="shared" si="12"/>
        <v/>
      </c>
      <c r="C412">
        <f>SUMIF('Toast Export'!$B:$B,'Calculation Layer'!$A412,'Toast Export'!$I:$I)+SUMIF('Toast Export'!$B:$B,'Calculation Layer'!$A412,'Toast Export'!$K:$K)</f>
        <v>0</v>
      </c>
      <c r="D412">
        <f>SUMIF('Toast Export'!$B:$B,'Calculation Layer'!$A412,'Toast Export'!$K:$K)*-1</f>
        <v>0</v>
      </c>
      <c r="E412">
        <f>SUMIF('Toast Export'!$B:$B,'Calculation Layer'!$A412,'Toast Export'!$P:$P)*-1</f>
        <v>0</v>
      </c>
      <c r="F412">
        <f>SUMIF('Toast Export'!$B:$B,'Calculation Layer'!$A412,'Toast Export'!$Q:$Q)*-1</f>
        <v>0</v>
      </c>
      <c r="G412">
        <f>SUMIF('Toast Export'!$B:$B,'Calculation Layer'!$A412,'Toast Export'!$R:$R)</f>
        <v>0</v>
      </c>
      <c r="I412">
        <f t="shared" si="13"/>
        <v>0</v>
      </c>
    </row>
    <row r="413" spans="2:9" x14ac:dyDescent="0.2">
      <c r="B413" s="4" t="str">
        <f t="shared" si="12"/>
        <v/>
      </c>
      <c r="C413">
        <f>SUMIF('Toast Export'!$B:$B,'Calculation Layer'!$A413,'Toast Export'!$I:$I)+SUMIF('Toast Export'!$B:$B,'Calculation Layer'!$A413,'Toast Export'!$K:$K)</f>
        <v>0</v>
      </c>
      <c r="D413">
        <f>SUMIF('Toast Export'!$B:$B,'Calculation Layer'!$A413,'Toast Export'!$K:$K)*-1</f>
        <v>0</v>
      </c>
      <c r="E413">
        <f>SUMIF('Toast Export'!$B:$B,'Calculation Layer'!$A413,'Toast Export'!$P:$P)*-1</f>
        <v>0</v>
      </c>
      <c r="F413">
        <f>SUMIF('Toast Export'!$B:$B,'Calculation Layer'!$A413,'Toast Export'!$Q:$Q)*-1</f>
        <v>0</v>
      </c>
      <c r="G413">
        <f>SUMIF('Toast Export'!$B:$B,'Calculation Layer'!$A413,'Toast Export'!$R:$R)</f>
        <v>0</v>
      </c>
      <c r="I413">
        <f t="shared" si="13"/>
        <v>0</v>
      </c>
    </row>
    <row r="414" spans="2:9" x14ac:dyDescent="0.2">
      <c r="B414" s="4" t="str">
        <f t="shared" si="12"/>
        <v/>
      </c>
      <c r="C414">
        <f>SUMIF('Toast Export'!$B:$B,'Calculation Layer'!$A414,'Toast Export'!$I:$I)+SUMIF('Toast Export'!$B:$B,'Calculation Layer'!$A414,'Toast Export'!$K:$K)</f>
        <v>0</v>
      </c>
      <c r="D414">
        <f>SUMIF('Toast Export'!$B:$B,'Calculation Layer'!$A414,'Toast Export'!$K:$K)*-1</f>
        <v>0</v>
      </c>
      <c r="E414">
        <f>SUMIF('Toast Export'!$B:$B,'Calculation Layer'!$A414,'Toast Export'!$P:$P)*-1</f>
        <v>0</v>
      </c>
      <c r="F414">
        <f>SUMIF('Toast Export'!$B:$B,'Calculation Layer'!$A414,'Toast Export'!$Q:$Q)*-1</f>
        <v>0</v>
      </c>
      <c r="G414">
        <f>SUMIF('Toast Export'!$B:$B,'Calculation Layer'!$A414,'Toast Export'!$R:$R)</f>
        <v>0</v>
      </c>
      <c r="I414">
        <f t="shared" si="13"/>
        <v>0</v>
      </c>
    </row>
    <row r="415" spans="2:9" x14ac:dyDescent="0.2">
      <c r="B415" s="4" t="str">
        <f t="shared" si="12"/>
        <v/>
      </c>
      <c r="C415">
        <f>SUMIF('Toast Export'!$B:$B,'Calculation Layer'!$A415,'Toast Export'!$I:$I)+SUMIF('Toast Export'!$B:$B,'Calculation Layer'!$A415,'Toast Export'!$K:$K)</f>
        <v>0</v>
      </c>
      <c r="D415">
        <f>SUMIF('Toast Export'!$B:$B,'Calculation Layer'!$A415,'Toast Export'!$K:$K)*-1</f>
        <v>0</v>
      </c>
      <c r="E415">
        <f>SUMIF('Toast Export'!$B:$B,'Calculation Layer'!$A415,'Toast Export'!$P:$P)*-1</f>
        <v>0</v>
      </c>
      <c r="F415">
        <f>SUMIF('Toast Export'!$B:$B,'Calculation Layer'!$A415,'Toast Export'!$Q:$Q)*-1</f>
        <v>0</v>
      </c>
      <c r="G415">
        <f>SUMIF('Toast Export'!$B:$B,'Calculation Layer'!$A415,'Toast Export'!$R:$R)</f>
        <v>0</v>
      </c>
      <c r="I415">
        <f t="shared" si="13"/>
        <v>0</v>
      </c>
    </row>
    <row r="416" spans="2:9" x14ac:dyDescent="0.2">
      <c r="B416" s="4" t="str">
        <f t="shared" si="12"/>
        <v/>
      </c>
      <c r="C416">
        <f>SUMIF('Toast Export'!$B:$B,'Calculation Layer'!$A416,'Toast Export'!$I:$I)+SUMIF('Toast Export'!$B:$B,'Calculation Layer'!$A416,'Toast Export'!$K:$K)</f>
        <v>0</v>
      </c>
      <c r="D416">
        <f>SUMIF('Toast Export'!$B:$B,'Calculation Layer'!$A416,'Toast Export'!$K:$K)*-1</f>
        <v>0</v>
      </c>
      <c r="E416">
        <f>SUMIF('Toast Export'!$B:$B,'Calculation Layer'!$A416,'Toast Export'!$P:$P)*-1</f>
        <v>0</v>
      </c>
      <c r="F416">
        <f>SUMIF('Toast Export'!$B:$B,'Calculation Layer'!$A416,'Toast Export'!$Q:$Q)*-1</f>
        <v>0</v>
      </c>
      <c r="G416">
        <f>SUMIF('Toast Export'!$B:$B,'Calculation Layer'!$A416,'Toast Export'!$R:$R)</f>
        <v>0</v>
      </c>
      <c r="I416">
        <f t="shared" si="13"/>
        <v>0</v>
      </c>
    </row>
    <row r="417" spans="2:9" x14ac:dyDescent="0.2">
      <c r="B417" s="4" t="str">
        <f t="shared" si="12"/>
        <v/>
      </c>
      <c r="C417">
        <f>SUMIF('Toast Export'!$B:$B,'Calculation Layer'!$A417,'Toast Export'!$I:$I)+SUMIF('Toast Export'!$B:$B,'Calculation Layer'!$A417,'Toast Export'!$K:$K)</f>
        <v>0</v>
      </c>
      <c r="D417">
        <f>SUMIF('Toast Export'!$B:$B,'Calculation Layer'!$A417,'Toast Export'!$K:$K)*-1</f>
        <v>0</v>
      </c>
      <c r="E417">
        <f>SUMIF('Toast Export'!$B:$B,'Calculation Layer'!$A417,'Toast Export'!$P:$P)*-1</f>
        <v>0</v>
      </c>
      <c r="F417">
        <f>SUMIF('Toast Export'!$B:$B,'Calculation Layer'!$A417,'Toast Export'!$Q:$Q)*-1</f>
        <v>0</v>
      </c>
      <c r="G417">
        <f>SUMIF('Toast Export'!$B:$B,'Calculation Layer'!$A417,'Toast Export'!$R:$R)</f>
        <v>0</v>
      </c>
      <c r="I417">
        <f t="shared" si="13"/>
        <v>0</v>
      </c>
    </row>
    <row r="418" spans="2:9" x14ac:dyDescent="0.2">
      <c r="B418" s="4" t="str">
        <f t="shared" si="12"/>
        <v/>
      </c>
      <c r="C418">
        <f>SUMIF('Toast Export'!$B:$B,'Calculation Layer'!$A418,'Toast Export'!$I:$I)+SUMIF('Toast Export'!$B:$B,'Calculation Layer'!$A418,'Toast Export'!$K:$K)</f>
        <v>0</v>
      </c>
      <c r="D418">
        <f>SUMIF('Toast Export'!$B:$B,'Calculation Layer'!$A418,'Toast Export'!$K:$K)*-1</f>
        <v>0</v>
      </c>
      <c r="E418">
        <f>SUMIF('Toast Export'!$B:$B,'Calculation Layer'!$A418,'Toast Export'!$P:$P)*-1</f>
        <v>0</v>
      </c>
      <c r="F418">
        <f>SUMIF('Toast Export'!$B:$B,'Calculation Layer'!$A418,'Toast Export'!$Q:$Q)*-1</f>
        <v>0</v>
      </c>
      <c r="G418">
        <f>SUMIF('Toast Export'!$B:$B,'Calculation Layer'!$A418,'Toast Export'!$R:$R)</f>
        <v>0</v>
      </c>
      <c r="I418">
        <f t="shared" si="13"/>
        <v>0</v>
      </c>
    </row>
    <row r="419" spans="2:9" x14ac:dyDescent="0.2">
      <c r="B419" s="4" t="str">
        <f t="shared" si="12"/>
        <v/>
      </c>
      <c r="C419">
        <f>SUMIF('Toast Export'!$B:$B,'Calculation Layer'!$A419,'Toast Export'!$I:$I)+SUMIF('Toast Export'!$B:$B,'Calculation Layer'!$A419,'Toast Export'!$K:$K)</f>
        <v>0</v>
      </c>
      <c r="D419">
        <f>SUMIF('Toast Export'!$B:$B,'Calculation Layer'!$A419,'Toast Export'!$K:$K)*-1</f>
        <v>0</v>
      </c>
      <c r="E419">
        <f>SUMIF('Toast Export'!$B:$B,'Calculation Layer'!$A419,'Toast Export'!$P:$P)*-1</f>
        <v>0</v>
      </c>
      <c r="F419">
        <f>SUMIF('Toast Export'!$B:$B,'Calculation Layer'!$A419,'Toast Export'!$Q:$Q)*-1</f>
        <v>0</v>
      </c>
      <c r="G419">
        <f>SUMIF('Toast Export'!$B:$B,'Calculation Layer'!$A419,'Toast Export'!$R:$R)</f>
        <v>0</v>
      </c>
      <c r="I419">
        <f t="shared" si="13"/>
        <v>0</v>
      </c>
    </row>
    <row r="420" spans="2:9" x14ac:dyDescent="0.2">
      <c r="B420" s="4" t="str">
        <f t="shared" si="12"/>
        <v/>
      </c>
      <c r="C420">
        <f>SUMIF('Toast Export'!$B:$B,'Calculation Layer'!$A420,'Toast Export'!$I:$I)+SUMIF('Toast Export'!$B:$B,'Calculation Layer'!$A420,'Toast Export'!$K:$K)</f>
        <v>0</v>
      </c>
      <c r="D420">
        <f>SUMIF('Toast Export'!$B:$B,'Calculation Layer'!$A420,'Toast Export'!$K:$K)*-1</f>
        <v>0</v>
      </c>
      <c r="E420">
        <f>SUMIF('Toast Export'!$B:$B,'Calculation Layer'!$A420,'Toast Export'!$P:$P)*-1</f>
        <v>0</v>
      </c>
      <c r="F420">
        <f>SUMIF('Toast Export'!$B:$B,'Calculation Layer'!$A420,'Toast Export'!$Q:$Q)*-1</f>
        <v>0</v>
      </c>
      <c r="G420">
        <f>SUMIF('Toast Export'!$B:$B,'Calculation Layer'!$A420,'Toast Export'!$R:$R)</f>
        <v>0</v>
      </c>
      <c r="I420">
        <f t="shared" si="13"/>
        <v>0</v>
      </c>
    </row>
    <row r="421" spans="2:9" x14ac:dyDescent="0.2">
      <c r="B421" s="4" t="str">
        <f t="shared" si="12"/>
        <v/>
      </c>
      <c r="C421">
        <f>SUMIF('Toast Export'!$B:$B,'Calculation Layer'!$A421,'Toast Export'!$I:$I)+SUMIF('Toast Export'!$B:$B,'Calculation Layer'!$A421,'Toast Export'!$K:$K)</f>
        <v>0</v>
      </c>
      <c r="D421">
        <f>SUMIF('Toast Export'!$B:$B,'Calculation Layer'!$A421,'Toast Export'!$K:$K)*-1</f>
        <v>0</v>
      </c>
      <c r="E421">
        <f>SUMIF('Toast Export'!$B:$B,'Calculation Layer'!$A421,'Toast Export'!$P:$P)*-1</f>
        <v>0</v>
      </c>
      <c r="F421">
        <f>SUMIF('Toast Export'!$B:$B,'Calculation Layer'!$A421,'Toast Export'!$Q:$Q)*-1</f>
        <v>0</v>
      </c>
      <c r="G421">
        <f>SUMIF('Toast Export'!$B:$B,'Calculation Layer'!$A421,'Toast Export'!$R:$R)</f>
        <v>0</v>
      </c>
      <c r="I421">
        <f t="shared" si="13"/>
        <v>0</v>
      </c>
    </row>
    <row r="422" spans="2:9" x14ac:dyDescent="0.2">
      <c r="B422" s="4" t="str">
        <f t="shared" si="12"/>
        <v/>
      </c>
      <c r="C422">
        <f>SUMIF('Toast Export'!$B:$B,'Calculation Layer'!$A422,'Toast Export'!$I:$I)+SUMIF('Toast Export'!$B:$B,'Calculation Layer'!$A422,'Toast Export'!$K:$K)</f>
        <v>0</v>
      </c>
      <c r="D422">
        <f>SUMIF('Toast Export'!$B:$B,'Calculation Layer'!$A422,'Toast Export'!$K:$K)*-1</f>
        <v>0</v>
      </c>
      <c r="E422">
        <f>SUMIF('Toast Export'!$B:$B,'Calculation Layer'!$A422,'Toast Export'!$P:$P)*-1</f>
        <v>0</v>
      </c>
      <c r="F422">
        <f>SUMIF('Toast Export'!$B:$B,'Calculation Layer'!$A422,'Toast Export'!$Q:$Q)*-1</f>
        <v>0</v>
      </c>
      <c r="G422">
        <f>SUMIF('Toast Export'!$B:$B,'Calculation Layer'!$A422,'Toast Export'!$R:$R)</f>
        <v>0</v>
      </c>
      <c r="I422">
        <f t="shared" si="13"/>
        <v>0</v>
      </c>
    </row>
    <row r="423" spans="2:9" x14ac:dyDescent="0.2">
      <c r="B423" s="4" t="str">
        <f t="shared" si="12"/>
        <v/>
      </c>
      <c r="C423">
        <f>SUMIF('Toast Export'!$B:$B,'Calculation Layer'!$A423,'Toast Export'!$I:$I)+SUMIF('Toast Export'!$B:$B,'Calculation Layer'!$A423,'Toast Export'!$K:$K)</f>
        <v>0</v>
      </c>
      <c r="D423">
        <f>SUMIF('Toast Export'!$B:$B,'Calculation Layer'!$A423,'Toast Export'!$K:$K)*-1</f>
        <v>0</v>
      </c>
      <c r="E423">
        <f>SUMIF('Toast Export'!$B:$B,'Calculation Layer'!$A423,'Toast Export'!$P:$P)*-1</f>
        <v>0</v>
      </c>
      <c r="F423">
        <f>SUMIF('Toast Export'!$B:$B,'Calculation Layer'!$A423,'Toast Export'!$Q:$Q)*-1</f>
        <v>0</v>
      </c>
      <c r="G423">
        <f>SUMIF('Toast Export'!$B:$B,'Calculation Layer'!$A423,'Toast Export'!$R:$R)</f>
        <v>0</v>
      </c>
      <c r="I423">
        <f t="shared" si="13"/>
        <v>0</v>
      </c>
    </row>
    <row r="424" spans="2:9" x14ac:dyDescent="0.2">
      <c r="B424" s="4" t="str">
        <f t="shared" si="12"/>
        <v/>
      </c>
      <c r="C424">
        <f>SUMIF('Toast Export'!$B:$B,'Calculation Layer'!$A424,'Toast Export'!$I:$I)+SUMIF('Toast Export'!$B:$B,'Calculation Layer'!$A424,'Toast Export'!$K:$K)</f>
        <v>0</v>
      </c>
      <c r="D424">
        <f>SUMIF('Toast Export'!$B:$B,'Calculation Layer'!$A424,'Toast Export'!$K:$K)*-1</f>
        <v>0</v>
      </c>
      <c r="E424">
        <f>SUMIF('Toast Export'!$B:$B,'Calculation Layer'!$A424,'Toast Export'!$P:$P)*-1</f>
        <v>0</v>
      </c>
      <c r="F424">
        <f>SUMIF('Toast Export'!$B:$B,'Calculation Layer'!$A424,'Toast Export'!$Q:$Q)*-1</f>
        <v>0</v>
      </c>
      <c r="G424">
        <f>SUMIF('Toast Export'!$B:$B,'Calculation Layer'!$A424,'Toast Export'!$R:$R)</f>
        <v>0</v>
      </c>
      <c r="I424">
        <f t="shared" si="13"/>
        <v>0</v>
      </c>
    </row>
    <row r="425" spans="2:9" x14ac:dyDescent="0.2">
      <c r="B425" s="4" t="str">
        <f t="shared" si="12"/>
        <v/>
      </c>
      <c r="C425">
        <f>SUMIF('Toast Export'!$B:$B,'Calculation Layer'!$A425,'Toast Export'!$I:$I)+SUMIF('Toast Export'!$B:$B,'Calculation Layer'!$A425,'Toast Export'!$K:$K)</f>
        <v>0</v>
      </c>
      <c r="D425">
        <f>SUMIF('Toast Export'!$B:$B,'Calculation Layer'!$A425,'Toast Export'!$K:$K)*-1</f>
        <v>0</v>
      </c>
      <c r="E425">
        <f>SUMIF('Toast Export'!$B:$B,'Calculation Layer'!$A425,'Toast Export'!$P:$P)*-1</f>
        <v>0</v>
      </c>
      <c r="F425">
        <f>SUMIF('Toast Export'!$B:$B,'Calculation Layer'!$A425,'Toast Export'!$Q:$Q)*-1</f>
        <v>0</v>
      </c>
      <c r="G425">
        <f>SUMIF('Toast Export'!$B:$B,'Calculation Layer'!$A425,'Toast Export'!$R:$R)</f>
        <v>0</v>
      </c>
      <c r="I425">
        <f t="shared" si="13"/>
        <v>0</v>
      </c>
    </row>
    <row r="426" spans="2:9" x14ac:dyDescent="0.2">
      <c r="B426" s="4" t="str">
        <f t="shared" si="12"/>
        <v/>
      </c>
      <c r="C426">
        <f>SUMIF('Toast Export'!$B:$B,'Calculation Layer'!$A426,'Toast Export'!$I:$I)+SUMIF('Toast Export'!$B:$B,'Calculation Layer'!$A426,'Toast Export'!$K:$K)</f>
        <v>0</v>
      </c>
      <c r="D426">
        <f>SUMIF('Toast Export'!$B:$B,'Calculation Layer'!$A426,'Toast Export'!$K:$K)*-1</f>
        <v>0</v>
      </c>
      <c r="E426">
        <f>SUMIF('Toast Export'!$B:$B,'Calculation Layer'!$A426,'Toast Export'!$P:$P)*-1</f>
        <v>0</v>
      </c>
      <c r="F426">
        <f>SUMIF('Toast Export'!$B:$B,'Calculation Layer'!$A426,'Toast Export'!$Q:$Q)*-1</f>
        <v>0</v>
      </c>
      <c r="G426">
        <f>SUMIF('Toast Export'!$B:$B,'Calculation Layer'!$A426,'Toast Export'!$R:$R)</f>
        <v>0</v>
      </c>
      <c r="I426">
        <f t="shared" si="13"/>
        <v>0</v>
      </c>
    </row>
    <row r="427" spans="2:9" x14ac:dyDescent="0.2">
      <c r="B427" s="4" t="str">
        <f t="shared" si="12"/>
        <v/>
      </c>
      <c r="C427">
        <f>SUMIF('Toast Export'!$B:$B,'Calculation Layer'!$A427,'Toast Export'!$I:$I)+SUMIF('Toast Export'!$B:$B,'Calculation Layer'!$A427,'Toast Export'!$K:$K)</f>
        <v>0</v>
      </c>
      <c r="D427">
        <f>SUMIF('Toast Export'!$B:$B,'Calculation Layer'!$A427,'Toast Export'!$K:$K)*-1</f>
        <v>0</v>
      </c>
      <c r="E427">
        <f>SUMIF('Toast Export'!$B:$B,'Calculation Layer'!$A427,'Toast Export'!$P:$P)*-1</f>
        <v>0</v>
      </c>
      <c r="F427">
        <f>SUMIF('Toast Export'!$B:$B,'Calculation Layer'!$A427,'Toast Export'!$Q:$Q)*-1</f>
        <v>0</v>
      </c>
      <c r="G427">
        <f>SUMIF('Toast Export'!$B:$B,'Calculation Layer'!$A427,'Toast Export'!$R:$R)</f>
        <v>0</v>
      </c>
      <c r="I427">
        <f t="shared" si="13"/>
        <v>0</v>
      </c>
    </row>
    <row r="428" spans="2:9" x14ac:dyDescent="0.2">
      <c r="B428" s="4" t="str">
        <f t="shared" si="12"/>
        <v/>
      </c>
      <c r="C428">
        <f>SUMIF('Toast Export'!$B:$B,'Calculation Layer'!$A428,'Toast Export'!$I:$I)+SUMIF('Toast Export'!$B:$B,'Calculation Layer'!$A428,'Toast Export'!$K:$K)</f>
        <v>0</v>
      </c>
      <c r="D428">
        <f>SUMIF('Toast Export'!$B:$B,'Calculation Layer'!$A428,'Toast Export'!$K:$K)*-1</f>
        <v>0</v>
      </c>
      <c r="E428">
        <f>SUMIF('Toast Export'!$B:$B,'Calculation Layer'!$A428,'Toast Export'!$P:$P)*-1</f>
        <v>0</v>
      </c>
      <c r="F428">
        <f>SUMIF('Toast Export'!$B:$B,'Calculation Layer'!$A428,'Toast Export'!$Q:$Q)*-1</f>
        <v>0</v>
      </c>
      <c r="G428">
        <f>SUMIF('Toast Export'!$B:$B,'Calculation Layer'!$A428,'Toast Export'!$R:$R)</f>
        <v>0</v>
      </c>
      <c r="I428">
        <f t="shared" si="13"/>
        <v>0</v>
      </c>
    </row>
    <row r="429" spans="2:9" x14ac:dyDescent="0.2">
      <c r="B429" s="4" t="str">
        <f t="shared" si="12"/>
        <v/>
      </c>
      <c r="C429">
        <f>SUMIF('Toast Export'!$B:$B,'Calculation Layer'!$A429,'Toast Export'!$I:$I)+SUMIF('Toast Export'!$B:$B,'Calculation Layer'!$A429,'Toast Export'!$K:$K)</f>
        <v>0</v>
      </c>
      <c r="D429">
        <f>SUMIF('Toast Export'!$B:$B,'Calculation Layer'!$A429,'Toast Export'!$K:$K)*-1</f>
        <v>0</v>
      </c>
      <c r="E429">
        <f>SUMIF('Toast Export'!$B:$B,'Calculation Layer'!$A429,'Toast Export'!$P:$P)*-1</f>
        <v>0</v>
      </c>
      <c r="F429">
        <f>SUMIF('Toast Export'!$B:$B,'Calculation Layer'!$A429,'Toast Export'!$Q:$Q)*-1</f>
        <v>0</v>
      </c>
      <c r="G429">
        <f>SUMIF('Toast Export'!$B:$B,'Calculation Layer'!$A429,'Toast Export'!$R:$R)</f>
        <v>0</v>
      </c>
      <c r="I429">
        <f t="shared" si="13"/>
        <v>0</v>
      </c>
    </row>
    <row r="430" spans="2:9" x14ac:dyDescent="0.2">
      <c r="B430" s="4" t="str">
        <f t="shared" si="12"/>
        <v/>
      </c>
      <c r="C430">
        <f>SUMIF('Toast Export'!$B:$B,'Calculation Layer'!$A430,'Toast Export'!$I:$I)+SUMIF('Toast Export'!$B:$B,'Calculation Layer'!$A430,'Toast Export'!$K:$K)</f>
        <v>0</v>
      </c>
      <c r="D430">
        <f>SUMIF('Toast Export'!$B:$B,'Calculation Layer'!$A430,'Toast Export'!$K:$K)*-1</f>
        <v>0</v>
      </c>
      <c r="E430">
        <f>SUMIF('Toast Export'!$B:$B,'Calculation Layer'!$A430,'Toast Export'!$P:$P)*-1</f>
        <v>0</v>
      </c>
      <c r="F430">
        <f>SUMIF('Toast Export'!$B:$B,'Calculation Layer'!$A430,'Toast Export'!$Q:$Q)*-1</f>
        <v>0</v>
      </c>
      <c r="G430">
        <f>SUMIF('Toast Export'!$B:$B,'Calculation Layer'!$A430,'Toast Export'!$R:$R)</f>
        <v>0</v>
      </c>
      <c r="I430">
        <f t="shared" si="13"/>
        <v>0</v>
      </c>
    </row>
    <row r="431" spans="2:9" x14ac:dyDescent="0.2">
      <c r="B431" s="4" t="str">
        <f t="shared" si="12"/>
        <v/>
      </c>
      <c r="C431">
        <f>SUMIF('Toast Export'!$B:$B,'Calculation Layer'!$A431,'Toast Export'!$I:$I)+SUMIF('Toast Export'!$B:$B,'Calculation Layer'!$A431,'Toast Export'!$K:$K)</f>
        <v>0</v>
      </c>
      <c r="D431">
        <f>SUMIF('Toast Export'!$B:$B,'Calculation Layer'!$A431,'Toast Export'!$K:$K)*-1</f>
        <v>0</v>
      </c>
      <c r="E431">
        <f>SUMIF('Toast Export'!$B:$B,'Calculation Layer'!$A431,'Toast Export'!$P:$P)*-1</f>
        <v>0</v>
      </c>
      <c r="F431">
        <f>SUMIF('Toast Export'!$B:$B,'Calculation Layer'!$A431,'Toast Export'!$Q:$Q)*-1</f>
        <v>0</v>
      </c>
      <c r="G431">
        <f>SUMIF('Toast Export'!$B:$B,'Calculation Layer'!$A431,'Toast Export'!$R:$R)</f>
        <v>0</v>
      </c>
      <c r="I431">
        <f t="shared" si="13"/>
        <v>0</v>
      </c>
    </row>
    <row r="432" spans="2:9" x14ac:dyDescent="0.2">
      <c r="B432" s="4" t="str">
        <f t="shared" si="12"/>
        <v/>
      </c>
      <c r="C432">
        <f>SUMIF('Toast Export'!$B:$B,'Calculation Layer'!$A432,'Toast Export'!$I:$I)+SUMIF('Toast Export'!$B:$B,'Calculation Layer'!$A432,'Toast Export'!$K:$K)</f>
        <v>0</v>
      </c>
      <c r="D432">
        <f>SUMIF('Toast Export'!$B:$B,'Calculation Layer'!$A432,'Toast Export'!$K:$K)*-1</f>
        <v>0</v>
      </c>
      <c r="E432">
        <f>SUMIF('Toast Export'!$B:$B,'Calculation Layer'!$A432,'Toast Export'!$P:$P)*-1</f>
        <v>0</v>
      </c>
      <c r="F432">
        <f>SUMIF('Toast Export'!$B:$B,'Calculation Layer'!$A432,'Toast Export'!$Q:$Q)*-1</f>
        <v>0</v>
      </c>
      <c r="G432">
        <f>SUMIF('Toast Export'!$B:$B,'Calculation Layer'!$A432,'Toast Export'!$R:$R)</f>
        <v>0</v>
      </c>
      <c r="I432">
        <f t="shared" si="13"/>
        <v>0</v>
      </c>
    </row>
    <row r="433" spans="2:9" x14ac:dyDescent="0.2">
      <c r="B433" s="4" t="str">
        <f t="shared" si="12"/>
        <v/>
      </c>
      <c r="C433">
        <f>SUMIF('Toast Export'!$B:$B,'Calculation Layer'!$A433,'Toast Export'!$I:$I)+SUMIF('Toast Export'!$B:$B,'Calculation Layer'!$A433,'Toast Export'!$K:$K)</f>
        <v>0</v>
      </c>
      <c r="D433">
        <f>SUMIF('Toast Export'!$B:$B,'Calculation Layer'!$A433,'Toast Export'!$K:$K)*-1</f>
        <v>0</v>
      </c>
      <c r="E433">
        <f>SUMIF('Toast Export'!$B:$B,'Calculation Layer'!$A433,'Toast Export'!$P:$P)*-1</f>
        <v>0</v>
      </c>
      <c r="F433">
        <f>SUMIF('Toast Export'!$B:$B,'Calculation Layer'!$A433,'Toast Export'!$Q:$Q)*-1</f>
        <v>0</v>
      </c>
      <c r="G433">
        <f>SUMIF('Toast Export'!$B:$B,'Calculation Layer'!$A433,'Toast Export'!$R:$R)</f>
        <v>0</v>
      </c>
      <c r="I433">
        <f t="shared" si="13"/>
        <v>0</v>
      </c>
    </row>
    <row r="434" spans="2:9" x14ac:dyDescent="0.2">
      <c r="B434" s="4" t="str">
        <f t="shared" si="12"/>
        <v/>
      </c>
      <c r="C434">
        <f>SUMIF('Toast Export'!$B:$B,'Calculation Layer'!$A434,'Toast Export'!$I:$I)+SUMIF('Toast Export'!$B:$B,'Calculation Layer'!$A434,'Toast Export'!$K:$K)</f>
        <v>0</v>
      </c>
      <c r="D434">
        <f>SUMIF('Toast Export'!$B:$B,'Calculation Layer'!$A434,'Toast Export'!$K:$K)*-1</f>
        <v>0</v>
      </c>
      <c r="E434">
        <f>SUMIF('Toast Export'!$B:$B,'Calculation Layer'!$A434,'Toast Export'!$P:$P)*-1</f>
        <v>0</v>
      </c>
      <c r="F434">
        <f>SUMIF('Toast Export'!$B:$B,'Calculation Layer'!$A434,'Toast Export'!$Q:$Q)*-1</f>
        <v>0</v>
      </c>
      <c r="G434">
        <f>SUMIF('Toast Export'!$B:$B,'Calculation Layer'!$A434,'Toast Export'!$R:$R)</f>
        <v>0</v>
      </c>
      <c r="I434">
        <f t="shared" si="13"/>
        <v>0</v>
      </c>
    </row>
    <row r="435" spans="2:9" x14ac:dyDescent="0.2">
      <c r="B435" s="4" t="str">
        <f t="shared" si="12"/>
        <v/>
      </c>
      <c r="C435">
        <f>SUMIF('Toast Export'!$B:$B,'Calculation Layer'!$A435,'Toast Export'!$I:$I)+SUMIF('Toast Export'!$B:$B,'Calculation Layer'!$A435,'Toast Export'!$K:$K)</f>
        <v>0</v>
      </c>
      <c r="D435">
        <f>SUMIF('Toast Export'!$B:$B,'Calculation Layer'!$A435,'Toast Export'!$K:$K)*-1</f>
        <v>0</v>
      </c>
      <c r="E435">
        <f>SUMIF('Toast Export'!$B:$B,'Calculation Layer'!$A435,'Toast Export'!$P:$P)*-1</f>
        <v>0</v>
      </c>
      <c r="F435">
        <f>SUMIF('Toast Export'!$B:$B,'Calculation Layer'!$A435,'Toast Export'!$Q:$Q)*-1</f>
        <v>0</v>
      </c>
      <c r="G435">
        <f>SUMIF('Toast Export'!$B:$B,'Calculation Layer'!$A435,'Toast Export'!$R:$R)</f>
        <v>0</v>
      </c>
      <c r="I435">
        <f t="shared" si="13"/>
        <v>0</v>
      </c>
    </row>
    <row r="436" spans="2:9" x14ac:dyDescent="0.2">
      <c r="B436" s="4" t="str">
        <f t="shared" si="12"/>
        <v/>
      </c>
      <c r="C436">
        <f>SUMIF('Toast Export'!$B:$B,'Calculation Layer'!$A436,'Toast Export'!$I:$I)+SUMIF('Toast Export'!$B:$B,'Calculation Layer'!$A436,'Toast Export'!$K:$K)</f>
        <v>0</v>
      </c>
      <c r="D436">
        <f>SUMIF('Toast Export'!$B:$B,'Calculation Layer'!$A436,'Toast Export'!$K:$K)*-1</f>
        <v>0</v>
      </c>
      <c r="E436">
        <f>SUMIF('Toast Export'!$B:$B,'Calculation Layer'!$A436,'Toast Export'!$P:$P)*-1</f>
        <v>0</v>
      </c>
      <c r="F436">
        <f>SUMIF('Toast Export'!$B:$B,'Calculation Layer'!$A436,'Toast Export'!$Q:$Q)*-1</f>
        <v>0</v>
      </c>
      <c r="G436">
        <f>SUMIF('Toast Export'!$B:$B,'Calculation Layer'!$A436,'Toast Export'!$R:$R)</f>
        <v>0</v>
      </c>
      <c r="I436">
        <f t="shared" si="13"/>
        <v>0</v>
      </c>
    </row>
    <row r="437" spans="2:9" x14ac:dyDescent="0.2">
      <c r="B437" s="4" t="str">
        <f t="shared" si="12"/>
        <v/>
      </c>
      <c r="C437">
        <f>SUMIF('Toast Export'!$B:$B,'Calculation Layer'!$A437,'Toast Export'!$I:$I)+SUMIF('Toast Export'!$B:$B,'Calculation Layer'!$A437,'Toast Export'!$K:$K)</f>
        <v>0</v>
      </c>
      <c r="D437">
        <f>SUMIF('Toast Export'!$B:$B,'Calculation Layer'!$A437,'Toast Export'!$K:$K)*-1</f>
        <v>0</v>
      </c>
      <c r="E437">
        <f>SUMIF('Toast Export'!$B:$B,'Calculation Layer'!$A437,'Toast Export'!$P:$P)*-1</f>
        <v>0</v>
      </c>
      <c r="F437">
        <f>SUMIF('Toast Export'!$B:$B,'Calculation Layer'!$A437,'Toast Export'!$Q:$Q)*-1</f>
        <v>0</v>
      </c>
      <c r="G437">
        <f>SUMIF('Toast Export'!$B:$B,'Calculation Layer'!$A437,'Toast Export'!$R:$R)</f>
        <v>0</v>
      </c>
      <c r="I437">
        <f t="shared" si="13"/>
        <v>0</v>
      </c>
    </row>
    <row r="438" spans="2:9" x14ac:dyDescent="0.2">
      <c r="B438" s="4" t="str">
        <f t="shared" si="12"/>
        <v/>
      </c>
      <c r="C438">
        <f>SUMIF('Toast Export'!$B:$B,'Calculation Layer'!$A438,'Toast Export'!$I:$I)+SUMIF('Toast Export'!$B:$B,'Calculation Layer'!$A438,'Toast Export'!$K:$K)</f>
        <v>0</v>
      </c>
      <c r="D438">
        <f>SUMIF('Toast Export'!$B:$B,'Calculation Layer'!$A438,'Toast Export'!$K:$K)*-1</f>
        <v>0</v>
      </c>
      <c r="E438">
        <f>SUMIF('Toast Export'!$B:$B,'Calculation Layer'!$A438,'Toast Export'!$P:$P)*-1</f>
        <v>0</v>
      </c>
      <c r="F438">
        <f>SUMIF('Toast Export'!$B:$B,'Calculation Layer'!$A438,'Toast Export'!$Q:$Q)*-1</f>
        <v>0</v>
      </c>
      <c r="G438">
        <f>SUMIF('Toast Export'!$B:$B,'Calculation Layer'!$A438,'Toast Export'!$R:$R)</f>
        <v>0</v>
      </c>
      <c r="I438">
        <f t="shared" si="13"/>
        <v>0</v>
      </c>
    </row>
    <row r="439" spans="2:9" x14ac:dyDescent="0.2">
      <c r="B439" s="4" t="str">
        <f t="shared" si="12"/>
        <v/>
      </c>
      <c r="C439">
        <f>SUMIF('Toast Export'!$B:$B,'Calculation Layer'!$A439,'Toast Export'!$I:$I)+SUMIF('Toast Export'!$B:$B,'Calculation Layer'!$A439,'Toast Export'!$K:$K)</f>
        <v>0</v>
      </c>
      <c r="D439">
        <f>SUMIF('Toast Export'!$B:$B,'Calculation Layer'!$A439,'Toast Export'!$K:$K)*-1</f>
        <v>0</v>
      </c>
      <c r="E439">
        <f>SUMIF('Toast Export'!$B:$B,'Calculation Layer'!$A439,'Toast Export'!$P:$P)*-1</f>
        <v>0</v>
      </c>
      <c r="F439">
        <f>SUMIF('Toast Export'!$B:$B,'Calculation Layer'!$A439,'Toast Export'!$Q:$Q)*-1</f>
        <v>0</v>
      </c>
      <c r="G439">
        <f>SUMIF('Toast Export'!$B:$B,'Calculation Layer'!$A439,'Toast Export'!$R:$R)</f>
        <v>0</v>
      </c>
      <c r="I439">
        <f t="shared" si="13"/>
        <v>0</v>
      </c>
    </row>
    <row r="440" spans="2:9" x14ac:dyDescent="0.2">
      <c r="B440" s="4" t="str">
        <f t="shared" si="12"/>
        <v/>
      </c>
      <c r="C440">
        <f>SUMIF('Toast Export'!$B:$B,'Calculation Layer'!$A440,'Toast Export'!$I:$I)+SUMIF('Toast Export'!$B:$B,'Calculation Layer'!$A440,'Toast Export'!$K:$K)</f>
        <v>0</v>
      </c>
      <c r="D440">
        <f>SUMIF('Toast Export'!$B:$B,'Calculation Layer'!$A440,'Toast Export'!$K:$K)*-1</f>
        <v>0</v>
      </c>
      <c r="E440">
        <f>SUMIF('Toast Export'!$B:$B,'Calculation Layer'!$A440,'Toast Export'!$P:$P)*-1</f>
        <v>0</v>
      </c>
      <c r="F440">
        <f>SUMIF('Toast Export'!$B:$B,'Calculation Layer'!$A440,'Toast Export'!$Q:$Q)*-1</f>
        <v>0</v>
      </c>
      <c r="G440">
        <f>SUMIF('Toast Export'!$B:$B,'Calculation Layer'!$A440,'Toast Export'!$R:$R)</f>
        <v>0</v>
      </c>
      <c r="I440">
        <f t="shared" si="13"/>
        <v>0</v>
      </c>
    </row>
    <row r="441" spans="2:9" x14ac:dyDescent="0.2">
      <c r="B441" s="4" t="str">
        <f t="shared" si="12"/>
        <v/>
      </c>
      <c r="C441">
        <f>SUMIF('Toast Export'!$B:$B,'Calculation Layer'!$A441,'Toast Export'!$I:$I)+SUMIF('Toast Export'!$B:$B,'Calculation Layer'!$A441,'Toast Export'!$K:$K)</f>
        <v>0</v>
      </c>
      <c r="D441">
        <f>SUMIF('Toast Export'!$B:$B,'Calculation Layer'!$A441,'Toast Export'!$K:$K)*-1</f>
        <v>0</v>
      </c>
      <c r="E441">
        <f>SUMIF('Toast Export'!$B:$B,'Calculation Layer'!$A441,'Toast Export'!$P:$P)*-1</f>
        <v>0</v>
      </c>
      <c r="F441">
        <f>SUMIF('Toast Export'!$B:$B,'Calculation Layer'!$A441,'Toast Export'!$Q:$Q)*-1</f>
        <v>0</v>
      </c>
      <c r="G441">
        <f>SUMIF('Toast Export'!$B:$B,'Calculation Layer'!$A441,'Toast Export'!$R:$R)</f>
        <v>0</v>
      </c>
      <c r="I441">
        <f t="shared" si="13"/>
        <v>0</v>
      </c>
    </row>
    <row r="442" spans="2:9" x14ac:dyDescent="0.2">
      <c r="B442" s="4" t="str">
        <f t="shared" si="12"/>
        <v/>
      </c>
      <c r="C442">
        <f>SUMIF('Toast Export'!$B:$B,'Calculation Layer'!$A442,'Toast Export'!$I:$I)+SUMIF('Toast Export'!$B:$B,'Calculation Layer'!$A442,'Toast Export'!$K:$K)</f>
        <v>0</v>
      </c>
      <c r="D442">
        <f>SUMIF('Toast Export'!$B:$B,'Calculation Layer'!$A442,'Toast Export'!$K:$K)*-1</f>
        <v>0</v>
      </c>
      <c r="E442">
        <f>SUMIF('Toast Export'!$B:$B,'Calculation Layer'!$A442,'Toast Export'!$P:$P)*-1</f>
        <v>0</v>
      </c>
      <c r="F442">
        <f>SUMIF('Toast Export'!$B:$B,'Calculation Layer'!$A442,'Toast Export'!$Q:$Q)*-1</f>
        <v>0</v>
      </c>
      <c r="G442">
        <f>SUMIF('Toast Export'!$B:$B,'Calculation Layer'!$A442,'Toast Export'!$R:$R)</f>
        <v>0</v>
      </c>
      <c r="I442">
        <f t="shared" si="13"/>
        <v>0</v>
      </c>
    </row>
    <row r="443" spans="2:9" x14ac:dyDescent="0.2">
      <c r="B443" s="4" t="str">
        <f t="shared" si="12"/>
        <v/>
      </c>
      <c r="C443">
        <f>SUMIF('Toast Export'!$B:$B,'Calculation Layer'!$A443,'Toast Export'!$I:$I)+SUMIF('Toast Export'!$B:$B,'Calculation Layer'!$A443,'Toast Export'!$K:$K)</f>
        <v>0</v>
      </c>
      <c r="D443">
        <f>SUMIF('Toast Export'!$B:$B,'Calculation Layer'!$A443,'Toast Export'!$K:$K)*-1</f>
        <v>0</v>
      </c>
      <c r="E443">
        <f>SUMIF('Toast Export'!$B:$B,'Calculation Layer'!$A443,'Toast Export'!$P:$P)*-1</f>
        <v>0</v>
      </c>
      <c r="F443">
        <f>SUMIF('Toast Export'!$B:$B,'Calculation Layer'!$A443,'Toast Export'!$Q:$Q)*-1</f>
        <v>0</v>
      </c>
      <c r="G443">
        <f>SUMIF('Toast Export'!$B:$B,'Calculation Layer'!$A443,'Toast Export'!$R:$R)</f>
        <v>0</v>
      </c>
      <c r="I443">
        <f t="shared" si="13"/>
        <v>0</v>
      </c>
    </row>
    <row r="444" spans="2:9" x14ac:dyDescent="0.2">
      <c r="B444" s="4" t="str">
        <f t="shared" si="12"/>
        <v/>
      </c>
      <c r="C444">
        <f>SUMIF('Toast Export'!$B:$B,'Calculation Layer'!$A444,'Toast Export'!$I:$I)+SUMIF('Toast Export'!$B:$B,'Calculation Layer'!$A444,'Toast Export'!$K:$K)</f>
        <v>0</v>
      </c>
      <c r="D444">
        <f>SUMIF('Toast Export'!$B:$B,'Calculation Layer'!$A444,'Toast Export'!$K:$K)*-1</f>
        <v>0</v>
      </c>
      <c r="E444">
        <f>SUMIF('Toast Export'!$B:$B,'Calculation Layer'!$A444,'Toast Export'!$P:$P)*-1</f>
        <v>0</v>
      </c>
      <c r="F444">
        <f>SUMIF('Toast Export'!$B:$B,'Calculation Layer'!$A444,'Toast Export'!$Q:$Q)*-1</f>
        <v>0</v>
      </c>
      <c r="G444">
        <f>SUMIF('Toast Export'!$B:$B,'Calculation Layer'!$A444,'Toast Export'!$R:$R)</f>
        <v>0</v>
      </c>
      <c r="I444">
        <f t="shared" si="13"/>
        <v>0</v>
      </c>
    </row>
    <row r="445" spans="2:9" x14ac:dyDescent="0.2">
      <c r="B445" s="4" t="str">
        <f t="shared" si="12"/>
        <v/>
      </c>
      <c r="C445">
        <f>SUMIF('Toast Export'!$B:$B,'Calculation Layer'!$A445,'Toast Export'!$I:$I)+SUMIF('Toast Export'!$B:$B,'Calculation Layer'!$A445,'Toast Export'!$K:$K)</f>
        <v>0</v>
      </c>
      <c r="D445">
        <f>SUMIF('Toast Export'!$B:$B,'Calculation Layer'!$A445,'Toast Export'!$K:$K)*-1</f>
        <v>0</v>
      </c>
      <c r="E445">
        <f>SUMIF('Toast Export'!$B:$B,'Calculation Layer'!$A445,'Toast Export'!$P:$P)*-1</f>
        <v>0</v>
      </c>
      <c r="F445">
        <f>SUMIF('Toast Export'!$B:$B,'Calculation Layer'!$A445,'Toast Export'!$Q:$Q)*-1</f>
        <v>0</v>
      </c>
      <c r="G445">
        <f>SUMIF('Toast Export'!$B:$B,'Calculation Layer'!$A445,'Toast Export'!$R:$R)</f>
        <v>0</v>
      </c>
      <c r="I445">
        <f t="shared" si="13"/>
        <v>0</v>
      </c>
    </row>
    <row r="446" spans="2:9" x14ac:dyDescent="0.2">
      <c r="B446" s="4" t="str">
        <f t="shared" si="12"/>
        <v/>
      </c>
      <c r="C446">
        <f>SUMIF('Toast Export'!$B:$B,'Calculation Layer'!$A446,'Toast Export'!$I:$I)+SUMIF('Toast Export'!$B:$B,'Calculation Layer'!$A446,'Toast Export'!$K:$K)</f>
        <v>0</v>
      </c>
      <c r="D446">
        <f>SUMIF('Toast Export'!$B:$B,'Calculation Layer'!$A446,'Toast Export'!$K:$K)*-1</f>
        <v>0</v>
      </c>
      <c r="E446">
        <f>SUMIF('Toast Export'!$B:$B,'Calculation Layer'!$A446,'Toast Export'!$P:$P)*-1</f>
        <v>0</v>
      </c>
      <c r="F446">
        <f>SUMIF('Toast Export'!$B:$B,'Calculation Layer'!$A446,'Toast Export'!$Q:$Q)*-1</f>
        <v>0</v>
      </c>
      <c r="G446">
        <f>SUMIF('Toast Export'!$B:$B,'Calculation Layer'!$A446,'Toast Export'!$R:$R)</f>
        <v>0</v>
      </c>
      <c r="I446">
        <f t="shared" si="13"/>
        <v>0</v>
      </c>
    </row>
    <row r="447" spans="2:9" x14ac:dyDescent="0.2">
      <c r="B447" s="4" t="str">
        <f t="shared" si="12"/>
        <v/>
      </c>
      <c r="C447">
        <f>SUMIF('Toast Export'!$B:$B,'Calculation Layer'!$A447,'Toast Export'!$I:$I)+SUMIF('Toast Export'!$B:$B,'Calculation Layer'!$A447,'Toast Export'!$K:$K)</f>
        <v>0</v>
      </c>
      <c r="D447">
        <f>SUMIF('Toast Export'!$B:$B,'Calculation Layer'!$A447,'Toast Export'!$K:$K)*-1</f>
        <v>0</v>
      </c>
      <c r="E447">
        <f>SUMIF('Toast Export'!$B:$B,'Calculation Layer'!$A447,'Toast Export'!$P:$P)*-1</f>
        <v>0</v>
      </c>
      <c r="F447">
        <f>SUMIF('Toast Export'!$B:$B,'Calculation Layer'!$A447,'Toast Export'!$Q:$Q)*-1</f>
        <v>0</v>
      </c>
      <c r="G447">
        <f>SUMIF('Toast Export'!$B:$B,'Calculation Layer'!$A447,'Toast Export'!$R:$R)</f>
        <v>0</v>
      </c>
      <c r="I447">
        <f t="shared" si="13"/>
        <v>0</v>
      </c>
    </row>
    <row r="448" spans="2:9" x14ac:dyDescent="0.2">
      <c r="B448" s="4" t="str">
        <f t="shared" si="12"/>
        <v/>
      </c>
      <c r="C448">
        <f>SUMIF('Toast Export'!$B:$B,'Calculation Layer'!$A448,'Toast Export'!$I:$I)+SUMIF('Toast Export'!$B:$B,'Calculation Layer'!$A448,'Toast Export'!$K:$K)</f>
        <v>0</v>
      </c>
      <c r="D448">
        <f>SUMIF('Toast Export'!$B:$B,'Calculation Layer'!$A448,'Toast Export'!$K:$K)*-1</f>
        <v>0</v>
      </c>
      <c r="E448">
        <f>SUMIF('Toast Export'!$B:$B,'Calculation Layer'!$A448,'Toast Export'!$P:$P)*-1</f>
        <v>0</v>
      </c>
      <c r="F448">
        <f>SUMIF('Toast Export'!$B:$B,'Calculation Layer'!$A448,'Toast Export'!$Q:$Q)*-1</f>
        <v>0</v>
      </c>
      <c r="G448">
        <f>SUMIF('Toast Export'!$B:$B,'Calculation Layer'!$A448,'Toast Export'!$R:$R)</f>
        <v>0</v>
      </c>
      <c r="I448">
        <f t="shared" si="13"/>
        <v>0</v>
      </c>
    </row>
    <row r="449" spans="2:9" x14ac:dyDescent="0.2">
      <c r="B449" s="4" t="str">
        <f t="shared" si="12"/>
        <v/>
      </c>
      <c r="C449">
        <f>SUMIF('Toast Export'!$B:$B,'Calculation Layer'!$A449,'Toast Export'!$I:$I)+SUMIF('Toast Export'!$B:$B,'Calculation Layer'!$A449,'Toast Export'!$K:$K)</f>
        <v>0</v>
      </c>
      <c r="D449">
        <f>SUMIF('Toast Export'!$B:$B,'Calculation Layer'!$A449,'Toast Export'!$K:$K)*-1</f>
        <v>0</v>
      </c>
      <c r="E449">
        <f>SUMIF('Toast Export'!$B:$B,'Calculation Layer'!$A449,'Toast Export'!$P:$P)*-1</f>
        <v>0</v>
      </c>
      <c r="F449">
        <f>SUMIF('Toast Export'!$B:$B,'Calculation Layer'!$A449,'Toast Export'!$Q:$Q)*-1</f>
        <v>0</v>
      </c>
      <c r="G449">
        <f>SUMIF('Toast Export'!$B:$B,'Calculation Layer'!$A449,'Toast Export'!$R:$R)</f>
        <v>0</v>
      </c>
      <c r="I449">
        <f t="shared" si="13"/>
        <v>0</v>
      </c>
    </row>
    <row r="450" spans="2:9" x14ac:dyDescent="0.2">
      <c r="B450" s="4" t="str">
        <f t="shared" si="12"/>
        <v/>
      </c>
      <c r="C450">
        <f>SUMIF('Toast Export'!$B:$B,'Calculation Layer'!$A450,'Toast Export'!$I:$I)+SUMIF('Toast Export'!$B:$B,'Calculation Layer'!$A450,'Toast Export'!$K:$K)</f>
        <v>0</v>
      </c>
      <c r="D450">
        <f>SUMIF('Toast Export'!$B:$B,'Calculation Layer'!$A450,'Toast Export'!$K:$K)*-1</f>
        <v>0</v>
      </c>
      <c r="E450">
        <f>SUMIF('Toast Export'!$B:$B,'Calculation Layer'!$A450,'Toast Export'!$P:$P)*-1</f>
        <v>0</v>
      </c>
      <c r="F450">
        <f>SUMIF('Toast Export'!$B:$B,'Calculation Layer'!$A450,'Toast Export'!$Q:$Q)*-1</f>
        <v>0</v>
      </c>
      <c r="G450">
        <f>SUMIF('Toast Export'!$B:$B,'Calculation Layer'!$A450,'Toast Export'!$R:$R)</f>
        <v>0</v>
      </c>
      <c r="I450">
        <f t="shared" si="13"/>
        <v>0</v>
      </c>
    </row>
    <row r="451" spans="2:9" x14ac:dyDescent="0.2">
      <c r="B451" s="4" t="str">
        <f t="shared" ref="B451:B514" si="14">LEFT($A451,10)</f>
        <v/>
      </c>
      <c r="C451">
        <f>SUMIF('Toast Export'!$B:$B,'Calculation Layer'!$A451,'Toast Export'!$I:$I)+SUMIF('Toast Export'!$B:$B,'Calculation Layer'!$A451,'Toast Export'!$K:$K)</f>
        <v>0</v>
      </c>
      <c r="D451">
        <f>SUMIF('Toast Export'!$B:$B,'Calculation Layer'!$A451,'Toast Export'!$K:$K)*-1</f>
        <v>0</v>
      </c>
      <c r="E451">
        <f>SUMIF('Toast Export'!$B:$B,'Calculation Layer'!$A451,'Toast Export'!$P:$P)*-1</f>
        <v>0</v>
      </c>
      <c r="F451">
        <f>SUMIF('Toast Export'!$B:$B,'Calculation Layer'!$A451,'Toast Export'!$Q:$Q)*-1</f>
        <v>0</v>
      </c>
      <c r="G451">
        <f>SUMIF('Toast Export'!$B:$B,'Calculation Layer'!$A451,'Toast Export'!$R:$R)</f>
        <v>0</v>
      </c>
      <c r="I451">
        <f t="shared" ref="I451:I514" si="15">SUM(C451:F451)-G451</f>
        <v>0</v>
      </c>
    </row>
    <row r="452" spans="2:9" x14ac:dyDescent="0.2">
      <c r="B452" s="4" t="str">
        <f t="shared" si="14"/>
        <v/>
      </c>
      <c r="C452">
        <f>SUMIF('Toast Export'!$B:$B,'Calculation Layer'!$A452,'Toast Export'!$I:$I)+SUMIF('Toast Export'!$B:$B,'Calculation Layer'!$A452,'Toast Export'!$K:$K)</f>
        <v>0</v>
      </c>
      <c r="D452">
        <f>SUMIF('Toast Export'!$B:$B,'Calculation Layer'!$A452,'Toast Export'!$K:$K)*-1</f>
        <v>0</v>
      </c>
      <c r="E452">
        <f>SUMIF('Toast Export'!$B:$B,'Calculation Layer'!$A452,'Toast Export'!$P:$P)*-1</f>
        <v>0</v>
      </c>
      <c r="F452">
        <f>SUMIF('Toast Export'!$B:$B,'Calculation Layer'!$A452,'Toast Export'!$Q:$Q)*-1</f>
        <v>0</v>
      </c>
      <c r="G452">
        <f>SUMIF('Toast Export'!$B:$B,'Calculation Layer'!$A452,'Toast Export'!$R:$R)</f>
        <v>0</v>
      </c>
      <c r="I452">
        <f t="shared" si="15"/>
        <v>0</v>
      </c>
    </row>
    <row r="453" spans="2:9" x14ac:dyDescent="0.2">
      <c r="B453" s="4" t="str">
        <f t="shared" si="14"/>
        <v/>
      </c>
      <c r="C453">
        <f>SUMIF('Toast Export'!$B:$B,'Calculation Layer'!$A453,'Toast Export'!$I:$I)+SUMIF('Toast Export'!$B:$B,'Calculation Layer'!$A453,'Toast Export'!$K:$K)</f>
        <v>0</v>
      </c>
      <c r="D453">
        <f>SUMIF('Toast Export'!$B:$B,'Calculation Layer'!$A453,'Toast Export'!$K:$K)*-1</f>
        <v>0</v>
      </c>
      <c r="E453">
        <f>SUMIF('Toast Export'!$B:$B,'Calculation Layer'!$A453,'Toast Export'!$P:$P)*-1</f>
        <v>0</v>
      </c>
      <c r="F453">
        <f>SUMIF('Toast Export'!$B:$B,'Calculation Layer'!$A453,'Toast Export'!$Q:$Q)*-1</f>
        <v>0</v>
      </c>
      <c r="G453">
        <f>SUMIF('Toast Export'!$B:$B,'Calculation Layer'!$A453,'Toast Export'!$R:$R)</f>
        <v>0</v>
      </c>
      <c r="I453">
        <f t="shared" si="15"/>
        <v>0</v>
      </c>
    </row>
    <row r="454" spans="2:9" x14ac:dyDescent="0.2">
      <c r="B454" s="4" t="str">
        <f t="shared" si="14"/>
        <v/>
      </c>
      <c r="C454">
        <f>SUMIF('Toast Export'!$B:$B,'Calculation Layer'!$A454,'Toast Export'!$I:$I)+SUMIF('Toast Export'!$B:$B,'Calculation Layer'!$A454,'Toast Export'!$K:$K)</f>
        <v>0</v>
      </c>
      <c r="D454">
        <f>SUMIF('Toast Export'!$B:$B,'Calculation Layer'!$A454,'Toast Export'!$K:$K)*-1</f>
        <v>0</v>
      </c>
      <c r="E454">
        <f>SUMIF('Toast Export'!$B:$B,'Calculation Layer'!$A454,'Toast Export'!$P:$P)*-1</f>
        <v>0</v>
      </c>
      <c r="F454">
        <f>SUMIF('Toast Export'!$B:$B,'Calculation Layer'!$A454,'Toast Export'!$Q:$Q)*-1</f>
        <v>0</v>
      </c>
      <c r="G454">
        <f>SUMIF('Toast Export'!$B:$B,'Calculation Layer'!$A454,'Toast Export'!$R:$R)</f>
        <v>0</v>
      </c>
      <c r="I454">
        <f t="shared" si="15"/>
        <v>0</v>
      </c>
    </row>
    <row r="455" spans="2:9" x14ac:dyDescent="0.2">
      <c r="B455" s="4" t="str">
        <f t="shared" si="14"/>
        <v/>
      </c>
      <c r="C455">
        <f>SUMIF('Toast Export'!$B:$B,'Calculation Layer'!$A455,'Toast Export'!$I:$I)+SUMIF('Toast Export'!$B:$B,'Calculation Layer'!$A455,'Toast Export'!$K:$K)</f>
        <v>0</v>
      </c>
      <c r="D455">
        <f>SUMIF('Toast Export'!$B:$B,'Calculation Layer'!$A455,'Toast Export'!$K:$K)*-1</f>
        <v>0</v>
      </c>
      <c r="E455">
        <f>SUMIF('Toast Export'!$B:$B,'Calculation Layer'!$A455,'Toast Export'!$P:$P)*-1</f>
        <v>0</v>
      </c>
      <c r="F455">
        <f>SUMIF('Toast Export'!$B:$B,'Calculation Layer'!$A455,'Toast Export'!$Q:$Q)*-1</f>
        <v>0</v>
      </c>
      <c r="G455">
        <f>SUMIF('Toast Export'!$B:$B,'Calculation Layer'!$A455,'Toast Export'!$R:$R)</f>
        <v>0</v>
      </c>
      <c r="I455">
        <f t="shared" si="15"/>
        <v>0</v>
      </c>
    </row>
    <row r="456" spans="2:9" x14ac:dyDescent="0.2">
      <c r="B456" s="4" t="str">
        <f t="shared" si="14"/>
        <v/>
      </c>
      <c r="C456">
        <f>SUMIF('Toast Export'!$B:$B,'Calculation Layer'!$A456,'Toast Export'!$I:$I)+SUMIF('Toast Export'!$B:$B,'Calculation Layer'!$A456,'Toast Export'!$K:$K)</f>
        <v>0</v>
      </c>
      <c r="D456">
        <f>SUMIF('Toast Export'!$B:$B,'Calculation Layer'!$A456,'Toast Export'!$K:$K)*-1</f>
        <v>0</v>
      </c>
      <c r="E456">
        <f>SUMIF('Toast Export'!$B:$B,'Calculation Layer'!$A456,'Toast Export'!$P:$P)*-1</f>
        <v>0</v>
      </c>
      <c r="F456">
        <f>SUMIF('Toast Export'!$B:$B,'Calculation Layer'!$A456,'Toast Export'!$Q:$Q)*-1</f>
        <v>0</v>
      </c>
      <c r="G456">
        <f>SUMIF('Toast Export'!$B:$B,'Calculation Layer'!$A456,'Toast Export'!$R:$R)</f>
        <v>0</v>
      </c>
      <c r="I456">
        <f t="shared" si="15"/>
        <v>0</v>
      </c>
    </row>
    <row r="457" spans="2:9" x14ac:dyDescent="0.2">
      <c r="B457" s="4" t="str">
        <f t="shared" si="14"/>
        <v/>
      </c>
      <c r="C457">
        <f>SUMIF('Toast Export'!$B:$B,'Calculation Layer'!$A457,'Toast Export'!$I:$I)+SUMIF('Toast Export'!$B:$B,'Calculation Layer'!$A457,'Toast Export'!$K:$K)</f>
        <v>0</v>
      </c>
      <c r="D457">
        <f>SUMIF('Toast Export'!$B:$B,'Calculation Layer'!$A457,'Toast Export'!$K:$K)*-1</f>
        <v>0</v>
      </c>
      <c r="E457">
        <f>SUMIF('Toast Export'!$B:$B,'Calculation Layer'!$A457,'Toast Export'!$P:$P)*-1</f>
        <v>0</v>
      </c>
      <c r="F457">
        <f>SUMIF('Toast Export'!$B:$B,'Calculation Layer'!$A457,'Toast Export'!$Q:$Q)*-1</f>
        <v>0</v>
      </c>
      <c r="G457">
        <f>SUMIF('Toast Export'!$B:$B,'Calculation Layer'!$A457,'Toast Export'!$R:$R)</f>
        <v>0</v>
      </c>
      <c r="I457">
        <f t="shared" si="15"/>
        <v>0</v>
      </c>
    </row>
    <row r="458" spans="2:9" x14ac:dyDescent="0.2">
      <c r="B458" s="4" t="str">
        <f t="shared" si="14"/>
        <v/>
      </c>
      <c r="C458">
        <f>SUMIF('Toast Export'!$B:$B,'Calculation Layer'!$A458,'Toast Export'!$I:$I)+SUMIF('Toast Export'!$B:$B,'Calculation Layer'!$A458,'Toast Export'!$K:$K)</f>
        <v>0</v>
      </c>
      <c r="D458">
        <f>SUMIF('Toast Export'!$B:$B,'Calculation Layer'!$A458,'Toast Export'!$K:$K)*-1</f>
        <v>0</v>
      </c>
      <c r="E458">
        <f>SUMIF('Toast Export'!$B:$B,'Calculation Layer'!$A458,'Toast Export'!$P:$P)*-1</f>
        <v>0</v>
      </c>
      <c r="F458">
        <f>SUMIF('Toast Export'!$B:$B,'Calculation Layer'!$A458,'Toast Export'!$Q:$Q)*-1</f>
        <v>0</v>
      </c>
      <c r="G458">
        <f>SUMIF('Toast Export'!$B:$B,'Calculation Layer'!$A458,'Toast Export'!$R:$R)</f>
        <v>0</v>
      </c>
      <c r="I458">
        <f t="shared" si="15"/>
        <v>0</v>
      </c>
    </row>
    <row r="459" spans="2:9" x14ac:dyDescent="0.2">
      <c r="B459" s="4" t="str">
        <f t="shared" si="14"/>
        <v/>
      </c>
      <c r="C459">
        <f>SUMIF('Toast Export'!$B:$B,'Calculation Layer'!$A459,'Toast Export'!$I:$I)+SUMIF('Toast Export'!$B:$B,'Calculation Layer'!$A459,'Toast Export'!$K:$K)</f>
        <v>0</v>
      </c>
      <c r="D459">
        <f>SUMIF('Toast Export'!$B:$B,'Calculation Layer'!$A459,'Toast Export'!$K:$K)*-1</f>
        <v>0</v>
      </c>
      <c r="E459">
        <f>SUMIF('Toast Export'!$B:$B,'Calculation Layer'!$A459,'Toast Export'!$P:$P)*-1</f>
        <v>0</v>
      </c>
      <c r="F459">
        <f>SUMIF('Toast Export'!$B:$B,'Calculation Layer'!$A459,'Toast Export'!$Q:$Q)*-1</f>
        <v>0</v>
      </c>
      <c r="G459">
        <f>SUMIF('Toast Export'!$B:$B,'Calculation Layer'!$A459,'Toast Export'!$R:$R)</f>
        <v>0</v>
      </c>
      <c r="I459">
        <f t="shared" si="15"/>
        <v>0</v>
      </c>
    </row>
    <row r="460" spans="2:9" x14ac:dyDescent="0.2">
      <c r="B460" s="4" t="str">
        <f t="shared" si="14"/>
        <v/>
      </c>
      <c r="C460">
        <f>SUMIF('Toast Export'!$B:$B,'Calculation Layer'!$A460,'Toast Export'!$I:$I)+SUMIF('Toast Export'!$B:$B,'Calculation Layer'!$A460,'Toast Export'!$K:$K)</f>
        <v>0</v>
      </c>
      <c r="D460">
        <f>SUMIF('Toast Export'!$B:$B,'Calculation Layer'!$A460,'Toast Export'!$K:$K)*-1</f>
        <v>0</v>
      </c>
      <c r="E460">
        <f>SUMIF('Toast Export'!$B:$B,'Calculation Layer'!$A460,'Toast Export'!$P:$P)*-1</f>
        <v>0</v>
      </c>
      <c r="F460">
        <f>SUMIF('Toast Export'!$B:$B,'Calculation Layer'!$A460,'Toast Export'!$Q:$Q)*-1</f>
        <v>0</v>
      </c>
      <c r="G460">
        <f>SUMIF('Toast Export'!$B:$B,'Calculation Layer'!$A460,'Toast Export'!$R:$R)</f>
        <v>0</v>
      </c>
      <c r="I460">
        <f t="shared" si="15"/>
        <v>0</v>
      </c>
    </row>
    <row r="461" spans="2:9" x14ac:dyDescent="0.2">
      <c r="B461" s="4" t="str">
        <f t="shared" si="14"/>
        <v/>
      </c>
      <c r="C461">
        <f>SUMIF('Toast Export'!$B:$B,'Calculation Layer'!$A461,'Toast Export'!$I:$I)+SUMIF('Toast Export'!$B:$B,'Calculation Layer'!$A461,'Toast Export'!$K:$K)</f>
        <v>0</v>
      </c>
      <c r="D461">
        <f>SUMIF('Toast Export'!$B:$B,'Calculation Layer'!$A461,'Toast Export'!$K:$K)*-1</f>
        <v>0</v>
      </c>
      <c r="E461">
        <f>SUMIF('Toast Export'!$B:$B,'Calculation Layer'!$A461,'Toast Export'!$P:$P)*-1</f>
        <v>0</v>
      </c>
      <c r="F461">
        <f>SUMIF('Toast Export'!$B:$B,'Calculation Layer'!$A461,'Toast Export'!$Q:$Q)*-1</f>
        <v>0</v>
      </c>
      <c r="G461">
        <f>SUMIF('Toast Export'!$B:$B,'Calculation Layer'!$A461,'Toast Export'!$R:$R)</f>
        <v>0</v>
      </c>
      <c r="I461">
        <f t="shared" si="15"/>
        <v>0</v>
      </c>
    </row>
    <row r="462" spans="2:9" x14ac:dyDescent="0.2">
      <c r="B462" s="4" t="str">
        <f t="shared" si="14"/>
        <v/>
      </c>
      <c r="C462">
        <f>SUMIF('Toast Export'!$B:$B,'Calculation Layer'!$A462,'Toast Export'!$I:$I)+SUMIF('Toast Export'!$B:$B,'Calculation Layer'!$A462,'Toast Export'!$K:$K)</f>
        <v>0</v>
      </c>
      <c r="D462">
        <f>SUMIF('Toast Export'!$B:$B,'Calculation Layer'!$A462,'Toast Export'!$K:$K)*-1</f>
        <v>0</v>
      </c>
      <c r="E462">
        <f>SUMIF('Toast Export'!$B:$B,'Calculation Layer'!$A462,'Toast Export'!$P:$P)*-1</f>
        <v>0</v>
      </c>
      <c r="F462">
        <f>SUMIF('Toast Export'!$B:$B,'Calculation Layer'!$A462,'Toast Export'!$Q:$Q)*-1</f>
        <v>0</v>
      </c>
      <c r="G462">
        <f>SUMIF('Toast Export'!$B:$B,'Calculation Layer'!$A462,'Toast Export'!$R:$R)</f>
        <v>0</v>
      </c>
      <c r="I462">
        <f t="shared" si="15"/>
        <v>0</v>
      </c>
    </row>
    <row r="463" spans="2:9" x14ac:dyDescent="0.2">
      <c r="B463" s="4" t="str">
        <f t="shared" si="14"/>
        <v/>
      </c>
      <c r="C463">
        <f>SUMIF('Toast Export'!$B:$B,'Calculation Layer'!$A463,'Toast Export'!$I:$I)+SUMIF('Toast Export'!$B:$B,'Calculation Layer'!$A463,'Toast Export'!$K:$K)</f>
        <v>0</v>
      </c>
      <c r="D463">
        <f>SUMIF('Toast Export'!$B:$B,'Calculation Layer'!$A463,'Toast Export'!$K:$K)*-1</f>
        <v>0</v>
      </c>
      <c r="E463">
        <f>SUMIF('Toast Export'!$B:$B,'Calculation Layer'!$A463,'Toast Export'!$P:$P)*-1</f>
        <v>0</v>
      </c>
      <c r="F463">
        <f>SUMIF('Toast Export'!$B:$B,'Calculation Layer'!$A463,'Toast Export'!$Q:$Q)*-1</f>
        <v>0</v>
      </c>
      <c r="G463">
        <f>SUMIF('Toast Export'!$B:$B,'Calculation Layer'!$A463,'Toast Export'!$R:$R)</f>
        <v>0</v>
      </c>
      <c r="I463">
        <f t="shared" si="15"/>
        <v>0</v>
      </c>
    </row>
    <row r="464" spans="2:9" x14ac:dyDescent="0.2">
      <c r="B464" s="4" t="str">
        <f t="shared" si="14"/>
        <v/>
      </c>
      <c r="C464">
        <f>SUMIF('Toast Export'!$B:$B,'Calculation Layer'!$A464,'Toast Export'!$I:$I)+SUMIF('Toast Export'!$B:$B,'Calculation Layer'!$A464,'Toast Export'!$K:$K)</f>
        <v>0</v>
      </c>
      <c r="D464">
        <f>SUMIF('Toast Export'!$B:$B,'Calculation Layer'!$A464,'Toast Export'!$K:$K)*-1</f>
        <v>0</v>
      </c>
      <c r="E464">
        <f>SUMIF('Toast Export'!$B:$B,'Calculation Layer'!$A464,'Toast Export'!$P:$P)*-1</f>
        <v>0</v>
      </c>
      <c r="F464">
        <f>SUMIF('Toast Export'!$B:$B,'Calculation Layer'!$A464,'Toast Export'!$Q:$Q)*-1</f>
        <v>0</v>
      </c>
      <c r="G464">
        <f>SUMIF('Toast Export'!$B:$B,'Calculation Layer'!$A464,'Toast Export'!$R:$R)</f>
        <v>0</v>
      </c>
      <c r="I464">
        <f t="shared" si="15"/>
        <v>0</v>
      </c>
    </row>
    <row r="465" spans="2:9" x14ac:dyDescent="0.2">
      <c r="B465" s="4" t="str">
        <f t="shared" si="14"/>
        <v/>
      </c>
      <c r="C465">
        <f>SUMIF('Toast Export'!$B:$B,'Calculation Layer'!$A465,'Toast Export'!$I:$I)+SUMIF('Toast Export'!$B:$B,'Calculation Layer'!$A465,'Toast Export'!$K:$K)</f>
        <v>0</v>
      </c>
      <c r="D465">
        <f>SUMIF('Toast Export'!$B:$B,'Calculation Layer'!$A465,'Toast Export'!$K:$K)*-1</f>
        <v>0</v>
      </c>
      <c r="E465">
        <f>SUMIF('Toast Export'!$B:$B,'Calculation Layer'!$A465,'Toast Export'!$P:$P)*-1</f>
        <v>0</v>
      </c>
      <c r="F465">
        <f>SUMIF('Toast Export'!$B:$B,'Calculation Layer'!$A465,'Toast Export'!$Q:$Q)*-1</f>
        <v>0</v>
      </c>
      <c r="G465">
        <f>SUMIF('Toast Export'!$B:$B,'Calculation Layer'!$A465,'Toast Export'!$R:$R)</f>
        <v>0</v>
      </c>
      <c r="I465">
        <f t="shared" si="15"/>
        <v>0</v>
      </c>
    </row>
    <row r="466" spans="2:9" x14ac:dyDescent="0.2">
      <c r="B466" s="4" t="str">
        <f t="shared" si="14"/>
        <v/>
      </c>
      <c r="C466">
        <f>SUMIF('Toast Export'!$B:$B,'Calculation Layer'!$A466,'Toast Export'!$I:$I)+SUMIF('Toast Export'!$B:$B,'Calculation Layer'!$A466,'Toast Export'!$K:$K)</f>
        <v>0</v>
      </c>
      <c r="D466">
        <f>SUMIF('Toast Export'!$B:$B,'Calculation Layer'!$A466,'Toast Export'!$K:$K)*-1</f>
        <v>0</v>
      </c>
      <c r="E466">
        <f>SUMIF('Toast Export'!$B:$B,'Calculation Layer'!$A466,'Toast Export'!$P:$P)*-1</f>
        <v>0</v>
      </c>
      <c r="F466">
        <f>SUMIF('Toast Export'!$B:$B,'Calculation Layer'!$A466,'Toast Export'!$Q:$Q)*-1</f>
        <v>0</v>
      </c>
      <c r="G466">
        <f>SUMIF('Toast Export'!$B:$B,'Calculation Layer'!$A466,'Toast Export'!$R:$R)</f>
        <v>0</v>
      </c>
      <c r="I466">
        <f t="shared" si="15"/>
        <v>0</v>
      </c>
    </row>
    <row r="467" spans="2:9" x14ac:dyDescent="0.2">
      <c r="B467" s="4" t="str">
        <f t="shared" si="14"/>
        <v/>
      </c>
      <c r="C467">
        <f>SUMIF('Toast Export'!$B:$B,'Calculation Layer'!$A467,'Toast Export'!$I:$I)+SUMIF('Toast Export'!$B:$B,'Calculation Layer'!$A467,'Toast Export'!$K:$K)</f>
        <v>0</v>
      </c>
      <c r="D467">
        <f>SUMIF('Toast Export'!$B:$B,'Calculation Layer'!$A467,'Toast Export'!$K:$K)*-1</f>
        <v>0</v>
      </c>
      <c r="E467">
        <f>SUMIF('Toast Export'!$B:$B,'Calculation Layer'!$A467,'Toast Export'!$P:$P)*-1</f>
        <v>0</v>
      </c>
      <c r="F467">
        <f>SUMIF('Toast Export'!$B:$B,'Calculation Layer'!$A467,'Toast Export'!$Q:$Q)*-1</f>
        <v>0</v>
      </c>
      <c r="G467">
        <f>SUMIF('Toast Export'!$B:$B,'Calculation Layer'!$A467,'Toast Export'!$R:$R)</f>
        <v>0</v>
      </c>
      <c r="I467">
        <f t="shared" si="15"/>
        <v>0</v>
      </c>
    </row>
    <row r="468" spans="2:9" x14ac:dyDescent="0.2">
      <c r="B468" s="4" t="str">
        <f t="shared" si="14"/>
        <v/>
      </c>
      <c r="C468">
        <f>SUMIF('Toast Export'!$B:$B,'Calculation Layer'!$A468,'Toast Export'!$I:$I)+SUMIF('Toast Export'!$B:$B,'Calculation Layer'!$A468,'Toast Export'!$K:$K)</f>
        <v>0</v>
      </c>
      <c r="D468">
        <f>SUMIF('Toast Export'!$B:$B,'Calculation Layer'!$A468,'Toast Export'!$K:$K)*-1</f>
        <v>0</v>
      </c>
      <c r="E468">
        <f>SUMIF('Toast Export'!$B:$B,'Calculation Layer'!$A468,'Toast Export'!$P:$P)*-1</f>
        <v>0</v>
      </c>
      <c r="F468">
        <f>SUMIF('Toast Export'!$B:$B,'Calculation Layer'!$A468,'Toast Export'!$Q:$Q)*-1</f>
        <v>0</v>
      </c>
      <c r="G468">
        <f>SUMIF('Toast Export'!$B:$B,'Calculation Layer'!$A468,'Toast Export'!$R:$R)</f>
        <v>0</v>
      </c>
      <c r="I468">
        <f t="shared" si="15"/>
        <v>0</v>
      </c>
    </row>
    <row r="469" spans="2:9" x14ac:dyDescent="0.2">
      <c r="B469" s="4" t="str">
        <f t="shared" si="14"/>
        <v/>
      </c>
      <c r="C469">
        <f>SUMIF('Toast Export'!$B:$B,'Calculation Layer'!$A469,'Toast Export'!$I:$I)+SUMIF('Toast Export'!$B:$B,'Calculation Layer'!$A469,'Toast Export'!$K:$K)</f>
        <v>0</v>
      </c>
      <c r="D469">
        <f>SUMIF('Toast Export'!$B:$B,'Calculation Layer'!$A469,'Toast Export'!$K:$K)*-1</f>
        <v>0</v>
      </c>
      <c r="E469">
        <f>SUMIF('Toast Export'!$B:$B,'Calculation Layer'!$A469,'Toast Export'!$P:$P)*-1</f>
        <v>0</v>
      </c>
      <c r="F469">
        <f>SUMIF('Toast Export'!$B:$B,'Calculation Layer'!$A469,'Toast Export'!$Q:$Q)*-1</f>
        <v>0</v>
      </c>
      <c r="G469">
        <f>SUMIF('Toast Export'!$B:$B,'Calculation Layer'!$A469,'Toast Export'!$R:$R)</f>
        <v>0</v>
      </c>
      <c r="I469">
        <f t="shared" si="15"/>
        <v>0</v>
      </c>
    </row>
    <row r="470" spans="2:9" x14ac:dyDescent="0.2">
      <c r="B470" s="4" t="str">
        <f t="shared" si="14"/>
        <v/>
      </c>
      <c r="C470">
        <f>SUMIF('Toast Export'!$B:$B,'Calculation Layer'!$A470,'Toast Export'!$I:$I)+SUMIF('Toast Export'!$B:$B,'Calculation Layer'!$A470,'Toast Export'!$K:$K)</f>
        <v>0</v>
      </c>
      <c r="D470">
        <f>SUMIF('Toast Export'!$B:$B,'Calculation Layer'!$A470,'Toast Export'!$K:$K)*-1</f>
        <v>0</v>
      </c>
      <c r="E470">
        <f>SUMIF('Toast Export'!$B:$B,'Calculation Layer'!$A470,'Toast Export'!$P:$P)*-1</f>
        <v>0</v>
      </c>
      <c r="F470">
        <f>SUMIF('Toast Export'!$B:$B,'Calculation Layer'!$A470,'Toast Export'!$Q:$Q)*-1</f>
        <v>0</v>
      </c>
      <c r="G470">
        <f>SUMIF('Toast Export'!$B:$B,'Calculation Layer'!$A470,'Toast Export'!$R:$R)</f>
        <v>0</v>
      </c>
      <c r="I470">
        <f t="shared" si="15"/>
        <v>0</v>
      </c>
    </row>
    <row r="471" spans="2:9" x14ac:dyDescent="0.2">
      <c r="B471" s="4" t="str">
        <f t="shared" si="14"/>
        <v/>
      </c>
      <c r="C471">
        <f>SUMIF('Toast Export'!$B:$B,'Calculation Layer'!$A471,'Toast Export'!$I:$I)+SUMIF('Toast Export'!$B:$B,'Calculation Layer'!$A471,'Toast Export'!$K:$K)</f>
        <v>0</v>
      </c>
      <c r="D471">
        <f>SUMIF('Toast Export'!$B:$B,'Calculation Layer'!$A471,'Toast Export'!$K:$K)*-1</f>
        <v>0</v>
      </c>
      <c r="E471">
        <f>SUMIF('Toast Export'!$B:$B,'Calculation Layer'!$A471,'Toast Export'!$P:$P)*-1</f>
        <v>0</v>
      </c>
      <c r="F471">
        <f>SUMIF('Toast Export'!$B:$B,'Calculation Layer'!$A471,'Toast Export'!$Q:$Q)*-1</f>
        <v>0</v>
      </c>
      <c r="G471">
        <f>SUMIF('Toast Export'!$B:$B,'Calculation Layer'!$A471,'Toast Export'!$R:$R)</f>
        <v>0</v>
      </c>
      <c r="I471">
        <f t="shared" si="15"/>
        <v>0</v>
      </c>
    </row>
    <row r="472" spans="2:9" x14ac:dyDescent="0.2">
      <c r="B472" s="4" t="str">
        <f t="shared" si="14"/>
        <v/>
      </c>
      <c r="C472">
        <f>SUMIF('Toast Export'!$B:$B,'Calculation Layer'!$A472,'Toast Export'!$I:$I)+SUMIF('Toast Export'!$B:$B,'Calculation Layer'!$A472,'Toast Export'!$K:$K)</f>
        <v>0</v>
      </c>
      <c r="D472">
        <f>SUMIF('Toast Export'!$B:$B,'Calculation Layer'!$A472,'Toast Export'!$K:$K)*-1</f>
        <v>0</v>
      </c>
      <c r="E472">
        <f>SUMIF('Toast Export'!$B:$B,'Calculation Layer'!$A472,'Toast Export'!$P:$P)*-1</f>
        <v>0</v>
      </c>
      <c r="F472">
        <f>SUMIF('Toast Export'!$B:$B,'Calculation Layer'!$A472,'Toast Export'!$Q:$Q)*-1</f>
        <v>0</v>
      </c>
      <c r="G472">
        <f>SUMIF('Toast Export'!$B:$B,'Calculation Layer'!$A472,'Toast Export'!$R:$R)</f>
        <v>0</v>
      </c>
      <c r="I472">
        <f t="shared" si="15"/>
        <v>0</v>
      </c>
    </row>
    <row r="473" spans="2:9" x14ac:dyDescent="0.2">
      <c r="B473" s="4" t="str">
        <f t="shared" si="14"/>
        <v/>
      </c>
      <c r="C473">
        <f>SUMIF('Toast Export'!$B:$B,'Calculation Layer'!$A473,'Toast Export'!$I:$I)+SUMIF('Toast Export'!$B:$B,'Calculation Layer'!$A473,'Toast Export'!$K:$K)</f>
        <v>0</v>
      </c>
      <c r="D473">
        <f>SUMIF('Toast Export'!$B:$B,'Calculation Layer'!$A473,'Toast Export'!$K:$K)*-1</f>
        <v>0</v>
      </c>
      <c r="E473">
        <f>SUMIF('Toast Export'!$B:$B,'Calculation Layer'!$A473,'Toast Export'!$P:$P)*-1</f>
        <v>0</v>
      </c>
      <c r="F473">
        <f>SUMIF('Toast Export'!$B:$B,'Calculation Layer'!$A473,'Toast Export'!$Q:$Q)*-1</f>
        <v>0</v>
      </c>
      <c r="G473">
        <f>SUMIF('Toast Export'!$B:$B,'Calculation Layer'!$A473,'Toast Export'!$R:$R)</f>
        <v>0</v>
      </c>
      <c r="I473">
        <f t="shared" si="15"/>
        <v>0</v>
      </c>
    </row>
    <row r="474" spans="2:9" x14ac:dyDescent="0.2">
      <c r="B474" s="4" t="str">
        <f t="shared" si="14"/>
        <v/>
      </c>
      <c r="C474">
        <f>SUMIF('Toast Export'!$B:$B,'Calculation Layer'!$A474,'Toast Export'!$I:$I)+SUMIF('Toast Export'!$B:$B,'Calculation Layer'!$A474,'Toast Export'!$K:$K)</f>
        <v>0</v>
      </c>
      <c r="D474">
        <f>SUMIF('Toast Export'!$B:$B,'Calculation Layer'!$A474,'Toast Export'!$K:$K)*-1</f>
        <v>0</v>
      </c>
      <c r="E474">
        <f>SUMIF('Toast Export'!$B:$B,'Calculation Layer'!$A474,'Toast Export'!$P:$P)*-1</f>
        <v>0</v>
      </c>
      <c r="F474">
        <f>SUMIF('Toast Export'!$B:$B,'Calculation Layer'!$A474,'Toast Export'!$Q:$Q)*-1</f>
        <v>0</v>
      </c>
      <c r="G474">
        <f>SUMIF('Toast Export'!$B:$B,'Calculation Layer'!$A474,'Toast Export'!$R:$R)</f>
        <v>0</v>
      </c>
      <c r="I474">
        <f t="shared" si="15"/>
        <v>0</v>
      </c>
    </row>
    <row r="475" spans="2:9" x14ac:dyDescent="0.2">
      <c r="B475" s="4" t="str">
        <f t="shared" si="14"/>
        <v/>
      </c>
      <c r="C475">
        <f>SUMIF('Toast Export'!$B:$B,'Calculation Layer'!$A475,'Toast Export'!$I:$I)+SUMIF('Toast Export'!$B:$B,'Calculation Layer'!$A475,'Toast Export'!$K:$K)</f>
        <v>0</v>
      </c>
      <c r="D475">
        <f>SUMIF('Toast Export'!$B:$B,'Calculation Layer'!$A475,'Toast Export'!$K:$K)*-1</f>
        <v>0</v>
      </c>
      <c r="E475">
        <f>SUMIF('Toast Export'!$B:$B,'Calculation Layer'!$A475,'Toast Export'!$P:$P)*-1</f>
        <v>0</v>
      </c>
      <c r="F475">
        <f>SUMIF('Toast Export'!$B:$B,'Calculation Layer'!$A475,'Toast Export'!$Q:$Q)*-1</f>
        <v>0</v>
      </c>
      <c r="G475">
        <f>SUMIF('Toast Export'!$B:$B,'Calculation Layer'!$A475,'Toast Export'!$R:$R)</f>
        <v>0</v>
      </c>
      <c r="I475">
        <f t="shared" si="15"/>
        <v>0</v>
      </c>
    </row>
    <row r="476" spans="2:9" x14ac:dyDescent="0.2">
      <c r="B476" s="4" t="str">
        <f t="shared" si="14"/>
        <v/>
      </c>
      <c r="C476">
        <f>SUMIF('Toast Export'!$B:$B,'Calculation Layer'!$A476,'Toast Export'!$I:$I)+SUMIF('Toast Export'!$B:$B,'Calculation Layer'!$A476,'Toast Export'!$K:$K)</f>
        <v>0</v>
      </c>
      <c r="D476">
        <f>SUMIF('Toast Export'!$B:$B,'Calculation Layer'!$A476,'Toast Export'!$K:$K)*-1</f>
        <v>0</v>
      </c>
      <c r="E476">
        <f>SUMIF('Toast Export'!$B:$B,'Calculation Layer'!$A476,'Toast Export'!$P:$P)*-1</f>
        <v>0</v>
      </c>
      <c r="F476">
        <f>SUMIF('Toast Export'!$B:$B,'Calculation Layer'!$A476,'Toast Export'!$Q:$Q)*-1</f>
        <v>0</v>
      </c>
      <c r="G476">
        <f>SUMIF('Toast Export'!$B:$B,'Calculation Layer'!$A476,'Toast Export'!$R:$R)</f>
        <v>0</v>
      </c>
      <c r="I476">
        <f t="shared" si="15"/>
        <v>0</v>
      </c>
    </row>
    <row r="477" spans="2:9" x14ac:dyDescent="0.2">
      <c r="B477" s="4" t="str">
        <f t="shared" si="14"/>
        <v/>
      </c>
      <c r="C477">
        <f>SUMIF('Toast Export'!$B:$B,'Calculation Layer'!$A477,'Toast Export'!$I:$I)+SUMIF('Toast Export'!$B:$B,'Calculation Layer'!$A477,'Toast Export'!$K:$K)</f>
        <v>0</v>
      </c>
      <c r="D477">
        <f>SUMIF('Toast Export'!$B:$B,'Calculation Layer'!$A477,'Toast Export'!$K:$K)*-1</f>
        <v>0</v>
      </c>
      <c r="E477">
        <f>SUMIF('Toast Export'!$B:$B,'Calculation Layer'!$A477,'Toast Export'!$P:$P)*-1</f>
        <v>0</v>
      </c>
      <c r="F477">
        <f>SUMIF('Toast Export'!$B:$B,'Calculation Layer'!$A477,'Toast Export'!$Q:$Q)*-1</f>
        <v>0</v>
      </c>
      <c r="G477">
        <f>SUMIF('Toast Export'!$B:$B,'Calculation Layer'!$A477,'Toast Export'!$R:$R)</f>
        <v>0</v>
      </c>
      <c r="I477">
        <f t="shared" si="15"/>
        <v>0</v>
      </c>
    </row>
    <row r="478" spans="2:9" x14ac:dyDescent="0.2">
      <c r="B478" s="4" t="str">
        <f t="shared" si="14"/>
        <v/>
      </c>
      <c r="C478">
        <f>SUMIF('Toast Export'!$B:$B,'Calculation Layer'!$A478,'Toast Export'!$I:$I)+SUMIF('Toast Export'!$B:$B,'Calculation Layer'!$A478,'Toast Export'!$K:$K)</f>
        <v>0</v>
      </c>
      <c r="D478">
        <f>SUMIF('Toast Export'!$B:$B,'Calculation Layer'!$A478,'Toast Export'!$K:$K)*-1</f>
        <v>0</v>
      </c>
      <c r="E478">
        <f>SUMIF('Toast Export'!$B:$B,'Calculation Layer'!$A478,'Toast Export'!$P:$P)*-1</f>
        <v>0</v>
      </c>
      <c r="F478">
        <f>SUMIF('Toast Export'!$B:$B,'Calculation Layer'!$A478,'Toast Export'!$Q:$Q)*-1</f>
        <v>0</v>
      </c>
      <c r="G478">
        <f>SUMIF('Toast Export'!$B:$B,'Calculation Layer'!$A478,'Toast Export'!$R:$R)</f>
        <v>0</v>
      </c>
      <c r="I478">
        <f t="shared" si="15"/>
        <v>0</v>
      </c>
    </row>
    <row r="479" spans="2:9" x14ac:dyDescent="0.2">
      <c r="B479" s="4" t="str">
        <f t="shared" si="14"/>
        <v/>
      </c>
      <c r="C479">
        <f>SUMIF('Toast Export'!$B:$B,'Calculation Layer'!$A479,'Toast Export'!$I:$I)+SUMIF('Toast Export'!$B:$B,'Calculation Layer'!$A479,'Toast Export'!$K:$K)</f>
        <v>0</v>
      </c>
      <c r="D479">
        <f>SUMIF('Toast Export'!$B:$B,'Calculation Layer'!$A479,'Toast Export'!$K:$K)*-1</f>
        <v>0</v>
      </c>
      <c r="E479">
        <f>SUMIF('Toast Export'!$B:$B,'Calculation Layer'!$A479,'Toast Export'!$P:$P)*-1</f>
        <v>0</v>
      </c>
      <c r="F479">
        <f>SUMIF('Toast Export'!$B:$B,'Calculation Layer'!$A479,'Toast Export'!$Q:$Q)*-1</f>
        <v>0</v>
      </c>
      <c r="G479">
        <f>SUMIF('Toast Export'!$B:$B,'Calculation Layer'!$A479,'Toast Export'!$R:$R)</f>
        <v>0</v>
      </c>
      <c r="I479">
        <f t="shared" si="15"/>
        <v>0</v>
      </c>
    </row>
    <row r="480" spans="2:9" x14ac:dyDescent="0.2">
      <c r="B480" s="4" t="str">
        <f t="shared" si="14"/>
        <v/>
      </c>
      <c r="C480">
        <f>SUMIF('Toast Export'!$B:$B,'Calculation Layer'!$A480,'Toast Export'!$I:$I)+SUMIF('Toast Export'!$B:$B,'Calculation Layer'!$A480,'Toast Export'!$K:$K)</f>
        <v>0</v>
      </c>
      <c r="D480">
        <f>SUMIF('Toast Export'!$B:$B,'Calculation Layer'!$A480,'Toast Export'!$K:$K)*-1</f>
        <v>0</v>
      </c>
      <c r="E480">
        <f>SUMIF('Toast Export'!$B:$B,'Calculation Layer'!$A480,'Toast Export'!$P:$P)*-1</f>
        <v>0</v>
      </c>
      <c r="F480">
        <f>SUMIF('Toast Export'!$B:$B,'Calculation Layer'!$A480,'Toast Export'!$Q:$Q)*-1</f>
        <v>0</v>
      </c>
      <c r="G480">
        <f>SUMIF('Toast Export'!$B:$B,'Calculation Layer'!$A480,'Toast Export'!$R:$R)</f>
        <v>0</v>
      </c>
      <c r="I480">
        <f t="shared" si="15"/>
        <v>0</v>
      </c>
    </row>
    <row r="481" spans="2:9" x14ac:dyDescent="0.2">
      <c r="B481" s="4" t="str">
        <f t="shared" si="14"/>
        <v/>
      </c>
      <c r="C481">
        <f>SUMIF('Toast Export'!$B:$B,'Calculation Layer'!$A481,'Toast Export'!$I:$I)+SUMIF('Toast Export'!$B:$B,'Calculation Layer'!$A481,'Toast Export'!$K:$K)</f>
        <v>0</v>
      </c>
      <c r="D481">
        <f>SUMIF('Toast Export'!$B:$B,'Calculation Layer'!$A481,'Toast Export'!$K:$K)*-1</f>
        <v>0</v>
      </c>
      <c r="E481">
        <f>SUMIF('Toast Export'!$B:$B,'Calculation Layer'!$A481,'Toast Export'!$P:$P)*-1</f>
        <v>0</v>
      </c>
      <c r="F481">
        <f>SUMIF('Toast Export'!$B:$B,'Calculation Layer'!$A481,'Toast Export'!$Q:$Q)*-1</f>
        <v>0</v>
      </c>
      <c r="G481">
        <f>SUMIF('Toast Export'!$B:$B,'Calculation Layer'!$A481,'Toast Export'!$R:$R)</f>
        <v>0</v>
      </c>
      <c r="I481">
        <f t="shared" si="15"/>
        <v>0</v>
      </c>
    </row>
    <row r="482" spans="2:9" x14ac:dyDescent="0.2">
      <c r="B482" s="4" t="str">
        <f t="shared" si="14"/>
        <v/>
      </c>
      <c r="C482">
        <f>SUMIF('Toast Export'!$B:$B,'Calculation Layer'!$A482,'Toast Export'!$I:$I)+SUMIF('Toast Export'!$B:$B,'Calculation Layer'!$A482,'Toast Export'!$K:$K)</f>
        <v>0</v>
      </c>
      <c r="D482">
        <f>SUMIF('Toast Export'!$B:$B,'Calculation Layer'!$A482,'Toast Export'!$K:$K)*-1</f>
        <v>0</v>
      </c>
      <c r="E482">
        <f>SUMIF('Toast Export'!$B:$B,'Calculation Layer'!$A482,'Toast Export'!$P:$P)*-1</f>
        <v>0</v>
      </c>
      <c r="F482">
        <f>SUMIF('Toast Export'!$B:$B,'Calculation Layer'!$A482,'Toast Export'!$Q:$Q)*-1</f>
        <v>0</v>
      </c>
      <c r="G482">
        <f>SUMIF('Toast Export'!$B:$B,'Calculation Layer'!$A482,'Toast Export'!$R:$R)</f>
        <v>0</v>
      </c>
      <c r="I482">
        <f t="shared" si="15"/>
        <v>0</v>
      </c>
    </row>
    <row r="483" spans="2:9" x14ac:dyDescent="0.2">
      <c r="B483" s="4" t="str">
        <f t="shared" si="14"/>
        <v/>
      </c>
      <c r="C483">
        <f>SUMIF('Toast Export'!$B:$B,'Calculation Layer'!$A483,'Toast Export'!$I:$I)+SUMIF('Toast Export'!$B:$B,'Calculation Layer'!$A483,'Toast Export'!$K:$K)</f>
        <v>0</v>
      </c>
      <c r="D483">
        <f>SUMIF('Toast Export'!$B:$B,'Calculation Layer'!$A483,'Toast Export'!$K:$K)*-1</f>
        <v>0</v>
      </c>
      <c r="E483">
        <f>SUMIF('Toast Export'!$B:$B,'Calculation Layer'!$A483,'Toast Export'!$P:$P)*-1</f>
        <v>0</v>
      </c>
      <c r="F483">
        <f>SUMIF('Toast Export'!$B:$B,'Calculation Layer'!$A483,'Toast Export'!$Q:$Q)*-1</f>
        <v>0</v>
      </c>
      <c r="G483">
        <f>SUMIF('Toast Export'!$B:$B,'Calculation Layer'!$A483,'Toast Export'!$R:$R)</f>
        <v>0</v>
      </c>
      <c r="I483">
        <f t="shared" si="15"/>
        <v>0</v>
      </c>
    </row>
    <row r="484" spans="2:9" x14ac:dyDescent="0.2">
      <c r="B484" s="4" t="str">
        <f t="shared" si="14"/>
        <v/>
      </c>
      <c r="C484">
        <f>SUMIF('Toast Export'!$B:$B,'Calculation Layer'!$A484,'Toast Export'!$I:$I)+SUMIF('Toast Export'!$B:$B,'Calculation Layer'!$A484,'Toast Export'!$K:$K)</f>
        <v>0</v>
      </c>
      <c r="D484">
        <f>SUMIF('Toast Export'!$B:$B,'Calculation Layer'!$A484,'Toast Export'!$K:$K)*-1</f>
        <v>0</v>
      </c>
      <c r="E484">
        <f>SUMIF('Toast Export'!$B:$B,'Calculation Layer'!$A484,'Toast Export'!$P:$P)*-1</f>
        <v>0</v>
      </c>
      <c r="F484">
        <f>SUMIF('Toast Export'!$B:$B,'Calculation Layer'!$A484,'Toast Export'!$Q:$Q)*-1</f>
        <v>0</v>
      </c>
      <c r="G484">
        <f>SUMIF('Toast Export'!$B:$B,'Calculation Layer'!$A484,'Toast Export'!$R:$R)</f>
        <v>0</v>
      </c>
      <c r="I484">
        <f t="shared" si="15"/>
        <v>0</v>
      </c>
    </row>
    <row r="485" spans="2:9" x14ac:dyDescent="0.2">
      <c r="B485" s="4" t="str">
        <f t="shared" si="14"/>
        <v/>
      </c>
      <c r="C485">
        <f>SUMIF('Toast Export'!$B:$B,'Calculation Layer'!$A485,'Toast Export'!$I:$I)+SUMIF('Toast Export'!$B:$B,'Calculation Layer'!$A485,'Toast Export'!$K:$K)</f>
        <v>0</v>
      </c>
      <c r="D485">
        <f>SUMIF('Toast Export'!$B:$B,'Calculation Layer'!$A485,'Toast Export'!$K:$K)*-1</f>
        <v>0</v>
      </c>
      <c r="E485">
        <f>SUMIF('Toast Export'!$B:$B,'Calculation Layer'!$A485,'Toast Export'!$P:$P)*-1</f>
        <v>0</v>
      </c>
      <c r="F485">
        <f>SUMIF('Toast Export'!$B:$B,'Calculation Layer'!$A485,'Toast Export'!$Q:$Q)*-1</f>
        <v>0</v>
      </c>
      <c r="G485">
        <f>SUMIF('Toast Export'!$B:$B,'Calculation Layer'!$A485,'Toast Export'!$R:$R)</f>
        <v>0</v>
      </c>
      <c r="I485">
        <f t="shared" si="15"/>
        <v>0</v>
      </c>
    </row>
    <row r="486" spans="2:9" x14ac:dyDescent="0.2">
      <c r="B486" s="4" t="str">
        <f t="shared" si="14"/>
        <v/>
      </c>
      <c r="C486">
        <f>SUMIF('Toast Export'!$B:$B,'Calculation Layer'!$A486,'Toast Export'!$I:$I)+SUMIF('Toast Export'!$B:$B,'Calculation Layer'!$A486,'Toast Export'!$K:$K)</f>
        <v>0</v>
      </c>
      <c r="D486">
        <f>SUMIF('Toast Export'!$B:$B,'Calculation Layer'!$A486,'Toast Export'!$K:$K)*-1</f>
        <v>0</v>
      </c>
      <c r="E486">
        <f>SUMIF('Toast Export'!$B:$B,'Calculation Layer'!$A486,'Toast Export'!$P:$P)*-1</f>
        <v>0</v>
      </c>
      <c r="F486">
        <f>SUMIF('Toast Export'!$B:$B,'Calculation Layer'!$A486,'Toast Export'!$Q:$Q)*-1</f>
        <v>0</v>
      </c>
      <c r="G486">
        <f>SUMIF('Toast Export'!$B:$B,'Calculation Layer'!$A486,'Toast Export'!$R:$R)</f>
        <v>0</v>
      </c>
      <c r="I486">
        <f t="shared" si="15"/>
        <v>0</v>
      </c>
    </row>
    <row r="487" spans="2:9" x14ac:dyDescent="0.2">
      <c r="B487" s="4" t="str">
        <f t="shared" si="14"/>
        <v/>
      </c>
      <c r="C487">
        <f>SUMIF('Toast Export'!$B:$B,'Calculation Layer'!$A487,'Toast Export'!$I:$I)+SUMIF('Toast Export'!$B:$B,'Calculation Layer'!$A487,'Toast Export'!$K:$K)</f>
        <v>0</v>
      </c>
      <c r="D487">
        <f>SUMIF('Toast Export'!$B:$B,'Calculation Layer'!$A487,'Toast Export'!$K:$K)*-1</f>
        <v>0</v>
      </c>
      <c r="E487">
        <f>SUMIF('Toast Export'!$B:$B,'Calculation Layer'!$A487,'Toast Export'!$P:$P)*-1</f>
        <v>0</v>
      </c>
      <c r="F487">
        <f>SUMIF('Toast Export'!$B:$B,'Calculation Layer'!$A487,'Toast Export'!$Q:$Q)*-1</f>
        <v>0</v>
      </c>
      <c r="G487">
        <f>SUMIF('Toast Export'!$B:$B,'Calculation Layer'!$A487,'Toast Export'!$R:$R)</f>
        <v>0</v>
      </c>
      <c r="I487">
        <f t="shared" si="15"/>
        <v>0</v>
      </c>
    </row>
    <row r="488" spans="2:9" x14ac:dyDescent="0.2">
      <c r="B488" s="4" t="str">
        <f t="shared" si="14"/>
        <v/>
      </c>
      <c r="C488">
        <f>SUMIF('Toast Export'!$B:$B,'Calculation Layer'!$A488,'Toast Export'!$I:$I)+SUMIF('Toast Export'!$B:$B,'Calculation Layer'!$A488,'Toast Export'!$K:$K)</f>
        <v>0</v>
      </c>
      <c r="D488">
        <f>SUMIF('Toast Export'!$B:$B,'Calculation Layer'!$A488,'Toast Export'!$K:$K)*-1</f>
        <v>0</v>
      </c>
      <c r="E488">
        <f>SUMIF('Toast Export'!$B:$B,'Calculation Layer'!$A488,'Toast Export'!$P:$P)*-1</f>
        <v>0</v>
      </c>
      <c r="F488">
        <f>SUMIF('Toast Export'!$B:$B,'Calculation Layer'!$A488,'Toast Export'!$Q:$Q)*-1</f>
        <v>0</v>
      </c>
      <c r="G488">
        <f>SUMIF('Toast Export'!$B:$B,'Calculation Layer'!$A488,'Toast Export'!$R:$R)</f>
        <v>0</v>
      </c>
      <c r="I488">
        <f t="shared" si="15"/>
        <v>0</v>
      </c>
    </row>
    <row r="489" spans="2:9" x14ac:dyDescent="0.2">
      <c r="B489" s="4" t="str">
        <f t="shared" si="14"/>
        <v/>
      </c>
      <c r="C489">
        <f>SUMIF('Toast Export'!$B:$B,'Calculation Layer'!$A489,'Toast Export'!$I:$I)+SUMIF('Toast Export'!$B:$B,'Calculation Layer'!$A489,'Toast Export'!$K:$K)</f>
        <v>0</v>
      </c>
      <c r="D489">
        <f>SUMIF('Toast Export'!$B:$B,'Calculation Layer'!$A489,'Toast Export'!$K:$K)*-1</f>
        <v>0</v>
      </c>
      <c r="E489">
        <f>SUMIF('Toast Export'!$B:$B,'Calculation Layer'!$A489,'Toast Export'!$P:$P)*-1</f>
        <v>0</v>
      </c>
      <c r="F489">
        <f>SUMIF('Toast Export'!$B:$B,'Calculation Layer'!$A489,'Toast Export'!$Q:$Q)*-1</f>
        <v>0</v>
      </c>
      <c r="G489">
        <f>SUMIF('Toast Export'!$B:$B,'Calculation Layer'!$A489,'Toast Export'!$R:$R)</f>
        <v>0</v>
      </c>
      <c r="I489">
        <f t="shared" si="15"/>
        <v>0</v>
      </c>
    </row>
    <row r="490" spans="2:9" x14ac:dyDescent="0.2">
      <c r="B490" s="4" t="str">
        <f t="shared" si="14"/>
        <v/>
      </c>
      <c r="C490">
        <f>SUMIF('Toast Export'!$B:$B,'Calculation Layer'!$A490,'Toast Export'!$I:$I)+SUMIF('Toast Export'!$B:$B,'Calculation Layer'!$A490,'Toast Export'!$K:$K)</f>
        <v>0</v>
      </c>
      <c r="D490">
        <f>SUMIF('Toast Export'!$B:$B,'Calculation Layer'!$A490,'Toast Export'!$K:$K)*-1</f>
        <v>0</v>
      </c>
      <c r="E490">
        <f>SUMIF('Toast Export'!$B:$B,'Calculation Layer'!$A490,'Toast Export'!$P:$P)*-1</f>
        <v>0</v>
      </c>
      <c r="F490">
        <f>SUMIF('Toast Export'!$B:$B,'Calculation Layer'!$A490,'Toast Export'!$Q:$Q)*-1</f>
        <v>0</v>
      </c>
      <c r="G490">
        <f>SUMIF('Toast Export'!$B:$B,'Calculation Layer'!$A490,'Toast Export'!$R:$R)</f>
        <v>0</v>
      </c>
      <c r="I490">
        <f t="shared" si="15"/>
        <v>0</v>
      </c>
    </row>
    <row r="491" spans="2:9" x14ac:dyDescent="0.2">
      <c r="B491" s="4" t="str">
        <f t="shared" si="14"/>
        <v/>
      </c>
      <c r="C491">
        <f>SUMIF('Toast Export'!$B:$B,'Calculation Layer'!$A491,'Toast Export'!$I:$I)+SUMIF('Toast Export'!$B:$B,'Calculation Layer'!$A491,'Toast Export'!$K:$K)</f>
        <v>0</v>
      </c>
      <c r="D491">
        <f>SUMIF('Toast Export'!$B:$B,'Calculation Layer'!$A491,'Toast Export'!$K:$K)*-1</f>
        <v>0</v>
      </c>
      <c r="E491">
        <f>SUMIF('Toast Export'!$B:$B,'Calculation Layer'!$A491,'Toast Export'!$P:$P)*-1</f>
        <v>0</v>
      </c>
      <c r="F491">
        <f>SUMIF('Toast Export'!$B:$B,'Calculation Layer'!$A491,'Toast Export'!$Q:$Q)*-1</f>
        <v>0</v>
      </c>
      <c r="G491">
        <f>SUMIF('Toast Export'!$B:$B,'Calculation Layer'!$A491,'Toast Export'!$R:$R)</f>
        <v>0</v>
      </c>
      <c r="I491">
        <f t="shared" si="15"/>
        <v>0</v>
      </c>
    </row>
    <row r="492" spans="2:9" x14ac:dyDescent="0.2">
      <c r="B492" s="4" t="str">
        <f t="shared" si="14"/>
        <v/>
      </c>
      <c r="C492">
        <f>SUMIF('Toast Export'!$B:$B,'Calculation Layer'!$A492,'Toast Export'!$I:$I)+SUMIF('Toast Export'!$B:$B,'Calculation Layer'!$A492,'Toast Export'!$K:$K)</f>
        <v>0</v>
      </c>
      <c r="D492">
        <f>SUMIF('Toast Export'!$B:$B,'Calculation Layer'!$A492,'Toast Export'!$K:$K)*-1</f>
        <v>0</v>
      </c>
      <c r="E492">
        <f>SUMIF('Toast Export'!$B:$B,'Calculation Layer'!$A492,'Toast Export'!$P:$P)*-1</f>
        <v>0</v>
      </c>
      <c r="F492">
        <f>SUMIF('Toast Export'!$B:$B,'Calculation Layer'!$A492,'Toast Export'!$Q:$Q)*-1</f>
        <v>0</v>
      </c>
      <c r="G492">
        <f>SUMIF('Toast Export'!$B:$B,'Calculation Layer'!$A492,'Toast Export'!$R:$R)</f>
        <v>0</v>
      </c>
      <c r="I492">
        <f t="shared" si="15"/>
        <v>0</v>
      </c>
    </row>
    <row r="493" spans="2:9" x14ac:dyDescent="0.2">
      <c r="B493" s="4" t="str">
        <f t="shared" si="14"/>
        <v/>
      </c>
      <c r="C493">
        <f>SUMIF('Toast Export'!$B:$B,'Calculation Layer'!$A493,'Toast Export'!$I:$I)+SUMIF('Toast Export'!$B:$B,'Calculation Layer'!$A493,'Toast Export'!$K:$K)</f>
        <v>0</v>
      </c>
      <c r="D493">
        <f>SUMIF('Toast Export'!$B:$B,'Calculation Layer'!$A493,'Toast Export'!$K:$K)*-1</f>
        <v>0</v>
      </c>
      <c r="E493">
        <f>SUMIF('Toast Export'!$B:$B,'Calculation Layer'!$A493,'Toast Export'!$P:$P)*-1</f>
        <v>0</v>
      </c>
      <c r="F493">
        <f>SUMIF('Toast Export'!$B:$B,'Calculation Layer'!$A493,'Toast Export'!$Q:$Q)*-1</f>
        <v>0</v>
      </c>
      <c r="G493">
        <f>SUMIF('Toast Export'!$B:$B,'Calculation Layer'!$A493,'Toast Export'!$R:$R)</f>
        <v>0</v>
      </c>
      <c r="I493">
        <f t="shared" si="15"/>
        <v>0</v>
      </c>
    </row>
    <row r="494" spans="2:9" x14ac:dyDescent="0.2">
      <c r="B494" s="4" t="str">
        <f t="shared" si="14"/>
        <v/>
      </c>
      <c r="C494">
        <f>SUMIF('Toast Export'!$B:$B,'Calculation Layer'!$A494,'Toast Export'!$I:$I)+SUMIF('Toast Export'!$B:$B,'Calculation Layer'!$A494,'Toast Export'!$K:$K)</f>
        <v>0</v>
      </c>
      <c r="D494">
        <f>SUMIF('Toast Export'!$B:$B,'Calculation Layer'!$A494,'Toast Export'!$K:$K)*-1</f>
        <v>0</v>
      </c>
      <c r="E494">
        <f>SUMIF('Toast Export'!$B:$B,'Calculation Layer'!$A494,'Toast Export'!$P:$P)*-1</f>
        <v>0</v>
      </c>
      <c r="F494">
        <f>SUMIF('Toast Export'!$B:$B,'Calculation Layer'!$A494,'Toast Export'!$Q:$Q)*-1</f>
        <v>0</v>
      </c>
      <c r="G494">
        <f>SUMIF('Toast Export'!$B:$B,'Calculation Layer'!$A494,'Toast Export'!$R:$R)</f>
        <v>0</v>
      </c>
      <c r="I494">
        <f t="shared" si="15"/>
        <v>0</v>
      </c>
    </row>
    <row r="495" spans="2:9" x14ac:dyDescent="0.2">
      <c r="B495" s="4" t="str">
        <f t="shared" si="14"/>
        <v/>
      </c>
      <c r="C495">
        <f>SUMIF('Toast Export'!$B:$B,'Calculation Layer'!$A495,'Toast Export'!$I:$I)+SUMIF('Toast Export'!$B:$B,'Calculation Layer'!$A495,'Toast Export'!$K:$K)</f>
        <v>0</v>
      </c>
      <c r="D495">
        <f>SUMIF('Toast Export'!$B:$B,'Calculation Layer'!$A495,'Toast Export'!$K:$K)*-1</f>
        <v>0</v>
      </c>
      <c r="E495">
        <f>SUMIF('Toast Export'!$B:$B,'Calculation Layer'!$A495,'Toast Export'!$P:$P)*-1</f>
        <v>0</v>
      </c>
      <c r="F495">
        <f>SUMIF('Toast Export'!$B:$B,'Calculation Layer'!$A495,'Toast Export'!$Q:$Q)*-1</f>
        <v>0</v>
      </c>
      <c r="G495">
        <f>SUMIF('Toast Export'!$B:$B,'Calculation Layer'!$A495,'Toast Export'!$R:$R)</f>
        <v>0</v>
      </c>
      <c r="I495">
        <f t="shared" si="15"/>
        <v>0</v>
      </c>
    </row>
    <row r="496" spans="2:9" x14ac:dyDescent="0.2">
      <c r="B496" s="4" t="str">
        <f t="shared" si="14"/>
        <v/>
      </c>
      <c r="C496">
        <f>SUMIF('Toast Export'!$B:$B,'Calculation Layer'!$A496,'Toast Export'!$I:$I)+SUMIF('Toast Export'!$B:$B,'Calculation Layer'!$A496,'Toast Export'!$K:$K)</f>
        <v>0</v>
      </c>
      <c r="D496">
        <f>SUMIF('Toast Export'!$B:$B,'Calculation Layer'!$A496,'Toast Export'!$K:$K)*-1</f>
        <v>0</v>
      </c>
      <c r="E496">
        <f>SUMIF('Toast Export'!$B:$B,'Calculation Layer'!$A496,'Toast Export'!$P:$P)*-1</f>
        <v>0</v>
      </c>
      <c r="F496">
        <f>SUMIF('Toast Export'!$B:$B,'Calculation Layer'!$A496,'Toast Export'!$Q:$Q)*-1</f>
        <v>0</v>
      </c>
      <c r="G496">
        <f>SUMIF('Toast Export'!$B:$B,'Calculation Layer'!$A496,'Toast Export'!$R:$R)</f>
        <v>0</v>
      </c>
      <c r="I496">
        <f t="shared" si="15"/>
        <v>0</v>
      </c>
    </row>
    <row r="497" spans="2:9" x14ac:dyDescent="0.2">
      <c r="B497" s="4" t="str">
        <f t="shared" si="14"/>
        <v/>
      </c>
      <c r="C497">
        <f>SUMIF('Toast Export'!$B:$B,'Calculation Layer'!$A497,'Toast Export'!$I:$I)+SUMIF('Toast Export'!$B:$B,'Calculation Layer'!$A497,'Toast Export'!$K:$K)</f>
        <v>0</v>
      </c>
      <c r="D497">
        <f>SUMIF('Toast Export'!$B:$B,'Calculation Layer'!$A497,'Toast Export'!$K:$K)*-1</f>
        <v>0</v>
      </c>
      <c r="E497">
        <f>SUMIF('Toast Export'!$B:$B,'Calculation Layer'!$A497,'Toast Export'!$P:$P)*-1</f>
        <v>0</v>
      </c>
      <c r="F497">
        <f>SUMIF('Toast Export'!$B:$B,'Calculation Layer'!$A497,'Toast Export'!$Q:$Q)*-1</f>
        <v>0</v>
      </c>
      <c r="G497">
        <f>SUMIF('Toast Export'!$B:$B,'Calculation Layer'!$A497,'Toast Export'!$R:$R)</f>
        <v>0</v>
      </c>
      <c r="I497">
        <f t="shared" si="15"/>
        <v>0</v>
      </c>
    </row>
    <row r="498" spans="2:9" x14ac:dyDescent="0.2">
      <c r="B498" s="4" t="str">
        <f t="shared" si="14"/>
        <v/>
      </c>
      <c r="C498">
        <f>SUMIF('Toast Export'!$B:$B,'Calculation Layer'!$A498,'Toast Export'!$I:$I)+SUMIF('Toast Export'!$B:$B,'Calculation Layer'!$A498,'Toast Export'!$K:$K)</f>
        <v>0</v>
      </c>
      <c r="D498">
        <f>SUMIF('Toast Export'!$B:$B,'Calculation Layer'!$A498,'Toast Export'!$K:$K)*-1</f>
        <v>0</v>
      </c>
      <c r="E498">
        <f>SUMIF('Toast Export'!$B:$B,'Calculation Layer'!$A498,'Toast Export'!$P:$P)*-1</f>
        <v>0</v>
      </c>
      <c r="F498">
        <f>SUMIF('Toast Export'!$B:$B,'Calculation Layer'!$A498,'Toast Export'!$Q:$Q)*-1</f>
        <v>0</v>
      </c>
      <c r="G498">
        <f>SUMIF('Toast Export'!$B:$B,'Calculation Layer'!$A498,'Toast Export'!$R:$R)</f>
        <v>0</v>
      </c>
      <c r="I498">
        <f t="shared" si="15"/>
        <v>0</v>
      </c>
    </row>
    <row r="499" spans="2:9" x14ac:dyDescent="0.2">
      <c r="B499" s="4" t="str">
        <f t="shared" si="14"/>
        <v/>
      </c>
      <c r="C499">
        <f>SUMIF('Toast Export'!$B:$B,'Calculation Layer'!$A499,'Toast Export'!$I:$I)+SUMIF('Toast Export'!$B:$B,'Calculation Layer'!$A499,'Toast Export'!$K:$K)</f>
        <v>0</v>
      </c>
      <c r="D499">
        <f>SUMIF('Toast Export'!$B:$B,'Calculation Layer'!$A499,'Toast Export'!$K:$K)*-1</f>
        <v>0</v>
      </c>
      <c r="E499">
        <f>SUMIF('Toast Export'!$B:$B,'Calculation Layer'!$A499,'Toast Export'!$P:$P)*-1</f>
        <v>0</v>
      </c>
      <c r="F499">
        <f>SUMIF('Toast Export'!$B:$B,'Calculation Layer'!$A499,'Toast Export'!$Q:$Q)*-1</f>
        <v>0</v>
      </c>
      <c r="G499">
        <f>SUMIF('Toast Export'!$B:$B,'Calculation Layer'!$A499,'Toast Export'!$R:$R)</f>
        <v>0</v>
      </c>
      <c r="I499">
        <f t="shared" si="15"/>
        <v>0</v>
      </c>
    </row>
    <row r="500" spans="2:9" x14ac:dyDescent="0.2">
      <c r="B500" s="4" t="str">
        <f t="shared" si="14"/>
        <v/>
      </c>
      <c r="C500">
        <f>SUMIF('Toast Export'!$B:$B,'Calculation Layer'!$A500,'Toast Export'!$I:$I)+SUMIF('Toast Export'!$B:$B,'Calculation Layer'!$A500,'Toast Export'!$K:$K)</f>
        <v>0</v>
      </c>
      <c r="D500">
        <f>SUMIF('Toast Export'!$B:$B,'Calculation Layer'!$A500,'Toast Export'!$K:$K)*-1</f>
        <v>0</v>
      </c>
      <c r="E500">
        <f>SUMIF('Toast Export'!$B:$B,'Calculation Layer'!$A500,'Toast Export'!$P:$P)*-1</f>
        <v>0</v>
      </c>
      <c r="F500">
        <f>SUMIF('Toast Export'!$B:$B,'Calculation Layer'!$A500,'Toast Export'!$Q:$Q)*-1</f>
        <v>0</v>
      </c>
      <c r="G500">
        <f>SUMIF('Toast Export'!$B:$B,'Calculation Layer'!$A500,'Toast Export'!$R:$R)</f>
        <v>0</v>
      </c>
      <c r="I500">
        <f t="shared" si="15"/>
        <v>0</v>
      </c>
    </row>
    <row r="501" spans="2:9" x14ac:dyDescent="0.2">
      <c r="B501" s="4" t="str">
        <f t="shared" si="14"/>
        <v/>
      </c>
      <c r="C501">
        <f>SUMIF('Toast Export'!$B:$B,'Calculation Layer'!$A501,'Toast Export'!$I:$I)+SUMIF('Toast Export'!$B:$B,'Calculation Layer'!$A501,'Toast Export'!$K:$K)</f>
        <v>0</v>
      </c>
      <c r="D501">
        <f>SUMIF('Toast Export'!$B:$B,'Calculation Layer'!$A501,'Toast Export'!$K:$K)*-1</f>
        <v>0</v>
      </c>
      <c r="E501">
        <f>SUMIF('Toast Export'!$B:$B,'Calculation Layer'!$A501,'Toast Export'!$P:$P)*-1</f>
        <v>0</v>
      </c>
      <c r="F501">
        <f>SUMIF('Toast Export'!$B:$B,'Calculation Layer'!$A501,'Toast Export'!$Q:$Q)*-1</f>
        <v>0</v>
      </c>
      <c r="G501">
        <f>SUMIF('Toast Export'!$B:$B,'Calculation Layer'!$A501,'Toast Export'!$R:$R)</f>
        <v>0</v>
      </c>
      <c r="I501">
        <f t="shared" si="15"/>
        <v>0</v>
      </c>
    </row>
    <row r="502" spans="2:9" x14ac:dyDescent="0.2">
      <c r="B502" s="4" t="str">
        <f t="shared" si="14"/>
        <v/>
      </c>
      <c r="C502">
        <f>SUMIF('Toast Export'!$B:$B,'Calculation Layer'!$A502,'Toast Export'!$I:$I)+SUMIF('Toast Export'!$B:$B,'Calculation Layer'!$A502,'Toast Export'!$K:$K)</f>
        <v>0</v>
      </c>
      <c r="D502">
        <f>SUMIF('Toast Export'!$B:$B,'Calculation Layer'!$A502,'Toast Export'!$K:$K)*-1</f>
        <v>0</v>
      </c>
      <c r="E502">
        <f>SUMIF('Toast Export'!$B:$B,'Calculation Layer'!$A502,'Toast Export'!$P:$P)*-1</f>
        <v>0</v>
      </c>
      <c r="F502">
        <f>SUMIF('Toast Export'!$B:$B,'Calculation Layer'!$A502,'Toast Export'!$Q:$Q)*-1</f>
        <v>0</v>
      </c>
      <c r="G502">
        <f>SUMIF('Toast Export'!$B:$B,'Calculation Layer'!$A502,'Toast Export'!$R:$R)</f>
        <v>0</v>
      </c>
      <c r="I502">
        <f t="shared" si="15"/>
        <v>0</v>
      </c>
    </row>
    <row r="503" spans="2:9" x14ac:dyDescent="0.2">
      <c r="B503" s="4" t="str">
        <f t="shared" si="14"/>
        <v/>
      </c>
      <c r="C503">
        <f>SUMIF('Toast Export'!$B:$B,'Calculation Layer'!$A503,'Toast Export'!$I:$I)+SUMIF('Toast Export'!$B:$B,'Calculation Layer'!$A503,'Toast Export'!$K:$K)</f>
        <v>0</v>
      </c>
      <c r="D503">
        <f>SUMIF('Toast Export'!$B:$B,'Calculation Layer'!$A503,'Toast Export'!$K:$K)*-1</f>
        <v>0</v>
      </c>
      <c r="E503">
        <f>SUMIF('Toast Export'!$B:$B,'Calculation Layer'!$A503,'Toast Export'!$P:$P)*-1</f>
        <v>0</v>
      </c>
      <c r="F503">
        <f>SUMIF('Toast Export'!$B:$B,'Calculation Layer'!$A503,'Toast Export'!$Q:$Q)*-1</f>
        <v>0</v>
      </c>
      <c r="G503">
        <f>SUMIF('Toast Export'!$B:$B,'Calculation Layer'!$A503,'Toast Export'!$R:$R)</f>
        <v>0</v>
      </c>
      <c r="I503">
        <f t="shared" si="15"/>
        <v>0</v>
      </c>
    </row>
    <row r="504" spans="2:9" x14ac:dyDescent="0.2">
      <c r="B504" s="4" t="str">
        <f t="shared" si="14"/>
        <v/>
      </c>
      <c r="C504">
        <f>SUMIF('Toast Export'!$B:$B,'Calculation Layer'!$A504,'Toast Export'!$I:$I)+SUMIF('Toast Export'!$B:$B,'Calculation Layer'!$A504,'Toast Export'!$K:$K)</f>
        <v>0</v>
      </c>
      <c r="D504">
        <f>SUMIF('Toast Export'!$B:$B,'Calculation Layer'!$A504,'Toast Export'!$K:$K)*-1</f>
        <v>0</v>
      </c>
      <c r="E504">
        <f>SUMIF('Toast Export'!$B:$B,'Calculation Layer'!$A504,'Toast Export'!$P:$P)*-1</f>
        <v>0</v>
      </c>
      <c r="F504">
        <f>SUMIF('Toast Export'!$B:$B,'Calculation Layer'!$A504,'Toast Export'!$Q:$Q)*-1</f>
        <v>0</v>
      </c>
      <c r="G504">
        <f>SUMIF('Toast Export'!$B:$B,'Calculation Layer'!$A504,'Toast Export'!$R:$R)</f>
        <v>0</v>
      </c>
      <c r="I504">
        <f t="shared" si="15"/>
        <v>0</v>
      </c>
    </row>
    <row r="505" spans="2:9" x14ac:dyDescent="0.2">
      <c r="B505" s="4" t="str">
        <f t="shared" si="14"/>
        <v/>
      </c>
      <c r="C505">
        <f>SUMIF('Toast Export'!$B:$B,'Calculation Layer'!$A505,'Toast Export'!$I:$I)+SUMIF('Toast Export'!$B:$B,'Calculation Layer'!$A505,'Toast Export'!$K:$K)</f>
        <v>0</v>
      </c>
      <c r="D505">
        <f>SUMIF('Toast Export'!$B:$B,'Calculation Layer'!$A505,'Toast Export'!$K:$K)*-1</f>
        <v>0</v>
      </c>
      <c r="E505">
        <f>SUMIF('Toast Export'!$B:$B,'Calculation Layer'!$A505,'Toast Export'!$P:$P)*-1</f>
        <v>0</v>
      </c>
      <c r="F505">
        <f>SUMIF('Toast Export'!$B:$B,'Calculation Layer'!$A505,'Toast Export'!$Q:$Q)*-1</f>
        <v>0</v>
      </c>
      <c r="G505">
        <f>SUMIF('Toast Export'!$B:$B,'Calculation Layer'!$A505,'Toast Export'!$R:$R)</f>
        <v>0</v>
      </c>
      <c r="I505">
        <f t="shared" si="15"/>
        <v>0</v>
      </c>
    </row>
    <row r="506" spans="2:9" x14ac:dyDescent="0.2">
      <c r="B506" s="4" t="str">
        <f t="shared" si="14"/>
        <v/>
      </c>
      <c r="C506">
        <f>SUMIF('Toast Export'!$B:$B,'Calculation Layer'!$A506,'Toast Export'!$I:$I)+SUMIF('Toast Export'!$B:$B,'Calculation Layer'!$A506,'Toast Export'!$K:$K)</f>
        <v>0</v>
      </c>
      <c r="D506">
        <f>SUMIF('Toast Export'!$B:$B,'Calculation Layer'!$A506,'Toast Export'!$K:$K)*-1</f>
        <v>0</v>
      </c>
      <c r="E506">
        <f>SUMIF('Toast Export'!$B:$B,'Calculation Layer'!$A506,'Toast Export'!$P:$P)*-1</f>
        <v>0</v>
      </c>
      <c r="F506">
        <f>SUMIF('Toast Export'!$B:$B,'Calculation Layer'!$A506,'Toast Export'!$Q:$Q)*-1</f>
        <v>0</v>
      </c>
      <c r="G506">
        <f>SUMIF('Toast Export'!$B:$B,'Calculation Layer'!$A506,'Toast Export'!$R:$R)</f>
        <v>0</v>
      </c>
      <c r="I506">
        <f t="shared" si="15"/>
        <v>0</v>
      </c>
    </row>
    <row r="507" spans="2:9" x14ac:dyDescent="0.2">
      <c r="B507" s="4" t="str">
        <f t="shared" si="14"/>
        <v/>
      </c>
      <c r="C507">
        <f>SUMIF('Toast Export'!$B:$B,'Calculation Layer'!$A507,'Toast Export'!$I:$I)+SUMIF('Toast Export'!$B:$B,'Calculation Layer'!$A507,'Toast Export'!$K:$K)</f>
        <v>0</v>
      </c>
      <c r="D507">
        <f>SUMIF('Toast Export'!$B:$B,'Calculation Layer'!$A507,'Toast Export'!$K:$K)*-1</f>
        <v>0</v>
      </c>
      <c r="E507">
        <f>SUMIF('Toast Export'!$B:$B,'Calculation Layer'!$A507,'Toast Export'!$P:$P)*-1</f>
        <v>0</v>
      </c>
      <c r="F507">
        <f>SUMIF('Toast Export'!$B:$B,'Calculation Layer'!$A507,'Toast Export'!$Q:$Q)*-1</f>
        <v>0</v>
      </c>
      <c r="G507">
        <f>SUMIF('Toast Export'!$B:$B,'Calculation Layer'!$A507,'Toast Export'!$R:$R)</f>
        <v>0</v>
      </c>
      <c r="I507">
        <f t="shared" si="15"/>
        <v>0</v>
      </c>
    </row>
    <row r="508" spans="2:9" x14ac:dyDescent="0.2">
      <c r="B508" s="4" t="str">
        <f t="shared" si="14"/>
        <v/>
      </c>
      <c r="C508">
        <f>SUMIF('Toast Export'!$B:$B,'Calculation Layer'!$A508,'Toast Export'!$I:$I)+SUMIF('Toast Export'!$B:$B,'Calculation Layer'!$A508,'Toast Export'!$K:$K)</f>
        <v>0</v>
      </c>
      <c r="D508">
        <f>SUMIF('Toast Export'!$B:$B,'Calculation Layer'!$A508,'Toast Export'!$K:$K)*-1</f>
        <v>0</v>
      </c>
      <c r="E508">
        <f>SUMIF('Toast Export'!$B:$B,'Calculation Layer'!$A508,'Toast Export'!$P:$P)*-1</f>
        <v>0</v>
      </c>
      <c r="F508">
        <f>SUMIF('Toast Export'!$B:$B,'Calculation Layer'!$A508,'Toast Export'!$Q:$Q)*-1</f>
        <v>0</v>
      </c>
      <c r="G508">
        <f>SUMIF('Toast Export'!$B:$B,'Calculation Layer'!$A508,'Toast Export'!$R:$R)</f>
        <v>0</v>
      </c>
      <c r="I508">
        <f t="shared" si="15"/>
        <v>0</v>
      </c>
    </row>
    <row r="509" spans="2:9" x14ac:dyDescent="0.2">
      <c r="B509" s="4" t="str">
        <f t="shared" si="14"/>
        <v/>
      </c>
      <c r="C509">
        <f>SUMIF('Toast Export'!$B:$B,'Calculation Layer'!$A509,'Toast Export'!$I:$I)+SUMIF('Toast Export'!$B:$B,'Calculation Layer'!$A509,'Toast Export'!$K:$K)</f>
        <v>0</v>
      </c>
      <c r="D509">
        <f>SUMIF('Toast Export'!$B:$B,'Calculation Layer'!$A509,'Toast Export'!$K:$K)*-1</f>
        <v>0</v>
      </c>
      <c r="E509">
        <f>SUMIF('Toast Export'!$B:$B,'Calculation Layer'!$A509,'Toast Export'!$P:$P)*-1</f>
        <v>0</v>
      </c>
      <c r="F509">
        <f>SUMIF('Toast Export'!$B:$B,'Calculation Layer'!$A509,'Toast Export'!$Q:$Q)*-1</f>
        <v>0</v>
      </c>
      <c r="G509">
        <f>SUMIF('Toast Export'!$B:$B,'Calculation Layer'!$A509,'Toast Export'!$R:$R)</f>
        <v>0</v>
      </c>
      <c r="I509">
        <f t="shared" si="15"/>
        <v>0</v>
      </c>
    </row>
    <row r="510" spans="2:9" x14ac:dyDescent="0.2">
      <c r="B510" s="4" t="str">
        <f t="shared" si="14"/>
        <v/>
      </c>
      <c r="C510">
        <f>SUMIF('Toast Export'!$B:$B,'Calculation Layer'!$A510,'Toast Export'!$I:$I)+SUMIF('Toast Export'!$B:$B,'Calculation Layer'!$A510,'Toast Export'!$K:$K)</f>
        <v>0</v>
      </c>
      <c r="D510">
        <f>SUMIF('Toast Export'!$B:$B,'Calculation Layer'!$A510,'Toast Export'!$K:$K)*-1</f>
        <v>0</v>
      </c>
      <c r="E510">
        <f>SUMIF('Toast Export'!$B:$B,'Calculation Layer'!$A510,'Toast Export'!$P:$P)*-1</f>
        <v>0</v>
      </c>
      <c r="F510">
        <f>SUMIF('Toast Export'!$B:$B,'Calculation Layer'!$A510,'Toast Export'!$Q:$Q)*-1</f>
        <v>0</v>
      </c>
      <c r="G510">
        <f>SUMIF('Toast Export'!$B:$B,'Calculation Layer'!$A510,'Toast Export'!$R:$R)</f>
        <v>0</v>
      </c>
      <c r="I510">
        <f t="shared" si="15"/>
        <v>0</v>
      </c>
    </row>
    <row r="511" spans="2:9" x14ac:dyDescent="0.2">
      <c r="B511" s="4" t="str">
        <f t="shared" si="14"/>
        <v/>
      </c>
      <c r="C511">
        <f>SUMIF('Toast Export'!$B:$B,'Calculation Layer'!$A511,'Toast Export'!$I:$I)+SUMIF('Toast Export'!$B:$B,'Calculation Layer'!$A511,'Toast Export'!$K:$K)</f>
        <v>0</v>
      </c>
      <c r="D511">
        <f>SUMIF('Toast Export'!$B:$B,'Calculation Layer'!$A511,'Toast Export'!$K:$K)*-1</f>
        <v>0</v>
      </c>
      <c r="E511">
        <f>SUMIF('Toast Export'!$B:$B,'Calculation Layer'!$A511,'Toast Export'!$P:$P)*-1</f>
        <v>0</v>
      </c>
      <c r="F511">
        <f>SUMIF('Toast Export'!$B:$B,'Calculation Layer'!$A511,'Toast Export'!$Q:$Q)*-1</f>
        <v>0</v>
      </c>
      <c r="G511">
        <f>SUMIF('Toast Export'!$B:$B,'Calculation Layer'!$A511,'Toast Export'!$R:$R)</f>
        <v>0</v>
      </c>
      <c r="I511">
        <f t="shared" si="15"/>
        <v>0</v>
      </c>
    </row>
    <row r="512" spans="2:9" x14ac:dyDescent="0.2">
      <c r="B512" s="4" t="str">
        <f t="shared" si="14"/>
        <v/>
      </c>
      <c r="C512">
        <f>SUMIF('Toast Export'!$B:$B,'Calculation Layer'!$A512,'Toast Export'!$I:$I)+SUMIF('Toast Export'!$B:$B,'Calculation Layer'!$A512,'Toast Export'!$K:$K)</f>
        <v>0</v>
      </c>
      <c r="D512">
        <f>SUMIF('Toast Export'!$B:$B,'Calculation Layer'!$A512,'Toast Export'!$K:$K)*-1</f>
        <v>0</v>
      </c>
      <c r="E512">
        <f>SUMIF('Toast Export'!$B:$B,'Calculation Layer'!$A512,'Toast Export'!$P:$P)*-1</f>
        <v>0</v>
      </c>
      <c r="F512">
        <f>SUMIF('Toast Export'!$B:$B,'Calculation Layer'!$A512,'Toast Export'!$Q:$Q)*-1</f>
        <v>0</v>
      </c>
      <c r="G512">
        <f>SUMIF('Toast Export'!$B:$B,'Calculation Layer'!$A512,'Toast Export'!$R:$R)</f>
        <v>0</v>
      </c>
      <c r="I512">
        <f t="shared" si="15"/>
        <v>0</v>
      </c>
    </row>
    <row r="513" spans="2:9" x14ac:dyDescent="0.2">
      <c r="B513" s="4" t="str">
        <f t="shared" si="14"/>
        <v/>
      </c>
      <c r="C513">
        <f>SUMIF('Toast Export'!$B:$B,'Calculation Layer'!$A513,'Toast Export'!$I:$I)+SUMIF('Toast Export'!$B:$B,'Calculation Layer'!$A513,'Toast Export'!$K:$K)</f>
        <v>0</v>
      </c>
      <c r="D513">
        <f>SUMIF('Toast Export'!$B:$B,'Calculation Layer'!$A513,'Toast Export'!$K:$K)*-1</f>
        <v>0</v>
      </c>
      <c r="E513">
        <f>SUMIF('Toast Export'!$B:$B,'Calculation Layer'!$A513,'Toast Export'!$P:$P)*-1</f>
        <v>0</v>
      </c>
      <c r="F513">
        <f>SUMIF('Toast Export'!$B:$B,'Calculation Layer'!$A513,'Toast Export'!$Q:$Q)*-1</f>
        <v>0</v>
      </c>
      <c r="G513">
        <f>SUMIF('Toast Export'!$B:$B,'Calculation Layer'!$A513,'Toast Export'!$R:$R)</f>
        <v>0</v>
      </c>
      <c r="I513">
        <f t="shared" si="15"/>
        <v>0</v>
      </c>
    </row>
    <row r="514" spans="2:9" x14ac:dyDescent="0.2">
      <c r="B514" s="4" t="str">
        <f t="shared" si="14"/>
        <v/>
      </c>
      <c r="C514">
        <f>SUMIF('Toast Export'!$B:$B,'Calculation Layer'!$A514,'Toast Export'!$I:$I)+SUMIF('Toast Export'!$B:$B,'Calculation Layer'!$A514,'Toast Export'!$K:$K)</f>
        <v>0</v>
      </c>
      <c r="D514">
        <f>SUMIF('Toast Export'!$B:$B,'Calculation Layer'!$A514,'Toast Export'!$K:$K)*-1</f>
        <v>0</v>
      </c>
      <c r="E514">
        <f>SUMIF('Toast Export'!$B:$B,'Calculation Layer'!$A514,'Toast Export'!$P:$P)*-1</f>
        <v>0</v>
      </c>
      <c r="F514">
        <f>SUMIF('Toast Export'!$B:$B,'Calculation Layer'!$A514,'Toast Export'!$Q:$Q)*-1</f>
        <v>0</v>
      </c>
      <c r="G514">
        <f>SUMIF('Toast Export'!$B:$B,'Calculation Layer'!$A514,'Toast Export'!$R:$R)</f>
        <v>0</v>
      </c>
      <c r="I514">
        <f t="shared" si="15"/>
        <v>0</v>
      </c>
    </row>
    <row r="515" spans="2:9" x14ac:dyDescent="0.2">
      <c r="B515" s="4" t="str">
        <f t="shared" ref="B515:B578" si="16">LEFT($A515,10)</f>
        <v/>
      </c>
      <c r="C515">
        <f>SUMIF('Toast Export'!$B:$B,'Calculation Layer'!$A515,'Toast Export'!$I:$I)+SUMIF('Toast Export'!$B:$B,'Calculation Layer'!$A515,'Toast Export'!$K:$K)</f>
        <v>0</v>
      </c>
      <c r="D515">
        <f>SUMIF('Toast Export'!$B:$B,'Calculation Layer'!$A515,'Toast Export'!$K:$K)*-1</f>
        <v>0</v>
      </c>
      <c r="E515">
        <f>SUMIF('Toast Export'!$B:$B,'Calculation Layer'!$A515,'Toast Export'!$P:$P)*-1</f>
        <v>0</v>
      </c>
      <c r="F515">
        <f>SUMIF('Toast Export'!$B:$B,'Calculation Layer'!$A515,'Toast Export'!$Q:$Q)*-1</f>
        <v>0</v>
      </c>
      <c r="G515">
        <f>SUMIF('Toast Export'!$B:$B,'Calculation Layer'!$A515,'Toast Export'!$R:$R)</f>
        <v>0</v>
      </c>
      <c r="I515">
        <f t="shared" ref="I515:I578" si="17">SUM(C515:F515)-G515</f>
        <v>0</v>
      </c>
    </row>
    <row r="516" spans="2:9" x14ac:dyDescent="0.2">
      <c r="B516" s="4" t="str">
        <f t="shared" si="16"/>
        <v/>
      </c>
      <c r="C516">
        <f>SUMIF('Toast Export'!$B:$B,'Calculation Layer'!$A516,'Toast Export'!$I:$I)+SUMIF('Toast Export'!$B:$B,'Calculation Layer'!$A516,'Toast Export'!$K:$K)</f>
        <v>0</v>
      </c>
      <c r="D516">
        <f>SUMIF('Toast Export'!$B:$B,'Calculation Layer'!$A516,'Toast Export'!$K:$K)*-1</f>
        <v>0</v>
      </c>
      <c r="E516">
        <f>SUMIF('Toast Export'!$B:$B,'Calculation Layer'!$A516,'Toast Export'!$P:$P)*-1</f>
        <v>0</v>
      </c>
      <c r="F516">
        <f>SUMIF('Toast Export'!$B:$B,'Calculation Layer'!$A516,'Toast Export'!$Q:$Q)*-1</f>
        <v>0</v>
      </c>
      <c r="G516">
        <f>SUMIF('Toast Export'!$B:$B,'Calculation Layer'!$A516,'Toast Export'!$R:$R)</f>
        <v>0</v>
      </c>
      <c r="I516">
        <f t="shared" si="17"/>
        <v>0</v>
      </c>
    </row>
    <row r="517" spans="2:9" x14ac:dyDescent="0.2">
      <c r="B517" s="4" t="str">
        <f t="shared" si="16"/>
        <v/>
      </c>
      <c r="C517">
        <f>SUMIF('Toast Export'!$B:$B,'Calculation Layer'!$A517,'Toast Export'!$I:$I)+SUMIF('Toast Export'!$B:$B,'Calculation Layer'!$A517,'Toast Export'!$K:$K)</f>
        <v>0</v>
      </c>
      <c r="D517">
        <f>SUMIF('Toast Export'!$B:$B,'Calculation Layer'!$A517,'Toast Export'!$K:$K)*-1</f>
        <v>0</v>
      </c>
      <c r="E517">
        <f>SUMIF('Toast Export'!$B:$B,'Calculation Layer'!$A517,'Toast Export'!$P:$P)*-1</f>
        <v>0</v>
      </c>
      <c r="F517">
        <f>SUMIF('Toast Export'!$B:$B,'Calculation Layer'!$A517,'Toast Export'!$Q:$Q)*-1</f>
        <v>0</v>
      </c>
      <c r="G517">
        <f>SUMIF('Toast Export'!$B:$B,'Calculation Layer'!$A517,'Toast Export'!$R:$R)</f>
        <v>0</v>
      </c>
      <c r="I517">
        <f t="shared" si="17"/>
        <v>0</v>
      </c>
    </row>
    <row r="518" spans="2:9" x14ac:dyDescent="0.2">
      <c r="B518" s="4" t="str">
        <f t="shared" si="16"/>
        <v/>
      </c>
      <c r="C518">
        <f>SUMIF('Toast Export'!$B:$B,'Calculation Layer'!$A518,'Toast Export'!$I:$I)+SUMIF('Toast Export'!$B:$B,'Calculation Layer'!$A518,'Toast Export'!$K:$K)</f>
        <v>0</v>
      </c>
      <c r="D518">
        <f>SUMIF('Toast Export'!$B:$B,'Calculation Layer'!$A518,'Toast Export'!$K:$K)*-1</f>
        <v>0</v>
      </c>
      <c r="E518">
        <f>SUMIF('Toast Export'!$B:$B,'Calculation Layer'!$A518,'Toast Export'!$P:$P)*-1</f>
        <v>0</v>
      </c>
      <c r="F518">
        <f>SUMIF('Toast Export'!$B:$B,'Calculation Layer'!$A518,'Toast Export'!$Q:$Q)*-1</f>
        <v>0</v>
      </c>
      <c r="G518">
        <f>SUMIF('Toast Export'!$B:$B,'Calculation Layer'!$A518,'Toast Export'!$R:$R)</f>
        <v>0</v>
      </c>
      <c r="I518">
        <f t="shared" si="17"/>
        <v>0</v>
      </c>
    </row>
    <row r="519" spans="2:9" x14ac:dyDescent="0.2">
      <c r="B519" s="4" t="str">
        <f t="shared" si="16"/>
        <v/>
      </c>
      <c r="C519">
        <f>SUMIF('Toast Export'!$B:$B,'Calculation Layer'!$A519,'Toast Export'!$I:$I)+SUMIF('Toast Export'!$B:$B,'Calculation Layer'!$A519,'Toast Export'!$K:$K)</f>
        <v>0</v>
      </c>
      <c r="D519">
        <f>SUMIF('Toast Export'!$B:$B,'Calculation Layer'!$A519,'Toast Export'!$K:$K)*-1</f>
        <v>0</v>
      </c>
      <c r="E519">
        <f>SUMIF('Toast Export'!$B:$B,'Calculation Layer'!$A519,'Toast Export'!$P:$P)*-1</f>
        <v>0</v>
      </c>
      <c r="F519">
        <f>SUMIF('Toast Export'!$B:$B,'Calculation Layer'!$A519,'Toast Export'!$Q:$Q)*-1</f>
        <v>0</v>
      </c>
      <c r="G519">
        <f>SUMIF('Toast Export'!$B:$B,'Calculation Layer'!$A519,'Toast Export'!$R:$R)</f>
        <v>0</v>
      </c>
      <c r="I519">
        <f t="shared" si="17"/>
        <v>0</v>
      </c>
    </row>
    <row r="520" spans="2:9" x14ac:dyDescent="0.2">
      <c r="B520" s="4" t="str">
        <f t="shared" si="16"/>
        <v/>
      </c>
      <c r="C520">
        <f>SUMIF('Toast Export'!$B:$B,'Calculation Layer'!$A520,'Toast Export'!$I:$I)+SUMIF('Toast Export'!$B:$B,'Calculation Layer'!$A520,'Toast Export'!$K:$K)</f>
        <v>0</v>
      </c>
      <c r="D520">
        <f>SUMIF('Toast Export'!$B:$B,'Calculation Layer'!$A520,'Toast Export'!$K:$K)*-1</f>
        <v>0</v>
      </c>
      <c r="E520">
        <f>SUMIF('Toast Export'!$B:$B,'Calculation Layer'!$A520,'Toast Export'!$P:$P)*-1</f>
        <v>0</v>
      </c>
      <c r="F520">
        <f>SUMIF('Toast Export'!$B:$B,'Calculation Layer'!$A520,'Toast Export'!$Q:$Q)*-1</f>
        <v>0</v>
      </c>
      <c r="G520">
        <f>SUMIF('Toast Export'!$B:$B,'Calculation Layer'!$A520,'Toast Export'!$R:$R)</f>
        <v>0</v>
      </c>
      <c r="I520">
        <f t="shared" si="17"/>
        <v>0</v>
      </c>
    </row>
    <row r="521" spans="2:9" x14ac:dyDescent="0.2">
      <c r="B521" s="4" t="str">
        <f t="shared" si="16"/>
        <v/>
      </c>
      <c r="C521">
        <f>SUMIF('Toast Export'!$B:$B,'Calculation Layer'!$A521,'Toast Export'!$I:$I)+SUMIF('Toast Export'!$B:$B,'Calculation Layer'!$A521,'Toast Export'!$K:$K)</f>
        <v>0</v>
      </c>
      <c r="D521">
        <f>SUMIF('Toast Export'!$B:$B,'Calculation Layer'!$A521,'Toast Export'!$K:$K)*-1</f>
        <v>0</v>
      </c>
      <c r="E521">
        <f>SUMIF('Toast Export'!$B:$B,'Calculation Layer'!$A521,'Toast Export'!$P:$P)*-1</f>
        <v>0</v>
      </c>
      <c r="F521">
        <f>SUMIF('Toast Export'!$B:$B,'Calculation Layer'!$A521,'Toast Export'!$Q:$Q)*-1</f>
        <v>0</v>
      </c>
      <c r="G521">
        <f>SUMIF('Toast Export'!$B:$B,'Calculation Layer'!$A521,'Toast Export'!$R:$R)</f>
        <v>0</v>
      </c>
      <c r="I521">
        <f t="shared" si="17"/>
        <v>0</v>
      </c>
    </row>
    <row r="522" spans="2:9" x14ac:dyDescent="0.2">
      <c r="B522" s="4" t="str">
        <f t="shared" si="16"/>
        <v/>
      </c>
      <c r="C522">
        <f>SUMIF('Toast Export'!$B:$B,'Calculation Layer'!$A522,'Toast Export'!$I:$I)+SUMIF('Toast Export'!$B:$B,'Calculation Layer'!$A522,'Toast Export'!$K:$K)</f>
        <v>0</v>
      </c>
      <c r="D522">
        <f>SUMIF('Toast Export'!$B:$B,'Calculation Layer'!$A522,'Toast Export'!$K:$K)*-1</f>
        <v>0</v>
      </c>
      <c r="E522">
        <f>SUMIF('Toast Export'!$B:$B,'Calculation Layer'!$A522,'Toast Export'!$P:$P)*-1</f>
        <v>0</v>
      </c>
      <c r="F522">
        <f>SUMIF('Toast Export'!$B:$B,'Calculation Layer'!$A522,'Toast Export'!$Q:$Q)*-1</f>
        <v>0</v>
      </c>
      <c r="G522">
        <f>SUMIF('Toast Export'!$B:$B,'Calculation Layer'!$A522,'Toast Export'!$R:$R)</f>
        <v>0</v>
      </c>
      <c r="I522">
        <f t="shared" si="17"/>
        <v>0</v>
      </c>
    </row>
    <row r="523" spans="2:9" x14ac:dyDescent="0.2">
      <c r="B523" s="4" t="str">
        <f t="shared" si="16"/>
        <v/>
      </c>
      <c r="C523">
        <f>SUMIF('Toast Export'!$B:$B,'Calculation Layer'!$A523,'Toast Export'!$I:$I)+SUMIF('Toast Export'!$B:$B,'Calculation Layer'!$A523,'Toast Export'!$K:$K)</f>
        <v>0</v>
      </c>
      <c r="D523">
        <f>SUMIF('Toast Export'!$B:$B,'Calculation Layer'!$A523,'Toast Export'!$K:$K)*-1</f>
        <v>0</v>
      </c>
      <c r="E523">
        <f>SUMIF('Toast Export'!$B:$B,'Calculation Layer'!$A523,'Toast Export'!$P:$P)*-1</f>
        <v>0</v>
      </c>
      <c r="F523">
        <f>SUMIF('Toast Export'!$B:$B,'Calculation Layer'!$A523,'Toast Export'!$Q:$Q)*-1</f>
        <v>0</v>
      </c>
      <c r="G523">
        <f>SUMIF('Toast Export'!$B:$B,'Calculation Layer'!$A523,'Toast Export'!$R:$R)</f>
        <v>0</v>
      </c>
      <c r="I523">
        <f t="shared" si="17"/>
        <v>0</v>
      </c>
    </row>
    <row r="524" spans="2:9" x14ac:dyDescent="0.2">
      <c r="B524" s="4" t="str">
        <f t="shared" si="16"/>
        <v/>
      </c>
      <c r="C524">
        <f>SUMIF('Toast Export'!$B:$B,'Calculation Layer'!$A524,'Toast Export'!$I:$I)+SUMIF('Toast Export'!$B:$B,'Calculation Layer'!$A524,'Toast Export'!$K:$K)</f>
        <v>0</v>
      </c>
      <c r="D524">
        <f>SUMIF('Toast Export'!$B:$B,'Calculation Layer'!$A524,'Toast Export'!$K:$K)*-1</f>
        <v>0</v>
      </c>
      <c r="E524">
        <f>SUMIF('Toast Export'!$B:$B,'Calculation Layer'!$A524,'Toast Export'!$P:$P)*-1</f>
        <v>0</v>
      </c>
      <c r="F524">
        <f>SUMIF('Toast Export'!$B:$B,'Calculation Layer'!$A524,'Toast Export'!$Q:$Q)*-1</f>
        <v>0</v>
      </c>
      <c r="G524">
        <f>SUMIF('Toast Export'!$B:$B,'Calculation Layer'!$A524,'Toast Export'!$R:$R)</f>
        <v>0</v>
      </c>
      <c r="I524">
        <f t="shared" si="17"/>
        <v>0</v>
      </c>
    </row>
    <row r="525" spans="2:9" x14ac:dyDescent="0.2">
      <c r="B525" s="4" t="str">
        <f t="shared" si="16"/>
        <v/>
      </c>
      <c r="C525">
        <f>SUMIF('Toast Export'!$B:$B,'Calculation Layer'!$A525,'Toast Export'!$I:$I)+SUMIF('Toast Export'!$B:$B,'Calculation Layer'!$A525,'Toast Export'!$K:$K)</f>
        <v>0</v>
      </c>
      <c r="D525">
        <f>SUMIF('Toast Export'!$B:$B,'Calculation Layer'!$A525,'Toast Export'!$K:$K)*-1</f>
        <v>0</v>
      </c>
      <c r="E525">
        <f>SUMIF('Toast Export'!$B:$B,'Calculation Layer'!$A525,'Toast Export'!$P:$P)*-1</f>
        <v>0</v>
      </c>
      <c r="F525">
        <f>SUMIF('Toast Export'!$B:$B,'Calculation Layer'!$A525,'Toast Export'!$Q:$Q)*-1</f>
        <v>0</v>
      </c>
      <c r="G525">
        <f>SUMIF('Toast Export'!$B:$B,'Calculation Layer'!$A525,'Toast Export'!$R:$R)</f>
        <v>0</v>
      </c>
      <c r="I525">
        <f t="shared" si="17"/>
        <v>0</v>
      </c>
    </row>
    <row r="526" spans="2:9" x14ac:dyDescent="0.2">
      <c r="B526" s="4" t="str">
        <f t="shared" si="16"/>
        <v/>
      </c>
      <c r="C526">
        <f>SUMIF('Toast Export'!$B:$B,'Calculation Layer'!$A526,'Toast Export'!$I:$I)+SUMIF('Toast Export'!$B:$B,'Calculation Layer'!$A526,'Toast Export'!$K:$K)</f>
        <v>0</v>
      </c>
      <c r="D526">
        <f>SUMIF('Toast Export'!$B:$B,'Calculation Layer'!$A526,'Toast Export'!$K:$K)*-1</f>
        <v>0</v>
      </c>
      <c r="E526">
        <f>SUMIF('Toast Export'!$B:$B,'Calculation Layer'!$A526,'Toast Export'!$P:$P)*-1</f>
        <v>0</v>
      </c>
      <c r="F526">
        <f>SUMIF('Toast Export'!$B:$B,'Calculation Layer'!$A526,'Toast Export'!$Q:$Q)*-1</f>
        <v>0</v>
      </c>
      <c r="G526">
        <f>SUMIF('Toast Export'!$B:$B,'Calculation Layer'!$A526,'Toast Export'!$R:$R)</f>
        <v>0</v>
      </c>
      <c r="I526">
        <f t="shared" si="17"/>
        <v>0</v>
      </c>
    </row>
    <row r="527" spans="2:9" x14ac:dyDescent="0.2">
      <c r="B527" s="4" t="str">
        <f t="shared" si="16"/>
        <v/>
      </c>
      <c r="C527">
        <f>SUMIF('Toast Export'!$B:$B,'Calculation Layer'!$A527,'Toast Export'!$I:$I)+SUMIF('Toast Export'!$B:$B,'Calculation Layer'!$A527,'Toast Export'!$K:$K)</f>
        <v>0</v>
      </c>
      <c r="D527">
        <f>SUMIF('Toast Export'!$B:$B,'Calculation Layer'!$A527,'Toast Export'!$K:$K)*-1</f>
        <v>0</v>
      </c>
      <c r="E527">
        <f>SUMIF('Toast Export'!$B:$B,'Calculation Layer'!$A527,'Toast Export'!$P:$P)*-1</f>
        <v>0</v>
      </c>
      <c r="F527">
        <f>SUMIF('Toast Export'!$B:$B,'Calculation Layer'!$A527,'Toast Export'!$Q:$Q)*-1</f>
        <v>0</v>
      </c>
      <c r="G527">
        <f>SUMIF('Toast Export'!$B:$B,'Calculation Layer'!$A527,'Toast Export'!$R:$R)</f>
        <v>0</v>
      </c>
      <c r="I527">
        <f t="shared" si="17"/>
        <v>0</v>
      </c>
    </row>
    <row r="528" spans="2:9" x14ac:dyDescent="0.2">
      <c r="B528" s="4" t="str">
        <f t="shared" si="16"/>
        <v/>
      </c>
      <c r="C528">
        <f>SUMIF('Toast Export'!$B:$B,'Calculation Layer'!$A528,'Toast Export'!$I:$I)+SUMIF('Toast Export'!$B:$B,'Calculation Layer'!$A528,'Toast Export'!$K:$K)</f>
        <v>0</v>
      </c>
      <c r="D528">
        <f>SUMIF('Toast Export'!$B:$B,'Calculation Layer'!$A528,'Toast Export'!$K:$K)*-1</f>
        <v>0</v>
      </c>
      <c r="E528">
        <f>SUMIF('Toast Export'!$B:$B,'Calculation Layer'!$A528,'Toast Export'!$P:$P)*-1</f>
        <v>0</v>
      </c>
      <c r="F528">
        <f>SUMIF('Toast Export'!$B:$B,'Calculation Layer'!$A528,'Toast Export'!$Q:$Q)*-1</f>
        <v>0</v>
      </c>
      <c r="G528">
        <f>SUMIF('Toast Export'!$B:$B,'Calculation Layer'!$A528,'Toast Export'!$R:$R)</f>
        <v>0</v>
      </c>
      <c r="I528">
        <f t="shared" si="17"/>
        <v>0</v>
      </c>
    </row>
    <row r="529" spans="2:9" x14ac:dyDescent="0.2">
      <c r="B529" s="4" t="str">
        <f t="shared" si="16"/>
        <v/>
      </c>
      <c r="C529">
        <f>SUMIF('Toast Export'!$B:$B,'Calculation Layer'!$A529,'Toast Export'!$I:$I)+SUMIF('Toast Export'!$B:$B,'Calculation Layer'!$A529,'Toast Export'!$K:$K)</f>
        <v>0</v>
      </c>
      <c r="D529">
        <f>SUMIF('Toast Export'!$B:$B,'Calculation Layer'!$A529,'Toast Export'!$K:$K)*-1</f>
        <v>0</v>
      </c>
      <c r="E529">
        <f>SUMIF('Toast Export'!$B:$B,'Calculation Layer'!$A529,'Toast Export'!$P:$P)*-1</f>
        <v>0</v>
      </c>
      <c r="F529">
        <f>SUMIF('Toast Export'!$B:$B,'Calculation Layer'!$A529,'Toast Export'!$Q:$Q)*-1</f>
        <v>0</v>
      </c>
      <c r="G529">
        <f>SUMIF('Toast Export'!$B:$B,'Calculation Layer'!$A529,'Toast Export'!$R:$R)</f>
        <v>0</v>
      </c>
      <c r="I529">
        <f t="shared" si="17"/>
        <v>0</v>
      </c>
    </row>
    <row r="530" spans="2:9" x14ac:dyDescent="0.2">
      <c r="B530" s="4" t="str">
        <f t="shared" si="16"/>
        <v/>
      </c>
      <c r="C530">
        <f>SUMIF('Toast Export'!$B:$B,'Calculation Layer'!$A530,'Toast Export'!$I:$I)+SUMIF('Toast Export'!$B:$B,'Calculation Layer'!$A530,'Toast Export'!$K:$K)</f>
        <v>0</v>
      </c>
      <c r="D530">
        <f>SUMIF('Toast Export'!$B:$B,'Calculation Layer'!$A530,'Toast Export'!$K:$K)*-1</f>
        <v>0</v>
      </c>
      <c r="E530">
        <f>SUMIF('Toast Export'!$B:$B,'Calculation Layer'!$A530,'Toast Export'!$P:$P)*-1</f>
        <v>0</v>
      </c>
      <c r="F530">
        <f>SUMIF('Toast Export'!$B:$B,'Calculation Layer'!$A530,'Toast Export'!$Q:$Q)*-1</f>
        <v>0</v>
      </c>
      <c r="G530">
        <f>SUMIF('Toast Export'!$B:$B,'Calculation Layer'!$A530,'Toast Export'!$R:$R)</f>
        <v>0</v>
      </c>
      <c r="I530">
        <f t="shared" si="17"/>
        <v>0</v>
      </c>
    </row>
    <row r="531" spans="2:9" x14ac:dyDescent="0.2">
      <c r="B531" s="4" t="str">
        <f t="shared" si="16"/>
        <v/>
      </c>
      <c r="C531">
        <f>SUMIF('Toast Export'!$B:$B,'Calculation Layer'!$A531,'Toast Export'!$I:$I)+SUMIF('Toast Export'!$B:$B,'Calculation Layer'!$A531,'Toast Export'!$K:$K)</f>
        <v>0</v>
      </c>
      <c r="D531">
        <f>SUMIF('Toast Export'!$B:$B,'Calculation Layer'!$A531,'Toast Export'!$K:$K)*-1</f>
        <v>0</v>
      </c>
      <c r="E531">
        <f>SUMIF('Toast Export'!$B:$B,'Calculation Layer'!$A531,'Toast Export'!$P:$P)*-1</f>
        <v>0</v>
      </c>
      <c r="F531">
        <f>SUMIF('Toast Export'!$B:$B,'Calculation Layer'!$A531,'Toast Export'!$Q:$Q)*-1</f>
        <v>0</v>
      </c>
      <c r="G531">
        <f>SUMIF('Toast Export'!$B:$B,'Calculation Layer'!$A531,'Toast Export'!$R:$R)</f>
        <v>0</v>
      </c>
      <c r="I531">
        <f t="shared" si="17"/>
        <v>0</v>
      </c>
    </row>
    <row r="532" spans="2:9" x14ac:dyDescent="0.2">
      <c r="B532" s="4" t="str">
        <f t="shared" si="16"/>
        <v/>
      </c>
      <c r="C532">
        <f>SUMIF('Toast Export'!$B:$B,'Calculation Layer'!$A532,'Toast Export'!$I:$I)+SUMIF('Toast Export'!$B:$B,'Calculation Layer'!$A532,'Toast Export'!$K:$K)</f>
        <v>0</v>
      </c>
      <c r="D532">
        <f>SUMIF('Toast Export'!$B:$B,'Calculation Layer'!$A532,'Toast Export'!$K:$K)*-1</f>
        <v>0</v>
      </c>
      <c r="E532">
        <f>SUMIF('Toast Export'!$B:$B,'Calculation Layer'!$A532,'Toast Export'!$P:$P)*-1</f>
        <v>0</v>
      </c>
      <c r="F532">
        <f>SUMIF('Toast Export'!$B:$B,'Calculation Layer'!$A532,'Toast Export'!$Q:$Q)*-1</f>
        <v>0</v>
      </c>
      <c r="G532">
        <f>SUMIF('Toast Export'!$B:$B,'Calculation Layer'!$A532,'Toast Export'!$R:$R)</f>
        <v>0</v>
      </c>
      <c r="I532">
        <f t="shared" si="17"/>
        <v>0</v>
      </c>
    </row>
    <row r="533" spans="2:9" x14ac:dyDescent="0.2">
      <c r="B533" s="4" t="str">
        <f t="shared" si="16"/>
        <v/>
      </c>
      <c r="C533">
        <f>SUMIF('Toast Export'!$B:$B,'Calculation Layer'!$A533,'Toast Export'!$I:$I)+SUMIF('Toast Export'!$B:$B,'Calculation Layer'!$A533,'Toast Export'!$K:$K)</f>
        <v>0</v>
      </c>
      <c r="D533">
        <f>SUMIF('Toast Export'!$B:$B,'Calculation Layer'!$A533,'Toast Export'!$K:$K)*-1</f>
        <v>0</v>
      </c>
      <c r="E533">
        <f>SUMIF('Toast Export'!$B:$B,'Calculation Layer'!$A533,'Toast Export'!$P:$P)*-1</f>
        <v>0</v>
      </c>
      <c r="F533">
        <f>SUMIF('Toast Export'!$B:$B,'Calculation Layer'!$A533,'Toast Export'!$Q:$Q)*-1</f>
        <v>0</v>
      </c>
      <c r="G533">
        <f>SUMIF('Toast Export'!$B:$B,'Calculation Layer'!$A533,'Toast Export'!$R:$R)</f>
        <v>0</v>
      </c>
      <c r="I533">
        <f t="shared" si="17"/>
        <v>0</v>
      </c>
    </row>
    <row r="534" spans="2:9" x14ac:dyDescent="0.2">
      <c r="B534" s="4" t="str">
        <f t="shared" si="16"/>
        <v/>
      </c>
      <c r="C534">
        <f>SUMIF('Toast Export'!$B:$B,'Calculation Layer'!$A534,'Toast Export'!$I:$I)+SUMIF('Toast Export'!$B:$B,'Calculation Layer'!$A534,'Toast Export'!$K:$K)</f>
        <v>0</v>
      </c>
      <c r="D534">
        <f>SUMIF('Toast Export'!$B:$B,'Calculation Layer'!$A534,'Toast Export'!$K:$K)*-1</f>
        <v>0</v>
      </c>
      <c r="E534">
        <f>SUMIF('Toast Export'!$B:$B,'Calculation Layer'!$A534,'Toast Export'!$P:$P)*-1</f>
        <v>0</v>
      </c>
      <c r="F534">
        <f>SUMIF('Toast Export'!$B:$B,'Calculation Layer'!$A534,'Toast Export'!$Q:$Q)*-1</f>
        <v>0</v>
      </c>
      <c r="G534">
        <f>SUMIF('Toast Export'!$B:$B,'Calculation Layer'!$A534,'Toast Export'!$R:$R)</f>
        <v>0</v>
      </c>
      <c r="I534">
        <f t="shared" si="17"/>
        <v>0</v>
      </c>
    </row>
    <row r="535" spans="2:9" x14ac:dyDescent="0.2">
      <c r="B535" s="4" t="str">
        <f t="shared" si="16"/>
        <v/>
      </c>
      <c r="C535">
        <f>SUMIF('Toast Export'!$B:$B,'Calculation Layer'!$A535,'Toast Export'!$I:$I)+SUMIF('Toast Export'!$B:$B,'Calculation Layer'!$A535,'Toast Export'!$K:$K)</f>
        <v>0</v>
      </c>
      <c r="D535">
        <f>SUMIF('Toast Export'!$B:$B,'Calculation Layer'!$A535,'Toast Export'!$K:$K)*-1</f>
        <v>0</v>
      </c>
      <c r="E535">
        <f>SUMIF('Toast Export'!$B:$B,'Calculation Layer'!$A535,'Toast Export'!$P:$P)*-1</f>
        <v>0</v>
      </c>
      <c r="F535">
        <f>SUMIF('Toast Export'!$B:$B,'Calculation Layer'!$A535,'Toast Export'!$Q:$Q)*-1</f>
        <v>0</v>
      </c>
      <c r="G535">
        <f>SUMIF('Toast Export'!$B:$B,'Calculation Layer'!$A535,'Toast Export'!$R:$R)</f>
        <v>0</v>
      </c>
      <c r="I535">
        <f t="shared" si="17"/>
        <v>0</v>
      </c>
    </row>
    <row r="536" spans="2:9" x14ac:dyDescent="0.2">
      <c r="B536" s="4" t="str">
        <f t="shared" si="16"/>
        <v/>
      </c>
      <c r="C536">
        <f>SUMIF('Toast Export'!$B:$B,'Calculation Layer'!$A536,'Toast Export'!$I:$I)+SUMIF('Toast Export'!$B:$B,'Calculation Layer'!$A536,'Toast Export'!$K:$K)</f>
        <v>0</v>
      </c>
      <c r="D536">
        <f>SUMIF('Toast Export'!$B:$B,'Calculation Layer'!$A536,'Toast Export'!$K:$K)*-1</f>
        <v>0</v>
      </c>
      <c r="E536">
        <f>SUMIF('Toast Export'!$B:$B,'Calculation Layer'!$A536,'Toast Export'!$P:$P)*-1</f>
        <v>0</v>
      </c>
      <c r="F536">
        <f>SUMIF('Toast Export'!$B:$B,'Calculation Layer'!$A536,'Toast Export'!$Q:$Q)*-1</f>
        <v>0</v>
      </c>
      <c r="G536">
        <f>SUMIF('Toast Export'!$B:$B,'Calculation Layer'!$A536,'Toast Export'!$R:$R)</f>
        <v>0</v>
      </c>
      <c r="I536">
        <f t="shared" si="17"/>
        <v>0</v>
      </c>
    </row>
    <row r="537" spans="2:9" x14ac:dyDescent="0.2">
      <c r="B537" s="4" t="str">
        <f t="shared" si="16"/>
        <v/>
      </c>
      <c r="C537">
        <f>SUMIF('Toast Export'!$B:$B,'Calculation Layer'!$A537,'Toast Export'!$I:$I)+SUMIF('Toast Export'!$B:$B,'Calculation Layer'!$A537,'Toast Export'!$K:$K)</f>
        <v>0</v>
      </c>
      <c r="D537">
        <f>SUMIF('Toast Export'!$B:$B,'Calculation Layer'!$A537,'Toast Export'!$K:$K)*-1</f>
        <v>0</v>
      </c>
      <c r="E537">
        <f>SUMIF('Toast Export'!$B:$B,'Calculation Layer'!$A537,'Toast Export'!$P:$P)*-1</f>
        <v>0</v>
      </c>
      <c r="F537">
        <f>SUMIF('Toast Export'!$B:$B,'Calculation Layer'!$A537,'Toast Export'!$Q:$Q)*-1</f>
        <v>0</v>
      </c>
      <c r="G537">
        <f>SUMIF('Toast Export'!$B:$B,'Calculation Layer'!$A537,'Toast Export'!$R:$R)</f>
        <v>0</v>
      </c>
      <c r="I537">
        <f t="shared" si="17"/>
        <v>0</v>
      </c>
    </row>
    <row r="538" spans="2:9" x14ac:dyDescent="0.2">
      <c r="B538" s="4" t="str">
        <f t="shared" si="16"/>
        <v/>
      </c>
      <c r="C538">
        <f>SUMIF('Toast Export'!$B:$B,'Calculation Layer'!$A538,'Toast Export'!$I:$I)+SUMIF('Toast Export'!$B:$B,'Calculation Layer'!$A538,'Toast Export'!$K:$K)</f>
        <v>0</v>
      </c>
      <c r="D538">
        <f>SUMIF('Toast Export'!$B:$B,'Calculation Layer'!$A538,'Toast Export'!$K:$K)*-1</f>
        <v>0</v>
      </c>
      <c r="E538">
        <f>SUMIF('Toast Export'!$B:$B,'Calculation Layer'!$A538,'Toast Export'!$P:$P)*-1</f>
        <v>0</v>
      </c>
      <c r="F538">
        <f>SUMIF('Toast Export'!$B:$B,'Calculation Layer'!$A538,'Toast Export'!$Q:$Q)*-1</f>
        <v>0</v>
      </c>
      <c r="G538">
        <f>SUMIF('Toast Export'!$B:$B,'Calculation Layer'!$A538,'Toast Export'!$R:$R)</f>
        <v>0</v>
      </c>
      <c r="I538">
        <f t="shared" si="17"/>
        <v>0</v>
      </c>
    </row>
    <row r="539" spans="2:9" x14ac:dyDescent="0.2">
      <c r="B539" s="4" t="str">
        <f t="shared" si="16"/>
        <v/>
      </c>
      <c r="C539">
        <f>SUMIF('Toast Export'!$B:$B,'Calculation Layer'!$A539,'Toast Export'!$I:$I)+SUMIF('Toast Export'!$B:$B,'Calculation Layer'!$A539,'Toast Export'!$K:$K)</f>
        <v>0</v>
      </c>
      <c r="D539">
        <f>SUMIF('Toast Export'!$B:$B,'Calculation Layer'!$A539,'Toast Export'!$K:$K)*-1</f>
        <v>0</v>
      </c>
      <c r="E539">
        <f>SUMIF('Toast Export'!$B:$B,'Calculation Layer'!$A539,'Toast Export'!$P:$P)*-1</f>
        <v>0</v>
      </c>
      <c r="F539">
        <f>SUMIF('Toast Export'!$B:$B,'Calculation Layer'!$A539,'Toast Export'!$Q:$Q)*-1</f>
        <v>0</v>
      </c>
      <c r="G539">
        <f>SUMIF('Toast Export'!$B:$B,'Calculation Layer'!$A539,'Toast Export'!$R:$R)</f>
        <v>0</v>
      </c>
      <c r="I539">
        <f t="shared" si="17"/>
        <v>0</v>
      </c>
    </row>
    <row r="540" spans="2:9" x14ac:dyDescent="0.2">
      <c r="B540" s="4" t="str">
        <f t="shared" si="16"/>
        <v/>
      </c>
      <c r="C540">
        <f>SUMIF('Toast Export'!$B:$B,'Calculation Layer'!$A540,'Toast Export'!$I:$I)+SUMIF('Toast Export'!$B:$B,'Calculation Layer'!$A540,'Toast Export'!$K:$K)</f>
        <v>0</v>
      </c>
      <c r="D540">
        <f>SUMIF('Toast Export'!$B:$B,'Calculation Layer'!$A540,'Toast Export'!$K:$K)*-1</f>
        <v>0</v>
      </c>
      <c r="E540">
        <f>SUMIF('Toast Export'!$B:$B,'Calculation Layer'!$A540,'Toast Export'!$P:$P)*-1</f>
        <v>0</v>
      </c>
      <c r="F540">
        <f>SUMIF('Toast Export'!$B:$B,'Calculation Layer'!$A540,'Toast Export'!$Q:$Q)*-1</f>
        <v>0</v>
      </c>
      <c r="G540">
        <f>SUMIF('Toast Export'!$B:$B,'Calculation Layer'!$A540,'Toast Export'!$R:$R)</f>
        <v>0</v>
      </c>
      <c r="I540">
        <f t="shared" si="17"/>
        <v>0</v>
      </c>
    </row>
    <row r="541" spans="2:9" x14ac:dyDescent="0.2">
      <c r="B541" s="4" t="str">
        <f t="shared" si="16"/>
        <v/>
      </c>
      <c r="C541">
        <f>SUMIF('Toast Export'!$B:$B,'Calculation Layer'!$A541,'Toast Export'!$I:$I)+SUMIF('Toast Export'!$B:$B,'Calculation Layer'!$A541,'Toast Export'!$K:$K)</f>
        <v>0</v>
      </c>
      <c r="D541">
        <f>SUMIF('Toast Export'!$B:$B,'Calculation Layer'!$A541,'Toast Export'!$K:$K)*-1</f>
        <v>0</v>
      </c>
      <c r="E541">
        <f>SUMIF('Toast Export'!$B:$B,'Calculation Layer'!$A541,'Toast Export'!$P:$P)*-1</f>
        <v>0</v>
      </c>
      <c r="F541">
        <f>SUMIF('Toast Export'!$B:$B,'Calculation Layer'!$A541,'Toast Export'!$Q:$Q)*-1</f>
        <v>0</v>
      </c>
      <c r="G541">
        <f>SUMIF('Toast Export'!$B:$B,'Calculation Layer'!$A541,'Toast Export'!$R:$R)</f>
        <v>0</v>
      </c>
      <c r="I541">
        <f t="shared" si="17"/>
        <v>0</v>
      </c>
    </row>
    <row r="542" spans="2:9" x14ac:dyDescent="0.2">
      <c r="B542" s="4" t="str">
        <f t="shared" si="16"/>
        <v/>
      </c>
      <c r="C542">
        <f>SUMIF('Toast Export'!$B:$B,'Calculation Layer'!$A542,'Toast Export'!$I:$I)+SUMIF('Toast Export'!$B:$B,'Calculation Layer'!$A542,'Toast Export'!$K:$K)</f>
        <v>0</v>
      </c>
      <c r="D542">
        <f>SUMIF('Toast Export'!$B:$B,'Calculation Layer'!$A542,'Toast Export'!$K:$K)*-1</f>
        <v>0</v>
      </c>
      <c r="E542">
        <f>SUMIF('Toast Export'!$B:$B,'Calculation Layer'!$A542,'Toast Export'!$P:$P)*-1</f>
        <v>0</v>
      </c>
      <c r="F542">
        <f>SUMIF('Toast Export'!$B:$B,'Calculation Layer'!$A542,'Toast Export'!$Q:$Q)*-1</f>
        <v>0</v>
      </c>
      <c r="G542">
        <f>SUMIF('Toast Export'!$B:$B,'Calculation Layer'!$A542,'Toast Export'!$R:$R)</f>
        <v>0</v>
      </c>
      <c r="I542">
        <f t="shared" si="17"/>
        <v>0</v>
      </c>
    </row>
    <row r="543" spans="2:9" x14ac:dyDescent="0.2">
      <c r="B543" s="4" t="str">
        <f t="shared" si="16"/>
        <v/>
      </c>
      <c r="C543">
        <f>SUMIF('Toast Export'!$B:$B,'Calculation Layer'!$A543,'Toast Export'!$I:$I)+SUMIF('Toast Export'!$B:$B,'Calculation Layer'!$A543,'Toast Export'!$K:$K)</f>
        <v>0</v>
      </c>
      <c r="D543">
        <f>SUMIF('Toast Export'!$B:$B,'Calculation Layer'!$A543,'Toast Export'!$K:$K)*-1</f>
        <v>0</v>
      </c>
      <c r="E543">
        <f>SUMIF('Toast Export'!$B:$B,'Calculation Layer'!$A543,'Toast Export'!$P:$P)*-1</f>
        <v>0</v>
      </c>
      <c r="F543">
        <f>SUMIF('Toast Export'!$B:$B,'Calculation Layer'!$A543,'Toast Export'!$Q:$Q)*-1</f>
        <v>0</v>
      </c>
      <c r="G543">
        <f>SUMIF('Toast Export'!$B:$B,'Calculation Layer'!$A543,'Toast Export'!$R:$R)</f>
        <v>0</v>
      </c>
      <c r="I543">
        <f t="shared" si="17"/>
        <v>0</v>
      </c>
    </row>
    <row r="544" spans="2:9" x14ac:dyDescent="0.2">
      <c r="B544" s="4" t="str">
        <f t="shared" si="16"/>
        <v/>
      </c>
      <c r="C544">
        <f>SUMIF('Toast Export'!$B:$B,'Calculation Layer'!$A544,'Toast Export'!$I:$I)+SUMIF('Toast Export'!$B:$B,'Calculation Layer'!$A544,'Toast Export'!$K:$K)</f>
        <v>0</v>
      </c>
      <c r="D544">
        <f>SUMIF('Toast Export'!$B:$B,'Calculation Layer'!$A544,'Toast Export'!$K:$K)*-1</f>
        <v>0</v>
      </c>
      <c r="E544">
        <f>SUMIF('Toast Export'!$B:$B,'Calculation Layer'!$A544,'Toast Export'!$P:$P)*-1</f>
        <v>0</v>
      </c>
      <c r="F544">
        <f>SUMIF('Toast Export'!$B:$B,'Calculation Layer'!$A544,'Toast Export'!$Q:$Q)*-1</f>
        <v>0</v>
      </c>
      <c r="G544">
        <f>SUMIF('Toast Export'!$B:$B,'Calculation Layer'!$A544,'Toast Export'!$R:$R)</f>
        <v>0</v>
      </c>
      <c r="I544">
        <f t="shared" si="17"/>
        <v>0</v>
      </c>
    </row>
    <row r="545" spans="2:9" x14ac:dyDescent="0.2">
      <c r="B545" s="4" t="str">
        <f t="shared" si="16"/>
        <v/>
      </c>
      <c r="C545">
        <f>SUMIF('Toast Export'!$B:$B,'Calculation Layer'!$A545,'Toast Export'!$I:$I)+SUMIF('Toast Export'!$B:$B,'Calculation Layer'!$A545,'Toast Export'!$K:$K)</f>
        <v>0</v>
      </c>
      <c r="D545">
        <f>SUMIF('Toast Export'!$B:$B,'Calculation Layer'!$A545,'Toast Export'!$K:$K)*-1</f>
        <v>0</v>
      </c>
      <c r="E545">
        <f>SUMIF('Toast Export'!$B:$B,'Calculation Layer'!$A545,'Toast Export'!$P:$P)*-1</f>
        <v>0</v>
      </c>
      <c r="F545">
        <f>SUMIF('Toast Export'!$B:$B,'Calculation Layer'!$A545,'Toast Export'!$Q:$Q)*-1</f>
        <v>0</v>
      </c>
      <c r="G545">
        <f>SUMIF('Toast Export'!$B:$B,'Calculation Layer'!$A545,'Toast Export'!$R:$R)</f>
        <v>0</v>
      </c>
      <c r="I545">
        <f t="shared" si="17"/>
        <v>0</v>
      </c>
    </row>
    <row r="546" spans="2:9" x14ac:dyDescent="0.2">
      <c r="B546" s="4" t="str">
        <f t="shared" si="16"/>
        <v/>
      </c>
      <c r="C546">
        <f>SUMIF('Toast Export'!$B:$B,'Calculation Layer'!$A546,'Toast Export'!$I:$I)+SUMIF('Toast Export'!$B:$B,'Calculation Layer'!$A546,'Toast Export'!$K:$K)</f>
        <v>0</v>
      </c>
      <c r="D546">
        <f>SUMIF('Toast Export'!$B:$B,'Calculation Layer'!$A546,'Toast Export'!$K:$K)*-1</f>
        <v>0</v>
      </c>
      <c r="E546">
        <f>SUMIF('Toast Export'!$B:$B,'Calculation Layer'!$A546,'Toast Export'!$P:$P)*-1</f>
        <v>0</v>
      </c>
      <c r="F546">
        <f>SUMIF('Toast Export'!$B:$B,'Calculation Layer'!$A546,'Toast Export'!$Q:$Q)*-1</f>
        <v>0</v>
      </c>
      <c r="G546">
        <f>SUMIF('Toast Export'!$B:$B,'Calculation Layer'!$A546,'Toast Export'!$R:$R)</f>
        <v>0</v>
      </c>
      <c r="I546">
        <f t="shared" si="17"/>
        <v>0</v>
      </c>
    </row>
    <row r="547" spans="2:9" x14ac:dyDescent="0.2">
      <c r="B547" s="4" t="str">
        <f t="shared" si="16"/>
        <v/>
      </c>
      <c r="C547">
        <f>SUMIF('Toast Export'!$B:$B,'Calculation Layer'!$A547,'Toast Export'!$I:$I)+SUMIF('Toast Export'!$B:$B,'Calculation Layer'!$A547,'Toast Export'!$K:$K)</f>
        <v>0</v>
      </c>
      <c r="D547">
        <f>SUMIF('Toast Export'!$B:$B,'Calculation Layer'!$A547,'Toast Export'!$K:$K)*-1</f>
        <v>0</v>
      </c>
      <c r="E547">
        <f>SUMIF('Toast Export'!$B:$B,'Calculation Layer'!$A547,'Toast Export'!$P:$P)*-1</f>
        <v>0</v>
      </c>
      <c r="F547">
        <f>SUMIF('Toast Export'!$B:$B,'Calculation Layer'!$A547,'Toast Export'!$Q:$Q)*-1</f>
        <v>0</v>
      </c>
      <c r="G547">
        <f>SUMIF('Toast Export'!$B:$B,'Calculation Layer'!$A547,'Toast Export'!$R:$R)</f>
        <v>0</v>
      </c>
      <c r="I547">
        <f t="shared" si="17"/>
        <v>0</v>
      </c>
    </row>
    <row r="548" spans="2:9" x14ac:dyDescent="0.2">
      <c r="B548" s="4" t="str">
        <f t="shared" si="16"/>
        <v/>
      </c>
      <c r="C548">
        <f>SUMIF('Toast Export'!$B:$B,'Calculation Layer'!$A548,'Toast Export'!$I:$I)+SUMIF('Toast Export'!$B:$B,'Calculation Layer'!$A548,'Toast Export'!$K:$K)</f>
        <v>0</v>
      </c>
      <c r="D548">
        <f>SUMIF('Toast Export'!$B:$B,'Calculation Layer'!$A548,'Toast Export'!$K:$K)*-1</f>
        <v>0</v>
      </c>
      <c r="E548">
        <f>SUMIF('Toast Export'!$B:$B,'Calculation Layer'!$A548,'Toast Export'!$P:$P)*-1</f>
        <v>0</v>
      </c>
      <c r="F548">
        <f>SUMIF('Toast Export'!$B:$B,'Calculation Layer'!$A548,'Toast Export'!$Q:$Q)*-1</f>
        <v>0</v>
      </c>
      <c r="G548">
        <f>SUMIF('Toast Export'!$B:$B,'Calculation Layer'!$A548,'Toast Export'!$R:$R)</f>
        <v>0</v>
      </c>
      <c r="I548">
        <f t="shared" si="17"/>
        <v>0</v>
      </c>
    </row>
    <row r="549" spans="2:9" x14ac:dyDescent="0.2">
      <c r="B549" s="4" t="str">
        <f t="shared" si="16"/>
        <v/>
      </c>
      <c r="C549">
        <f>SUMIF('Toast Export'!$B:$B,'Calculation Layer'!$A549,'Toast Export'!$I:$I)+SUMIF('Toast Export'!$B:$B,'Calculation Layer'!$A549,'Toast Export'!$K:$K)</f>
        <v>0</v>
      </c>
      <c r="D549">
        <f>SUMIF('Toast Export'!$B:$B,'Calculation Layer'!$A549,'Toast Export'!$K:$K)*-1</f>
        <v>0</v>
      </c>
      <c r="E549">
        <f>SUMIF('Toast Export'!$B:$B,'Calculation Layer'!$A549,'Toast Export'!$P:$P)*-1</f>
        <v>0</v>
      </c>
      <c r="F549">
        <f>SUMIF('Toast Export'!$B:$B,'Calculation Layer'!$A549,'Toast Export'!$Q:$Q)*-1</f>
        <v>0</v>
      </c>
      <c r="G549">
        <f>SUMIF('Toast Export'!$B:$B,'Calculation Layer'!$A549,'Toast Export'!$R:$R)</f>
        <v>0</v>
      </c>
      <c r="I549">
        <f t="shared" si="17"/>
        <v>0</v>
      </c>
    </row>
    <row r="550" spans="2:9" x14ac:dyDescent="0.2">
      <c r="B550" s="4" t="str">
        <f t="shared" si="16"/>
        <v/>
      </c>
      <c r="C550">
        <f>SUMIF('Toast Export'!$B:$B,'Calculation Layer'!$A550,'Toast Export'!$I:$I)+SUMIF('Toast Export'!$B:$B,'Calculation Layer'!$A550,'Toast Export'!$K:$K)</f>
        <v>0</v>
      </c>
      <c r="D550">
        <f>SUMIF('Toast Export'!$B:$B,'Calculation Layer'!$A550,'Toast Export'!$K:$K)*-1</f>
        <v>0</v>
      </c>
      <c r="E550">
        <f>SUMIF('Toast Export'!$B:$B,'Calculation Layer'!$A550,'Toast Export'!$P:$P)*-1</f>
        <v>0</v>
      </c>
      <c r="F550">
        <f>SUMIF('Toast Export'!$B:$B,'Calculation Layer'!$A550,'Toast Export'!$Q:$Q)*-1</f>
        <v>0</v>
      </c>
      <c r="G550">
        <f>SUMIF('Toast Export'!$B:$B,'Calculation Layer'!$A550,'Toast Export'!$R:$R)</f>
        <v>0</v>
      </c>
      <c r="I550">
        <f t="shared" si="17"/>
        <v>0</v>
      </c>
    </row>
    <row r="551" spans="2:9" x14ac:dyDescent="0.2">
      <c r="B551" s="4" t="str">
        <f t="shared" si="16"/>
        <v/>
      </c>
      <c r="C551">
        <f>SUMIF('Toast Export'!$B:$B,'Calculation Layer'!$A551,'Toast Export'!$I:$I)+SUMIF('Toast Export'!$B:$B,'Calculation Layer'!$A551,'Toast Export'!$K:$K)</f>
        <v>0</v>
      </c>
      <c r="D551">
        <f>SUMIF('Toast Export'!$B:$B,'Calculation Layer'!$A551,'Toast Export'!$K:$K)*-1</f>
        <v>0</v>
      </c>
      <c r="E551">
        <f>SUMIF('Toast Export'!$B:$B,'Calculation Layer'!$A551,'Toast Export'!$P:$P)*-1</f>
        <v>0</v>
      </c>
      <c r="F551">
        <f>SUMIF('Toast Export'!$B:$B,'Calculation Layer'!$A551,'Toast Export'!$Q:$Q)*-1</f>
        <v>0</v>
      </c>
      <c r="G551">
        <f>SUMIF('Toast Export'!$B:$B,'Calculation Layer'!$A551,'Toast Export'!$R:$R)</f>
        <v>0</v>
      </c>
      <c r="I551">
        <f t="shared" si="17"/>
        <v>0</v>
      </c>
    </row>
    <row r="552" spans="2:9" x14ac:dyDescent="0.2">
      <c r="B552" s="4" t="str">
        <f t="shared" si="16"/>
        <v/>
      </c>
      <c r="C552">
        <f>SUMIF('Toast Export'!$B:$B,'Calculation Layer'!$A552,'Toast Export'!$I:$I)+SUMIF('Toast Export'!$B:$B,'Calculation Layer'!$A552,'Toast Export'!$K:$K)</f>
        <v>0</v>
      </c>
      <c r="D552">
        <f>SUMIF('Toast Export'!$B:$B,'Calculation Layer'!$A552,'Toast Export'!$K:$K)*-1</f>
        <v>0</v>
      </c>
      <c r="E552">
        <f>SUMIF('Toast Export'!$B:$B,'Calculation Layer'!$A552,'Toast Export'!$P:$P)*-1</f>
        <v>0</v>
      </c>
      <c r="F552">
        <f>SUMIF('Toast Export'!$B:$B,'Calculation Layer'!$A552,'Toast Export'!$Q:$Q)*-1</f>
        <v>0</v>
      </c>
      <c r="G552">
        <f>SUMIF('Toast Export'!$B:$B,'Calculation Layer'!$A552,'Toast Export'!$R:$R)</f>
        <v>0</v>
      </c>
      <c r="I552">
        <f t="shared" si="17"/>
        <v>0</v>
      </c>
    </row>
    <row r="553" spans="2:9" x14ac:dyDescent="0.2">
      <c r="B553" s="4" t="str">
        <f t="shared" si="16"/>
        <v/>
      </c>
      <c r="C553">
        <f>SUMIF('Toast Export'!$B:$B,'Calculation Layer'!$A553,'Toast Export'!$I:$I)+SUMIF('Toast Export'!$B:$B,'Calculation Layer'!$A553,'Toast Export'!$K:$K)</f>
        <v>0</v>
      </c>
      <c r="D553">
        <f>SUMIF('Toast Export'!$B:$B,'Calculation Layer'!$A553,'Toast Export'!$K:$K)*-1</f>
        <v>0</v>
      </c>
      <c r="E553">
        <f>SUMIF('Toast Export'!$B:$B,'Calculation Layer'!$A553,'Toast Export'!$P:$P)*-1</f>
        <v>0</v>
      </c>
      <c r="F553">
        <f>SUMIF('Toast Export'!$B:$B,'Calculation Layer'!$A553,'Toast Export'!$Q:$Q)*-1</f>
        <v>0</v>
      </c>
      <c r="G553">
        <f>SUMIF('Toast Export'!$B:$B,'Calculation Layer'!$A553,'Toast Export'!$R:$R)</f>
        <v>0</v>
      </c>
      <c r="I553">
        <f t="shared" si="17"/>
        <v>0</v>
      </c>
    </row>
    <row r="554" spans="2:9" x14ac:dyDescent="0.2">
      <c r="B554" s="4" t="str">
        <f t="shared" si="16"/>
        <v/>
      </c>
      <c r="C554">
        <f>SUMIF('Toast Export'!$B:$B,'Calculation Layer'!$A554,'Toast Export'!$I:$I)+SUMIF('Toast Export'!$B:$B,'Calculation Layer'!$A554,'Toast Export'!$K:$K)</f>
        <v>0</v>
      </c>
      <c r="D554">
        <f>SUMIF('Toast Export'!$B:$B,'Calculation Layer'!$A554,'Toast Export'!$K:$K)*-1</f>
        <v>0</v>
      </c>
      <c r="E554">
        <f>SUMIF('Toast Export'!$B:$B,'Calculation Layer'!$A554,'Toast Export'!$P:$P)*-1</f>
        <v>0</v>
      </c>
      <c r="F554">
        <f>SUMIF('Toast Export'!$B:$B,'Calculation Layer'!$A554,'Toast Export'!$Q:$Q)*-1</f>
        <v>0</v>
      </c>
      <c r="G554">
        <f>SUMIF('Toast Export'!$B:$B,'Calculation Layer'!$A554,'Toast Export'!$R:$R)</f>
        <v>0</v>
      </c>
      <c r="I554">
        <f t="shared" si="17"/>
        <v>0</v>
      </c>
    </row>
    <row r="555" spans="2:9" x14ac:dyDescent="0.2">
      <c r="B555" s="4" t="str">
        <f t="shared" si="16"/>
        <v/>
      </c>
      <c r="C555">
        <f>SUMIF('Toast Export'!$B:$B,'Calculation Layer'!$A555,'Toast Export'!$I:$I)+SUMIF('Toast Export'!$B:$B,'Calculation Layer'!$A555,'Toast Export'!$K:$K)</f>
        <v>0</v>
      </c>
      <c r="D555">
        <f>SUMIF('Toast Export'!$B:$B,'Calculation Layer'!$A555,'Toast Export'!$K:$K)*-1</f>
        <v>0</v>
      </c>
      <c r="E555">
        <f>SUMIF('Toast Export'!$B:$B,'Calculation Layer'!$A555,'Toast Export'!$P:$P)*-1</f>
        <v>0</v>
      </c>
      <c r="F555">
        <f>SUMIF('Toast Export'!$B:$B,'Calculation Layer'!$A555,'Toast Export'!$Q:$Q)*-1</f>
        <v>0</v>
      </c>
      <c r="G555">
        <f>SUMIF('Toast Export'!$B:$B,'Calculation Layer'!$A555,'Toast Export'!$R:$R)</f>
        <v>0</v>
      </c>
      <c r="I555">
        <f t="shared" si="17"/>
        <v>0</v>
      </c>
    </row>
    <row r="556" spans="2:9" x14ac:dyDescent="0.2">
      <c r="B556" s="4" t="str">
        <f t="shared" si="16"/>
        <v/>
      </c>
      <c r="C556">
        <f>SUMIF('Toast Export'!$B:$B,'Calculation Layer'!$A556,'Toast Export'!$I:$I)+SUMIF('Toast Export'!$B:$B,'Calculation Layer'!$A556,'Toast Export'!$K:$K)</f>
        <v>0</v>
      </c>
      <c r="D556">
        <f>SUMIF('Toast Export'!$B:$B,'Calculation Layer'!$A556,'Toast Export'!$K:$K)*-1</f>
        <v>0</v>
      </c>
      <c r="E556">
        <f>SUMIF('Toast Export'!$B:$B,'Calculation Layer'!$A556,'Toast Export'!$P:$P)*-1</f>
        <v>0</v>
      </c>
      <c r="F556">
        <f>SUMIF('Toast Export'!$B:$B,'Calculation Layer'!$A556,'Toast Export'!$Q:$Q)*-1</f>
        <v>0</v>
      </c>
      <c r="G556">
        <f>SUMIF('Toast Export'!$B:$B,'Calculation Layer'!$A556,'Toast Export'!$R:$R)</f>
        <v>0</v>
      </c>
      <c r="I556">
        <f t="shared" si="17"/>
        <v>0</v>
      </c>
    </row>
    <row r="557" spans="2:9" x14ac:dyDescent="0.2">
      <c r="B557" s="4" t="str">
        <f t="shared" si="16"/>
        <v/>
      </c>
      <c r="C557">
        <f>SUMIF('Toast Export'!$B:$B,'Calculation Layer'!$A557,'Toast Export'!$I:$I)+SUMIF('Toast Export'!$B:$B,'Calculation Layer'!$A557,'Toast Export'!$K:$K)</f>
        <v>0</v>
      </c>
      <c r="D557">
        <f>SUMIF('Toast Export'!$B:$B,'Calculation Layer'!$A557,'Toast Export'!$K:$K)*-1</f>
        <v>0</v>
      </c>
      <c r="E557">
        <f>SUMIF('Toast Export'!$B:$B,'Calculation Layer'!$A557,'Toast Export'!$P:$P)*-1</f>
        <v>0</v>
      </c>
      <c r="F557">
        <f>SUMIF('Toast Export'!$B:$B,'Calculation Layer'!$A557,'Toast Export'!$Q:$Q)*-1</f>
        <v>0</v>
      </c>
      <c r="G557">
        <f>SUMIF('Toast Export'!$B:$B,'Calculation Layer'!$A557,'Toast Export'!$R:$R)</f>
        <v>0</v>
      </c>
      <c r="I557">
        <f t="shared" si="17"/>
        <v>0</v>
      </c>
    </row>
    <row r="558" spans="2:9" x14ac:dyDescent="0.2">
      <c r="B558" s="4" t="str">
        <f t="shared" si="16"/>
        <v/>
      </c>
      <c r="C558">
        <f>SUMIF('Toast Export'!$B:$B,'Calculation Layer'!$A558,'Toast Export'!$I:$I)+SUMIF('Toast Export'!$B:$B,'Calculation Layer'!$A558,'Toast Export'!$K:$K)</f>
        <v>0</v>
      </c>
      <c r="D558">
        <f>SUMIF('Toast Export'!$B:$B,'Calculation Layer'!$A558,'Toast Export'!$K:$K)*-1</f>
        <v>0</v>
      </c>
      <c r="E558">
        <f>SUMIF('Toast Export'!$B:$B,'Calculation Layer'!$A558,'Toast Export'!$P:$P)*-1</f>
        <v>0</v>
      </c>
      <c r="F558">
        <f>SUMIF('Toast Export'!$B:$B,'Calculation Layer'!$A558,'Toast Export'!$Q:$Q)*-1</f>
        <v>0</v>
      </c>
      <c r="G558">
        <f>SUMIF('Toast Export'!$B:$B,'Calculation Layer'!$A558,'Toast Export'!$R:$R)</f>
        <v>0</v>
      </c>
      <c r="I558">
        <f t="shared" si="17"/>
        <v>0</v>
      </c>
    </row>
    <row r="559" spans="2:9" x14ac:dyDescent="0.2">
      <c r="B559" s="4" t="str">
        <f t="shared" si="16"/>
        <v/>
      </c>
      <c r="C559">
        <f>SUMIF('Toast Export'!$B:$B,'Calculation Layer'!$A559,'Toast Export'!$I:$I)+SUMIF('Toast Export'!$B:$B,'Calculation Layer'!$A559,'Toast Export'!$K:$K)</f>
        <v>0</v>
      </c>
      <c r="D559">
        <f>SUMIF('Toast Export'!$B:$B,'Calculation Layer'!$A559,'Toast Export'!$K:$K)*-1</f>
        <v>0</v>
      </c>
      <c r="E559">
        <f>SUMIF('Toast Export'!$B:$B,'Calculation Layer'!$A559,'Toast Export'!$P:$P)*-1</f>
        <v>0</v>
      </c>
      <c r="F559">
        <f>SUMIF('Toast Export'!$B:$B,'Calculation Layer'!$A559,'Toast Export'!$Q:$Q)*-1</f>
        <v>0</v>
      </c>
      <c r="G559">
        <f>SUMIF('Toast Export'!$B:$B,'Calculation Layer'!$A559,'Toast Export'!$R:$R)</f>
        <v>0</v>
      </c>
      <c r="I559">
        <f t="shared" si="17"/>
        <v>0</v>
      </c>
    </row>
    <row r="560" spans="2:9" x14ac:dyDescent="0.2">
      <c r="B560" s="4" t="str">
        <f t="shared" si="16"/>
        <v/>
      </c>
      <c r="C560">
        <f>SUMIF('Toast Export'!$B:$B,'Calculation Layer'!$A560,'Toast Export'!$I:$I)+SUMIF('Toast Export'!$B:$B,'Calculation Layer'!$A560,'Toast Export'!$K:$K)</f>
        <v>0</v>
      </c>
      <c r="D560">
        <f>SUMIF('Toast Export'!$B:$B,'Calculation Layer'!$A560,'Toast Export'!$K:$K)*-1</f>
        <v>0</v>
      </c>
      <c r="E560">
        <f>SUMIF('Toast Export'!$B:$B,'Calculation Layer'!$A560,'Toast Export'!$P:$P)*-1</f>
        <v>0</v>
      </c>
      <c r="F560">
        <f>SUMIF('Toast Export'!$B:$B,'Calculation Layer'!$A560,'Toast Export'!$Q:$Q)*-1</f>
        <v>0</v>
      </c>
      <c r="G560">
        <f>SUMIF('Toast Export'!$B:$B,'Calculation Layer'!$A560,'Toast Export'!$R:$R)</f>
        <v>0</v>
      </c>
      <c r="I560">
        <f t="shared" si="17"/>
        <v>0</v>
      </c>
    </row>
    <row r="561" spans="2:9" x14ac:dyDescent="0.2">
      <c r="B561" s="4" t="str">
        <f t="shared" si="16"/>
        <v/>
      </c>
      <c r="C561">
        <f>SUMIF('Toast Export'!$B:$B,'Calculation Layer'!$A561,'Toast Export'!$I:$I)+SUMIF('Toast Export'!$B:$B,'Calculation Layer'!$A561,'Toast Export'!$K:$K)</f>
        <v>0</v>
      </c>
      <c r="D561">
        <f>SUMIF('Toast Export'!$B:$B,'Calculation Layer'!$A561,'Toast Export'!$K:$K)*-1</f>
        <v>0</v>
      </c>
      <c r="E561">
        <f>SUMIF('Toast Export'!$B:$B,'Calculation Layer'!$A561,'Toast Export'!$P:$P)*-1</f>
        <v>0</v>
      </c>
      <c r="F561">
        <f>SUMIF('Toast Export'!$B:$B,'Calculation Layer'!$A561,'Toast Export'!$Q:$Q)*-1</f>
        <v>0</v>
      </c>
      <c r="G561">
        <f>SUMIF('Toast Export'!$B:$B,'Calculation Layer'!$A561,'Toast Export'!$R:$R)</f>
        <v>0</v>
      </c>
      <c r="I561">
        <f t="shared" si="17"/>
        <v>0</v>
      </c>
    </row>
    <row r="562" spans="2:9" x14ac:dyDescent="0.2">
      <c r="B562" s="4" t="str">
        <f t="shared" si="16"/>
        <v/>
      </c>
      <c r="C562">
        <f>SUMIF('Toast Export'!$B:$B,'Calculation Layer'!$A562,'Toast Export'!$I:$I)+SUMIF('Toast Export'!$B:$B,'Calculation Layer'!$A562,'Toast Export'!$K:$K)</f>
        <v>0</v>
      </c>
      <c r="D562">
        <f>SUMIF('Toast Export'!$B:$B,'Calculation Layer'!$A562,'Toast Export'!$K:$K)*-1</f>
        <v>0</v>
      </c>
      <c r="E562">
        <f>SUMIF('Toast Export'!$B:$B,'Calculation Layer'!$A562,'Toast Export'!$P:$P)*-1</f>
        <v>0</v>
      </c>
      <c r="F562">
        <f>SUMIF('Toast Export'!$B:$B,'Calculation Layer'!$A562,'Toast Export'!$Q:$Q)*-1</f>
        <v>0</v>
      </c>
      <c r="G562">
        <f>SUMIF('Toast Export'!$B:$B,'Calculation Layer'!$A562,'Toast Export'!$R:$R)</f>
        <v>0</v>
      </c>
      <c r="I562">
        <f t="shared" si="17"/>
        <v>0</v>
      </c>
    </row>
    <row r="563" spans="2:9" x14ac:dyDescent="0.2">
      <c r="B563" s="4" t="str">
        <f t="shared" si="16"/>
        <v/>
      </c>
      <c r="C563">
        <f>SUMIF('Toast Export'!$B:$B,'Calculation Layer'!$A563,'Toast Export'!$I:$I)+SUMIF('Toast Export'!$B:$B,'Calculation Layer'!$A563,'Toast Export'!$K:$K)</f>
        <v>0</v>
      </c>
      <c r="D563">
        <f>SUMIF('Toast Export'!$B:$B,'Calculation Layer'!$A563,'Toast Export'!$K:$K)*-1</f>
        <v>0</v>
      </c>
      <c r="E563">
        <f>SUMIF('Toast Export'!$B:$B,'Calculation Layer'!$A563,'Toast Export'!$P:$P)*-1</f>
        <v>0</v>
      </c>
      <c r="F563">
        <f>SUMIF('Toast Export'!$B:$B,'Calculation Layer'!$A563,'Toast Export'!$Q:$Q)*-1</f>
        <v>0</v>
      </c>
      <c r="G563">
        <f>SUMIF('Toast Export'!$B:$B,'Calculation Layer'!$A563,'Toast Export'!$R:$R)</f>
        <v>0</v>
      </c>
      <c r="I563">
        <f t="shared" si="17"/>
        <v>0</v>
      </c>
    </row>
    <row r="564" spans="2:9" x14ac:dyDescent="0.2">
      <c r="B564" s="4" t="str">
        <f t="shared" si="16"/>
        <v/>
      </c>
      <c r="C564">
        <f>SUMIF('Toast Export'!$B:$B,'Calculation Layer'!$A564,'Toast Export'!$I:$I)+SUMIF('Toast Export'!$B:$B,'Calculation Layer'!$A564,'Toast Export'!$K:$K)</f>
        <v>0</v>
      </c>
      <c r="D564">
        <f>SUMIF('Toast Export'!$B:$B,'Calculation Layer'!$A564,'Toast Export'!$K:$K)*-1</f>
        <v>0</v>
      </c>
      <c r="E564">
        <f>SUMIF('Toast Export'!$B:$B,'Calculation Layer'!$A564,'Toast Export'!$P:$P)*-1</f>
        <v>0</v>
      </c>
      <c r="F564">
        <f>SUMIF('Toast Export'!$B:$B,'Calculation Layer'!$A564,'Toast Export'!$Q:$Q)*-1</f>
        <v>0</v>
      </c>
      <c r="G564">
        <f>SUMIF('Toast Export'!$B:$B,'Calculation Layer'!$A564,'Toast Export'!$R:$R)</f>
        <v>0</v>
      </c>
      <c r="I564">
        <f t="shared" si="17"/>
        <v>0</v>
      </c>
    </row>
    <row r="565" spans="2:9" x14ac:dyDescent="0.2">
      <c r="B565" s="4" t="str">
        <f t="shared" si="16"/>
        <v/>
      </c>
      <c r="C565">
        <f>SUMIF('Toast Export'!$B:$B,'Calculation Layer'!$A565,'Toast Export'!$I:$I)+SUMIF('Toast Export'!$B:$B,'Calculation Layer'!$A565,'Toast Export'!$K:$K)</f>
        <v>0</v>
      </c>
      <c r="D565">
        <f>SUMIF('Toast Export'!$B:$B,'Calculation Layer'!$A565,'Toast Export'!$K:$K)*-1</f>
        <v>0</v>
      </c>
      <c r="E565">
        <f>SUMIF('Toast Export'!$B:$B,'Calculation Layer'!$A565,'Toast Export'!$P:$P)*-1</f>
        <v>0</v>
      </c>
      <c r="F565">
        <f>SUMIF('Toast Export'!$B:$B,'Calculation Layer'!$A565,'Toast Export'!$Q:$Q)*-1</f>
        <v>0</v>
      </c>
      <c r="G565">
        <f>SUMIF('Toast Export'!$B:$B,'Calculation Layer'!$A565,'Toast Export'!$R:$R)</f>
        <v>0</v>
      </c>
      <c r="I565">
        <f t="shared" si="17"/>
        <v>0</v>
      </c>
    </row>
    <row r="566" spans="2:9" x14ac:dyDescent="0.2">
      <c r="B566" s="4" t="str">
        <f t="shared" si="16"/>
        <v/>
      </c>
      <c r="C566">
        <f>SUMIF('Toast Export'!$B:$B,'Calculation Layer'!$A566,'Toast Export'!$I:$I)+SUMIF('Toast Export'!$B:$B,'Calculation Layer'!$A566,'Toast Export'!$K:$K)</f>
        <v>0</v>
      </c>
      <c r="D566">
        <f>SUMIF('Toast Export'!$B:$B,'Calculation Layer'!$A566,'Toast Export'!$K:$K)*-1</f>
        <v>0</v>
      </c>
      <c r="E566">
        <f>SUMIF('Toast Export'!$B:$B,'Calculation Layer'!$A566,'Toast Export'!$P:$P)*-1</f>
        <v>0</v>
      </c>
      <c r="F566">
        <f>SUMIF('Toast Export'!$B:$B,'Calculation Layer'!$A566,'Toast Export'!$Q:$Q)*-1</f>
        <v>0</v>
      </c>
      <c r="G566">
        <f>SUMIF('Toast Export'!$B:$B,'Calculation Layer'!$A566,'Toast Export'!$R:$R)</f>
        <v>0</v>
      </c>
      <c r="I566">
        <f t="shared" si="17"/>
        <v>0</v>
      </c>
    </row>
    <row r="567" spans="2:9" x14ac:dyDescent="0.2">
      <c r="B567" s="4" t="str">
        <f t="shared" si="16"/>
        <v/>
      </c>
      <c r="C567">
        <f>SUMIF('Toast Export'!$B:$B,'Calculation Layer'!$A567,'Toast Export'!$I:$I)+SUMIF('Toast Export'!$B:$B,'Calculation Layer'!$A567,'Toast Export'!$K:$K)</f>
        <v>0</v>
      </c>
      <c r="D567">
        <f>SUMIF('Toast Export'!$B:$B,'Calculation Layer'!$A567,'Toast Export'!$K:$K)*-1</f>
        <v>0</v>
      </c>
      <c r="E567">
        <f>SUMIF('Toast Export'!$B:$B,'Calculation Layer'!$A567,'Toast Export'!$P:$P)*-1</f>
        <v>0</v>
      </c>
      <c r="F567">
        <f>SUMIF('Toast Export'!$B:$B,'Calculation Layer'!$A567,'Toast Export'!$Q:$Q)*-1</f>
        <v>0</v>
      </c>
      <c r="G567">
        <f>SUMIF('Toast Export'!$B:$B,'Calculation Layer'!$A567,'Toast Export'!$R:$R)</f>
        <v>0</v>
      </c>
      <c r="I567">
        <f t="shared" si="17"/>
        <v>0</v>
      </c>
    </row>
    <row r="568" spans="2:9" x14ac:dyDescent="0.2">
      <c r="B568" s="4" t="str">
        <f t="shared" si="16"/>
        <v/>
      </c>
      <c r="C568">
        <f>SUMIF('Toast Export'!$B:$B,'Calculation Layer'!$A568,'Toast Export'!$I:$I)+SUMIF('Toast Export'!$B:$B,'Calculation Layer'!$A568,'Toast Export'!$K:$K)</f>
        <v>0</v>
      </c>
      <c r="D568">
        <f>SUMIF('Toast Export'!$B:$B,'Calculation Layer'!$A568,'Toast Export'!$K:$K)*-1</f>
        <v>0</v>
      </c>
      <c r="E568">
        <f>SUMIF('Toast Export'!$B:$B,'Calculation Layer'!$A568,'Toast Export'!$P:$P)*-1</f>
        <v>0</v>
      </c>
      <c r="F568">
        <f>SUMIF('Toast Export'!$B:$B,'Calculation Layer'!$A568,'Toast Export'!$Q:$Q)*-1</f>
        <v>0</v>
      </c>
      <c r="G568">
        <f>SUMIF('Toast Export'!$B:$B,'Calculation Layer'!$A568,'Toast Export'!$R:$R)</f>
        <v>0</v>
      </c>
      <c r="I568">
        <f t="shared" si="17"/>
        <v>0</v>
      </c>
    </row>
    <row r="569" spans="2:9" x14ac:dyDescent="0.2">
      <c r="B569" s="4" t="str">
        <f t="shared" si="16"/>
        <v/>
      </c>
      <c r="C569">
        <f>SUMIF('Toast Export'!$B:$B,'Calculation Layer'!$A569,'Toast Export'!$I:$I)+SUMIF('Toast Export'!$B:$B,'Calculation Layer'!$A569,'Toast Export'!$K:$K)</f>
        <v>0</v>
      </c>
      <c r="D569">
        <f>SUMIF('Toast Export'!$B:$B,'Calculation Layer'!$A569,'Toast Export'!$K:$K)*-1</f>
        <v>0</v>
      </c>
      <c r="E569">
        <f>SUMIF('Toast Export'!$B:$B,'Calculation Layer'!$A569,'Toast Export'!$P:$P)*-1</f>
        <v>0</v>
      </c>
      <c r="F569">
        <f>SUMIF('Toast Export'!$B:$B,'Calculation Layer'!$A569,'Toast Export'!$Q:$Q)*-1</f>
        <v>0</v>
      </c>
      <c r="G569">
        <f>SUMIF('Toast Export'!$B:$B,'Calculation Layer'!$A569,'Toast Export'!$R:$R)</f>
        <v>0</v>
      </c>
      <c r="I569">
        <f t="shared" si="17"/>
        <v>0</v>
      </c>
    </row>
    <row r="570" spans="2:9" x14ac:dyDescent="0.2">
      <c r="B570" s="4" t="str">
        <f t="shared" si="16"/>
        <v/>
      </c>
      <c r="C570">
        <f>SUMIF('Toast Export'!$B:$B,'Calculation Layer'!$A570,'Toast Export'!$I:$I)+SUMIF('Toast Export'!$B:$B,'Calculation Layer'!$A570,'Toast Export'!$K:$K)</f>
        <v>0</v>
      </c>
      <c r="D570">
        <f>SUMIF('Toast Export'!$B:$B,'Calculation Layer'!$A570,'Toast Export'!$K:$K)*-1</f>
        <v>0</v>
      </c>
      <c r="E570">
        <f>SUMIF('Toast Export'!$B:$B,'Calculation Layer'!$A570,'Toast Export'!$P:$P)*-1</f>
        <v>0</v>
      </c>
      <c r="F570">
        <f>SUMIF('Toast Export'!$B:$B,'Calculation Layer'!$A570,'Toast Export'!$Q:$Q)*-1</f>
        <v>0</v>
      </c>
      <c r="G570">
        <f>SUMIF('Toast Export'!$B:$B,'Calculation Layer'!$A570,'Toast Export'!$R:$R)</f>
        <v>0</v>
      </c>
      <c r="I570">
        <f t="shared" si="17"/>
        <v>0</v>
      </c>
    </row>
    <row r="571" spans="2:9" x14ac:dyDescent="0.2">
      <c r="B571" s="4" t="str">
        <f t="shared" si="16"/>
        <v/>
      </c>
      <c r="C571">
        <f>SUMIF('Toast Export'!$B:$B,'Calculation Layer'!$A571,'Toast Export'!$I:$I)+SUMIF('Toast Export'!$B:$B,'Calculation Layer'!$A571,'Toast Export'!$K:$K)</f>
        <v>0</v>
      </c>
      <c r="D571">
        <f>SUMIF('Toast Export'!$B:$B,'Calculation Layer'!$A571,'Toast Export'!$K:$K)*-1</f>
        <v>0</v>
      </c>
      <c r="E571">
        <f>SUMIF('Toast Export'!$B:$B,'Calculation Layer'!$A571,'Toast Export'!$P:$P)*-1</f>
        <v>0</v>
      </c>
      <c r="F571">
        <f>SUMIF('Toast Export'!$B:$B,'Calculation Layer'!$A571,'Toast Export'!$Q:$Q)*-1</f>
        <v>0</v>
      </c>
      <c r="G571">
        <f>SUMIF('Toast Export'!$B:$B,'Calculation Layer'!$A571,'Toast Export'!$R:$R)</f>
        <v>0</v>
      </c>
      <c r="I571">
        <f t="shared" si="17"/>
        <v>0</v>
      </c>
    </row>
    <row r="572" spans="2:9" x14ac:dyDescent="0.2">
      <c r="B572" s="4" t="str">
        <f t="shared" si="16"/>
        <v/>
      </c>
      <c r="C572">
        <f>SUMIF('Toast Export'!$B:$B,'Calculation Layer'!$A572,'Toast Export'!$I:$I)+SUMIF('Toast Export'!$B:$B,'Calculation Layer'!$A572,'Toast Export'!$K:$K)</f>
        <v>0</v>
      </c>
      <c r="D572">
        <f>SUMIF('Toast Export'!$B:$B,'Calculation Layer'!$A572,'Toast Export'!$K:$K)*-1</f>
        <v>0</v>
      </c>
      <c r="E572">
        <f>SUMIF('Toast Export'!$B:$B,'Calculation Layer'!$A572,'Toast Export'!$P:$P)*-1</f>
        <v>0</v>
      </c>
      <c r="F572">
        <f>SUMIF('Toast Export'!$B:$B,'Calculation Layer'!$A572,'Toast Export'!$Q:$Q)*-1</f>
        <v>0</v>
      </c>
      <c r="G572">
        <f>SUMIF('Toast Export'!$B:$B,'Calculation Layer'!$A572,'Toast Export'!$R:$R)</f>
        <v>0</v>
      </c>
      <c r="I572">
        <f t="shared" si="17"/>
        <v>0</v>
      </c>
    </row>
    <row r="573" spans="2:9" x14ac:dyDescent="0.2">
      <c r="B573" s="4" t="str">
        <f t="shared" si="16"/>
        <v/>
      </c>
      <c r="C573">
        <f>SUMIF('Toast Export'!$B:$B,'Calculation Layer'!$A573,'Toast Export'!$I:$I)+SUMIF('Toast Export'!$B:$B,'Calculation Layer'!$A573,'Toast Export'!$K:$K)</f>
        <v>0</v>
      </c>
      <c r="D573">
        <f>SUMIF('Toast Export'!$B:$B,'Calculation Layer'!$A573,'Toast Export'!$K:$K)*-1</f>
        <v>0</v>
      </c>
      <c r="E573">
        <f>SUMIF('Toast Export'!$B:$B,'Calculation Layer'!$A573,'Toast Export'!$P:$P)*-1</f>
        <v>0</v>
      </c>
      <c r="F573">
        <f>SUMIF('Toast Export'!$B:$B,'Calculation Layer'!$A573,'Toast Export'!$Q:$Q)*-1</f>
        <v>0</v>
      </c>
      <c r="G573">
        <f>SUMIF('Toast Export'!$B:$B,'Calculation Layer'!$A573,'Toast Export'!$R:$R)</f>
        <v>0</v>
      </c>
      <c r="I573">
        <f t="shared" si="17"/>
        <v>0</v>
      </c>
    </row>
    <row r="574" spans="2:9" x14ac:dyDescent="0.2">
      <c r="B574" s="4" t="str">
        <f t="shared" si="16"/>
        <v/>
      </c>
      <c r="C574">
        <f>SUMIF('Toast Export'!$B:$B,'Calculation Layer'!$A574,'Toast Export'!$I:$I)+SUMIF('Toast Export'!$B:$B,'Calculation Layer'!$A574,'Toast Export'!$K:$K)</f>
        <v>0</v>
      </c>
      <c r="D574">
        <f>SUMIF('Toast Export'!$B:$B,'Calculation Layer'!$A574,'Toast Export'!$K:$K)*-1</f>
        <v>0</v>
      </c>
      <c r="E574">
        <f>SUMIF('Toast Export'!$B:$B,'Calculation Layer'!$A574,'Toast Export'!$P:$P)*-1</f>
        <v>0</v>
      </c>
      <c r="F574">
        <f>SUMIF('Toast Export'!$B:$B,'Calculation Layer'!$A574,'Toast Export'!$Q:$Q)*-1</f>
        <v>0</v>
      </c>
      <c r="G574">
        <f>SUMIF('Toast Export'!$B:$B,'Calculation Layer'!$A574,'Toast Export'!$R:$R)</f>
        <v>0</v>
      </c>
      <c r="I574">
        <f t="shared" si="17"/>
        <v>0</v>
      </c>
    </row>
    <row r="575" spans="2:9" x14ac:dyDescent="0.2">
      <c r="B575" s="4" t="str">
        <f t="shared" si="16"/>
        <v/>
      </c>
      <c r="C575">
        <f>SUMIF('Toast Export'!$B:$B,'Calculation Layer'!$A575,'Toast Export'!$I:$I)+SUMIF('Toast Export'!$B:$B,'Calculation Layer'!$A575,'Toast Export'!$K:$K)</f>
        <v>0</v>
      </c>
      <c r="D575">
        <f>SUMIF('Toast Export'!$B:$B,'Calculation Layer'!$A575,'Toast Export'!$K:$K)*-1</f>
        <v>0</v>
      </c>
      <c r="E575">
        <f>SUMIF('Toast Export'!$B:$B,'Calculation Layer'!$A575,'Toast Export'!$P:$P)*-1</f>
        <v>0</v>
      </c>
      <c r="F575">
        <f>SUMIF('Toast Export'!$B:$B,'Calculation Layer'!$A575,'Toast Export'!$Q:$Q)*-1</f>
        <v>0</v>
      </c>
      <c r="G575">
        <f>SUMIF('Toast Export'!$B:$B,'Calculation Layer'!$A575,'Toast Export'!$R:$R)</f>
        <v>0</v>
      </c>
      <c r="I575">
        <f t="shared" si="17"/>
        <v>0</v>
      </c>
    </row>
    <row r="576" spans="2:9" x14ac:dyDescent="0.2">
      <c r="B576" s="4" t="str">
        <f t="shared" si="16"/>
        <v/>
      </c>
      <c r="C576">
        <f>SUMIF('Toast Export'!$B:$B,'Calculation Layer'!$A576,'Toast Export'!$I:$I)+SUMIF('Toast Export'!$B:$B,'Calculation Layer'!$A576,'Toast Export'!$K:$K)</f>
        <v>0</v>
      </c>
      <c r="D576">
        <f>SUMIF('Toast Export'!$B:$B,'Calculation Layer'!$A576,'Toast Export'!$K:$K)*-1</f>
        <v>0</v>
      </c>
      <c r="E576">
        <f>SUMIF('Toast Export'!$B:$B,'Calculation Layer'!$A576,'Toast Export'!$P:$P)*-1</f>
        <v>0</v>
      </c>
      <c r="F576">
        <f>SUMIF('Toast Export'!$B:$B,'Calculation Layer'!$A576,'Toast Export'!$Q:$Q)*-1</f>
        <v>0</v>
      </c>
      <c r="G576">
        <f>SUMIF('Toast Export'!$B:$B,'Calculation Layer'!$A576,'Toast Export'!$R:$R)</f>
        <v>0</v>
      </c>
      <c r="I576">
        <f t="shared" si="17"/>
        <v>0</v>
      </c>
    </row>
    <row r="577" spans="2:9" x14ac:dyDescent="0.2">
      <c r="B577" s="4" t="str">
        <f t="shared" si="16"/>
        <v/>
      </c>
      <c r="C577">
        <f>SUMIF('Toast Export'!$B:$B,'Calculation Layer'!$A577,'Toast Export'!$I:$I)+SUMIF('Toast Export'!$B:$B,'Calculation Layer'!$A577,'Toast Export'!$K:$K)</f>
        <v>0</v>
      </c>
      <c r="D577">
        <f>SUMIF('Toast Export'!$B:$B,'Calculation Layer'!$A577,'Toast Export'!$K:$K)*-1</f>
        <v>0</v>
      </c>
      <c r="E577">
        <f>SUMIF('Toast Export'!$B:$B,'Calculation Layer'!$A577,'Toast Export'!$P:$P)*-1</f>
        <v>0</v>
      </c>
      <c r="F577">
        <f>SUMIF('Toast Export'!$B:$B,'Calculation Layer'!$A577,'Toast Export'!$Q:$Q)*-1</f>
        <v>0</v>
      </c>
      <c r="G577">
        <f>SUMIF('Toast Export'!$B:$B,'Calculation Layer'!$A577,'Toast Export'!$R:$R)</f>
        <v>0</v>
      </c>
      <c r="I577">
        <f t="shared" si="17"/>
        <v>0</v>
      </c>
    </row>
    <row r="578" spans="2:9" x14ac:dyDescent="0.2">
      <c r="B578" s="4" t="str">
        <f t="shared" si="16"/>
        <v/>
      </c>
      <c r="C578">
        <f>SUMIF('Toast Export'!$B:$B,'Calculation Layer'!$A578,'Toast Export'!$I:$I)+SUMIF('Toast Export'!$B:$B,'Calculation Layer'!$A578,'Toast Export'!$K:$K)</f>
        <v>0</v>
      </c>
      <c r="D578">
        <f>SUMIF('Toast Export'!$B:$B,'Calculation Layer'!$A578,'Toast Export'!$K:$K)*-1</f>
        <v>0</v>
      </c>
      <c r="E578">
        <f>SUMIF('Toast Export'!$B:$B,'Calculation Layer'!$A578,'Toast Export'!$P:$P)*-1</f>
        <v>0</v>
      </c>
      <c r="F578">
        <f>SUMIF('Toast Export'!$B:$B,'Calculation Layer'!$A578,'Toast Export'!$Q:$Q)*-1</f>
        <v>0</v>
      </c>
      <c r="G578">
        <f>SUMIF('Toast Export'!$B:$B,'Calculation Layer'!$A578,'Toast Export'!$R:$R)</f>
        <v>0</v>
      </c>
      <c r="I578">
        <f t="shared" si="17"/>
        <v>0</v>
      </c>
    </row>
    <row r="579" spans="2:9" x14ac:dyDescent="0.2">
      <c r="B579" s="4" t="str">
        <f t="shared" ref="B579:B642" si="18">LEFT($A579,10)</f>
        <v/>
      </c>
      <c r="C579">
        <f>SUMIF('Toast Export'!$B:$B,'Calculation Layer'!$A579,'Toast Export'!$I:$I)+SUMIF('Toast Export'!$B:$B,'Calculation Layer'!$A579,'Toast Export'!$K:$K)</f>
        <v>0</v>
      </c>
      <c r="D579">
        <f>SUMIF('Toast Export'!$B:$B,'Calculation Layer'!$A579,'Toast Export'!$K:$K)*-1</f>
        <v>0</v>
      </c>
      <c r="E579">
        <f>SUMIF('Toast Export'!$B:$B,'Calculation Layer'!$A579,'Toast Export'!$P:$P)*-1</f>
        <v>0</v>
      </c>
      <c r="F579">
        <f>SUMIF('Toast Export'!$B:$B,'Calculation Layer'!$A579,'Toast Export'!$Q:$Q)*-1</f>
        <v>0</v>
      </c>
      <c r="G579">
        <f>SUMIF('Toast Export'!$B:$B,'Calculation Layer'!$A579,'Toast Export'!$R:$R)</f>
        <v>0</v>
      </c>
      <c r="I579">
        <f t="shared" ref="I579:I642" si="19">SUM(C579:F579)-G579</f>
        <v>0</v>
      </c>
    </row>
    <row r="580" spans="2:9" x14ac:dyDescent="0.2">
      <c r="B580" s="4" t="str">
        <f t="shared" si="18"/>
        <v/>
      </c>
      <c r="C580">
        <f>SUMIF('Toast Export'!$B:$B,'Calculation Layer'!$A580,'Toast Export'!$I:$I)+SUMIF('Toast Export'!$B:$B,'Calculation Layer'!$A580,'Toast Export'!$K:$K)</f>
        <v>0</v>
      </c>
      <c r="D580">
        <f>SUMIF('Toast Export'!$B:$B,'Calculation Layer'!$A580,'Toast Export'!$K:$K)*-1</f>
        <v>0</v>
      </c>
      <c r="E580">
        <f>SUMIF('Toast Export'!$B:$B,'Calculation Layer'!$A580,'Toast Export'!$P:$P)*-1</f>
        <v>0</v>
      </c>
      <c r="F580">
        <f>SUMIF('Toast Export'!$B:$B,'Calculation Layer'!$A580,'Toast Export'!$Q:$Q)*-1</f>
        <v>0</v>
      </c>
      <c r="G580">
        <f>SUMIF('Toast Export'!$B:$B,'Calculation Layer'!$A580,'Toast Export'!$R:$R)</f>
        <v>0</v>
      </c>
      <c r="I580">
        <f t="shared" si="19"/>
        <v>0</v>
      </c>
    </row>
    <row r="581" spans="2:9" x14ac:dyDescent="0.2">
      <c r="B581" s="4" t="str">
        <f t="shared" si="18"/>
        <v/>
      </c>
      <c r="C581">
        <f>SUMIF('Toast Export'!$B:$B,'Calculation Layer'!$A581,'Toast Export'!$I:$I)+SUMIF('Toast Export'!$B:$B,'Calculation Layer'!$A581,'Toast Export'!$K:$K)</f>
        <v>0</v>
      </c>
      <c r="D581">
        <f>SUMIF('Toast Export'!$B:$B,'Calculation Layer'!$A581,'Toast Export'!$K:$K)*-1</f>
        <v>0</v>
      </c>
      <c r="E581">
        <f>SUMIF('Toast Export'!$B:$B,'Calculation Layer'!$A581,'Toast Export'!$P:$P)*-1</f>
        <v>0</v>
      </c>
      <c r="F581">
        <f>SUMIF('Toast Export'!$B:$B,'Calculation Layer'!$A581,'Toast Export'!$Q:$Q)*-1</f>
        <v>0</v>
      </c>
      <c r="G581">
        <f>SUMIF('Toast Export'!$B:$B,'Calculation Layer'!$A581,'Toast Export'!$R:$R)</f>
        <v>0</v>
      </c>
      <c r="I581">
        <f t="shared" si="19"/>
        <v>0</v>
      </c>
    </row>
    <row r="582" spans="2:9" x14ac:dyDescent="0.2">
      <c r="B582" s="4" t="str">
        <f t="shared" si="18"/>
        <v/>
      </c>
      <c r="C582">
        <f>SUMIF('Toast Export'!$B:$B,'Calculation Layer'!$A582,'Toast Export'!$I:$I)+SUMIF('Toast Export'!$B:$B,'Calculation Layer'!$A582,'Toast Export'!$K:$K)</f>
        <v>0</v>
      </c>
      <c r="D582">
        <f>SUMIF('Toast Export'!$B:$B,'Calculation Layer'!$A582,'Toast Export'!$K:$K)*-1</f>
        <v>0</v>
      </c>
      <c r="E582">
        <f>SUMIF('Toast Export'!$B:$B,'Calculation Layer'!$A582,'Toast Export'!$P:$P)*-1</f>
        <v>0</v>
      </c>
      <c r="F582">
        <f>SUMIF('Toast Export'!$B:$B,'Calculation Layer'!$A582,'Toast Export'!$Q:$Q)*-1</f>
        <v>0</v>
      </c>
      <c r="G582">
        <f>SUMIF('Toast Export'!$B:$B,'Calculation Layer'!$A582,'Toast Export'!$R:$R)</f>
        <v>0</v>
      </c>
      <c r="I582">
        <f t="shared" si="19"/>
        <v>0</v>
      </c>
    </row>
    <row r="583" spans="2:9" x14ac:dyDescent="0.2">
      <c r="B583" s="4" t="str">
        <f t="shared" si="18"/>
        <v/>
      </c>
      <c r="C583">
        <f>SUMIF('Toast Export'!$B:$B,'Calculation Layer'!$A583,'Toast Export'!$I:$I)+SUMIF('Toast Export'!$B:$B,'Calculation Layer'!$A583,'Toast Export'!$K:$K)</f>
        <v>0</v>
      </c>
      <c r="D583">
        <f>SUMIF('Toast Export'!$B:$B,'Calculation Layer'!$A583,'Toast Export'!$K:$K)*-1</f>
        <v>0</v>
      </c>
      <c r="E583">
        <f>SUMIF('Toast Export'!$B:$B,'Calculation Layer'!$A583,'Toast Export'!$P:$P)*-1</f>
        <v>0</v>
      </c>
      <c r="F583">
        <f>SUMIF('Toast Export'!$B:$B,'Calculation Layer'!$A583,'Toast Export'!$Q:$Q)*-1</f>
        <v>0</v>
      </c>
      <c r="G583">
        <f>SUMIF('Toast Export'!$B:$B,'Calculation Layer'!$A583,'Toast Export'!$R:$R)</f>
        <v>0</v>
      </c>
      <c r="I583">
        <f t="shared" si="19"/>
        <v>0</v>
      </c>
    </row>
    <row r="584" spans="2:9" x14ac:dyDescent="0.2">
      <c r="B584" s="4" t="str">
        <f t="shared" si="18"/>
        <v/>
      </c>
      <c r="C584">
        <f>SUMIF('Toast Export'!$B:$B,'Calculation Layer'!$A584,'Toast Export'!$I:$I)+SUMIF('Toast Export'!$B:$B,'Calculation Layer'!$A584,'Toast Export'!$K:$K)</f>
        <v>0</v>
      </c>
      <c r="D584">
        <f>SUMIF('Toast Export'!$B:$B,'Calculation Layer'!$A584,'Toast Export'!$K:$K)*-1</f>
        <v>0</v>
      </c>
      <c r="E584">
        <f>SUMIF('Toast Export'!$B:$B,'Calculation Layer'!$A584,'Toast Export'!$P:$P)*-1</f>
        <v>0</v>
      </c>
      <c r="F584">
        <f>SUMIF('Toast Export'!$B:$B,'Calculation Layer'!$A584,'Toast Export'!$Q:$Q)*-1</f>
        <v>0</v>
      </c>
      <c r="G584">
        <f>SUMIF('Toast Export'!$B:$B,'Calculation Layer'!$A584,'Toast Export'!$R:$R)</f>
        <v>0</v>
      </c>
      <c r="I584">
        <f t="shared" si="19"/>
        <v>0</v>
      </c>
    </row>
    <row r="585" spans="2:9" x14ac:dyDescent="0.2">
      <c r="B585" s="4" t="str">
        <f t="shared" si="18"/>
        <v/>
      </c>
      <c r="C585">
        <f>SUMIF('Toast Export'!$B:$B,'Calculation Layer'!$A585,'Toast Export'!$I:$I)+SUMIF('Toast Export'!$B:$B,'Calculation Layer'!$A585,'Toast Export'!$K:$K)</f>
        <v>0</v>
      </c>
      <c r="D585">
        <f>SUMIF('Toast Export'!$B:$B,'Calculation Layer'!$A585,'Toast Export'!$K:$K)*-1</f>
        <v>0</v>
      </c>
      <c r="E585">
        <f>SUMIF('Toast Export'!$B:$B,'Calculation Layer'!$A585,'Toast Export'!$P:$P)*-1</f>
        <v>0</v>
      </c>
      <c r="F585">
        <f>SUMIF('Toast Export'!$B:$B,'Calculation Layer'!$A585,'Toast Export'!$Q:$Q)*-1</f>
        <v>0</v>
      </c>
      <c r="G585">
        <f>SUMIF('Toast Export'!$B:$B,'Calculation Layer'!$A585,'Toast Export'!$R:$R)</f>
        <v>0</v>
      </c>
      <c r="I585">
        <f t="shared" si="19"/>
        <v>0</v>
      </c>
    </row>
    <row r="586" spans="2:9" x14ac:dyDescent="0.2">
      <c r="B586" s="4" t="str">
        <f t="shared" si="18"/>
        <v/>
      </c>
      <c r="C586">
        <f>SUMIF('Toast Export'!$B:$B,'Calculation Layer'!$A586,'Toast Export'!$I:$I)+SUMIF('Toast Export'!$B:$B,'Calculation Layer'!$A586,'Toast Export'!$K:$K)</f>
        <v>0</v>
      </c>
      <c r="D586">
        <f>SUMIF('Toast Export'!$B:$B,'Calculation Layer'!$A586,'Toast Export'!$K:$K)*-1</f>
        <v>0</v>
      </c>
      <c r="E586">
        <f>SUMIF('Toast Export'!$B:$B,'Calculation Layer'!$A586,'Toast Export'!$P:$P)*-1</f>
        <v>0</v>
      </c>
      <c r="F586">
        <f>SUMIF('Toast Export'!$B:$B,'Calculation Layer'!$A586,'Toast Export'!$Q:$Q)*-1</f>
        <v>0</v>
      </c>
      <c r="G586">
        <f>SUMIF('Toast Export'!$B:$B,'Calculation Layer'!$A586,'Toast Export'!$R:$R)</f>
        <v>0</v>
      </c>
      <c r="I586">
        <f t="shared" si="19"/>
        <v>0</v>
      </c>
    </row>
    <row r="587" spans="2:9" x14ac:dyDescent="0.2">
      <c r="B587" s="4" t="str">
        <f t="shared" si="18"/>
        <v/>
      </c>
      <c r="C587">
        <f>SUMIF('Toast Export'!$B:$B,'Calculation Layer'!$A587,'Toast Export'!$I:$I)+SUMIF('Toast Export'!$B:$B,'Calculation Layer'!$A587,'Toast Export'!$K:$K)</f>
        <v>0</v>
      </c>
      <c r="D587">
        <f>SUMIF('Toast Export'!$B:$B,'Calculation Layer'!$A587,'Toast Export'!$K:$K)*-1</f>
        <v>0</v>
      </c>
      <c r="E587">
        <f>SUMIF('Toast Export'!$B:$B,'Calculation Layer'!$A587,'Toast Export'!$P:$P)*-1</f>
        <v>0</v>
      </c>
      <c r="F587">
        <f>SUMIF('Toast Export'!$B:$B,'Calculation Layer'!$A587,'Toast Export'!$Q:$Q)*-1</f>
        <v>0</v>
      </c>
      <c r="G587">
        <f>SUMIF('Toast Export'!$B:$B,'Calculation Layer'!$A587,'Toast Export'!$R:$R)</f>
        <v>0</v>
      </c>
      <c r="I587">
        <f t="shared" si="19"/>
        <v>0</v>
      </c>
    </row>
    <row r="588" spans="2:9" x14ac:dyDescent="0.2">
      <c r="B588" s="4" t="str">
        <f t="shared" si="18"/>
        <v/>
      </c>
      <c r="C588">
        <f>SUMIF('Toast Export'!$B:$B,'Calculation Layer'!$A588,'Toast Export'!$I:$I)+SUMIF('Toast Export'!$B:$B,'Calculation Layer'!$A588,'Toast Export'!$K:$K)</f>
        <v>0</v>
      </c>
      <c r="D588">
        <f>SUMIF('Toast Export'!$B:$B,'Calculation Layer'!$A588,'Toast Export'!$K:$K)*-1</f>
        <v>0</v>
      </c>
      <c r="E588">
        <f>SUMIF('Toast Export'!$B:$B,'Calculation Layer'!$A588,'Toast Export'!$P:$P)*-1</f>
        <v>0</v>
      </c>
      <c r="F588">
        <f>SUMIF('Toast Export'!$B:$B,'Calculation Layer'!$A588,'Toast Export'!$Q:$Q)*-1</f>
        <v>0</v>
      </c>
      <c r="G588">
        <f>SUMIF('Toast Export'!$B:$B,'Calculation Layer'!$A588,'Toast Export'!$R:$R)</f>
        <v>0</v>
      </c>
      <c r="I588">
        <f t="shared" si="19"/>
        <v>0</v>
      </c>
    </row>
    <row r="589" spans="2:9" x14ac:dyDescent="0.2">
      <c r="B589" s="4" t="str">
        <f t="shared" si="18"/>
        <v/>
      </c>
      <c r="C589">
        <f>SUMIF('Toast Export'!$B:$B,'Calculation Layer'!$A589,'Toast Export'!$I:$I)+SUMIF('Toast Export'!$B:$B,'Calculation Layer'!$A589,'Toast Export'!$K:$K)</f>
        <v>0</v>
      </c>
      <c r="D589">
        <f>SUMIF('Toast Export'!$B:$B,'Calculation Layer'!$A589,'Toast Export'!$K:$K)*-1</f>
        <v>0</v>
      </c>
      <c r="E589">
        <f>SUMIF('Toast Export'!$B:$B,'Calculation Layer'!$A589,'Toast Export'!$P:$P)*-1</f>
        <v>0</v>
      </c>
      <c r="F589">
        <f>SUMIF('Toast Export'!$B:$B,'Calculation Layer'!$A589,'Toast Export'!$Q:$Q)*-1</f>
        <v>0</v>
      </c>
      <c r="G589">
        <f>SUMIF('Toast Export'!$B:$B,'Calculation Layer'!$A589,'Toast Export'!$R:$R)</f>
        <v>0</v>
      </c>
      <c r="I589">
        <f t="shared" si="19"/>
        <v>0</v>
      </c>
    </row>
    <row r="590" spans="2:9" x14ac:dyDescent="0.2">
      <c r="B590" s="4" t="str">
        <f t="shared" si="18"/>
        <v/>
      </c>
      <c r="C590">
        <f>SUMIF('Toast Export'!$B:$B,'Calculation Layer'!$A590,'Toast Export'!$I:$I)+SUMIF('Toast Export'!$B:$B,'Calculation Layer'!$A590,'Toast Export'!$K:$K)</f>
        <v>0</v>
      </c>
      <c r="D590">
        <f>SUMIF('Toast Export'!$B:$B,'Calculation Layer'!$A590,'Toast Export'!$K:$K)*-1</f>
        <v>0</v>
      </c>
      <c r="E590">
        <f>SUMIF('Toast Export'!$B:$B,'Calculation Layer'!$A590,'Toast Export'!$P:$P)*-1</f>
        <v>0</v>
      </c>
      <c r="F590">
        <f>SUMIF('Toast Export'!$B:$B,'Calculation Layer'!$A590,'Toast Export'!$Q:$Q)*-1</f>
        <v>0</v>
      </c>
      <c r="G590">
        <f>SUMIF('Toast Export'!$B:$B,'Calculation Layer'!$A590,'Toast Export'!$R:$R)</f>
        <v>0</v>
      </c>
      <c r="I590">
        <f t="shared" si="19"/>
        <v>0</v>
      </c>
    </row>
    <row r="591" spans="2:9" x14ac:dyDescent="0.2">
      <c r="B591" s="4" t="str">
        <f t="shared" si="18"/>
        <v/>
      </c>
      <c r="C591">
        <f>SUMIF('Toast Export'!$B:$B,'Calculation Layer'!$A591,'Toast Export'!$I:$I)+SUMIF('Toast Export'!$B:$B,'Calculation Layer'!$A591,'Toast Export'!$K:$K)</f>
        <v>0</v>
      </c>
      <c r="D591">
        <f>SUMIF('Toast Export'!$B:$B,'Calculation Layer'!$A591,'Toast Export'!$K:$K)*-1</f>
        <v>0</v>
      </c>
      <c r="E591">
        <f>SUMIF('Toast Export'!$B:$B,'Calculation Layer'!$A591,'Toast Export'!$P:$P)*-1</f>
        <v>0</v>
      </c>
      <c r="F591">
        <f>SUMIF('Toast Export'!$B:$B,'Calculation Layer'!$A591,'Toast Export'!$Q:$Q)*-1</f>
        <v>0</v>
      </c>
      <c r="G591">
        <f>SUMIF('Toast Export'!$B:$B,'Calculation Layer'!$A591,'Toast Export'!$R:$R)</f>
        <v>0</v>
      </c>
      <c r="I591">
        <f t="shared" si="19"/>
        <v>0</v>
      </c>
    </row>
    <row r="592" spans="2:9" x14ac:dyDescent="0.2">
      <c r="B592" s="4" t="str">
        <f t="shared" si="18"/>
        <v/>
      </c>
      <c r="C592">
        <f>SUMIF('Toast Export'!$B:$B,'Calculation Layer'!$A592,'Toast Export'!$I:$I)+SUMIF('Toast Export'!$B:$B,'Calculation Layer'!$A592,'Toast Export'!$K:$K)</f>
        <v>0</v>
      </c>
      <c r="D592">
        <f>SUMIF('Toast Export'!$B:$B,'Calculation Layer'!$A592,'Toast Export'!$K:$K)*-1</f>
        <v>0</v>
      </c>
      <c r="E592">
        <f>SUMIF('Toast Export'!$B:$B,'Calculation Layer'!$A592,'Toast Export'!$P:$P)*-1</f>
        <v>0</v>
      </c>
      <c r="F592">
        <f>SUMIF('Toast Export'!$B:$B,'Calculation Layer'!$A592,'Toast Export'!$Q:$Q)*-1</f>
        <v>0</v>
      </c>
      <c r="G592">
        <f>SUMIF('Toast Export'!$B:$B,'Calculation Layer'!$A592,'Toast Export'!$R:$R)</f>
        <v>0</v>
      </c>
      <c r="I592">
        <f t="shared" si="19"/>
        <v>0</v>
      </c>
    </row>
    <row r="593" spans="2:9" x14ac:dyDescent="0.2">
      <c r="B593" s="4" t="str">
        <f t="shared" si="18"/>
        <v/>
      </c>
      <c r="C593">
        <f>SUMIF('Toast Export'!$B:$B,'Calculation Layer'!$A593,'Toast Export'!$I:$I)+SUMIF('Toast Export'!$B:$B,'Calculation Layer'!$A593,'Toast Export'!$K:$K)</f>
        <v>0</v>
      </c>
      <c r="D593">
        <f>SUMIF('Toast Export'!$B:$B,'Calculation Layer'!$A593,'Toast Export'!$K:$K)*-1</f>
        <v>0</v>
      </c>
      <c r="E593">
        <f>SUMIF('Toast Export'!$B:$B,'Calculation Layer'!$A593,'Toast Export'!$P:$P)*-1</f>
        <v>0</v>
      </c>
      <c r="F593">
        <f>SUMIF('Toast Export'!$B:$B,'Calculation Layer'!$A593,'Toast Export'!$Q:$Q)*-1</f>
        <v>0</v>
      </c>
      <c r="G593">
        <f>SUMIF('Toast Export'!$B:$B,'Calculation Layer'!$A593,'Toast Export'!$R:$R)</f>
        <v>0</v>
      </c>
      <c r="I593">
        <f t="shared" si="19"/>
        <v>0</v>
      </c>
    </row>
    <row r="594" spans="2:9" x14ac:dyDescent="0.2">
      <c r="B594" s="4" t="str">
        <f t="shared" si="18"/>
        <v/>
      </c>
      <c r="C594">
        <f>SUMIF('Toast Export'!$B:$B,'Calculation Layer'!$A594,'Toast Export'!$I:$I)+SUMIF('Toast Export'!$B:$B,'Calculation Layer'!$A594,'Toast Export'!$K:$K)</f>
        <v>0</v>
      </c>
      <c r="D594">
        <f>SUMIF('Toast Export'!$B:$B,'Calculation Layer'!$A594,'Toast Export'!$K:$K)*-1</f>
        <v>0</v>
      </c>
      <c r="E594">
        <f>SUMIF('Toast Export'!$B:$B,'Calculation Layer'!$A594,'Toast Export'!$P:$P)*-1</f>
        <v>0</v>
      </c>
      <c r="F594">
        <f>SUMIF('Toast Export'!$B:$B,'Calculation Layer'!$A594,'Toast Export'!$Q:$Q)*-1</f>
        <v>0</v>
      </c>
      <c r="G594">
        <f>SUMIF('Toast Export'!$B:$B,'Calculation Layer'!$A594,'Toast Export'!$R:$R)</f>
        <v>0</v>
      </c>
      <c r="I594">
        <f t="shared" si="19"/>
        <v>0</v>
      </c>
    </row>
    <row r="595" spans="2:9" x14ac:dyDescent="0.2">
      <c r="B595" s="4" t="str">
        <f t="shared" si="18"/>
        <v/>
      </c>
      <c r="C595">
        <f>SUMIF('Toast Export'!$B:$B,'Calculation Layer'!$A595,'Toast Export'!$I:$I)+SUMIF('Toast Export'!$B:$B,'Calculation Layer'!$A595,'Toast Export'!$K:$K)</f>
        <v>0</v>
      </c>
      <c r="D595">
        <f>SUMIF('Toast Export'!$B:$B,'Calculation Layer'!$A595,'Toast Export'!$K:$K)*-1</f>
        <v>0</v>
      </c>
      <c r="E595">
        <f>SUMIF('Toast Export'!$B:$B,'Calculation Layer'!$A595,'Toast Export'!$P:$P)*-1</f>
        <v>0</v>
      </c>
      <c r="F595">
        <f>SUMIF('Toast Export'!$B:$B,'Calculation Layer'!$A595,'Toast Export'!$Q:$Q)*-1</f>
        <v>0</v>
      </c>
      <c r="G595">
        <f>SUMIF('Toast Export'!$B:$B,'Calculation Layer'!$A595,'Toast Export'!$R:$R)</f>
        <v>0</v>
      </c>
      <c r="I595">
        <f t="shared" si="19"/>
        <v>0</v>
      </c>
    </row>
    <row r="596" spans="2:9" x14ac:dyDescent="0.2">
      <c r="B596" s="4" t="str">
        <f t="shared" si="18"/>
        <v/>
      </c>
      <c r="C596">
        <f>SUMIF('Toast Export'!$B:$B,'Calculation Layer'!$A596,'Toast Export'!$I:$I)+SUMIF('Toast Export'!$B:$B,'Calculation Layer'!$A596,'Toast Export'!$K:$K)</f>
        <v>0</v>
      </c>
      <c r="D596">
        <f>SUMIF('Toast Export'!$B:$B,'Calculation Layer'!$A596,'Toast Export'!$K:$K)*-1</f>
        <v>0</v>
      </c>
      <c r="E596">
        <f>SUMIF('Toast Export'!$B:$B,'Calculation Layer'!$A596,'Toast Export'!$P:$P)*-1</f>
        <v>0</v>
      </c>
      <c r="F596">
        <f>SUMIF('Toast Export'!$B:$B,'Calculation Layer'!$A596,'Toast Export'!$Q:$Q)*-1</f>
        <v>0</v>
      </c>
      <c r="G596">
        <f>SUMIF('Toast Export'!$B:$B,'Calculation Layer'!$A596,'Toast Export'!$R:$R)</f>
        <v>0</v>
      </c>
      <c r="I596">
        <f t="shared" si="19"/>
        <v>0</v>
      </c>
    </row>
    <row r="597" spans="2:9" x14ac:dyDescent="0.2">
      <c r="B597" s="4" t="str">
        <f t="shared" si="18"/>
        <v/>
      </c>
      <c r="C597">
        <f>SUMIF('Toast Export'!$B:$B,'Calculation Layer'!$A597,'Toast Export'!$I:$I)+SUMIF('Toast Export'!$B:$B,'Calculation Layer'!$A597,'Toast Export'!$K:$K)</f>
        <v>0</v>
      </c>
      <c r="D597">
        <f>SUMIF('Toast Export'!$B:$B,'Calculation Layer'!$A597,'Toast Export'!$K:$K)*-1</f>
        <v>0</v>
      </c>
      <c r="E597">
        <f>SUMIF('Toast Export'!$B:$B,'Calculation Layer'!$A597,'Toast Export'!$P:$P)*-1</f>
        <v>0</v>
      </c>
      <c r="F597">
        <f>SUMIF('Toast Export'!$B:$B,'Calculation Layer'!$A597,'Toast Export'!$Q:$Q)*-1</f>
        <v>0</v>
      </c>
      <c r="G597">
        <f>SUMIF('Toast Export'!$B:$B,'Calculation Layer'!$A597,'Toast Export'!$R:$R)</f>
        <v>0</v>
      </c>
      <c r="I597">
        <f t="shared" si="19"/>
        <v>0</v>
      </c>
    </row>
    <row r="598" spans="2:9" x14ac:dyDescent="0.2">
      <c r="B598" s="4" t="str">
        <f t="shared" si="18"/>
        <v/>
      </c>
      <c r="C598">
        <f>SUMIF('Toast Export'!$B:$B,'Calculation Layer'!$A598,'Toast Export'!$I:$I)+SUMIF('Toast Export'!$B:$B,'Calculation Layer'!$A598,'Toast Export'!$K:$K)</f>
        <v>0</v>
      </c>
      <c r="D598">
        <f>SUMIF('Toast Export'!$B:$B,'Calculation Layer'!$A598,'Toast Export'!$K:$K)*-1</f>
        <v>0</v>
      </c>
      <c r="E598">
        <f>SUMIF('Toast Export'!$B:$B,'Calculation Layer'!$A598,'Toast Export'!$P:$P)*-1</f>
        <v>0</v>
      </c>
      <c r="F598">
        <f>SUMIF('Toast Export'!$B:$B,'Calculation Layer'!$A598,'Toast Export'!$Q:$Q)*-1</f>
        <v>0</v>
      </c>
      <c r="G598">
        <f>SUMIF('Toast Export'!$B:$B,'Calculation Layer'!$A598,'Toast Export'!$R:$R)</f>
        <v>0</v>
      </c>
      <c r="I598">
        <f t="shared" si="19"/>
        <v>0</v>
      </c>
    </row>
    <row r="599" spans="2:9" x14ac:dyDescent="0.2">
      <c r="B599" s="4" t="str">
        <f t="shared" si="18"/>
        <v/>
      </c>
      <c r="C599">
        <f>SUMIF('Toast Export'!$B:$B,'Calculation Layer'!$A599,'Toast Export'!$I:$I)+SUMIF('Toast Export'!$B:$B,'Calculation Layer'!$A599,'Toast Export'!$K:$K)</f>
        <v>0</v>
      </c>
      <c r="D599">
        <f>SUMIF('Toast Export'!$B:$B,'Calculation Layer'!$A599,'Toast Export'!$K:$K)*-1</f>
        <v>0</v>
      </c>
      <c r="E599">
        <f>SUMIF('Toast Export'!$B:$B,'Calculation Layer'!$A599,'Toast Export'!$P:$P)*-1</f>
        <v>0</v>
      </c>
      <c r="F599">
        <f>SUMIF('Toast Export'!$B:$B,'Calculation Layer'!$A599,'Toast Export'!$Q:$Q)*-1</f>
        <v>0</v>
      </c>
      <c r="G599">
        <f>SUMIF('Toast Export'!$B:$B,'Calculation Layer'!$A599,'Toast Export'!$R:$R)</f>
        <v>0</v>
      </c>
      <c r="I599">
        <f t="shared" si="19"/>
        <v>0</v>
      </c>
    </row>
    <row r="600" spans="2:9" x14ac:dyDescent="0.2">
      <c r="B600" s="4" t="str">
        <f t="shared" si="18"/>
        <v/>
      </c>
      <c r="C600">
        <f>SUMIF('Toast Export'!$B:$B,'Calculation Layer'!$A600,'Toast Export'!$I:$I)+SUMIF('Toast Export'!$B:$B,'Calculation Layer'!$A600,'Toast Export'!$K:$K)</f>
        <v>0</v>
      </c>
      <c r="D600">
        <f>SUMIF('Toast Export'!$B:$B,'Calculation Layer'!$A600,'Toast Export'!$K:$K)*-1</f>
        <v>0</v>
      </c>
      <c r="E600">
        <f>SUMIF('Toast Export'!$B:$B,'Calculation Layer'!$A600,'Toast Export'!$P:$P)*-1</f>
        <v>0</v>
      </c>
      <c r="F600">
        <f>SUMIF('Toast Export'!$B:$B,'Calculation Layer'!$A600,'Toast Export'!$Q:$Q)*-1</f>
        <v>0</v>
      </c>
      <c r="G600">
        <f>SUMIF('Toast Export'!$B:$B,'Calculation Layer'!$A600,'Toast Export'!$R:$R)</f>
        <v>0</v>
      </c>
      <c r="I600">
        <f t="shared" si="19"/>
        <v>0</v>
      </c>
    </row>
    <row r="601" spans="2:9" x14ac:dyDescent="0.2">
      <c r="B601" s="4" t="str">
        <f t="shared" si="18"/>
        <v/>
      </c>
      <c r="C601">
        <f>SUMIF('Toast Export'!$B:$B,'Calculation Layer'!$A601,'Toast Export'!$I:$I)+SUMIF('Toast Export'!$B:$B,'Calculation Layer'!$A601,'Toast Export'!$K:$K)</f>
        <v>0</v>
      </c>
      <c r="D601">
        <f>SUMIF('Toast Export'!$B:$B,'Calculation Layer'!$A601,'Toast Export'!$K:$K)*-1</f>
        <v>0</v>
      </c>
      <c r="E601">
        <f>SUMIF('Toast Export'!$B:$B,'Calculation Layer'!$A601,'Toast Export'!$P:$P)*-1</f>
        <v>0</v>
      </c>
      <c r="F601">
        <f>SUMIF('Toast Export'!$B:$B,'Calculation Layer'!$A601,'Toast Export'!$Q:$Q)*-1</f>
        <v>0</v>
      </c>
      <c r="G601">
        <f>SUMIF('Toast Export'!$B:$B,'Calculation Layer'!$A601,'Toast Export'!$R:$R)</f>
        <v>0</v>
      </c>
      <c r="I601">
        <f t="shared" si="19"/>
        <v>0</v>
      </c>
    </row>
    <row r="602" spans="2:9" x14ac:dyDescent="0.2">
      <c r="B602" s="4" t="str">
        <f t="shared" si="18"/>
        <v/>
      </c>
      <c r="C602">
        <f>SUMIF('Toast Export'!$B:$B,'Calculation Layer'!$A602,'Toast Export'!$I:$I)+SUMIF('Toast Export'!$B:$B,'Calculation Layer'!$A602,'Toast Export'!$K:$K)</f>
        <v>0</v>
      </c>
      <c r="D602">
        <f>SUMIF('Toast Export'!$B:$B,'Calculation Layer'!$A602,'Toast Export'!$K:$K)*-1</f>
        <v>0</v>
      </c>
      <c r="E602">
        <f>SUMIF('Toast Export'!$B:$B,'Calculation Layer'!$A602,'Toast Export'!$P:$P)*-1</f>
        <v>0</v>
      </c>
      <c r="F602">
        <f>SUMIF('Toast Export'!$B:$B,'Calculation Layer'!$A602,'Toast Export'!$Q:$Q)*-1</f>
        <v>0</v>
      </c>
      <c r="G602">
        <f>SUMIF('Toast Export'!$B:$B,'Calculation Layer'!$A602,'Toast Export'!$R:$R)</f>
        <v>0</v>
      </c>
      <c r="I602">
        <f t="shared" si="19"/>
        <v>0</v>
      </c>
    </row>
    <row r="603" spans="2:9" x14ac:dyDescent="0.2">
      <c r="B603" s="4" t="str">
        <f t="shared" si="18"/>
        <v/>
      </c>
      <c r="C603">
        <f>SUMIF('Toast Export'!$B:$B,'Calculation Layer'!$A603,'Toast Export'!$I:$I)+SUMIF('Toast Export'!$B:$B,'Calculation Layer'!$A603,'Toast Export'!$K:$K)</f>
        <v>0</v>
      </c>
      <c r="D603">
        <f>SUMIF('Toast Export'!$B:$B,'Calculation Layer'!$A603,'Toast Export'!$K:$K)*-1</f>
        <v>0</v>
      </c>
      <c r="E603">
        <f>SUMIF('Toast Export'!$B:$B,'Calculation Layer'!$A603,'Toast Export'!$P:$P)*-1</f>
        <v>0</v>
      </c>
      <c r="F603">
        <f>SUMIF('Toast Export'!$B:$B,'Calculation Layer'!$A603,'Toast Export'!$Q:$Q)*-1</f>
        <v>0</v>
      </c>
      <c r="G603">
        <f>SUMIF('Toast Export'!$B:$B,'Calculation Layer'!$A603,'Toast Export'!$R:$R)</f>
        <v>0</v>
      </c>
      <c r="I603">
        <f t="shared" si="19"/>
        <v>0</v>
      </c>
    </row>
    <row r="604" spans="2:9" x14ac:dyDescent="0.2">
      <c r="B604" s="4" t="str">
        <f t="shared" si="18"/>
        <v/>
      </c>
      <c r="C604">
        <f>SUMIF('Toast Export'!$B:$B,'Calculation Layer'!$A604,'Toast Export'!$I:$I)+SUMIF('Toast Export'!$B:$B,'Calculation Layer'!$A604,'Toast Export'!$K:$K)</f>
        <v>0</v>
      </c>
      <c r="D604">
        <f>SUMIF('Toast Export'!$B:$B,'Calculation Layer'!$A604,'Toast Export'!$K:$K)*-1</f>
        <v>0</v>
      </c>
      <c r="E604">
        <f>SUMIF('Toast Export'!$B:$B,'Calculation Layer'!$A604,'Toast Export'!$P:$P)*-1</f>
        <v>0</v>
      </c>
      <c r="F604">
        <f>SUMIF('Toast Export'!$B:$B,'Calculation Layer'!$A604,'Toast Export'!$Q:$Q)*-1</f>
        <v>0</v>
      </c>
      <c r="G604">
        <f>SUMIF('Toast Export'!$B:$B,'Calculation Layer'!$A604,'Toast Export'!$R:$R)</f>
        <v>0</v>
      </c>
      <c r="I604">
        <f t="shared" si="19"/>
        <v>0</v>
      </c>
    </row>
    <row r="605" spans="2:9" x14ac:dyDescent="0.2">
      <c r="B605" s="4" t="str">
        <f t="shared" si="18"/>
        <v/>
      </c>
      <c r="C605">
        <f>SUMIF('Toast Export'!$B:$B,'Calculation Layer'!$A605,'Toast Export'!$I:$I)+SUMIF('Toast Export'!$B:$B,'Calculation Layer'!$A605,'Toast Export'!$K:$K)</f>
        <v>0</v>
      </c>
      <c r="D605">
        <f>SUMIF('Toast Export'!$B:$B,'Calculation Layer'!$A605,'Toast Export'!$K:$K)*-1</f>
        <v>0</v>
      </c>
      <c r="E605">
        <f>SUMIF('Toast Export'!$B:$B,'Calculation Layer'!$A605,'Toast Export'!$P:$P)*-1</f>
        <v>0</v>
      </c>
      <c r="F605">
        <f>SUMIF('Toast Export'!$B:$B,'Calculation Layer'!$A605,'Toast Export'!$Q:$Q)*-1</f>
        <v>0</v>
      </c>
      <c r="G605">
        <f>SUMIF('Toast Export'!$B:$B,'Calculation Layer'!$A605,'Toast Export'!$R:$R)</f>
        <v>0</v>
      </c>
      <c r="I605">
        <f t="shared" si="19"/>
        <v>0</v>
      </c>
    </row>
    <row r="606" spans="2:9" x14ac:dyDescent="0.2">
      <c r="B606" s="4" t="str">
        <f t="shared" si="18"/>
        <v/>
      </c>
      <c r="C606">
        <f>SUMIF('Toast Export'!$B:$B,'Calculation Layer'!$A606,'Toast Export'!$I:$I)+SUMIF('Toast Export'!$B:$B,'Calculation Layer'!$A606,'Toast Export'!$K:$K)</f>
        <v>0</v>
      </c>
      <c r="D606">
        <f>SUMIF('Toast Export'!$B:$B,'Calculation Layer'!$A606,'Toast Export'!$K:$K)*-1</f>
        <v>0</v>
      </c>
      <c r="E606">
        <f>SUMIF('Toast Export'!$B:$B,'Calculation Layer'!$A606,'Toast Export'!$P:$P)*-1</f>
        <v>0</v>
      </c>
      <c r="F606">
        <f>SUMIF('Toast Export'!$B:$B,'Calculation Layer'!$A606,'Toast Export'!$Q:$Q)*-1</f>
        <v>0</v>
      </c>
      <c r="G606">
        <f>SUMIF('Toast Export'!$B:$B,'Calculation Layer'!$A606,'Toast Export'!$R:$R)</f>
        <v>0</v>
      </c>
      <c r="I606">
        <f t="shared" si="19"/>
        <v>0</v>
      </c>
    </row>
    <row r="607" spans="2:9" x14ac:dyDescent="0.2">
      <c r="B607" s="4" t="str">
        <f t="shared" si="18"/>
        <v/>
      </c>
      <c r="C607">
        <f>SUMIF('Toast Export'!$B:$B,'Calculation Layer'!$A607,'Toast Export'!$I:$I)+SUMIF('Toast Export'!$B:$B,'Calculation Layer'!$A607,'Toast Export'!$K:$K)</f>
        <v>0</v>
      </c>
      <c r="D607">
        <f>SUMIF('Toast Export'!$B:$B,'Calculation Layer'!$A607,'Toast Export'!$K:$K)*-1</f>
        <v>0</v>
      </c>
      <c r="E607">
        <f>SUMIF('Toast Export'!$B:$B,'Calculation Layer'!$A607,'Toast Export'!$P:$P)*-1</f>
        <v>0</v>
      </c>
      <c r="F607">
        <f>SUMIF('Toast Export'!$B:$B,'Calculation Layer'!$A607,'Toast Export'!$Q:$Q)*-1</f>
        <v>0</v>
      </c>
      <c r="G607">
        <f>SUMIF('Toast Export'!$B:$B,'Calculation Layer'!$A607,'Toast Export'!$R:$R)</f>
        <v>0</v>
      </c>
      <c r="I607">
        <f t="shared" si="19"/>
        <v>0</v>
      </c>
    </row>
    <row r="608" spans="2:9" x14ac:dyDescent="0.2">
      <c r="B608" s="4" t="str">
        <f t="shared" si="18"/>
        <v/>
      </c>
      <c r="C608">
        <f>SUMIF('Toast Export'!$B:$B,'Calculation Layer'!$A608,'Toast Export'!$I:$I)+SUMIF('Toast Export'!$B:$B,'Calculation Layer'!$A608,'Toast Export'!$K:$K)</f>
        <v>0</v>
      </c>
      <c r="D608">
        <f>SUMIF('Toast Export'!$B:$B,'Calculation Layer'!$A608,'Toast Export'!$K:$K)*-1</f>
        <v>0</v>
      </c>
      <c r="E608">
        <f>SUMIF('Toast Export'!$B:$B,'Calculation Layer'!$A608,'Toast Export'!$P:$P)*-1</f>
        <v>0</v>
      </c>
      <c r="F608">
        <f>SUMIF('Toast Export'!$B:$B,'Calculation Layer'!$A608,'Toast Export'!$Q:$Q)*-1</f>
        <v>0</v>
      </c>
      <c r="G608">
        <f>SUMIF('Toast Export'!$B:$B,'Calculation Layer'!$A608,'Toast Export'!$R:$R)</f>
        <v>0</v>
      </c>
      <c r="I608">
        <f t="shared" si="19"/>
        <v>0</v>
      </c>
    </row>
    <row r="609" spans="2:9" x14ac:dyDescent="0.2">
      <c r="B609" s="4" t="str">
        <f t="shared" si="18"/>
        <v/>
      </c>
      <c r="C609">
        <f>SUMIF('Toast Export'!$B:$B,'Calculation Layer'!$A609,'Toast Export'!$I:$I)+SUMIF('Toast Export'!$B:$B,'Calculation Layer'!$A609,'Toast Export'!$K:$K)</f>
        <v>0</v>
      </c>
      <c r="D609">
        <f>SUMIF('Toast Export'!$B:$B,'Calculation Layer'!$A609,'Toast Export'!$K:$K)*-1</f>
        <v>0</v>
      </c>
      <c r="E609">
        <f>SUMIF('Toast Export'!$B:$B,'Calculation Layer'!$A609,'Toast Export'!$P:$P)*-1</f>
        <v>0</v>
      </c>
      <c r="F609">
        <f>SUMIF('Toast Export'!$B:$B,'Calculation Layer'!$A609,'Toast Export'!$Q:$Q)*-1</f>
        <v>0</v>
      </c>
      <c r="G609">
        <f>SUMIF('Toast Export'!$B:$B,'Calculation Layer'!$A609,'Toast Export'!$R:$R)</f>
        <v>0</v>
      </c>
      <c r="I609">
        <f t="shared" si="19"/>
        <v>0</v>
      </c>
    </row>
    <row r="610" spans="2:9" x14ac:dyDescent="0.2">
      <c r="B610" s="4" t="str">
        <f t="shared" si="18"/>
        <v/>
      </c>
      <c r="C610">
        <f>SUMIF('Toast Export'!$B:$B,'Calculation Layer'!$A610,'Toast Export'!$I:$I)+SUMIF('Toast Export'!$B:$B,'Calculation Layer'!$A610,'Toast Export'!$K:$K)</f>
        <v>0</v>
      </c>
      <c r="D610">
        <f>SUMIF('Toast Export'!$B:$B,'Calculation Layer'!$A610,'Toast Export'!$K:$K)*-1</f>
        <v>0</v>
      </c>
      <c r="E610">
        <f>SUMIF('Toast Export'!$B:$B,'Calculation Layer'!$A610,'Toast Export'!$P:$P)*-1</f>
        <v>0</v>
      </c>
      <c r="F610">
        <f>SUMIF('Toast Export'!$B:$B,'Calculation Layer'!$A610,'Toast Export'!$Q:$Q)*-1</f>
        <v>0</v>
      </c>
      <c r="G610">
        <f>SUMIF('Toast Export'!$B:$B,'Calculation Layer'!$A610,'Toast Export'!$R:$R)</f>
        <v>0</v>
      </c>
      <c r="I610">
        <f t="shared" si="19"/>
        <v>0</v>
      </c>
    </row>
    <row r="611" spans="2:9" x14ac:dyDescent="0.2">
      <c r="B611" s="4" t="str">
        <f t="shared" si="18"/>
        <v/>
      </c>
      <c r="C611">
        <f>SUMIF('Toast Export'!$B:$B,'Calculation Layer'!$A611,'Toast Export'!$I:$I)+SUMIF('Toast Export'!$B:$B,'Calculation Layer'!$A611,'Toast Export'!$K:$K)</f>
        <v>0</v>
      </c>
      <c r="D611">
        <f>SUMIF('Toast Export'!$B:$B,'Calculation Layer'!$A611,'Toast Export'!$K:$K)*-1</f>
        <v>0</v>
      </c>
      <c r="E611">
        <f>SUMIF('Toast Export'!$B:$B,'Calculation Layer'!$A611,'Toast Export'!$P:$P)*-1</f>
        <v>0</v>
      </c>
      <c r="F611">
        <f>SUMIF('Toast Export'!$B:$B,'Calculation Layer'!$A611,'Toast Export'!$Q:$Q)*-1</f>
        <v>0</v>
      </c>
      <c r="G611">
        <f>SUMIF('Toast Export'!$B:$B,'Calculation Layer'!$A611,'Toast Export'!$R:$R)</f>
        <v>0</v>
      </c>
      <c r="I611">
        <f t="shared" si="19"/>
        <v>0</v>
      </c>
    </row>
    <row r="612" spans="2:9" x14ac:dyDescent="0.2">
      <c r="B612" s="4" t="str">
        <f t="shared" si="18"/>
        <v/>
      </c>
      <c r="C612">
        <f>SUMIF('Toast Export'!$B:$B,'Calculation Layer'!$A612,'Toast Export'!$I:$I)+SUMIF('Toast Export'!$B:$B,'Calculation Layer'!$A612,'Toast Export'!$K:$K)</f>
        <v>0</v>
      </c>
      <c r="D612">
        <f>SUMIF('Toast Export'!$B:$B,'Calculation Layer'!$A612,'Toast Export'!$K:$K)*-1</f>
        <v>0</v>
      </c>
      <c r="E612">
        <f>SUMIF('Toast Export'!$B:$B,'Calculation Layer'!$A612,'Toast Export'!$P:$P)*-1</f>
        <v>0</v>
      </c>
      <c r="F612">
        <f>SUMIF('Toast Export'!$B:$B,'Calculation Layer'!$A612,'Toast Export'!$Q:$Q)*-1</f>
        <v>0</v>
      </c>
      <c r="G612">
        <f>SUMIF('Toast Export'!$B:$B,'Calculation Layer'!$A612,'Toast Export'!$R:$R)</f>
        <v>0</v>
      </c>
      <c r="I612">
        <f t="shared" si="19"/>
        <v>0</v>
      </c>
    </row>
    <row r="613" spans="2:9" x14ac:dyDescent="0.2">
      <c r="B613" s="4" t="str">
        <f t="shared" si="18"/>
        <v/>
      </c>
      <c r="C613">
        <f>SUMIF('Toast Export'!$B:$B,'Calculation Layer'!$A613,'Toast Export'!$I:$I)+SUMIF('Toast Export'!$B:$B,'Calculation Layer'!$A613,'Toast Export'!$K:$K)</f>
        <v>0</v>
      </c>
      <c r="D613">
        <f>SUMIF('Toast Export'!$B:$B,'Calculation Layer'!$A613,'Toast Export'!$K:$K)*-1</f>
        <v>0</v>
      </c>
      <c r="E613">
        <f>SUMIF('Toast Export'!$B:$B,'Calculation Layer'!$A613,'Toast Export'!$P:$P)*-1</f>
        <v>0</v>
      </c>
      <c r="F613">
        <f>SUMIF('Toast Export'!$B:$B,'Calculation Layer'!$A613,'Toast Export'!$Q:$Q)*-1</f>
        <v>0</v>
      </c>
      <c r="G613">
        <f>SUMIF('Toast Export'!$B:$B,'Calculation Layer'!$A613,'Toast Export'!$R:$R)</f>
        <v>0</v>
      </c>
      <c r="I613">
        <f t="shared" si="19"/>
        <v>0</v>
      </c>
    </row>
    <row r="614" spans="2:9" x14ac:dyDescent="0.2">
      <c r="B614" s="4" t="str">
        <f t="shared" si="18"/>
        <v/>
      </c>
      <c r="C614">
        <f>SUMIF('Toast Export'!$B:$B,'Calculation Layer'!$A614,'Toast Export'!$I:$I)+SUMIF('Toast Export'!$B:$B,'Calculation Layer'!$A614,'Toast Export'!$K:$K)</f>
        <v>0</v>
      </c>
      <c r="D614">
        <f>SUMIF('Toast Export'!$B:$B,'Calculation Layer'!$A614,'Toast Export'!$K:$K)*-1</f>
        <v>0</v>
      </c>
      <c r="E614">
        <f>SUMIF('Toast Export'!$B:$B,'Calculation Layer'!$A614,'Toast Export'!$P:$P)*-1</f>
        <v>0</v>
      </c>
      <c r="F614">
        <f>SUMIF('Toast Export'!$B:$B,'Calculation Layer'!$A614,'Toast Export'!$Q:$Q)*-1</f>
        <v>0</v>
      </c>
      <c r="G614">
        <f>SUMIF('Toast Export'!$B:$B,'Calculation Layer'!$A614,'Toast Export'!$R:$R)</f>
        <v>0</v>
      </c>
      <c r="I614">
        <f t="shared" si="19"/>
        <v>0</v>
      </c>
    </row>
    <row r="615" spans="2:9" x14ac:dyDescent="0.2">
      <c r="B615" s="4" t="str">
        <f t="shared" si="18"/>
        <v/>
      </c>
      <c r="C615">
        <f>SUMIF('Toast Export'!$B:$B,'Calculation Layer'!$A615,'Toast Export'!$I:$I)+SUMIF('Toast Export'!$B:$B,'Calculation Layer'!$A615,'Toast Export'!$K:$K)</f>
        <v>0</v>
      </c>
      <c r="D615">
        <f>SUMIF('Toast Export'!$B:$B,'Calculation Layer'!$A615,'Toast Export'!$K:$K)*-1</f>
        <v>0</v>
      </c>
      <c r="E615">
        <f>SUMIF('Toast Export'!$B:$B,'Calculation Layer'!$A615,'Toast Export'!$P:$P)*-1</f>
        <v>0</v>
      </c>
      <c r="F615">
        <f>SUMIF('Toast Export'!$B:$B,'Calculation Layer'!$A615,'Toast Export'!$Q:$Q)*-1</f>
        <v>0</v>
      </c>
      <c r="G615">
        <f>SUMIF('Toast Export'!$B:$B,'Calculation Layer'!$A615,'Toast Export'!$R:$R)</f>
        <v>0</v>
      </c>
      <c r="I615">
        <f t="shared" si="19"/>
        <v>0</v>
      </c>
    </row>
    <row r="616" spans="2:9" x14ac:dyDescent="0.2">
      <c r="B616" s="4" t="str">
        <f t="shared" si="18"/>
        <v/>
      </c>
      <c r="C616">
        <f>SUMIF('Toast Export'!$B:$B,'Calculation Layer'!$A616,'Toast Export'!$I:$I)+SUMIF('Toast Export'!$B:$B,'Calculation Layer'!$A616,'Toast Export'!$K:$K)</f>
        <v>0</v>
      </c>
      <c r="D616">
        <f>SUMIF('Toast Export'!$B:$B,'Calculation Layer'!$A616,'Toast Export'!$K:$K)*-1</f>
        <v>0</v>
      </c>
      <c r="E616">
        <f>SUMIF('Toast Export'!$B:$B,'Calculation Layer'!$A616,'Toast Export'!$P:$P)*-1</f>
        <v>0</v>
      </c>
      <c r="F616">
        <f>SUMIF('Toast Export'!$B:$B,'Calculation Layer'!$A616,'Toast Export'!$Q:$Q)*-1</f>
        <v>0</v>
      </c>
      <c r="G616">
        <f>SUMIF('Toast Export'!$B:$B,'Calculation Layer'!$A616,'Toast Export'!$R:$R)</f>
        <v>0</v>
      </c>
      <c r="I616">
        <f t="shared" si="19"/>
        <v>0</v>
      </c>
    </row>
    <row r="617" spans="2:9" x14ac:dyDescent="0.2">
      <c r="B617" s="4" t="str">
        <f t="shared" si="18"/>
        <v/>
      </c>
      <c r="C617">
        <f>SUMIF('Toast Export'!$B:$B,'Calculation Layer'!$A617,'Toast Export'!$I:$I)+SUMIF('Toast Export'!$B:$B,'Calculation Layer'!$A617,'Toast Export'!$K:$K)</f>
        <v>0</v>
      </c>
      <c r="D617">
        <f>SUMIF('Toast Export'!$B:$B,'Calculation Layer'!$A617,'Toast Export'!$K:$K)*-1</f>
        <v>0</v>
      </c>
      <c r="E617">
        <f>SUMIF('Toast Export'!$B:$B,'Calculation Layer'!$A617,'Toast Export'!$P:$P)*-1</f>
        <v>0</v>
      </c>
      <c r="F617">
        <f>SUMIF('Toast Export'!$B:$B,'Calculation Layer'!$A617,'Toast Export'!$Q:$Q)*-1</f>
        <v>0</v>
      </c>
      <c r="G617">
        <f>SUMIF('Toast Export'!$B:$B,'Calculation Layer'!$A617,'Toast Export'!$R:$R)</f>
        <v>0</v>
      </c>
      <c r="I617">
        <f t="shared" si="19"/>
        <v>0</v>
      </c>
    </row>
    <row r="618" spans="2:9" x14ac:dyDescent="0.2">
      <c r="B618" s="4" t="str">
        <f t="shared" si="18"/>
        <v/>
      </c>
      <c r="C618">
        <f>SUMIF('Toast Export'!$B:$B,'Calculation Layer'!$A618,'Toast Export'!$I:$I)+SUMIF('Toast Export'!$B:$B,'Calculation Layer'!$A618,'Toast Export'!$K:$K)</f>
        <v>0</v>
      </c>
      <c r="D618">
        <f>SUMIF('Toast Export'!$B:$B,'Calculation Layer'!$A618,'Toast Export'!$K:$K)*-1</f>
        <v>0</v>
      </c>
      <c r="E618">
        <f>SUMIF('Toast Export'!$B:$B,'Calculation Layer'!$A618,'Toast Export'!$P:$P)*-1</f>
        <v>0</v>
      </c>
      <c r="F618">
        <f>SUMIF('Toast Export'!$B:$B,'Calculation Layer'!$A618,'Toast Export'!$Q:$Q)*-1</f>
        <v>0</v>
      </c>
      <c r="G618">
        <f>SUMIF('Toast Export'!$B:$B,'Calculation Layer'!$A618,'Toast Export'!$R:$R)</f>
        <v>0</v>
      </c>
      <c r="I618">
        <f t="shared" si="19"/>
        <v>0</v>
      </c>
    </row>
    <row r="619" spans="2:9" x14ac:dyDescent="0.2">
      <c r="B619" s="4" t="str">
        <f t="shared" si="18"/>
        <v/>
      </c>
      <c r="C619">
        <f>SUMIF('Toast Export'!$B:$B,'Calculation Layer'!$A619,'Toast Export'!$I:$I)+SUMIF('Toast Export'!$B:$B,'Calculation Layer'!$A619,'Toast Export'!$K:$K)</f>
        <v>0</v>
      </c>
      <c r="D619">
        <f>SUMIF('Toast Export'!$B:$B,'Calculation Layer'!$A619,'Toast Export'!$K:$K)*-1</f>
        <v>0</v>
      </c>
      <c r="E619">
        <f>SUMIF('Toast Export'!$B:$B,'Calculation Layer'!$A619,'Toast Export'!$P:$P)*-1</f>
        <v>0</v>
      </c>
      <c r="F619">
        <f>SUMIF('Toast Export'!$B:$B,'Calculation Layer'!$A619,'Toast Export'!$Q:$Q)*-1</f>
        <v>0</v>
      </c>
      <c r="G619">
        <f>SUMIF('Toast Export'!$B:$B,'Calculation Layer'!$A619,'Toast Export'!$R:$R)</f>
        <v>0</v>
      </c>
      <c r="I619">
        <f t="shared" si="19"/>
        <v>0</v>
      </c>
    </row>
    <row r="620" spans="2:9" x14ac:dyDescent="0.2">
      <c r="B620" s="4" t="str">
        <f t="shared" si="18"/>
        <v/>
      </c>
      <c r="C620">
        <f>SUMIF('Toast Export'!$B:$B,'Calculation Layer'!$A620,'Toast Export'!$I:$I)+SUMIF('Toast Export'!$B:$B,'Calculation Layer'!$A620,'Toast Export'!$K:$K)</f>
        <v>0</v>
      </c>
      <c r="D620">
        <f>SUMIF('Toast Export'!$B:$B,'Calculation Layer'!$A620,'Toast Export'!$K:$K)*-1</f>
        <v>0</v>
      </c>
      <c r="E620">
        <f>SUMIF('Toast Export'!$B:$B,'Calculation Layer'!$A620,'Toast Export'!$P:$P)*-1</f>
        <v>0</v>
      </c>
      <c r="F620">
        <f>SUMIF('Toast Export'!$B:$B,'Calculation Layer'!$A620,'Toast Export'!$Q:$Q)*-1</f>
        <v>0</v>
      </c>
      <c r="G620">
        <f>SUMIF('Toast Export'!$B:$B,'Calculation Layer'!$A620,'Toast Export'!$R:$R)</f>
        <v>0</v>
      </c>
      <c r="I620">
        <f t="shared" si="19"/>
        <v>0</v>
      </c>
    </row>
    <row r="621" spans="2:9" x14ac:dyDescent="0.2">
      <c r="B621" s="4" t="str">
        <f t="shared" si="18"/>
        <v/>
      </c>
      <c r="C621">
        <f>SUMIF('Toast Export'!$B:$B,'Calculation Layer'!$A621,'Toast Export'!$I:$I)+SUMIF('Toast Export'!$B:$B,'Calculation Layer'!$A621,'Toast Export'!$K:$K)</f>
        <v>0</v>
      </c>
      <c r="D621">
        <f>SUMIF('Toast Export'!$B:$B,'Calculation Layer'!$A621,'Toast Export'!$K:$K)*-1</f>
        <v>0</v>
      </c>
      <c r="E621">
        <f>SUMIF('Toast Export'!$B:$B,'Calculation Layer'!$A621,'Toast Export'!$P:$P)*-1</f>
        <v>0</v>
      </c>
      <c r="F621">
        <f>SUMIF('Toast Export'!$B:$B,'Calculation Layer'!$A621,'Toast Export'!$Q:$Q)*-1</f>
        <v>0</v>
      </c>
      <c r="G621">
        <f>SUMIF('Toast Export'!$B:$B,'Calculation Layer'!$A621,'Toast Export'!$R:$R)</f>
        <v>0</v>
      </c>
      <c r="I621">
        <f t="shared" si="19"/>
        <v>0</v>
      </c>
    </row>
    <row r="622" spans="2:9" x14ac:dyDescent="0.2">
      <c r="B622" s="4" t="str">
        <f t="shared" si="18"/>
        <v/>
      </c>
      <c r="C622">
        <f>SUMIF('Toast Export'!$B:$B,'Calculation Layer'!$A622,'Toast Export'!$I:$I)+SUMIF('Toast Export'!$B:$B,'Calculation Layer'!$A622,'Toast Export'!$K:$K)</f>
        <v>0</v>
      </c>
      <c r="D622">
        <f>SUMIF('Toast Export'!$B:$B,'Calculation Layer'!$A622,'Toast Export'!$K:$K)*-1</f>
        <v>0</v>
      </c>
      <c r="E622">
        <f>SUMIF('Toast Export'!$B:$B,'Calculation Layer'!$A622,'Toast Export'!$P:$P)*-1</f>
        <v>0</v>
      </c>
      <c r="F622">
        <f>SUMIF('Toast Export'!$B:$B,'Calculation Layer'!$A622,'Toast Export'!$Q:$Q)*-1</f>
        <v>0</v>
      </c>
      <c r="G622">
        <f>SUMIF('Toast Export'!$B:$B,'Calculation Layer'!$A622,'Toast Export'!$R:$R)</f>
        <v>0</v>
      </c>
      <c r="I622">
        <f t="shared" si="19"/>
        <v>0</v>
      </c>
    </row>
    <row r="623" spans="2:9" x14ac:dyDescent="0.2">
      <c r="B623" s="4" t="str">
        <f t="shared" si="18"/>
        <v/>
      </c>
      <c r="C623">
        <f>SUMIF('Toast Export'!$B:$B,'Calculation Layer'!$A623,'Toast Export'!$I:$I)+SUMIF('Toast Export'!$B:$B,'Calculation Layer'!$A623,'Toast Export'!$K:$K)</f>
        <v>0</v>
      </c>
      <c r="D623">
        <f>SUMIF('Toast Export'!$B:$B,'Calculation Layer'!$A623,'Toast Export'!$K:$K)*-1</f>
        <v>0</v>
      </c>
      <c r="E623">
        <f>SUMIF('Toast Export'!$B:$B,'Calculation Layer'!$A623,'Toast Export'!$P:$P)*-1</f>
        <v>0</v>
      </c>
      <c r="F623">
        <f>SUMIF('Toast Export'!$B:$B,'Calculation Layer'!$A623,'Toast Export'!$Q:$Q)*-1</f>
        <v>0</v>
      </c>
      <c r="G623">
        <f>SUMIF('Toast Export'!$B:$B,'Calculation Layer'!$A623,'Toast Export'!$R:$R)</f>
        <v>0</v>
      </c>
      <c r="I623">
        <f t="shared" si="19"/>
        <v>0</v>
      </c>
    </row>
    <row r="624" spans="2:9" x14ac:dyDescent="0.2">
      <c r="B624" s="4" t="str">
        <f t="shared" si="18"/>
        <v/>
      </c>
      <c r="C624">
        <f>SUMIF('Toast Export'!$B:$B,'Calculation Layer'!$A624,'Toast Export'!$I:$I)+SUMIF('Toast Export'!$B:$B,'Calculation Layer'!$A624,'Toast Export'!$K:$K)</f>
        <v>0</v>
      </c>
      <c r="D624">
        <f>SUMIF('Toast Export'!$B:$B,'Calculation Layer'!$A624,'Toast Export'!$K:$K)*-1</f>
        <v>0</v>
      </c>
      <c r="E624">
        <f>SUMIF('Toast Export'!$B:$B,'Calculation Layer'!$A624,'Toast Export'!$P:$P)*-1</f>
        <v>0</v>
      </c>
      <c r="F624">
        <f>SUMIF('Toast Export'!$B:$B,'Calculation Layer'!$A624,'Toast Export'!$Q:$Q)*-1</f>
        <v>0</v>
      </c>
      <c r="G624">
        <f>SUMIF('Toast Export'!$B:$B,'Calculation Layer'!$A624,'Toast Export'!$R:$R)</f>
        <v>0</v>
      </c>
      <c r="I624">
        <f t="shared" si="19"/>
        <v>0</v>
      </c>
    </row>
    <row r="625" spans="2:9" x14ac:dyDescent="0.2">
      <c r="B625" s="4" t="str">
        <f t="shared" si="18"/>
        <v/>
      </c>
      <c r="C625">
        <f>SUMIF('Toast Export'!$B:$B,'Calculation Layer'!$A625,'Toast Export'!$I:$I)+SUMIF('Toast Export'!$B:$B,'Calculation Layer'!$A625,'Toast Export'!$K:$K)</f>
        <v>0</v>
      </c>
      <c r="D625">
        <f>SUMIF('Toast Export'!$B:$B,'Calculation Layer'!$A625,'Toast Export'!$K:$K)*-1</f>
        <v>0</v>
      </c>
      <c r="E625">
        <f>SUMIF('Toast Export'!$B:$B,'Calculation Layer'!$A625,'Toast Export'!$P:$P)*-1</f>
        <v>0</v>
      </c>
      <c r="F625">
        <f>SUMIF('Toast Export'!$B:$B,'Calculation Layer'!$A625,'Toast Export'!$Q:$Q)*-1</f>
        <v>0</v>
      </c>
      <c r="G625">
        <f>SUMIF('Toast Export'!$B:$B,'Calculation Layer'!$A625,'Toast Export'!$R:$R)</f>
        <v>0</v>
      </c>
      <c r="I625">
        <f t="shared" si="19"/>
        <v>0</v>
      </c>
    </row>
    <row r="626" spans="2:9" x14ac:dyDescent="0.2">
      <c r="B626" s="4" t="str">
        <f t="shared" si="18"/>
        <v/>
      </c>
      <c r="C626">
        <f>SUMIF('Toast Export'!$B:$B,'Calculation Layer'!$A626,'Toast Export'!$I:$I)+SUMIF('Toast Export'!$B:$B,'Calculation Layer'!$A626,'Toast Export'!$K:$K)</f>
        <v>0</v>
      </c>
      <c r="D626">
        <f>SUMIF('Toast Export'!$B:$B,'Calculation Layer'!$A626,'Toast Export'!$K:$K)*-1</f>
        <v>0</v>
      </c>
      <c r="E626">
        <f>SUMIF('Toast Export'!$B:$B,'Calculation Layer'!$A626,'Toast Export'!$P:$P)*-1</f>
        <v>0</v>
      </c>
      <c r="F626">
        <f>SUMIF('Toast Export'!$B:$B,'Calculation Layer'!$A626,'Toast Export'!$Q:$Q)*-1</f>
        <v>0</v>
      </c>
      <c r="G626">
        <f>SUMIF('Toast Export'!$B:$B,'Calculation Layer'!$A626,'Toast Export'!$R:$R)</f>
        <v>0</v>
      </c>
      <c r="I626">
        <f t="shared" si="19"/>
        <v>0</v>
      </c>
    </row>
    <row r="627" spans="2:9" x14ac:dyDescent="0.2">
      <c r="B627" s="4" t="str">
        <f t="shared" si="18"/>
        <v/>
      </c>
      <c r="C627">
        <f>SUMIF('Toast Export'!$B:$B,'Calculation Layer'!$A627,'Toast Export'!$I:$I)+SUMIF('Toast Export'!$B:$B,'Calculation Layer'!$A627,'Toast Export'!$K:$K)</f>
        <v>0</v>
      </c>
      <c r="D627">
        <f>SUMIF('Toast Export'!$B:$B,'Calculation Layer'!$A627,'Toast Export'!$K:$K)*-1</f>
        <v>0</v>
      </c>
      <c r="E627">
        <f>SUMIF('Toast Export'!$B:$B,'Calculation Layer'!$A627,'Toast Export'!$P:$P)*-1</f>
        <v>0</v>
      </c>
      <c r="F627">
        <f>SUMIF('Toast Export'!$B:$B,'Calculation Layer'!$A627,'Toast Export'!$Q:$Q)*-1</f>
        <v>0</v>
      </c>
      <c r="G627">
        <f>SUMIF('Toast Export'!$B:$B,'Calculation Layer'!$A627,'Toast Export'!$R:$R)</f>
        <v>0</v>
      </c>
      <c r="I627">
        <f t="shared" si="19"/>
        <v>0</v>
      </c>
    </row>
    <row r="628" spans="2:9" x14ac:dyDescent="0.2">
      <c r="B628" s="4" t="str">
        <f t="shared" si="18"/>
        <v/>
      </c>
      <c r="C628">
        <f>SUMIF('Toast Export'!$B:$B,'Calculation Layer'!$A628,'Toast Export'!$I:$I)+SUMIF('Toast Export'!$B:$B,'Calculation Layer'!$A628,'Toast Export'!$K:$K)</f>
        <v>0</v>
      </c>
      <c r="D628">
        <f>SUMIF('Toast Export'!$B:$B,'Calculation Layer'!$A628,'Toast Export'!$K:$K)*-1</f>
        <v>0</v>
      </c>
      <c r="E628">
        <f>SUMIF('Toast Export'!$B:$B,'Calculation Layer'!$A628,'Toast Export'!$P:$P)*-1</f>
        <v>0</v>
      </c>
      <c r="F628">
        <f>SUMIF('Toast Export'!$B:$B,'Calculation Layer'!$A628,'Toast Export'!$Q:$Q)*-1</f>
        <v>0</v>
      </c>
      <c r="G628">
        <f>SUMIF('Toast Export'!$B:$B,'Calculation Layer'!$A628,'Toast Export'!$R:$R)</f>
        <v>0</v>
      </c>
      <c r="I628">
        <f t="shared" si="19"/>
        <v>0</v>
      </c>
    </row>
    <row r="629" spans="2:9" x14ac:dyDescent="0.2">
      <c r="B629" s="4" t="str">
        <f t="shared" si="18"/>
        <v/>
      </c>
      <c r="C629">
        <f>SUMIF('Toast Export'!$B:$B,'Calculation Layer'!$A629,'Toast Export'!$I:$I)+SUMIF('Toast Export'!$B:$B,'Calculation Layer'!$A629,'Toast Export'!$K:$K)</f>
        <v>0</v>
      </c>
      <c r="D629">
        <f>SUMIF('Toast Export'!$B:$B,'Calculation Layer'!$A629,'Toast Export'!$K:$K)*-1</f>
        <v>0</v>
      </c>
      <c r="E629">
        <f>SUMIF('Toast Export'!$B:$B,'Calculation Layer'!$A629,'Toast Export'!$P:$P)*-1</f>
        <v>0</v>
      </c>
      <c r="F629">
        <f>SUMIF('Toast Export'!$B:$B,'Calculation Layer'!$A629,'Toast Export'!$Q:$Q)*-1</f>
        <v>0</v>
      </c>
      <c r="G629">
        <f>SUMIF('Toast Export'!$B:$B,'Calculation Layer'!$A629,'Toast Export'!$R:$R)</f>
        <v>0</v>
      </c>
      <c r="I629">
        <f t="shared" si="19"/>
        <v>0</v>
      </c>
    </row>
    <row r="630" spans="2:9" x14ac:dyDescent="0.2">
      <c r="B630" s="4" t="str">
        <f t="shared" si="18"/>
        <v/>
      </c>
      <c r="C630">
        <f>SUMIF('Toast Export'!$B:$B,'Calculation Layer'!$A630,'Toast Export'!$I:$I)+SUMIF('Toast Export'!$B:$B,'Calculation Layer'!$A630,'Toast Export'!$K:$K)</f>
        <v>0</v>
      </c>
      <c r="D630">
        <f>SUMIF('Toast Export'!$B:$B,'Calculation Layer'!$A630,'Toast Export'!$K:$K)*-1</f>
        <v>0</v>
      </c>
      <c r="E630">
        <f>SUMIF('Toast Export'!$B:$B,'Calculation Layer'!$A630,'Toast Export'!$P:$P)*-1</f>
        <v>0</v>
      </c>
      <c r="F630">
        <f>SUMIF('Toast Export'!$B:$B,'Calculation Layer'!$A630,'Toast Export'!$Q:$Q)*-1</f>
        <v>0</v>
      </c>
      <c r="G630">
        <f>SUMIF('Toast Export'!$B:$B,'Calculation Layer'!$A630,'Toast Export'!$R:$R)</f>
        <v>0</v>
      </c>
      <c r="I630">
        <f t="shared" si="19"/>
        <v>0</v>
      </c>
    </row>
    <row r="631" spans="2:9" x14ac:dyDescent="0.2">
      <c r="B631" s="4" t="str">
        <f t="shared" si="18"/>
        <v/>
      </c>
      <c r="C631">
        <f>SUMIF('Toast Export'!$B:$B,'Calculation Layer'!$A631,'Toast Export'!$I:$I)+SUMIF('Toast Export'!$B:$B,'Calculation Layer'!$A631,'Toast Export'!$K:$K)</f>
        <v>0</v>
      </c>
      <c r="D631">
        <f>SUMIF('Toast Export'!$B:$B,'Calculation Layer'!$A631,'Toast Export'!$K:$K)*-1</f>
        <v>0</v>
      </c>
      <c r="E631">
        <f>SUMIF('Toast Export'!$B:$B,'Calculation Layer'!$A631,'Toast Export'!$P:$P)*-1</f>
        <v>0</v>
      </c>
      <c r="F631">
        <f>SUMIF('Toast Export'!$B:$B,'Calculation Layer'!$A631,'Toast Export'!$Q:$Q)*-1</f>
        <v>0</v>
      </c>
      <c r="G631">
        <f>SUMIF('Toast Export'!$B:$B,'Calculation Layer'!$A631,'Toast Export'!$R:$R)</f>
        <v>0</v>
      </c>
      <c r="I631">
        <f t="shared" si="19"/>
        <v>0</v>
      </c>
    </row>
    <row r="632" spans="2:9" x14ac:dyDescent="0.2">
      <c r="B632" s="4" t="str">
        <f t="shared" si="18"/>
        <v/>
      </c>
      <c r="C632">
        <f>SUMIF('Toast Export'!$B:$B,'Calculation Layer'!$A632,'Toast Export'!$I:$I)+SUMIF('Toast Export'!$B:$B,'Calculation Layer'!$A632,'Toast Export'!$K:$K)</f>
        <v>0</v>
      </c>
      <c r="D632">
        <f>SUMIF('Toast Export'!$B:$B,'Calculation Layer'!$A632,'Toast Export'!$K:$K)*-1</f>
        <v>0</v>
      </c>
      <c r="E632">
        <f>SUMIF('Toast Export'!$B:$B,'Calculation Layer'!$A632,'Toast Export'!$P:$P)*-1</f>
        <v>0</v>
      </c>
      <c r="F632">
        <f>SUMIF('Toast Export'!$B:$B,'Calculation Layer'!$A632,'Toast Export'!$Q:$Q)*-1</f>
        <v>0</v>
      </c>
      <c r="G632">
        <f>SUMIF('Toast Export'!$B:$B,'Calculation Layer'!$A632,'Toast Export'!$R:$R)</f>
        <v>0</v>
      </c>
      <c r="I632">
        <f t="shared" si="19"/>
        <v>0</v>
      </c>
    </row>
    <row r="633" spans="2:9" x14ac:dyDescent="0.2">
      <c r="B633" s="4" t="str">
        <f t="shared" si="18"/>
        <v/>
      </c>
      <c r="C633">
        <f>SUMIF('Toast Export'!$B:$B,'Calculation Layer'!$A633,'Toast Export'!$I:$I)+SUMIF('Toast Export'!$B:$B,'Calculation Layer'!$A633,'Toast Export'!$K:$K)</f>
        <v>0</v>
      </c>
      <c r="D633">
        <f>SUMIF('Toast Export'!$B:$B,'Calculation Layer'!$A633,'Toast Export'!$K:$K)*-1</f>
        <v>0</v>
      </c>
      <c r="E633">
        <f>SUMIF('Toast Export'!$B:$B,'Calculation Layer'!$A633,'Toast Export'!$P:$P)*-1</f>
        <v>0</v>
      </c>
      <c r="F633">
        <f>SUMIF('Toast Export'!$B:$B,'Calculation Layer'!$A633,'Toast Export'!$Q:$Q)*-1</f>
        <v>0</v>
      </c>
      <c r="G633">
        <f>SUMIF('Toast Export'!$B:$B,'Calculation Layer'!$A633,'Toast Export'!$R:$R)</f>
        <v>0</v>
      </c>
      <c r="I633">
        <f t="shared" si="19"/>
        <v>0</v>
      </c>
    </row>
    <row r="634" spans="2:9" x14ac:dyDescent="0.2">
      <c r="B634" s="4" t="str">
        <f t="shared" si="18"/>
        <v/>
      </c>
      <c r="C634">
        <f>SUMIF('Toast Export'!$B:$B,'Calculation Layer'!$A634,'Toast Export'!$I:$I)+SUMIF('Toast Export'!$B:$B,'Calculation Layer'!$A634,'Toast Export'!$K:$K)</f>
        <v>0</v>
      </c>
      <c r="D634">
        <f>SUMIF('Toast Export'!$B:$B,'Calculation Layer'!$A634,'Toast Export'!$K:$K)*-1</f>
        <v>0</v>
      </c>
      <c r="E634">
        <f>SUMIF('Toast Export'!$B:$B,'Calculation Layer'!$A634,'Toast Export'!$P:$P)*-1</f>
        <v>0</v>
      </c>
      <c r="F634">
        <f>SUMIF('Toast Export'!$B:$B,'Calculation Layer'!$A634,'Toast Export'!$Q:$Q)*-1</f>
        <v>0</v>
      </c>
      <c r="G634">
        <f>SUMIF('Toast Export'!$B:$B,'Calculation Layer'!$A634,'Toast Export'!$R:$R)</f>
        <v>0</v>
      </c>
      <c r="I634">
        <f t="shared" si="19"/>
        <v>0</v>
      </c>
    </row>
    <row r="635" spans="2:9" x14ac:dyDescent="0.2">
      <c r="B635" s="4" t="str">
        <f t="shared" si="18"/>
        <v/>
      </c>
      <c r="C635">
        <f>SUMIF('Toast Export'!$B:$B,'Calculation Layer'!$A635,'Toast Export'!$I:$I)+SUMIF('Toast Export'!$B:$B,'Calculation Layer'!$A635,'Toast Export'!$K:$K)</f>
        <v>0</v>
      </c>
      <c r="D635">
        <f>SUMIF('Toast Export'!$B:$B,'Calculation Layer'!$A635,'Toast Export'!$K:$K)*-1</f>
        <v>0</v>
      </c>
      <c r="E635">
        <f>SUMIF('Toast Export'!$B:$B,'Calculation Layer'!$A635,'Toast Export'!$P:$P)*-1</f>
        <v>0</v>
      </c>
      <c r="F635">
        <f>SUMIF('Toast Export'!$B:$B,'Calculation Layer'!$A635,'Toast Export'!$Q:$Q)*-1</f>
        <v>0</v>
      </c>
      <c r="G635">
        <f>SUMIF('Toast Export'!$B:$B,'Calculation Layer'!$A635,'Toast Export'!$R:$R)</f>
        <v>0</v>
      </c>
      <c r="I635">
        <f t="shared" si="19"/>
        <v>0</v>
      </c>
    </row>
    <row r="636" spans="2:9" x14ac:dyDescent="0.2">
      <c r="B636" s="4" t="str">
        <f t="shared" si="18"/>
        <v/>
      </c>
      <c r="C636">
        <f>SUMIF('Toast Export'!$B:$B,'Calculation Layer'!$A636,'Toast Export'!$I:$I)+SUMIF('Toast Export'!$B:$B,'Calculation Layer'!$A636,'Toast Export'!$K:$K)</f>
        <v>0</v>
      </c>
      <c r="D636">
        <f>SUMIF('Toast Export'!$B:$B,'Calculation Layer'!$A636,'Toast Export'!$K:$K)*-1</f>
        <v>0</v>
      </c>
      <c r="E636">
        <f>SUMIF('Toast Export'!$B:$B,'Calculation Layer'!$A636,'Toast Export'!$P:$P)*-1</f>
        <v>0</v>
      </c>
      <c r="F636">
        <f>SUMIF('Toast Export'!$B:$B,'Calculation Layer'!$A636,'Toast Export'!$Q:$Q)*-1</f>
        <v>0</v>
      </c>
      <c r="G636">
        <f>SUMIF('Toast Export'!$B:$B,'Calculation Layer'!$A636,'Toast Export'!$R:$R)</f>
        <v>0</v>
      </c>
      <c r="I636">
        <f t="shared" si="19"/>
        <v>0</v>
      </c>
    </row>
    <row r="637" spans="2:9" x14ac:dyDescent="0.2">
      <c r="B637" s="4" t="str">
        <f t="shared" si="18"/>
        <v/>
      </c>
      <c r="C637">
        <f>SUMIF('Toast Export'!$B:$B,'Calculation Layer'!$A637,'Toast Export'!$I:$I)+SUMIF('Toast Export'!$B:$B,'Calculation Layer'!$A637,'Toast Export'!$K:$K)</f>
        <v>0</v>
      </c>
      <c r="D637">
        <f>SUMIF('Toast Export'!$B:$B,'Calculation Layer'!$A637,'Toast Export'!$K:$K)*-1</f>
        <v>0</v>
      </c>
      <c r="E637">
        <f>SUMIF('Toast Export'!$B:$B,'Calculation Layer'!$A637,'Toast Export'!$P:$P)*-1</f>
        <v>0</v>
      </c>
      <c r="F637">
        <f>SUMIF('Toast Export'!$B:$B,'Calculation Layer'!$A637,'Toast Export'!$Q:$Q)*-1</f>
        <v>0</v>
      </c>
      <c r="G637">
        <f>SUMIF('Toast Export'!$B:$B,'Calculation Layer'!$A637,'Toast Export'!$R:$R)</f>
        <v>0</v>
      </c>
      <c r="I637">
        <f t="shared" si="19"/>
        <v>0</v>
      </c>
    </row>
    <row r="638" spans="2:9" x14ac:dyDescent="0.2">
      <c r="B638" s="4" t="str">
        <f t="shared" si="18"/>
        <v/>
      </c>
      <c r="C638">
        <f>SUMIF('Toast Export'!$B:$B,'Calculation Layer'!$A638,'Toast Export'!$I:$I)+SUMIF('Toast Export'!$B:$B,'Calculation Layer'!$A638,'Toast Export'!$K:$K)</f>
        <v>0</v>
      </c>
      <c r="D638">
        <f>SUMIF('Toast Export'!$B:$B,'Calculation Layer'!$A638,'Toast Export'!$K:$K)*-1</f>
        <v>0</v>
      </c>
      <c r="E638">
        <f>SUMIF('Toast Export'!$B:$B,'Calculation Layer'!$A638,'Toast Export'!$P:$P)*-1</f>
        <v>0</v>
      </c>
      <c r="F638">
        <f>SUMIF('Toast Export'!$B:$B,'Calculation Layer'!$A638,'Toast Export'!$Q:$Q)*-1</f>
        <v>0</v>
      </c>
      <c r="G638">
        <f>SUMIF('Toast Export'!$B:$B,'Calculation Layer'!$A638,'Toast Export'!$R:$R)</f>
        <v>0</v>
      </c>
      <c r="I638">
        <f t="shared" si="19"/>
        <v>0</v>
      </c>
    </row>
    <row r="639" spans="2:9" x14ac:dyDescent="0.2">
      <c r="B639" s="4" t="str">
        <f t="shared" si="18"/>
        <v/>
      </c>
      <c r="C639">
        <f>SUMIF('Toast Export'!$B:$B,'Calculation Layer'!$A639,'Toast Export'!$I:$I)+SUMIF('Toast Export'!$B:$B,'Calculation Layer'!$A639,'Toast Export'!$K:$K)</f>
        <v>0</v>
      </c>
      <c r="D639">
        <f>SUMIF('Toast Export'!$B:$B,'Calculation Layer'!$A639,'Toast Export'!$K:$K)*-1</f>
        <v>0</v>
      </c>
      <c r="E639">
        <f>SUMIF('Toast Export'!$B:$B,'Calculation Layer'!$A639,'Toast Export'!$P:$P)*-1</f>
        <v>0</v>
      </c>
      <c r="F639">
        <f>SUMIF('Toast Export'!$B:$B,'Calculation Layer'!$A639,'Toast Export'!$Q:$Q)*-1</f>
        <v>0</v>
      </c>
      <c r="G639">
        <f>SUMIF('Toast Export'!$B:$B,'Calculation Layer'!$A639,'Toast Export'!$R:$R)</f>
        <v>0</v>
      </c>
      <c r="I639">
        <f t="shared" si="19"/>
        <v>0</v>
      </c>
    </row>
    <row r="640" spans="2:9" x14ac:dyDescent="0.2">
      <c r="B640" s="4" t="str">
        <f t="shared" si="18"/>
        <v/>
      </c>
      <c r="C640">
        <f>SUMIF('Toast Export'!$B:$B,'Calculation Layer'!$A640,'Toast Export'!$I:$I)+SUMIF('Toast Export'!$B:$B,'Calculation Layer'!$A640,'Toast Export'!$K:$K)</f>
        <v>0</v>
      </c>
      <c r="D640">
        <f>SUMIF('Toast Export'!$B:$B,'Calculation Layer'!$A640,'Toast Export'!$K:$K)*-1</f>
        <v>0</v>
      </c>
      <c r="E640">
        <f>SUMIF('Toast Export'!$B:$B,'Calculation Layer'!$A640,'Toast Export'!$P:$P)*-1</f>
        <v>0</v>
      </c>
      <c r="F640">
        <f>SUMIF('Toast Export'!$B:$B,'Calculation Layer'!$A640,'Toast Export'!$Q:$Q)*-1</f>
        <v>0</v>
      </c>
      <c r="G640">
        <f>SUMIF('Toast Export'!$B:$B,'Calculation Layer'!$A640,'Toast Export'!$R:$R)</f>
        <v>0</v>
      </c>
      <c r="I640">
        <f t="shared" si="19"/>
        <v>0</v>
      </c>
    </row>
    <row r="641" spans="2:9" x14ac:dyDescent="0.2">
      <c r="B641" s="4" t="str">
        <f t="shared" si="18"/>
        <v/>
      </c>
      <c r="C641">
        <f>SUMIF('Toast Export'!$B:$B,'Calculation Layer'!$A641,'Toast Export'!$I:$I)+SUMIF('Toast Export'!$B:$B,'Calculation Layer'!$A641,'Toast Export'!$K:$K)</f>
        <v>0</v>
      </c>
      <c r="D641">
        <f>SUMIF('Toast Export'!$B:$B,'Calculation Layer'!$A641,'Toast Export'!$K:$K)*-1</f>
        <v>0</v>
      </c>
      <c r="E641">
        <f>SUMIF('Toast Export'!$B:$B,'Calculation Layer'!$A641,'Toast Export'!$P:$P)*-1</f>
        <v>0</v>
      </c>
      <c r="F641">
        <f>SUMIF('Toast Export'!$B:$B,'Calculation Layer'!$A641,'Toast Export'!$Q:$Q)*-1</f>
        <v>0</v>
      </c>
      <c r="G641">
        <f>SUMIF('Toast Export'!$B:$B,'Calculation Layer'!$A641,'Toast Export'!$R:$R)</f>
        <v>0</v>
      </c>
      <c r="I641">
        <f t="shared" si="19"/>
        <v>0</v>
      </c>
    </row>
    <row r="642" spans="2:9" x14ac:dyDescent="0.2">
      <c r="B642" s="4" t="str">
        <f t="shared" si="18"/>
        <v/>
      </c>
      <c r="C642">
        <f>SUMIF('Toast Export'!$B:$B,'Calculation Layer'!$A642,'Toast Export'!$I:$I)+SUMIF('Toast Export'!$B:$B,'Calculation Layer'!$A642,'Toast Export'!$K:$K)</f>
        <v>0</v>
      </c>
      <c r="D642">
        <f>SUMIF('Toast Export'!$B:$B,'Calculation Layer'!$A642,'Toast Export'!$K:$K)*-1</f>
        <v>0</v>
      </c>
      <c r="E642">
        <f>SUMIF('Toast Export'!$B:$B,'Calculation Layer'!$A642,'Toast Export'!$P:$P)*-1</f>
        <v>0</v>
      </c>
      <c r="F642">
        <f>SUMIF('Toast Export'!$B:$B,'Calculation Layer'!$A642,'Toast Export'!$Q:$Q)*-1</f>
        <v>0</v>
      </c>
      <c r="G642">
        <f>SUMIF('Toast Export'!$B:$B,'Calculation Layer'!$A642,'Toast Export'!$R:$R)</f>
        <v>0</v>
      </c>
      <c r="I642">
        <f t="shared" si="19"/>
        <v>0</v>
      </c>
    </row>
    <row r="643" spans="2:9" x14ac:dyDescent="0.2">
      <c r="B643" s="4" t="str">
        <f t="shared" ref="B643:B706" si="20">LEFT($A643,10)</f>
        <v/>
      </c>
      <c r="C643">
        <f>SUMIF('Toast Export'!$B:$B,'Calculation Layer'!$A643,'Toast Export'!$I:$I)+SUMIF('Toast Export'!$B:$B,'Calculation Layer'!$A643,'Toast Export'!$K:$K)</f>
        <v>0</v>
      </c>
      <c r="D643">
        <f>SUMIF('Toast Export'!$B:$B,'Calculation Layer'!$A643,'Toast Export'!$K:$K)*-1</f>
        <v>0</v>
      </c>
      <c r="E643">
        <f>SUMIF('Toast Export'!$B:$B,'Calculation Layer'!$A643,'Toast Export'!$P:$P)*-1</f>
        <v>0</v>
      </c>
      <c r="F643">
        <f>SUMIF('Toast Export'!$B:$B,'Calculation Layer'!$A643,'Toast Export'!$Q:$Q)*-1</f>
        <v>0</v>
      </c>
      <c r="G643">
        <f>SUMIF('Toast Export'!$B:$B,'Calculation Layer'!$A643,'Toast Export'!$R:$R)</f>
        <v>0</v>
      </c>
      <c r="I643">
        <f t="shared" ref="I643:I706" si="21">SUM(C643:F643)-G643</f>
        <v>0</v>
      </c>
    </row>
    <row r="644" spans="2:9" x14ac:dyDescent="0.2">
      <c r="B644" s="4" t="str">
        <f t="shared" si="20"/>
        <v/>
      </c>
      <c r="C644">
        <f>SUMIF('Toast Export'!$B:$B,'Calculation Layer'!$A644,'Toast Export'!$I:$I)+SUMIF('Toast Export'!$B:$B,'Calculation Layer'!$A644,'Toast Export'!$K:$K)</f>
        <v>0</v>
      </c>
      <c r="D644">
        <f>SUMIF('Toast Export'!$B:$B,'Calculation Layer'!$A644,'Toast Export'!$K:$K)*-1</f>
        <v>0</v>
      </c>
      <c r="E644">
        <f>SUMIF('Toast Export'!$B:$B,'Calculation Layer'!$A644,'Toast Export'!$P:$P)*-1</f>
        <v>0</v>
      </c>
      <c r="F644">
        <f>SUMIF('Toast Export'!$B:$B,'Calculation Layer'!$A644,'Toast Export'!$Q:$Q)*-1</f>
        <v>0</v>
      </c>
      <c r="G644">
        <f>SUMIF('Toast Export'!$B:$B,'Calculation Layer'!$A644,'Toast Export'!$R:$R)</f>
        <v>0</v>
      </c>
      <c r="I644">
        <f t="shared" si="21"/>
        <v>0</v>
      </c>
    </row>
    <row r="645" spans="2:9" x14ac:dyDescent="0.2">
      <c r="B645" s="4" t="str">
        <f t="shared" si="20"/>
        <v/>
      </c>
      <c r="C645">
        <f>SUMIF('Toast Export'!$B:$B,'Calculation Layer'!$A645,'Toast Export'!$I:$I)+SUMIF('Toast Export'!$B:$B,'Calculation Layer'!$A645,'Toast Export'!$K:$K)</f>
        <v>0</v>
      </c>
      <c r="D645">
        <f>SUMIF('Toast Export'!$B:$B,'Calculation Layer'!$A645,'Toast Export'!$K:$K)*-1</f>
        <v>0</v>
      </c>
      <c r="E645">
        <f>SUMIF('Toast Export'!$B:$B,'Calculation Layer'!$A645,'Toast Export'!$P:$P)*-1</f>
        <v>0</v>
      </c>
      <c r="F645">
        <f>SUMIF('Toast Export'!$B:$B,'Calculation Layer'!$A645,'Toast Export'!$Q:$Q)*-1</f>
        <v>0</v>
      </c>
      <c r="G645">
        <f>SUMIF('Toast Export'!$B:$B,'Calculation Layer'!$A645,'Toast Export'!$R:$R)</f>
        <v>0</v>
      </c>
      <c r="I645">
        <f t="shared" si="21"/>
        <v>0</v>
      </c>
    </row>
    <row r="646" spans="2:9" x14ac:dyDescent="0.2">
      <c r="B646" s="4" t="str">
        <f t="shared" si="20"/>
        <v/>
      </c>
      <c r="C646">
        <f>SUMIF('Toast Export'!$B:$B,'Calculation Layer'!$A646,'Toast Export'!$I:$I)+SUMIF('Toast Export'!$B:$B,'Calculation Layer'!$A646,'Toast Export'!$K:$K)</f>
        <v>0</v>
      </c>
      <c r="D646">
        <f>SUMIF('Toast Export'!$B:$B,'Calculation Layer'!$A646,'Toast Export'!$K:$K)*-1</f>
        <v>0</v>
      </c>
      <c r="E646">
        <f>SUMIF('Toast Export'!$B:$B,'Calculation Layer'!$A646,'Toast Export'!$P:$P)*-1</f>
        <v>0</v>
      </c>
      <c r="F646">
        <f>SUMIF('Toast Export'!$B:$B,'Calculation Layer'!$A646,'Toast Export'!$Q:$Q)*-1</f>
        <v>0</v>
      </c>
      <c r="G646">
        <f>SUMIF('Toast Export'!$B:$B,'Calculation Layer'!$A646,'Toast Export'!$R:$R)</f>
        <v>0</v>
      </c>
      <c r="I646">
        <f t="shared" si="21"/>
        <v>0</v>
      </c>
    </row>
    <row r="647" spans="2:9" x14ac:dyDescent="0.2">
      <c r="B647" s="4" t="str">
        <f t="shared" si="20"/>
        <v/>
      </c>
      <c r="C647">
        <f>SUMIF('Toast Export'!$B:$B,'Calculation Layer'!$A647,'Toast Export'!$I:$I)+SUMIF('Toast Export'!$B:$B,'Calculation Layer'!$A647,'Toast Export'!$K:$K)</f>
        <v>0</v>
      </c>
      <c r="D647">
        <f>SUMIF('Toast Export'!$B:$B,'Calculation Layer'!$A647,'Toast Export'!$K:$K)*-1</f>
        <v>0</v>
      </c>
      <c r="E647">
        <f>SUMIF('Toast Export'!$B:$B,'Calculation Layer'!$A647,'Toast Export'!$P:$P)*-1</f>
        <v>0</v>
      </c>
      <c r="F647">
        <f>SUMIF('Toast Export'!$B:$B,'Calculation Layer'!$A647,'Toast Export'!$Q:$Q)*-1</f>
        <v>0</v>
      </c>
      <c r="G647">
        <f>SUMIF('Toast Export'!$B:$B,'Calculation Layer'!$A647,'Toast Export'!$R:$R)</f>
        <v>0</v>
      </c>
      <c r="I647">
        <f t="shared" si="21"/>
        <v>0</v>
      </c>
    </row>
    <row r="648" spans="2:9" x14ac:dyDescent="0.2">
      <c r="B648" s="4" t="str">
        <f t="shared" si="20"/>
        <v/>
      </c>
      <c r="C648">
        <f>SUMIF('Toast Export'!$B:$B,'Calculation Layer'!$A648,'Toast Export'!$I:$I)+SUMIF('Toast Export'!$B:$B,'Calculation Layer'!$A648,'Toast Export'!$K:$K)</f>
        <v>0</v>
      </c>
      <c r="D648">
        <f>SUMIF('Toast Export'!$B:$B,'Calculation Layer'!$A648,'Toast Export'!$K:$K)*-1</f>
        <v>0</v>
      </c>
      <c r="E648">
        <f>SUMIF('Toast Export'!$B:$B,'Calculation Layer'!$A648,'Toast Export'!$P:$P)*-1</f>
        <v>0</v>
      </c>
      <c r="F648">
        <f>SUMIF('Toast Export'!$B:$B,'Calculation Layer'!$A648,'Toast Export'!$Q:$Q)*-1</f>
        <v>0</v>
      </c>
      <c r="G648">
        <f>SUMIF('Toast Export'!$B:$B,'Calculation Layer'!$A648,'Toast Export'!$R:$R)</f>
        <v>0</v>
      </c>
      <c r="I648">
        <f t="shared" si="21"/>
        <v>0</v>
      </c>
    </row>
    <row r="649" spans="2:9" x14ac:dyDescent="0.2">
      <c r="B649" s="4" t="str">
        <f t="shared" si="20"/>
        <v/>
      </c>
      <c r="C649">
        <f>SUMIF('Toast Export'!$B:$B,'Calculation Layer'!$A649,'Toast Export'!$I:$I)+SUMIF('Toast Export'!$B:$B,'Calculation Layer'!$A649,'Toast Export'!$K:$K)</f>
        <v>0</v>
      </c>
      <c r="D649">
        <f>SUMIF('Toast Export'!$B:$B,'Calculation Layer'!$A649,'Toast Export'!$K:$K)*-1</f>
        <v>0</v>
      </c>
      <c r="E649">
        <f>SUMIF('Toast Export'!$B:$B,'Calculation Layer'!$A649,'Toast Export'!$P:$P)*-1</f>
        <v>0</v>
      </c>
      <c r="F649">
        <f>SUMIF('Toast Export'!$B:$B,'Calculation Layer'!$A649,'Toast Export'!$Q:$Q)*-1</f>
        <v>0</v>
      </c>
      <c r="G649">
        <f>SUMIF('Toast Export'!$B:$B,'Calculation Layer'!$A649,'Toast Export'!$R:$R)</f>
        <v>0</v>
      </c>
      <c r="I649">
        <f t="shared" si="21"/>
        <v>0</v>
      </c>
    </row>
    <row r="650" spans="2:9" x14ac:dyDescent="0.2">
      <c r="B650" s="4" t="str">
        <f t="shared" si="20"/>
        <v/>
      </c>
      <c r="C650">
        <f>SUMIF('Toast Export'!$B:$B,'Calculation Layer'!$A650,'Toast Export'!$I:$I)+SUMIF('Toast Export'!$B:$B,'Calculation Layer'!$A650,'Toast Export'!$K:$K)</f>
        <v>0</v>
      </c>
      <c r="D650">
        <f>SUMIF('Toast Export'!$B:$B,'Calculation Layer'!$A650,'Toast Export'!$K:$K)*-1</f>
        <v>0</v>
      </c>
      <c r="E650">
        <f>SUMIF('Toast Export'!$B:$B,'Calculation Layer'!$A650,'Toast Export'!$P:$P)*-1</f>
        <v>0</v>
      </c>
      <c r="F650">
        <f>SUMIF('Toast Export'!$B:$B,'Calculation Layer'!$A650,'Toast Export'!$Q:$Q)*-1</f>
        <v>0</v>
      </c>
      <c r="G650">
        <f>SUMIF('Toast Export'!$B:$B,'Calculation Layer'!$A650,'Toast Export'!$R:$R)</f>
        <v>0</v>
      </c>
      <c r="I650">
        <f t="shared" si="21"/>
        <v>0</v>
      </c>
    </row>
    <row r="651" spans="2:9" x14ac:dyDescent="0.2">
      <c r="B651" s="4" t="str">
        <f t="shared" si="20"/>
        <v/>
      </c>
      <c r="C651">
        <f>SUMIF('Toast Export'!$B:$B,'Calculation Layer'!$A651,'Toast Export'!$I:$I)+SUMIF('Toast Export'!$B:$B,'Calculation Layer'!$A651,'Toast Export'!$K:$K)</f>
        <v>0</v>
      </c>
      <c r="D651">
        <f>SUMIF('Toast Export'!$B:$B,'Calculation Layer'!$A651,'Toast Export'!$K:$K)*-1</f>
        <v>0</v>
      </c>
      <c r="E651">
        <f>SUMIF('Toast Export'!$B:$B,'Calculation Layer'!$A651,'Toast Export'!$P:$P)*-1</f>
        <v>0</v>
      </c>
      <c r="F651">
        <f>SUMIF('Toast Export'!$B:$B,'Calculation Layer'!$A651,'Toast Export'!$Q:$Q)*-1</f>
        <v>0</v>
      </c>
      <c r="G651">
        <f>SUMIF('Toast Export'!$B:$B,'Calculation Layer'!$A651,'Toast Export'!$R:$R)</f>
        <v>0</v>
      </c>
      <c r="I651">
        <f t="shared" si="21"/>
        <v>0</v>
      </c>
    </row>
    <row r="652" spans="2:9" x14ac:dyDescent="0.2">
      <c r="B652" s="4" t="str">
        <f t="shared" si="20"/>
        <v/>
      </c>
      <c r="C652">
        <f>SUMIF('Toast Export'!$B:$B,'Calculation Layer'!$A652,'Toast Export'!$I:$I)+SUMIF('Toast Export'!$B:$B,'Calculation Layer'!$A652,'Toast Export'!$K:$K)</f>
        <v>0</v>
      </c>
      <c r="D652">
        <f>SUMIF('Toast Export'!$B:$B,'Calculation Layer'!$A652,'Toast Export'!$K:$K)*-1</f>
        <v>0</v>
      </c>
      <c r="E652">
        <f>SUMIF('Toast Export'!$B:$B,'Calculation Layer'!$A652,'Toast Export'!$P:$P)*-1</f>
        <v>0</v>
      </c>
      <c r="F652">
        <f>SUMIF('Toast Export'!$B:$B,'Calculation Layer'!$A652,'Toast Export'!$Q:$Q)*-1</f>
        <v>0</v>
      </c>
      <c r="G652">
        <f>SUMIF('Toast Export'!$B:$B,'Calculation Layer'!$A652,'Toast Export'!$R:$R)</f>
        <v>0</v>
      </c>
      <c r="I652">
        <f t="shared" si="21"/>
        <v>0</v>
      </c>
    </row>
    <row r="653" spans="2:9" x14ac:dyDescent="0.2">
      <c r="B653" s="4" t="str">
        <f t="shared" si="20"/>
        <v/>
      </c>
      <c r="C653">
        <f>SUMIF('Toast Export'!$B:$B,'Calculation Layer'!$A653,'Toast Export'!$I:$I)+SUMIF('Toast Export'!$B:$B,'Calculation Layer'!$A653,'Toast Export'!$K:$K)</f>
        <v>0</v>
      </c>
      <c r="D653">
        <f>SUMIF('Toast Export'!$B:$B,'Calculation Layer'!$A653,'Toast Export'!$K:$K)*-1</f>
        <v>0</v>
      </c>
      <c r="E653">
        <f>SUMIF('Toast Export'!$B:$B,'Calculation Layer'!$A653,'Toast Export'!$P:$P)*-1</f>
        <v>0</v>
      </c>
      <c r="F653">
        <f>SUMIF('Toast Export'!$B:$B,'Calculation Layer'!$A653,'Toast Export'!$Q:$Q)*-1</f>
        <v>0</v>
      </c>
      <c r="G653">
        <f>SUMIF('Toast Export'!$B:$B,'Calculation Layer'!$A653,'Toast Export'!$R:$R)</f>
        <v>0</v>
      </c>
      <c r="I653">
        <f t="shared" si="21"/>
        <v>0</v>
      </c>
    </row>
    <row r="654" spans="2:9" x14ac:dyDescent="0.2">
      <c r="B654" s="4" t="str">
        <f t="shared" si="20"/>
        <v/>
      </c>
      <c r="C654">
        <f>SUMIF('Toast Export'!$B:$B,'Calculation Layer'!$A654,'Toast Export'!$I:$I)+SUMIF('Toast Export'!$B:$B,'Calculation Layer'!$A654,'Toast Export'!$K:$K)</f>
        <v>0</v>
      </c>
      <c r="D654">
        <f>SUMIF('Toast Export'!$B:$B,'Calculation Layer'!$A654,'Toast Export'!$K:$K)*-1</f>
        <v>0</v>
      </c>
      <c r="E654">
        <f>SUMIF('Toast Export'!$B:$B,'Calculation Layer'!$A654,'Toast Export'!$P:$P)*-1</f>
        <v>0</v>
      </c>
      <c r="F654">
        <f>SUMIF('Toast Export'!$B:$B,'Calculation Layer'!$A654,'Toast Export'!$Q:$Q)*-1</f>
        <v>0</v>
      </c>
      <c r="G654">
        <f>SUMIF('Toast Export'!$B:$B,'Calculation Layer'!$A654,'Toast Export'!$R:$R)</f>
        <v>0</v>
      </c>
      <c r="I654">
        <f t="shared" si="21"/>
        <v>0</v>
      </c>
    </row>
    <row r="655" spans="2:9" x14ac:dyDescent="0.2">
      <c r="B655" s="4" t="str">
        <f t="shared" si="20"/>
        <v/>
      </c>
      <c r="C655">
        <f>SUMIF('Toast Export'!$B:$B,'Calculation Layer'!$A655,'Toast Export'!$I:$I)+SUMIF('Toast Export'!$B:$B,'Calculation Layer'!$A655,'Toast Export'!$K:$K)</f>
        <v>0</v>
      </c>
      <c r="D655">
        <f>SUMIF('Toast Export'!$B:$B,'Calculation Layer'!$A655,'Toast Export'!$K:$K)*-1</f>
        <v>0</v>
      </c>
      <c r="E655">
        <f>SUMIF('Toast Export'!$B:$B,'Calculation Layer'!$A655,'Toast Export'!$P:$P)*-1</f>
        <v>0</v>
      </c>
      <c r="F655">
        <f>SUMIF('Toast Export'!$B:$B,'Calculation Layer'!$A655,'Toast Export'!$Q:$Q)*-1</f>
        <v>0</v>
      </c>
      <c r="G655">
        <f>SUMIF('Toast Export'!$B:$B,'Calculation Layer'!$A655,'Toast Export'!$R:$R)</f>
        <v>0</v>
      </c>
      <c r="I655">
        <f t="shared" si="21"/>
        <v>0</v>
      </c>
    </row>
    <row r="656" spans="2:9" x14ac:dyDescent="0.2">
      <c r="B656" s="4" t="str">
        <f t="shared" si="20"/>
        <v/>
      </c>
      <c r="C656">
        <f>SUMIF('Toast Export'!$B:$B,'Calculation Layer'!$A656,'Toast Export'!$I:$I)+SUMIF('Toast Export'!$B:$B,'Calculation Layer'!$A656,'Toast Export'!$K:$K)</f>
        <v>0</v>
      </c>
      <c r="D656">
        <f>SUMIF('Toast Export'!$B:$B,'Calculation Layer'!$A656,'Toast Export'!$K:$K)*-1</f>
        <v>0</v>
      </c>
      <c r="E656">
        <f>SUMIF('Toast Export'!$B:$B,'Calculation Layer'!$A656,'Toast Export'!$P:$P)*-1</f>
        <v>0</v>
      </c>
      <c r="F656">
        <f>SUMIF('Toast Export'!$B:$B,'Calculation Layer'!$A656,'Toast Export'!$Q:$Q)*-1</f>
        <v>0</v>
      </c>
      <c r="G656">
        <f>SUMIF('Toast Export'!$B:$B,'Calculation Layer'!$A656,'Toast Export'!$R:$R)</f>
        <v>0</v>
      </c>
      <c r="I656">
        <f t="shared" si="21"/>
        <v>0</v>
      </c>
    </row>
    <row r="657" spans="2:9" x14ac:dyDescent="0.2">
      <c r="B657" s="4" t="str">
        <f t="shared" si="20"/>
        <v/>
      </c>
      <c r="C657">
        <f>SUMIF('Toast Export'!$B:$B,'Calculation Layer'!$A657,'Toast Export'!$I:$I)+SUMIF('Toast Export'!$B:$B,'Calculation Layer'!$A657,'Toast Export'!$K:$K)</f>
        <v>0</v>
      </c>
      <c r="D657">
        <f>SUMIF('Toast Export'!$B:$B,'Calculation Layer'!$A657,'Toast Export'!$K:$K)*-1</f>
        <v>0</v>
      </c>
      <c r="E657">
        <f>SUMIF('Toast Export'!$B:$B,'Calculation Layer'!$A657,'Toast Export'!$P:$P)*-1</f>
        <v>0</v>
      </c>
      <c r="F657">
        <f>SUMIF('Toast Export'!$B:$B,'Calculation Layer'!$A657,'Toast Export'!$Q:$Q)*-1</f>
        <v>0</v>
      </c>
      <c r="G657">
        <f>SUMIF('Toast Export'!$B:$B,'Calculation Layer'!$A657,'Toast Export'!$R:$R)</f>
        <v>0</v>
      </c>
      <c r="I657">
        <f t="shared" si="21"/>
        <v>0</v>
      </c>
    </row>
    <row r="658" spans="2:9" x14ac:dyDescent="0.2">
      <c r="B658" s="4" t="str">
        <f t="shared" si="20"/>
        <v/>
      </c>
      <c r="C658">
        <f>SUMIF('Toast Export'!$B:$B,'Calculation Layer'!$A658,'Toast Export'!$I:$I)+SUMIF('Toast Export'!$B:$B,'Calculation Layer'!$A658,'Toast Export'!$K:$K)</f>
        <v>0</v>
      </c>
      <c r="D658">
        <f>SUMIF('Toast Export'!$B:$B,'Calculation Layer'!$A658,'Toast Export'!$K:$K)*-1</f>
        <v>0</v>
      </c>
      <c r="E658">
        <f>SUMIF('Toast Export'!$B:$B,'Calculation Layer'!$A658,'Toast Export'!$P:$P)*-1</f>
        <v>0</v>
      </c>
      <c r="F658">
        <f>SUMIF('Toast Export'!$B:$B,'Calculation Layer'!$A658,'Toast Export'!$Q:$Q)*-1</f>
        <v>0</v>
      </c>
      <c r="G658">
        <f>SUMIF('Toast Export'!$B:$B,'Calculation Layer'!$A658,'Toast Export'!$R:$R)</f>
        <v>0</v>
      </c>
      <c r="I658">
        <f t="shared" si="21"/>
        <v>0</v>
      </c>
    </row>
    <row r="659" spans="2:9" x14ac:dyDescent="0.2">
      <c r="B659" s="4" t="str">
        <f t="shared" si="20"/>
        <v/>
      </c>
      <c r="C659">
        <f>SUMIF('Toast Export'!$B:$B,'Calculation Layer'!$A659,'Toast Export'!$I:$I)+SUMIF('Toast Export'!$B:$B,'Calculation Layer'!$A659,'Toast Export'!$K:$K)</f>
        <v>0</v>
      </c>
      <c r="D659">
        <f>SUMIF('Toast Export'!$B:$B,'Calculation Layer'!$A659,'Toast Export'!$K:$K)*-1</f>
        <v>0</v>
      </c>
      <c r="E659">
        <f>SUMIF('Toast Export'!$B:$B,'Calculation Layer'!$A659,'Toast Export'!$P:$P)*-1</f>
        <v>0</v>
      </c>
      <c r="F659">
        <f>SUMIF('Toast Export'!$B:$B,'Calculation Layer'!$A659,'Toast Export'!$Q:$Q)*-1</f>
        <v>0</v>
      </c>
      <c r="G659">
        <f>SUMIF('Toast Export'!$B:$B,'Calculation Layer'!$A659,'Toast Export'!$R:$R)</f>
        <v>0</v>
      </c>
      <c r="I659">
        <f t="shared" si="21"/>
        <v>0</v>
      </c>
    </row>
    <row r="660" spans="2:9" x14ac:dyDescent="0.2">
      <c r="B660" s="4" t="str">
        <f t="shared" si="20"/>
        <v/>
      </c>
      <c r="C660">
        <f>SUMIF('Toast Export'!$B:$B,'Calculation Layer'!$A660,'Toast Export'!$I:$I)+SUMIF('Toast Export'!$B:$B,'Calculation Layer'!$A660,'Toast Export'!$K:$K)</f>
        <v>0</v>
      </c>
      <c r="D660">
        <f>SUMIF('Toast Export'!$B:$B,'Calculation Layer'!$A660,'Toast Export'!$K:$K)*-1</f>
        <v>0</v>
      </c>
      <c r="E660">
        <f>SUMIF('Toast Export'!$B:$B,'Calculation Layer'!$A660,'Toast Export'!$P:$P)*-1</f>
        <v>0</v>
      </c>
      <c r="F660">
        <f>SUMIF('Toast Export'!$B:$B,'Calculation Layer'!$A660,'Toast Export'!$Q:$Q)*-1</f>
        <v>0</v>
      </c>
      <c r="G660">
        <f>SUMIF('Toast Export'!$B:$B,'Calculation Layer'!$A660,'Toast Export'!$R:$R)</f>
        <v>0</v>
      </c>
      <c r="I660">
        <f t="shared" si="21"/>
        <v>0</v>
      </c>
    </row>
    <row r="661" spans="2:9" x14ac:dyDescent="0.2">
      <c r="B661" s="4" t="str">
        <f t="shared" si="20"/>
        <v/>
      </c>
      <c r="C661">
        <f>SUMIF('Toast Export'!$B:$B,'Calculation Layer'!$A661,'Toast Export'!$I:$I)+SUMIF('Toast Export'!$B:$B,'Calculation Layer'!$A661,'Toast Export'!$K:$K)</f>
        <v>0</v>
      </c>
      <c r="D661">
        <f>SUMIF('Toast Export'!$B:$B,'Calculation Layer'!$A661,'Toast Export'!$K:$K)*-1</f>
        <v>0</v>
      </c>
      <c r="E661">
        <f>SUMIF('Toast Export'!$B:$B,'Calculation Layer'!$A661,'Toast Export'!$P:$P)*-1</f>
        <v>0</v>
      </c>
      <c r="F661">
        <f>SUMIF('Toast Export'!$B:$B,'Calculation Layer'!$A661,'Toast Export'!$Q:$Q)*-1</f>
        <v>0</v>
      </c>
      <c r="G661">
        <f>SUMIF('Toast Export'!$B:$B,'Calculation Layer'!$A661,'Toast Export'!$R:$R)</f>
        <v>0</v>
      </c>
      <c r="I661">
        <f t="shared" si="21"/>
        <v>0</v>
      </c>
    </row>
    <row r="662" spans="2:9" x14ac:dyDescent="0.2">
      <c r="B662" s="4" t="str">
        <f t="shared" si="20"/>
        <v/>
      </c>
      <c r="C662">
        <f>SUMIF('Toast Export'!$B:$B,'Calculation Layer'!$A662,'Toast Export'!$I:$I)+SUMIF('Toast Export'!$B:$B,'Calculation Layer'!$A662,'Toast Export'!$K:$K)</f>
        <v>0</v>
      </c>
      <c r="D662">
        <f>SUMIF('Toast Export'!$B:$B,'Calculation Layer'!$A662,'Toast Export'!$K:$K)*-1</f>
        <v>0</v>
      </c>
      <c r="E662">
        <f>SUMIF('Toast Export'!$B:$B,'Calculation Layer'!$A662,'Toast Export'!$P:$P)*-1</f>
        <v>0</v>
      </c>
      <c r="F662">
        <f>SUMIF('Toast Export'!$B:$B,'Calculation Layer'!$A662,'Toast Export'!$Q:$Q)*-1</f>
        <v>0</v>
      </c>
      <c r="G662">
        <f>SUMIF('Toast Export'!$B:$B,'Calculation Layer'!$A662,'Toast Export'!$R:$R)</f>
        <v>0</v>
      </c>
      <c r="I662">
        <f t="shared" si="21"/>
        <v>0</v>
      </c>
    </row>
    <row r="663" spans="2:9" x14ac:dyDescent="0.2">
      <c r="B663" s="4" t="str">
        <f t="shared" si="20"/>
        <v/>
      </c>
      <c r="C663">
        <f>SUMIF('Toast Export'!$B:$B,'Calculation Layer'!$A663,'Toast Export'!$I:$I)+SUMIF('Toast Export'!$B:$B,'Calculation Layer'!$A663,'Toast Export'!$K:$K)</f>
        <v>0</v>
      </c>
      <c r="D663">
        <f>SUMIF('Toast Export'!$B:$B,'Calculation Layer'!$A663,'Toast Export'!$K:$K)*-1</f>
        <v>0</v>
      </c>
      <c r="E663">
        <f>SUMIF('Toast Export'!$B:$B,'Calculation Layer'!$A663,'Toast Export'!$P:$P)*-1</f>
        <v>0</v>
      </c>
      <c r="F663">
        <f>SUMIF('Toast Export'!$B:$B,'Calculation Layer'!$A663,'Toast Export'!$Q:$Q)*-1</f>
        <v>0</v>
      </c>
      <c r="G663">
        <f>SUMIF('Toast Export'!$B:$B,'Calculation Layer'!$A663,'Toast Export'!$R:$R)</f>
        <v>0</v>
      </c>
      <c r="I663">
        <f t="shared" si="21"/>
        <v>0</v>
      </c>
    </row>
    <row r="664" spans="2:9" x14ac:dyDescent="0.2">
      <c r="B664" s="4" t="str">
        <f t="shared" si="20"/>
        <v/>
      </c>
      <c r="C664">
        <f>SUMIF('Toast Export'!$B:$B,'Calculation Layer'!$A664,'Toast Export'!$I:$I)+SUMIF('Toast Export'!$B:$B,'Calculation Layer'!$A664,'Toast Export'!$K:$K)</f>
        <v>0</v>
      </c>
      <c r="D664">
        <f>SUMIF('Toast Export'!$B:$B,'Calculation Layer'!$A664,'Toast Export'!$K:$K)*-1</f>
        <v>0</v>
      </c>
      <c r="E664">
        <f>SUMIF('Toast Export'!$B:$B,'Calculation Layer'!$A664,'Toast Export'!$P:$P)*-1</f>
        <v>0</v>
      </c>
      <c r="F664">
        <f>SUMIF('Toast Export'!$B:$B,'Calculation Layer'!$A664,'Toast Export'!$Q:$Q)*-1</f>
        <v>0</v>
      </c>
      <c r="G664">
        <f>SUMIF('Toast Export'!$B:$B,'Calculation Layer'!$A664,'Toast Export'!$R:$R)</f>
        <v>0</v>
      </c>
      <c r="I664">
        <f t="shared" si="21"/>
        <v>0</v>
      </c>
    </row>
    <row r="665" spans="2:9" x14ac:dyDescent="0.2">
      <c r="B665" s="4" t="str">
        <f t="shared" si="20"/>
        <v/>
      </c>
      <c r="C665">
        <f>SUMIF('Toast Export'!$B:$B,'Calculation Layer'!$A665,'Toast Export'!$I:$I)+SUMIF('Toast Export'!$B:$B,'Calculation Layer'!$A665,'Toast Export'!$K:$K)</f>
        <v>0</v>
      </c>
      <c r="D665">
        <f>SUMIF('Toast Export'!$B:$B,'Calculation Layer'!$A665,'Toast Export'!$K:$K)*-1</f>
        <v>0</v>
      </c>
      <c r="E665">
        <f>SUMIF('Toast Export'!$B:$B,'Calculation Layer'!$A665,'Toast Export'!$P:$P)*-1</f>
        <v>0</v>
      </c>
      <c r="F665">
        <f>SUMIF('Toast Export'!$B:$B,'Calculation Layer'!$A665,'Toast Export'!$Q:$Q)*-1</f>
        <v>0</v>
      </c>
      <c r="G665">
        <f>SUMIF('Toast Export'!$B:$B,'Calculation Layer'!$A665,'Toast Export'!$R:$R)</f>
        <v>0</v>
      </c>
      <c r="I665">
        <f t="shared" si="21"/>
        <v>0</v>
      </c>
    </row>
    <row r="666" spans="2:9" x14ac:dyDescent="0.2">
      <c r="B666" s="4" t="str">
        <f t="shared" si="20"/>
        <v/>
      </c>
      <c r="C666">
        <f>SUMIF('Toast Export'!$B:$B,'Calculation Layer'!$A666,'Toast Export'!$I:$I)+SUMIF('Toast Export'!$B:$B,'Calculation Layer'!$A666,'Toast Export'!$K:$K)</f>
        <v>0</v>
      </c>
      <c r="D666">
        <f>SUMIF('Toast Export'!$B:$B,'Calculation Layer'!$A666,'Toast Export'!$K:$K)*-1</f>
        <v>0</v>
      </c>
      <c r="E666">
        <f>SUMIF('Toast Export'!$B:$B,'Calculation Layer'!$A666,'Toast Export'!$P:$P)*-1</f>
        <v>0</v>
      </c>
      <c r="F666">
        <f>SUMIF('Toast Export'!$B:$B,'Calculation Layer'!$A666,'Toast Export'!$Q:$Q)*-1</f>
        <v>0</v>
      </c>
      <c r="G666">
        <f>SUMIF('Toast Export'!$B:$B,'Calculation Layer'!$A666,'Toast Export'!$R:$R)</f>
        <v>0</v>
      </c>
      <c r="I666">
        <f t="shared" si="21"/>
        <v>0</v>
      </c>
    </row>
    <row r="667" spans="2:9" x14ac:dyDescent="0.2">
      <c r="B667" s="4" t="str">
        <f t="shared" si="20"/>
        <v/>
      </c>
      <c r="C667">
        <f>SUMIF('Toast Export'!$B:$B,'Calculation Layer'!$A667,'Toast Export'!$I:$I)+SUMIF('Toast Export'!$B:$B,'Calculation Layer'!$A667,'Toast Export'!$K:$K)</f>
        <v>0</v>
      </c>
      <c r="D667">
        <f>SUMIF('Toast Export'!$B:$B,'Calculation Layer'!$A667,'Toast Export'!$K:$K)*-1</f>
        <v>0</v>
      </c>
      <c r="E667">
        <f>SUMIF('Toast Export'!$B:$B,'Calculation Layer'!$A667,'Toast Export'!$P:$P)*-1</f>
        <v>0</v>
      </c>
      <c r="F667">
        <f>SUMIF('Toast Export'!$B:$B,'Calculation Layer'!$A667,'Toast Export'!$Q:$Q)*-1</f>
        <v>0</v>
      </c>
      <c r="G667">
        <f>SUMIF('Toast Export'!$B:$B,'Calculation Layer'!$A667,'Toast Export'!$R:$R)</f>
        <v>0</v>
      </c>
      <c r="I667">
        <f t="shared" si="21"/>
        <v>0</v>
      </c>
    </row>
    <row r="668" spans="2:9" x14ac:dyDescent="0.2">
      <c r="B668" s="4" t="str">
        <f t="shared" si="20"/>
        <v/>
      </c>
      <c r="C668">
        <f>SUMIF('Toast Export'!$B:$B,'Calculation Layer'!$A668,'Toast Export'!$I:$I)+SUMIF('Toast Export'!$B:$B,'Calculation Layer'!$A668,'Toast Export'!$K:$K)</f>
        <v>0</v>
      </c>
      <c r="D668">
        <f>SUMIF('Toast Export'!$B:$B,'Calculation Layer'!$A668,'Toast Export'!$K:$K)*-1</f>
        <v>0</v>
      </c>
      <c r="E668">
        <f>SUMIF('Toast Export'!$B:$B,'Calculation Layer'!$A668,'Toast Export'!$P:$P)*-1</f>
        <v>0</v>
      </c>
      <c r="F668">
        <f>SUMIF('Toast Export'!$B:$B,'Calculation Layer'!$A668,'Toast Export'!$Q:$Q)*-1</f>
        <v>0</v>
      </c>
      <c r="G668">
        <f>SUMIF('Toast Export'!$B:$B,'Calculation Layer'!$A668,'Toast Export'!$R:$R)</f>
        <v>0</v>
      </c>
      <c r="I668">
        <f t="shared" si="21"/>
        <v>0</v>
      </c>
    </row>
    <row r="669" spans="2:9" x14ac:dyDescent="0.2">
      <c r="B669" s="4" t="str">
        <f t="shared" si="20"/>
        <v/>
      </c>
      <c r="C669">
        <f>SUMIF('Toast Export'!$B:$B,'Calculation Layer'!$A669,'Toast Export'!$I:$I)+SUMIF('Toast Export'!$B:$B,'Calculation Layer'!$A669,'Toast Export'!$K:$K)</f>
        <v>0</v>
      </c>
      <c r="D669">
        <f>SUMIF('Toast Export'!$B:$B,'Calculation Layer'!$A669,'Toast Export'!$K:$K)*-1</f>
        <v>0</v>
      </c>
      <c r="E669">
        <f>SUMIF('Toast Export'!$B:$B,'Calculation Layer'!$A669,'Toast Export'!$P:$P)*-1</f>
        <v>0</v>
      </c>
      <c r="F669">
        <f>SUMIF('Toast Export'!$B:$B,'Calculation Layer'!$A669,'Toast Export'!$Q:$Q)*-1</f>
        <v>0</v>
      </c>
      <c r="G669">
        <f>SUMIF('Toast Export'!$B:$B,'Calculation Layer'!$A669,'Toast Export'!$R:$R)</f>
        <v>0</v>
      </c>
      <c r="I669">
        <f t="shared" si="21"/>
        <v>0</v>
      </c>
    </row>
    <row r="670" spans="2:9" x14ac:dyDescent="0.2">
      <c r="B670" s="4" t="str">
        <f t="shared" si="20"/>
        <v/>
      </c>
      <c r="C670">
        <f>SUMIF('Toast Export'!$B:$B,'Calculation Layer'!$A670,'Toast Export'!$I:$I)+SUMIF('Toast Export'!$B:$B,'Calculation Layer'!$A670,'Toast Export'!$K:$K)</f>
        <v>0</v>
      </c>
      <c r="D670">
        <f>SUMIF('Toast Export'!$B:$B,'Calculation Layer'!$A670,'Toast Export'!$K:$K)*-1</f>
        <v>0</v>
      </c>
      <c r="E670">
        <f>SUMIF('Toast Export'!$B:$B,'Calculation Layer'!$A670,'Toast Export'!$P:$P)*-1</f>
        <v>0</v>
      </c>
      <c r="F670">
        <f>SUMIF('Toast Export'!$B:$B,'Calculation Layer'!$A670,'Toast Export'!$Q:$Q)*-1</f>
        <v>0</v>
      </c>
      <c r="G670">
        <f>SUMIF('Toast Export'!$B:$B,'Calculation Layer'!$A670,'Toast Export'!$R:$R)</f>
        <v>0</v>
      </c>
      <c r="I670">
        <f t="shared" si="21"/>
        <v>0</v>
      </c>
    </row>
    <row r="671" spans="2:9" x14ac:dyDescent="0.2">
      <c r="B671" s="4" t="str">
        <f t="shared" si="20"/>
        <v/>
      </c>
      <c r="C671">
        <f>SUMIF('Toast Export'!$B:$B,'Calculation Layer'!$A671,'Toast Export'!$I:$I)+SUMIF('Toast Export'!$B:$B,'Calculation Layer'!$A671,'Toast Export'!$K:$K)</f>
        <v>0</v>
      </c>
      <c r="D671">
        <f>SUMIF('Toast Export'!$B:$B,'Calculation Layer'!$A671,'Toast Export'!$K:$K)*-1</f>
        <v>0</v>
      </c>
      <c r="E671">
        <f>SUMIF('Toast Export'!$B:$B,'Calculation Layer'!$A671,'Toast Export'!$P:$P)*-1</f>
        <v>0</v>
      </c>
      <c r="F671">
        <f>SUMIF('Toast Export'!$B:$B,'Calculation Layer'!$A671,'Toast Export'!$Q:$Q)*-1</f>
        <v>0</v>
      </c>
      <c r="G671">
        <f>SUMIF('Toast Export'!$B:$B,'Calculation Layer'!$A671,'Toast Export'!$R:$R)</f>
        <v>0</v>
      </c>
      <c r="I671">
        <f t="shared" si="21"/>
        <v>0</v>
      </c>
    </row>
    <row r="672" spans="2:9" x14ac:dyDescent="0.2">
      <c r="B672" s="4" t="str">
        <f t="shared" si="20"/>
        <v/>
      </c>
      <c r="C672">
        <f>SUMIF('Toast Export'!$B:$B,'Calculation Layer'!$A672,'Toast Export'!$I:$I)+SUMIF('Toast Export'!$B:$B,'Calculation Layer'!$A672,'Toast Export'!$K:$K)</f>
        <v>0</v>
      </c>
      <c r="D672">
        <f>SUMIF('Toast Export'!$B:$B,'Calculation Layer'!$A672,'Toast Export'!$K:$K)*-1</f>
        <v>0</v>
      </c>
      <c r="E672">
        <f>SUMIF('Toast Export'!$B:$B,'Calculation Layer'!$A672,'Toast Export'!$P:$P)*-1</f>
        <v>0</v>
      </c>
      <c r="F672">
        <f>SUMIF('Toast Export'!$B:$B,'Calculation Layer'!$A672,'Toast Export'!$Q:$Q)*-1</f>
        <v>0</v>
      </c>
      <c r="G672">
        <f>SUMIF('Toast Export'!$B:$B,'Calculation Layer'!$A672,'Toast Export'!$R:$R)</f>
        <v>0</v>
      </c>
      <c r="I672">
        <f t="shared" si="21"/>
        <v>0</v>
      </c>
    </row>
    <row r="673" spans="2:9" x14ac:dyDescent="0.2">
      <c r="B673" s="4" t="str">
        <f t="shared" si="20"/>
        <v/>
      </c>
      <c r="C673">
        <f>SUMIF('Toast Export'!$B:$B,'Calculation Layer'!$A673,'Toast Export'!$I:$I)+SUMIF('Toast Export'!$B:$B,'Calculation Layer'!$A673,'Toast Export'!$K:$K)</f>
        <v>0</v>
      </c>
      <c r="D673">
        <f>SUMIF('Toast Export'!$B:$B,'Calculation Layer'!$A673,'Toast Export'!$K:$K)*-1</f>
        <v>0</v>
      </c>
      <c r="E673">
        <f>SUMIF('Toast Export'!$B:$B,'Calculation Layer'!$A673,'Toast Export'!$P:$P)*-1</f>
        <v>0</v>
      </c>
      <c r="F673">
        <f>SUMIF('Toast Export'!$B:$B,'Calculation Layer'!$A673,'Toast Export'!$Q:$Q)*-1</f>
        <v>0</v>
      </c>
      <c r="G673">
        <f>SUMIF('Toast Export'!$B:$B,'Calculation Layer'!$A673,'Toast Export'!$R:$R)</f>
        <v>0</v>
      </c>
      <c r="I673">
        <f t="shared" si="21"/>
        <v>0</v>
      </c>
    </row>
    <row r="674" spans="2:9" x14ac:dyDescent="0.2">
      <c r="B674" s="4" t="str">
        <f t="shared" si="20"/>
        <v/>
      </c>
      <c r="C674">
        <f>SUMIF('Toast Export'!$B:$B,'Calculation Layer'!$A674,'Toast Export'!$I:$I)+SUMIF('Toast Export'!$B:$B,'Calculation Layer'!$A674,'Toast Export'!$K:$K)</f>
        <v>0</v>
      </c>
      <c r="D674">
        <f>SUMIF('Toast Export'!$B:$B,'Calculation Layer'!$A674,'Toast Export'!$K:$K)*-1</f>
        <v>0</v>
      </c>
      <c r="E674">
        <f>SUMIF('Toast Export'!$B:$B,'Calculation Layer'!$A674,'Toast Export'!$P:$P)*-1</f>
        <v>0</v>
      </c>
      <c r="F674">
        <f>SUMIF('Toast Export'!$B:$B,'Calculation Layer'!$A674,'Toast Export'!$Q:$Q)*-1</f>
        <v>0</v>
      </c>
      <c r="G674">
        <f>SUMIF('Toast Export'!$B:$B,'Calculation Layer'!$A674,'Toast Export'!$R:$R)</f>
        <v>0</v>
      </c>
      <c r="I674">
        <f t="shared" si="21"/>
        <v>0</v>
      </c>
    </row>
    <row r="675" spans="2:9" x14ac:dyDescent="0.2">
      <c r="B675" s="4" t="str">
        <f t="shared" si="20"/>
        <v/>
      </c>
      <c r="C675">
        <f>SUMIF('Toast Export'!$B:$B,'Calculation Layer'!$A675,'Toast Export'!$I:$I)+SUMIF('Toast Export'!$B:$B,'Calculation Layer'!$A675,'Toast Export'!$K:$K)</f>
        <v>0</v>
      </c>
      <c r="D675">
        <f>SUMIF('Toast Export'!$B:$B,'Calculation Layer'!$A675,'Toast Export'!$K:$K)*-1</f>
        <v>0</v>
      </c>
      <c r="E675">
        <f>SUMIF('Toast Export'!$B:$B,'Calculation Layer'!$A675,'Toast Export'!$P:$P)*-1</f>
        <v>0</v>
      </c>
      <c r="F675">
        <f>SUMIF('Toast Export'!$B:$B,'Calculation Layer'!$A675,'Toast Export'!$Q:$Q)*-1</f>
        <v>0</v>
      </c>
      <c r="G675">
        <f>SUMIF('Toast Export'!$B:$B,'Calculation Layer'!$A675,'Toast Export'!$R:$R)</f>
        <v>0</v>
      </c>
      <c r="I675">
        <f t="shared" si="21"/>
        <v>0</v>
      </c>
    </row>
    <row r="676" spans="2:9" x14ac:dyDescent="0.2">
      <c r="B676" s="4" t="str">
        <f t="shared" si="20"/>
        <v/>
      </c>
      <c r="C676">
        <f>SUMIF('Toast Export'!$B:$B,'Calculation Layer'!$A676,'Toast Export'!$I:$I)+SUMIF('Toast Export'!$B:$B,'Calculation Layer'!$A676,'Toast Export'!$K:$K)</f>
        <v>0</v>
      </c>
      <c r="D676">
        <f>SUMIF('Toast Export'!$B:$B,'Calculation Layer'!$A676,'Toast Export'!$K:$K)*-1</f>
        <v>0</v>
      </c>
      <c r="E676">
        <f>SUMIF('Toast Export'!$B:$B,'Calculation Layer'!$A676,'Toast Export'!$P:$P)*-1</f>
        <v>0</v>
      </c>
      <c r="F676">
        <f>SUMIF('Toast Export'!$B:$B,'Calculation Layer'!$A676,'Toast Export'!$Q:$Q)*-1</f>
        <v>0</v>
      </c>
      <c r="G676">
        <f>SUMIF('Toast Export'!$B:$B,'Calculation Layer'!$A676,'Toast Export'!$R:$R)</f>
        <v>0</v>
      </c>
      <c r="I676">
        <f t="shared" si="21"/>
        <v>0</v>
      </c>
    </row>
    <row r="677" spans="2:9" x14ac:dyDescent="0.2">
      <c r="B677" s="4" t="str">
        <f t="shared" si="20"/>
        <v/>
      </c>
      <c r="C677">
        <f>SUMIF('Toast Export'!$B:$B,'Calculation Layer'!$A677,'Toast Export'!$I:$I)+SUMIF('Toast Export'!$B:$B,'Calculation Layer'!$A677,'Toast Export'!$K:$K)</f>
        <v>0</v>
      </c>
      <c r="D677">
        <f>SUMIF('Toast Export'!$B:$B,'Calculation Layer'!$A677,'Toast Export'!$K:$K)*-1</f>
        <v>0</v>
      </c>
      <c r="E677">
        <f>SUMIF('Toast Export'!$B:$B,'Calculation Layer'!$A677,'Toast Export'!$P:$P)*-1</f>
        <v>0</v>
      </c>
      <c r="F677">
        <f>SUMIF('Toast Export'!$B:$B,'Calculation Layer'!$A677,'Toast Export'!$Q:$Q)*-1</f>
        <v>0</v>
      </c>
      <c r="G677">
        <f>SUMIF('Toast Export'!$B:$B,'Calculation Layer'!$A677,'Toast Export'!$R:$R)</f>
        <v>0</v>
      </c>
      <c r="I677">
        <f t="shared" si="21"/>
        <v>0</v>
      </c>
    </row>
    <row r="678" spans="2:9" x14ac:dyDescent="0.2">
      <c r="B678" s="4" t="str">
        <f t="shared" si="20"/>
        <v/>
      </c>
      <c r="C678">
        <f>SUMIF('Toast Export'!$B:$B,'Calculation Layer'!$A678,'Toast Export'!$I:$I)+SUMIF('Toast Export'!$B:$B,'Calculation Layer'!$A678,'Toast Export'!$K:$K)</f>
        <v>0</v>
      </c>
      <c r="D678">
        <f>SUMIF('Toast Export'!$B:$B,'Calculation Layer'!$A678,'Toast Export'!$K:$K)*-1</f>
        <v>0</v>
      </c>
      <c r="E678">
        <f>SUMIF('Toast Export'!$B:$B,'Calculation Layer'!$A678,'Toast Export'!$P:$P)*-1</f>
        <v>0</v>
      </c>
      <c r="F678">
        <f>SUMIF('Toast Export'!$B:$B,'Calculation Layer'!$A678,'Toast Export'!$Q:$Q)*-1</f>
        <v>0</v>
      </c>
      <c r="G678">
        <f>SUMIF('Toast Export'!$B:$B,'Calculation Layer'!$A678,'Toast Export'!$R:$R)</f>
        <v>0</v>
      </c>
      <c r="I678">
        <f t="shared" si="21"/>
        <v>0</v>
      </c>
    </row>
    <row r="679" spans="2:9" x14ac:dyDescent="0.2">
      <c r="B679" s="4" t="str">
        <f t="shared" si="20"/>
        <v/>
      </c>
      <c r="C679">
        <f>SUMIF('Toast Export'!$B:$B,'Calculation Layer'!$A679,'Toast Export'!$I:$I)+SUMIF('Toast Export'!$B:$B,'Calculation Layer'!$A679,'Toast Export'!$K:$K)</f>
        <v>0</v>
      </c>
      <c r="D679">
        <f>SUMIF('Toast Export'!$B:$B,'Calculation Layer'!$A679,'Toast Export'!$K:$K)*-1</f>
        <v>0</v>
      </c>
      <c r="E679">
        <f>SUMIF('Toast Export'!$B:$B,'Calculation Layer'!$A679,'Toast Export'!$P:$P)*-1</f>
        <v>0</v>
      </c>
      <c r="F679">
        <f>SUMIF('Toast Export'!$B:$B,'Calculation Layer'!$A679,'Toast Export'!$Q:$Q)*-1</f>
        <v>0</v>
      </c>
      <c r="G679">
        <f>SUMIF('Toast Export'!$B:$B,'Calculation Layer'!$A679,'Toast Export'!$R:$R)</f>
        <v>0</v>
      </c>
      <c r="I679">
        <f t="shared" si="21"/>
        <v>0</v>
      </c>
    </row>
    <row r="680" spans="2:9" x14ac:dyDescent="0.2">
      <c r="B680" s="4" t="str">
        <f t="shared" si="20"/>
        <v/>
      </c>
      <c r="C680">
        <f>SUMIF('Toast Export'!$B:$B,'Calculation Layer'!$A680,'Toast Export'!$I:$I)+SUMIF('Toast Export'!$B:$B,'Calculation Layer'!$A680,'Toast Export'!$K:$K)</f>
        <v>0</v>
      </c>
      <c r="D680">
        <f>SUMIF('Toast Export'!$B:$B,'Calculation Layer'!$A680,'Toast Export'!$K:$K)*-1</f>
        <v>0</v>
      </c>
      <c r="E680">
        <f>SUMIF('Toast Export'!$B:$B,'Calculation Layer'!$A680,'Toast Export'!$P:$P)*-1</f>
        <v>0</v>
      </c>
      <c r="F680">
        <f>SUMIF('Toast Export'!$B:$B,'Calculation Layer'!$A680,'Toast Export'!$Q:$Q)*-1</f>
        <v>0</v>
      </c>
      <c r="G680">
        <f>SUMIF('Toast Export'!$B:$B,'Calculation Layer'!$A680,'Toast Export'!$R:$R)</f>
        <v>0</v>
      </c>
      <c r="I680">
        <f t="shared" si="21"/>
        <v>0</v>
      </c>
    </row>
    <row r="681" spans="2:9" x14ac:dyDescent="0.2">
      <c r="B681" s="4" t="str">
        <f t="shared" si="20"/>
        <v/>
      </c>
      <c r="C681">
        <f>SUMIF('Toast Export'!$B:$B,'Calculation Layer'!$A681,'Toast Export'!$I:$I)+SUMIF('Toast Export'!$B:$B,'Calculation Layer'!$A681,'Toast Export'!$K:$K)</f>
        <v>0</v>
      </c>
      <c r="D681">
        <f>SUMIF('Toast Export'!$B:$B,'Calculation Layer'!$A681,'Toast Export'!$K:$K)*-1</f>
        <v>0</v>
      </c>
      <c r="E681">
        <f>SUMIF('Toast Export'!$B:$B,'Calculation Layer'!$A681,'Toast Export'!$P:$P)*-1</f>
        <v>0</v>
      </c>
      <c r="F681">
        <f>SUMIF('Toast Export'!$B:$B,'Calculation Layer'!$A681,'Toast Export'!$Q:$Q)*-1</f>
        <v>0</v>
      </c>
      <c r="G681">
        <f>SUMIF('Toast Export'!$B:$B,'Calculation Layer'!$A681,'Toast Export'!$R:$R)</f>
        <v>0</v>
      </c>
      <c r="I681">
        <f t="shared" si="21"/>
        <v>0</v>
      </c>
    </row>
    <row r="682" spans="2:9" x14ac:dyDescent="0.2">
      <c r="B682" s="4" t="str">
        <f t="shared" si="20"/>
        <v/>
      </c>
      <c r="C682">
        <f>SUMIF('Toast Export'!$B:$B,'Calculation Layer'!$A682,'Toast Export'!$I:$I)+SUMIF('Toast Export'!$B:$B,'Calculation Layer'!$A682,'Toast Export'!$K:$K)</f>
        <v>0</v>
      </c>
      <c r="D682">
        <f>SUMIF('Toast Export'!$B:$B,'Calculation Layer'!$A682,'Toast Export'!$K:$K)*-1</f>
        <v>0</v>
      </c>
      <c r="E682">
        <f>SUMIF('Toast Export'!$B:$B,'Calculation Layer'!$A682,'Toast Export'!$P:$P)*-1</f>
        <v>0</v>
      </c>
      <c r="F682">
        <f>SUMIF('Toast Export'!$B:$B,'Calculation Layer'!$A682,'Toast Export'!$Q:$Q)*-1</f>
        <v>0</v>
      </c>
      <c r="G682">
        <f>SUMIF('Toast Export'!$B:$B,'Calculation Layer'!$A682,'Toast Export'!$R:$R)</f>
        <v>0</v>
      </c>
      <c r="I682">
        <f t="shared" si="21"/>
        <v>0</v>
      </c>
    </row>
    <row r="683" spans="2:9" x14ac:dyDescent="0.2">
      <c r="B683" s="4" t="str">
        <f t="shared" si="20"/>
        <v/>
      </c>
      <c r="C683">
        <f>SUMIF('Toast Export'!$B:$B,'Calculation Layer'!$A683,'Toast Export'!$I:$I)+SUMIF('Toast Export'!$B:$B,'Calculation Layer'!$A683,'Toast Export'!$K:$K)</f>
        <v>0</v>
      </c>
      <c r="D683">
        <f>SUMIF('Toast Export'!$B:$B,'Calculation Layer'!$A683,'Toast Export'!$K:$K)*-1</f>
        <v>0</v>
      </c>
      <c r="E683">
        <f>SUMIF('Toast Export'!$B:$B,'Calculation Layer'!$A683,'Toast Export'!$P:$P)*-1</f>
        <v>0</v>
      </c>
      <c r="F683">
        <f>SUMIF('Toast Export'!$B:$B,'Calculation Layer'!$A683,'Toast Export'!$Q:$Q)*-1</f>
        <v>0</v>
      </c>
      <c r="G683">
        <f>SUMIF('Toast Export'!$B:$B,'Calculation Layer'!$A683,'Toast Export'!$R:$R)</f>
        <v>0</v>
      </c>
      <c r="I683">
        <f t="shared" si="21"/>
        <v>0</v>
      </c>
    </row>
    <row r="684" spans="2:9" x14ac:dyDescent="0.2">
      <c r="B684" s="4" t="str">
        <f t="shared" si="20"/>
        <v/>
      </c>
      <c r="C684">
        <f>SUMIF('Toast Export'!$B:$B,'Calculation Layer'!$A684,'Toast Export'!$I:$I)+SUMIF('Toast Export'!$B:$B,'Calculation Layer'!$A684,'Toast Export'!$K:$K)</f>
        <v>0</v>
      </c>
      <c r="D684">
        <f>SUMIF('Toast Export'!$B:$B,'Calculation Layer'!$A684,'Toast Export'!$K:$K)*-1</f>
        <v>0</v>
      </c>
      <c r="E684">
        <f>SUMIF('Toast Export'!$B:$B,'Calculation Layer'!$A684,'Toast Export'!$P:$P)*-1</f>
        <v>0</v>
      </c>
      <c r="F684">
        <f>SUMIF('Toast Export'!$B:$B,'Calculation Layer'!$A684,'Toast Export'!$Q:$Q)*-1</f>
        <v>0</v>
      </c>
      <c r="G684">
        <f>SUMIF('Toast Export'!$B:$B,'Calculation Layer'!$A684,'Toast Export'!$R:$R)</f>
        <v>0</v>
      </c>
      <c r="I684">
        <f t="shared" si="21"/>
        <v>0</v>
      </c>
    </row>
    <row r="685" spans="2:9" x14ac:dyDescent="0.2">
      <c r="B685" s="4" t="str">
        <f t="shared" si="20"/>
        <v/>
      </c>
      <c r="C685">
        <f>SUMIF('Toast Export'!$B:$B,'Calculation Layer'!$A685,'Toast Export'!$I:$I)+SUMIF('Toast Export'!$B:$B,'Calculation Layer'!$A685,'Toast Export'!$K:$K)</f>
        <v>0</v>
      </c>
      <c r="D685">
        <f>SUMIF('Toast Export'!$B:$B,'Calculation Layer'!$A685,'Toast Export'!$K:$K)*-1</f>
        <v>0</v>
      </c>
      <c r="E685">
        <f>SUMIF('Toast Export'!$B:$B,'Calculation Layer'!$A685,'Toast Export'!$P:$P)*-1</f>
        <v>0</v>
      </c>
      <c r="F685">
        <f>SUMIF('Toast Export'!$B:$B,'Calculation Layer'!$A685,'Toast Export'!$Q:$Q)*-1</f>
        <v>0</v>
      </c>
      <c r="G685">
        <f>SUMIF('Toast Export'!$B:$B,'Calculation Layer'!$A685,'Toast Export'!$R:$R)</f>
        <v>0</v>
      </c>
      <c r="I685">
        <f t="shared" si="21"/>
        <v>0</v>
      </c>
    </row>
    <row r="686" spans="2:9" x14ac:dyDescent="0.2">
      <c r="B686" s="4" t="str">
        <f t="shared" si="20"/>
        <v/>
      </c>
      <c r="C686">
        <f>SUMIF('Toast Export'!$B:$B,'Calculation Layer'!$A686,'Toast Export'!$I:$I)+SUMIF('Toast Export'!$B:$B,'Calculation Layer'!$A686,'Toast Export'!$K:$K)</f>
        <v>0</v>
      </c>
      <c r="D686">
        <f>SUMIF('Toast Export'!$B:$B,'Calculation Layer'!$A686,'Toast Export'!$K:$K)*-1</f>
        <v>0</v>
      </c>
      <c r="E686">
        <f>SUMIF('Toast Export'!$B:$B,'Calculation Layer'!$A686,'Toast Export'!$P:$P)*-1</f>
        <v>0</v>
      </c>
      <c r="F686">
        <f>SUMIF('Toast Export'!$B:$B,'Calculation Layer'!$A686,'Toast Export'!$Q:$Q)*-1</f>
        <v>0</v>
      </c>
      <c r="G686">
        <f>SUMIF('Toast Export'!$B:$B,'Calculation Layer'!$A686,'Toast Export'!$R:$R)</f>
        <v>0</v>
      </c>
      <c r="I686">
        <f t="shared" si="21"/>
        <v>0</v>
      </c>
    </row>
    <row r="687" spans="2:9" x14ac:dyDescent="0.2">
      <c r="B687" s="4" t="str">
        <f t="shared" si="20"/>
        <v/>
      </c>
      <c r="C687">
        <f>SUMIF('Toast Export'!$B:$B,'Calculation Layer'!$A687,'Toast Export'!$I:$I)+SUMIF('Toast Export'!$B:$B,'Calculation Layer'!$A687,'Toast Export'!$K:$K)</f>
        <v>0</v>
      </c>
      <c r="D687">
        <f>SUMIF('Toast Export'!$B:$B,'Calculation Layer'!$A687,'Toast Export'!$K:$K)*-1</f>
        <v>0</v>
      </c>
      <c r="E687">
        <f>SUMIF('Toast Export'!$B:$B,'Calculation Layer'!$A687,'Toast Export'!$P:$P)*-1</f>
        <v>0</v>
      </c>
      <c r="F687">
        <f>SUMIF('Toast Export'!$B:$B,'Calculation Layer'!$A687,'Toast Export'!$Q:$Q)*-1</f>
        <v>0</v>
      </c>
      <c r="G687">
        <f>SUMIF('Toast Export'!$B:$B,'Calculation Layer'!$A687,'Toast Export'!$R:$R)</f>
        <v>0</v>
      </c>
      <c r="I687">
        <f t="shared" si="21"/>
        <v>0</v>
      </c>
    </row>
    <row r="688" spans="2:9" x14ac:dyDescent="0.2">
      <c r="B688" s="4" t="str">
        <f t="shared" si="20"/>
        <v/>
      </c>
      <c r="C688">
        <f>SUMIF('Toast Export'!$B:$B,'Calculation Layer'!$A688,'Toast Export'!$I:$I)+SUMIF('Toast Export'!$B:$B,'Calculation Layer'!$A688,'Toast Export'!$K:$K)</f>
        <v>0</v>
      </c>
      <c r="D688">
        <f>SUMIF('Toast Export'!$B:$B,'Calculation Layer'!$A688,'Toast Export'!$K:$K)*-1</f>
        <v>0</v>
      </c>
      <c r="E688">
        <f>SUMIF('Toast Export'!$B:$B,'Calculation Layer'!$A688,'Toast Export'!$P:$P)*-1</f>
        <v>0</v>
      </c>
      <c r="F688">
        <f>SUMIF('Toast Export'!$B:$B,'Calculation Layer'!$A688,'Toast Export'!$Q:$Q)*-1</f>
        <v>0</v>
      </c>
      <c r="G688">
        <f>SUMIF('Toast Export'!$B:$B,'Calculation Layer'!$A688,'Toast Export'!$R:$R)</f>
        <v>0</v>
      </c>
      <c r="I688">
        <f t="shared" si="21"/>
        <v>0</v>
      </c>
    </row>
    <row r="689" spans="2:9" x14ac:dyDescent="0.2">
      <c r="B689" s="4" t="str">
        <f t="shared" si="20"/>
        <v/>
      </c>
      <c r="C689">
        <f>SUMIF('Toast Export'!$B:$B,'Calculation Layer'!$A689,'Toast Export'!$I:$I)+SUMIF('Toast Export'!$B:$B,'Calculation Layer'!$A689,'Toast Export'!$K:$K)</f>
        <v>0</v>
      </c>
      <c r="D689">
        <f>SUMIF('Toast Export'!$B:$B,'Calculation Layer'!$A689,'Toast Export'!$K:$K)*-1</f>
        <v>0</v>
      </c>
      <c r="E689">
        <f>SUMIF('Toast Export'!$B:$B,'Calculation Layer'!$A689,'Toast Export'!$P:$P)*-1</f>
        <v>0</v>
      </c>
      <c r="F689">
        <f>SUMIF('Toast Export'!$B:$B,'Calculation Layer'!$A689,'Toast Export'!$Q:$Q)*-1</f>
        <v>0</v>
      </c>
      <c r="G689">
        <f>SUMIF('Toast Export'!$B:$B,'Calculation Layer'!$A689,'Toast Export'!$R:$R)</f>
        <v>0</v>
      </c>
      <c r="I689">
        <f t="shared" si="21"/>
        <v>0</v>
      </c>
    </row>
    <row r="690" spans="2:9" x14ac:dyDescent="0.2">
      <c r="B690" s="4" t="str">
        <f t="shared" si="20"/>
        <v/>
      </c>
      <c r="C690">
        <f>SUMIF('Toast Export'!$B:$B,'Calculation Layer'!$A690,'Toast Export'!$I:$I)+SUMIF('Toast Export'!$B:$B,'Calculation Layer'!$A690,'Toast Export'!$K:$K)</f>
        <v>0</v>
      </c>
      <c r="D690">
        <f>SUMIF('Toast Export'!$B:$B,'Calculation Layer'!$A690,'Toast Export'!$K:$K)*-1</f>
        <v>0</v>
      </c>
      <c r="E690">
        <f>SUMIF('Toast Export'!$B:$B,'Calculation Layer'!$A690,'Toast Export'!$P:$P)*-1</f>
        <v>0</v>
      </c>
      <c r="F690">
        <f>SUMIF('Toast Export'!$B:$B,'Calculation Layer'!$A690,'Toast Export'!$Q:$Q)*-1</f>
        <v>0</v>
      </c>
      <c r="G690">
        <f>SUMIF('Toast Export'!$B:$B,'Calculation Layer'!$A690,'Toast Export'!$R:$R)</f>
        <v>0</v>
      </c>
      <c r="I690">
        <f t="shared" si="21"/>
        <v>0</v>
      </c>
    </row>
    <row r="691" spans="2:9" x14ac:dyDescent="0.2">
      <c r="B691" s="4" t="str">
        <f t="shared" si="20"/>
        <v/>
      </c>
      <c r="C691">
        <f>SUMIF('Toast Export'!$B:$B,'Calculation Layer'!$A691,'Toast Export'!$I:$I)+SUMIF('Toast Export'!$B:$B,'Calculation Layer'!$A691,'Toast Export'!$K:$K)</f>
        <v>0</v>
      </c>
      <c r="D691">
        <f>SUMIF('Toast Export'!$B:$B,'Calculation Layer'!$A691,'Toast Export'!$K:$K)*-1</f>
        <v>0</v>
      </c>
      <c r="E691">
        <f>SUMIF('Toast Export'!$B:$B,'Calculation Layer'!$A691,'Toast Export'!$P:$P)*-1</f>
        <v>0</v>
      </c>
      <c r="F691">
        <f>SUMIF('Toast Export'!$B:$B,'Calculation Layer'!$A691,'Toast Export'!$Q:$Q)*-1</f>
        <v>0</v>
      </c>
      <c r="G691">
        <f>SUMIF('Toast Export'!$B:$B,'Calculation Layer'!$A691,'Toast Export'!$R:$R)</f>
        <v>0</v>
      </c>
      <c r="I691">
        <f t="shared" si="21"/>
        <v>0</v>
      </c>
    </row>
    <row r="692" spans="2:9" x14ac:dyDescent="0.2">
      <c r="B692" s="4" t="str">
        <f t="shared" si="20"/>
        <v/>
      </c>
      <c r="C692">
        <f>SUMIF('Toast Export'!$B:$B,'Calculation Layer'!$A692,'Toast Export'!$I:$I)+SUMIF('Toast Export'!$B:$B,'Calculation Layer'!$A692,'Toast Export'!$K:$K)</f>
        <v>0</v>
      </c>
      <c r="D692">
        <f>SUMIF('Toast Export'!$B:$B,'Calculation Layer'!$A692,'Toast Export'!$K:$K)*-1</f>
        <v>0</v>
      </c>
      <c r="E692">
        <f>SUMIF('Toast Export'!$B:$B,'Calculation Layer'!$A692,'Toast Export'!$P:$P)*-1</f>
        <v>0</v>
      </c>
      <c r="F692">
        <f>SUMIF('Toast Export'!$B:$B,'Calculation Layer'!$A692,'Toast Export'!$Q:$Q)*-1</f>
        <v>0</v>
      </c>
      <c r="G692">
        <f>SUMIF('Toast Export'!$B:$B,'Calculation Layer'!$A692,'Toast Export'!$R:$R)</f>
        <v>0</v>
      </c>
      <c r="I692">
        <f t="shared" si="21"/>
        <v>0</v>
      </c>
    </row>
    <row r="693" spans="2:9" x14ac:dyDescent="0.2">
      <c r="B693" s="4" t="str">
        <f t="shared" si="20"/>
        <v/>
      </c>
      <c r="C693">
        <f>SUMIF('Toast Export'!$B:$B,'Calculation Layer'!$A693,'Toast Export'!$I:$I)+SUMIF('Toast Export'!$B:$B,'Calculation Layer'!$A693,'Toast Export'!$K:$K)</f>
        <v>0</v>
      </c>
      <c r="D693">
        <f>SUMIF('Toast Export'!$B:$B,'Calculation Layer'!$A693,'Toast Export'!$K:$K)*-1</f>
        <v>0</v>
      </c>
      <c r="E693">
        <f>SUMIF('Toast Export'!$B:$B,'Calculation Layer'!$A693,'Toast Export'!$P:$P)*-1</f>
        <v>0</v>
      </c>
      <c r="F693">
        <f>SUMIF('Toast Export'!$B:$B,'Calculation Layer'!$A693,'Toast Export'!$Q:$Q)*-1</f>
        <v>0</v>
      </c>
      <c r="G693">
        <f>SUMIF('Toast Export'!$B:$B,'Calculation Layer'!$A693,'Toast Export'!$R:$R)</f>
        <v>0</v>
      </c>
      <c r="I693">
        <f t="shared" si="21"/>
        <v>0</v>
      </c>
    </row>
    <row r="694" spans="2:9" x14ac:dyDescent="0.2">
      <c r="B694" s="4" t="str">
        <f t="shared" si="20"/>
        <v/>
      </c>
      <c r="C694">
        <f>SUMIF('Toast Export'!$B:$B,'Calculation Layer'!$A694,'Toast Export'!$I:$I)+SUMIF('Toast Export'!$B:$B,'Calculation Layer'!$A694,'Toast Export'!$K:$K)</f>
        <v>0</v>
      </c>
      <c r="D694">
        <f>SUMIF('Toast Export'!$B:$B,'Calculation Layer'!$A694,'Toast Export'!$K:$K)*-1</f>
        <v>0</v>
      </c>
      <c r="E694">
        <f>SUMIF('Toast Export'!$B:$B,'Calculation Layer'!$A694,'Toast Export'!$P:$P)*-1</f>
        <v>0</v>
      </c>
      <c r="F694">
        <f>SUMIF('Toast Export'!$B:$B,'Calculation Layer'!$A694,'Toast Export'!$Q:$Q)*-1</f>
        <v>0</v>
      </c>
      <c r="G694">
        <f>SUMIF('Toast Export'!$B:$B,'Calculation Layer'!$A694,'Toast Export'!$R:$R)</f>
        <v>0</v>
      </c>
      <c r="I694">
        <f t="shared" si="21"/>
        <v>0</v>
      </c>
    </row>
    <row r="695" spans="2:9" x14ac:dyDescent="0.2">
      <c r="B695" s="4" t="str">
        <f t="shared" si="20"/>
        <v/>
      </c>
      <c r="C695">
        <f>SUMIF('Toast Export'!$B:$B,'Calculation Layer'!$A695,'Toast Export'!$I:$I)+SUMIF('Toast Export'!$B:$B,'Calculation Layer'!$A695,'Toast Export'!$K:$K)</f>
        <v>0</v>
      </c>
      <c r="D695">
        <f>SUMIF('Toast Export'!$B:$B,'Calculation Layer'!$A695,'Toast Export'!$K:$K)*-1</f>
        <v>0</v>
      </c>
      <c r="E695">
        <f>SUMIF('Toast Export'!$B:$B,'Calculation Layer'!$A695,'Toast Export'!$P:$P)*-1</f>
        <v>0</v>
      </c>
      <c r="F695">
        <f>SUMIF('Toast Export'!$B:$B,'Calculation Layer'!$A695,'Toast Export'!$Q:$Q)*-1</f>
        <v>0</v>
      </c>
      <c r="G695">
        <f>SUMIF('Toast Export'!$B:$B,'Calculation Layer'!$A695,'Toast Export'!$R:$R)</f>
        <v>0</v>
      </c>
      <c r="I695">
        <f t="shared" si="21"/>
        <v>0</v>
      </c>
    </row>
    <row r="696" spans="2:9" x14ac:dyDescent="0.2">
      <c r="B696" s="4" t="str">
        <f t="shared" si="20"/>
        <v/>
      </c>
      <c r="C696">
        <f>SUMIF('Toast Export'!$B:$B,'Calculation Layer'!$A696,'Toast Export'!$I:$I)+SUMIF('Toast Export'!$B:$B,'Calculation Layer'!$A696,'Toast Export'!$K:$K)</f>
        <v>0</v>
      </c>
      <c r="D696">
        <f>SUMIF('Toast Export'!$B:$B,'Calculation Layer'!$A696,'Toast Export'!$K:$K)*-1</f>
        <v>0</v>
      </c>
      <c r="E696">
        <f>SUMIF('Toast Export'!$B:$B,'Calculation Layer'!$A696,'Toast Export'!$P:$P)*-1</f>
        <v>0</v>
      </c>
      <c r="F696">
        <f>SUMIF('Toast Export'!$B:$B,'Calculation Layer'!$A696,'Toast Export'!$Q:$Q)*-1</f>
        <v>0</v>
      </c>
      <c r="G696">
        <f>SUMIF('Toast Export'!$B:$B,'Calculation Layer'!$A696,'Toast Export'!$R:$R)</f>
        <v>0</v>
      </c>
      <c r="I696">
        <f t="shared" si="21"/>
        <v>0</v>
      </c>
    </row>
    <row r="697" spans="2:9" x14ac:dyDescent="0.2">
      <c r="B697" s="4" t="str">
        <f t="shared" si="20"/>
        <v/>
      </c>
      <c r="C697">
        <f>SUMIF('Toast Export'!$B:$B,'Calculation Layer'!$A697,'Toast Export'!$I:$I)+SUMIF('Toast Export'!$B:$B,'Calculation Layer'!$A697,'Toast Export'!$K:$K)</f>
        <v>0</v>
      </c>
      <c r="D697">
        <f>SUMIF('Toast Export'!$B:$B,'Calculation Layer'!$A697,'Toast Export'!$K:$K)*-1</f>
        <v>0</v>
      </c>
      <c r="E697">
        <f>SUMIF('Toast Export'!$B:$B,'Calculation Layer'!$A697,'Toast Export'!$P:$P)*-1</f>
        <v>0</v>
      </c>
      <c r="F697">
        <f>SUMIF('Toast Export'!$B:$B,'Calculation Layer'!$A697,'Toast Export'!$Q:$Q)*-1</f>
        <v>0</v>
      </c>
      <c r="G697">
        <f>SUMIF('Toast Export'!$B:$B,'Calculation Layer'!$A697,'Toast Export'!$R:$R)</f>
        <v>0</v>
      </c>
      <c r="I697">
        <f t="shared" si="21"/>
        <v>0</v>
      </c>
    </row>
    <row r="698" spans="2:9" x14ac:dyDescent="0.2">
      <c r="B698" s="4" t="str">
        <f t="shared" si="20"/>
        <v/>
      </c>
      <c r="C698">
        <f>SUMIF('Toast Export'!$B:$B,'Calculation Layer'!$A698,'Toast Export'!$I:$I)+SUMIF('Toast Export'!$B:$B,'Calculation Layer'!$A698,'Toast Export'!$K:$K)</f>
        <v>0</v>
      </c>
      <c r="D698">
        <f>SUMIF('Toast Export'!$B:$B,'Calculation Layer'!$A698,'Toast Export'!$K:$K)*-1</f>
        <v>0</v>
      </c>
      <c r="E698">
        <f>SUMIF('Toast Export'!$B:$B,'Calculation Layer'!$A698,'Toast Export'!$P:$P)*-1</f>
        <v>0</v>
      </c>
      <c r="F698">
        <f>SUMIF('Toast Export'!$B:$B,'Calculation Layer'!$A698,'Toast Export'!$Q:$Q)*-1</f>
        <v>0</v>
      </c>
      <c r="G698">
        <f>SUMIF('Toast Export'!$B:$B,'Calculation Layer'!$A698,'Toast Export'!$R:$R)</f>
        <v>0</v>
      </c>
      <c r="I698">
        <f t="shared" si="21"/>
        <v>0</v>
      </c>
    </row>
    <row r="699" spans="2:9" x14ac:dyDescent="0.2">
      <c r="B699" s="4" t="str">
        <f t="shared" si="20"/>
        <v/>
      </c>
      <c r="C699">
        <f>SUMIF('Toast Export'!$B:$B,'Calculation Layer'!$A699,'Toast Export'!$I:$I)+SUMIF('Toast Export'!$B:$B,'Calculation Layer'!$A699,'Toast Export'!$K:$K)</f>
        <v>0</v>
      </c>
      <c r="D699">
        <f>SUMIF('Toast Export'!$B:$B,'Calculation Layer'!$A699,'Toast Export'!$K:$K)*-1</f>
        <v>0</v>
      </c>
      <c r="E699">
        <f>SUMIF('Toast Export'!$B:$B,'Calculation Layer'!$A699,'Toast Export'!$P:$P)*-1</f>
        <v>0</v>
      </c>
      <c r="F699">
        <f>SUMIF('Toast Export'!$B:$B,'Calculation Layer'!$A699,'Toast Export'!$Q:$Q)*-1</f>
        <v>0</v>
      </c>
      <c r="G699">
        <f>SUMIF('Toast Export'!$B:$B,'Calculation Layer'!$A699,'Toast Export'!$R:$R)</f>
        <v>0</v>
      </c>
      <c r="I699">
        <f t="shared" si="21"/>
        <v>0</v>
      </c>
    </row>
    <row r="700" spans="2:9" x14ac:dyDescent="0.2">
      <c r="B700" s="4" t="str">
        <f t="shared" si="20"/>
        <v/>
      </c>
      <c r="C700">
        <f>SUMIF('Toast Export'!$B:$B,'Calculation Layer'!$A700,'Toast Export'!$I:$I)+SUMIF('Toast Export'!$B:$B,'Calculation Layer'!$A700,'Toast Export'!$K:$K)</f>
        <v>0</v>
      </c>
      <c r="D700">
        <f>SUMIF('Toast Export'!$B:$B,'Calculation Layer'!$A700,'Toast Export'!$K:$K)*-1</f>
        <v>0</v>
      </c>
      <c r="E700">
        <f>SUMIF('Toast Export'!$B:$B,'Calculation Layer'!$A700,'Toast Export'!$P:$P)*-1</f>
        <v>0</v>
      </c>
      <c r="F700">
        <f>SUMIF('Toast Export'!$B:$B,'Calculation Layer'!$A700,'Toast Export'!$Q:$Q)*-1</f>
        <v>0</v>
      </c>
      <c r="G700">
        <f>SUMIF('Toast Export'!$B:$B,'Calculation Layer'!$A700,'Toast Export'!$R:$R)</f>
        <v>0</v>
      </c>
      <c r="I700">
        <f t="shared" si="21"/>
        <v>0</v>
      </c>
    </row>
    <row r="701" spans="2:9" x14ac:dyDescent="0.2">
      <c r="B701" s="4" t="str">
        <f t="shared" si="20"/>
        <v/>
      </c>
      <c r="C701">
        <f>SUMIF('Toast Export'!$B:$B,'Calculation Layer'!$A701,'Toast Export'!$I:$I)+SUMIF('Toast Export'!$B:$B,'Calculation Layer'!$A701,'Toast Export'!$K:$K)</f>
        <v>0</v>
      </c>
      <c r="D701">
        <f>SUMIF('Toast Export'!$B:$B,'Calculation Layer'!$A701,'Toast Export'!$K:$K)*-1</f>
        <v>0</v>
      </c>
      <c r="E701">
        <f>SUMIF('Toast Export'!$B:$B,'Calculation Layer'!$A701,'Toast Export'!$P:$P)*-1</f>
        <v>0</v>
      </c>
      <c r="F701">
        <f>SUMIF('Toast Export'!$B:$B,'Calculation Layer'!$A701,'Toast Export'!$Q:$Q)*-1</f>
        <v>0</v>
      </c>
      <c r="G701">
        <f>SUMIF('Toast Export'!$B:$B,'Calculation Layer'!$A701,'Toast Export'!$R:$R)</f>
        <v>0</v>
      </c>
      <c r="I701">
        <f t="shared" si="21"/>
        <v>0</v>
      </c>
    </row>
    <row r="702" spans="2:9" x14ac:dyDescent="0.2">
      <c r="B702" s="4" t="str">
        <f t="shared" si="20"/>
        <v/>
      </c>
      <c r="C702">
        <f>SUMIF('Toast Export'!$B:$B,'Calculation Layer'!$A702,'Toast Export'!$I:$I)+SUMIF('Toast Export'!$B:$B,'Calculation Layer'!$A702,'Toast Export'!$K:$K)</f>
        <v>0</v>
      </c>
      <c r="D702">
        <f>SUMIF('Toast Export'!$B:$B,'Calculation Layer'!$A702,'Toast Export'!$K:$K)*-1</f>
        <v>0</v>
      </c>
      <c r="E702">
        <f>SUMIF('Toast Export'!$B:$B,'Calculation Layer'!$A702,'Toast Export'!$P:$P)*-1</f>
        <v>0</v>
      </c>
      <c r="F702">
        <f>SUMIF('Toast Export'!$B:$B,'Calculation Layer'!$A702,'Toast Export'!$Q:$Q)*-1</f>
        <v>0</v>
      </c>
      <c r="G702">
        <f>SUMIF('Toast Export'!$B:$B,'Calculation Layer'!$A702,'Toast Export'!$R:$R)</f>
        <v>0</v>
      </c>
      <c r="I702">
        <f t="shared" si="21"/>
        <v>0</v>
      </c>
    </row>
    <row r="703" spans="2:9" x14ac:dyDescent="0.2">
      <c r="B703" s="4" t="str">
        <f t="shared" si="20"/>
        <v/>
      </c>
      <c r="C703">
        <f>SUMIF('Toast Export'!$B:$B,'Calculation Layer'!$A703,'Toast Export'!$I:$I)+SUMIF('Toast Export'!$B:$B,'Calculation Layer'!$A703,'Toast Export'!$K:$K)</f>
        <v>0</v>
      </c>
      <c r="D703">
        <f>SUMIF('Toast Export'!$B:$B,'Calculation Layer'!$A703,'Toast Export'!$K:$K)*-1</f>
        <v>0</v>
      </c>
      <c r="E703">
        <f>SUMIF('Toast Export'!$B:$B,'Calculation Layer'!$A703,'Toast Export'!$P:$P)*-1</f>
        <v>0</v>
      </c>
      <c r="F703">
        <f>SUMIF('Toast Export'!$B:$B,'Calculation Layer'!$A703,'Toast Export'!$Q:$Q)*-1</f>
        <v>0</v>
      </c>
      <c r="G703">
        <f>SUMIF('Toast Export'!$B:$B,'Calculation Layer'!$A703,'Toast Export'!$R:$R)</f>
        <v>0</v>
      </c>
      <c r="I703">
        <f t="shared" si="21"/>
        <v>0</v>
      </c>
    </row>
    <row r="704" spans="2:9" x14ac:dyDescent="0.2">
      <c r="B704" s="4" t="str">
        <f t="shared" si="20"/>
        <v/>
      </c>
      <c r="C704">
        <f>SUMIF('Toast Export'!$B:$B,'Calculation Layer'!$A704,'Toast Export'!$I:$I)+SUMIF('Toast Export'!$B:$B,'Calculation Layer'!$A704,'Toast Export'!$K:$K)</f>
        <v>0</v>
      </c>
      <c r="D704">
        <f>SUMIF('Toast Export'!$B:$B,'Calculation Layer'!$A704,'Toast Export'!$K:$K)*-1</f>
        <v>0</v>
      </c>
      <c r="E704">
        <f>SUMIF('Toast Export'!$B:$B,'Calculation Layer'!$A704,'Toast Export'!$P:$P)*-1</f>
        <v>0</v>
      </c>
      <c r="F704">
        <f>SUMIF('Toast Export'!$B:$B,'Calculation Layer'!$A704,'Toast Export'!$Q:$Q)*-1</f>
        <v>0</v>
      </c>
      <c r="G704">
        <f>SUMIF('Toast Export'!$B:$B,'Calculation Layer'!$A704,'Toast Export'!$R:$R)</f>
        <v>0</v>
      </c>
      <c r="I704">
        <f t="shared" si="21"/>
        <v>0</v>
      </c>
    </row>
    <row r="705" spans="2:9" x14ac:dyDescent="0.2">
      <c r="B705" s="4" t="str">
        <f t="shared" si="20"/>
        <v/>
      </c>
      <c r="C705">
        <f>SUMIF('Toast Export'!$B:$B,'Calculation Layer'!$A705,'Toast Export'!$I:$I)+SUMIF('Toast Export'!$B:$B,'Calculation Layer'!$A705,'Toast Export'!$K:$K)</f>
        <v>0</v>
      </c>
      <c r="D705">
        <f>SUMIF('Toast Export'!$B:$B,'Calculation Layer'!$A705,'Toast Export'!$K:$K)*-1</f>
        <v>0</v>
      </c>
      <c r="E705">
        <f>SUMIF('Toast Export'!$B:$B,'Calculation Layer'!$A705,'Toast Export'!$P:$P)*-1</f>
        <v>0</v>
      </c>
      <c r="F705">
        <f>SUMIF('Toast Export'!$B:$B,'Calculation Layer'!$A705,'Toast Export'!$Q:$Q)*-1</f>
        <v>0</v>
      </c>
      <c r="G705">
        <f>SUMIF('Toast Export'!$B:$B,'Calculation Layer'!$A705,'Toast Export'!$R:$R)</f>
        <v>0</v>
      </c>
      <c r="I705">
        <f t="shared" si="21"/>
        <v>0</v>
      </c>
    </row>
    <row r="706" spans="2:9" x14ac:dyDescent="0.2">
      <c r="B706" s="4" t="str">
        <f t="shared" si="20"/>
        <v/>
      </c>
      <c r="C706">
        <f>SUMIF('Toast Export'!$B:$B,'Calculation Layer'!$A706,'Toast Export'!$I:$I)+SUMIF('Toast Export'!$B:$B,'Calculation Layer'!$A706,'Toast Export'!$K:$K)</f>
        <v>0</v>
      </c>
      <c r="D706">
        <f>SUMIF('Toast Export'!$B:$B,'Calculation Layer'!$A706,'Toast Export'!$K:$K)*-1</f>
        <v>0</v>
      </c>
      <c r="E706">
        <f>SUMIF('Toast Export'!$B:$B,'Calculation Layer'!$A706,'Toast Export'!$P:$P)*-1</f>
        <v>0</v>
      </c>
      <c r="F706">
        <f>SUMIF('Toast Export'!$B:$B,'Calculation Layer'!$A706,'Toast Export'!$Q:$Q)*-1</f>
        <v>0</v>
      </c>
      <c r="G706">
        <f>SUMIF('Toast Export'!$B:$B,'Calculation Layer'!$A706,'Toast Export'!$R:$R)</f>
        <v>0</v>
      </c>
      <c r="I706">
        <f t="shared" si="21"/>
        <v>0</v>
      </c>
    </row>
    <row r="707" spans="2:9" x14ac:dyDescent="0.2">
      <c r="B707" s="4" t="str">
        <f t="shared" ref="B707:B770" si="22">LEFT($A707,10)</f>
        <v/>
      </c>
      <c r="C707">
        <f>SUMIF('Toast Export'!$B:$B,'Calculation Layer'!$A707,'Toast Export'!$I:$I)+SUMIF('Toast Export'!$B:$B,'Calculation Layer'!$A707,'Toast Export'!$K:$K)</f>
        <v>0</v>
      </c>
      <c r="D707">
        <f>SUMIF('Toast Export'!$B:$B,'Calculation Layer'!$A707,'Toast Export'!$K:$K)*-1</f>
        <v>0</v>
      </c>
      <c r="E707">
        <f>SUMIF('Toast Export'!$B:$B,'Calculation Layer'!$A707,'Toast Export'!$P:$P)*-1</f>
        <v>0</v>
      </c>
      <c r="F707">
        <f>SUMIF('Toast Export'!$B:$B,'Calculation Layer'!$A707,'Toast Export'!$Q:$Q)*-1</f>
        <v>0</v>
      </c>
      <c r="G707">
        <f>SUMIF('Toast Export'!$B:$B,'Calculation Layer'!$A707,'Toast Export'!$R:$R)</f>
        <v>0</v>
      </c>
      <c r="I707">
        <f t="shared" ref="I707:I770" si="23">SUM(C707:F707)-G707</f>
        <v>0</v>
      </c>
    </row>
    <row r="708" spans="2:9" x14ac:dyDescent="0.2">
      <c r="B708" s="4" t="str">
        <f t="shared" si="22"/>
        <v/>
      </c>
      <c r="C708">
        <f>SUMIF('Toast Export'!$B:$B,'Calculation Layer'!$A708,'Toast Export'!$I:$I)+SUMIF('Toast Export'!$B:$B,'Calculation Layer'!$A708,'Toast Export'!$K:$K)</f>
        <v>0</v>
      </c>
      <c r="D708">
        <f>SUMIF('Toast Export'!$B:$B,'Calculation Layer'!$A708,'Toast Export'!$K:$K)*-1</f>
        <v>0</v>
      </c>
      <c r="E708">
        <f>SUMIF('Toast Export'!$B:$B,'Calculation Layer'!$A708,'Toast Export'!$P:$P)*-1</f>
        <v>0</v>
      </c>
      <c r="F708">
        <f>SUMIF('Toast Export'!$B:$B,'Calculation Layer'!$A708,'Toast Export'!$Q:$Q)*-1</f>
        <v>0</v>
      </c>
      <c r="G708">
        <f>SUMIF('Toast Export'!$B:$B,'Calculation Layer'!$A708,'Toast Export'!$R:$R)</f>
        <v>0</v>
      </c>
      <c r="I708">
        <f t="shared" si="23"/>
        <v>0</v>
      </c>
    </row>
    <row r="709" spans="2:9" x14ac:dyDescent="0.2">
      <c r="B709" s="4" t="str">
        <f t="shared" si="22"/>
        <v/>
      </c>
      <c r="C709">
        <f>SUMIF('Toast Export'!$B:$B,'Calculation Layer'!$A709,'Toast Export'!$I:$I)+SUMIF('Toast Export'!$B:$B,'Calculation Layer'!$A709,'Toast Export'!$K:$K)</f>
        <v>0</v>
      </c>
      <c r="D709">
        <f>SUMIF('Toast Export'!$B:$B,'Calculation Layer'!$A709,'Toast Export'!$K:$K)*-1</f>
        <v>0</v>
      </c>
      <c r="E709">
        <f>SUMIF('Toast Export'!$B:$B,'Calculation Layer'!$A709,'Toast Export'!$P:$P)*-1</f>
        <v>0</v>
      </c>
      <c r="F709">
        <f>SUMIF('Toast Export'!$B:$B,'Calculation Layer'!$A709,'Toast Export'!$Q:$Q)*-1</f>
        <v>0</v>
      </c>
      <c r="G709">
        <f>SUMIF('Toast Export'!$B:$B,'Calculation Layer'!$A709,'Toast Export'!$R:$R)</f>
        <v>0</v>
      </c>
      <c r="I709">
        <f t="shared" si="23"/>
        <v>0</v>
      </c>
    </row>
    <row r="710" spans="2:9" x14ac:dyDescent="0.2">
      <c r="B710" s="4" t="str">
        <f t="shared" si="22"/>
        <v/>
      </c>
      <c r="C710">
        <f>SUMIF('Toast Export'!$B:$B,'Calculation Layer'!$A710,'Toast Export'!$I:$I)+SUMIF('Toast Export'!$B:$B,'Calculation Layer'!$A710,'Toast Export'!$K:$K)</f>
        <v>0</v>
      </c>
      <c r="D710">
        <f>SUMIF('Toast Export'!$B:$B,'Calculation Layer'!$A710,'Toast Export'!$K:$K)*-1</f>
        <v>0</v>
      </c>
      <c r="E710">
        <f>SUMIF('Toast Export'!$B:$B,'Calculation Layer'!$A710,'Toast Export'!$P:$P)*-1</f>
        <v>0</v>
      </c>
      <c r="F710">
        <f>SUMIF('Toast Export'!$B:$B,'Calculation Layer'!$A710,'Toast Export'!$Q:$Q)*-1</f>
        <v>0</v>
      </c>
      <c r="G710">
        <f>SUMIF('Toast Export'!$B:$B,'Calculation Layer'!$A710,'Toast Export'!$R:$R)</f>
        <v>0</v>
      </c>
      <c r="I710">
        <f t="shared" si="23"/>
        <v>0</v>
      </c>
    </row>
    <row r="711" spans="2:9" x14ac:dyDescent="0.2">
      <c r="B711" s="4" t="str">
        <f t="shared" si="22"/>
        <v/>
      </c>
      <c r="C711">
        <f>SUMIF('Toast Export'!$B:$B,'Calculation Layer'!$A711,'Toast Export'!$I:$I)+SUMIF('Toast Export'!$B:$B,'Calculation Layer'!$A711,'Toast Export'!$K:$K)</f>
        <v>0</v>
      </c>
      <c r="D711">
        <f>SUMIF('Toast Export'!$B:$B,'Calculation Layer'!$A711,'Toast Export'!$K:$K)*-1</f>
        <v>0</v>
      </c>
      <c r="E711">
        <f>SUMIF('Toast Export'!$B:$B,'Calculation Layer'!$A711,'Toast Export'!$P:$P)*-1</f>
        <v>0</v>
      </c>
      <c r="F711">
        <f>SUMIF('Toast Export'!$B:$B,'Calculation Layer'!$A711,'Toast Export'!$Q:$Q)*-1</f>
        <v>0</v>
      </c>
      <c r="G711">
        <f>SUMIF('Toast Export'!$B:$B,'Calculation Layer'!$A711,'Toast Export'!$R:$R)</f>
        <v>0</v>
      </c>
      <c r="I711">
        <f t="shared" si="23"/>
        <v>0</v>
      </c>
    </row>
    <row r="712" spans="2:9" x14ac:dyDescent="0.2">
      <c r="B712" s="4" t="str">
        <f t="shared" si="22"/>
        <v/>
      </c>
      <c r="C712">
        <f>SUMIF('Toast Export'!$B:$B,'Calculation Layer'!$A712,'Toast Export'!$I:$I)+SUMIF('Toast Export'!$B:$B,'Calculation Layer'!$A712,'Toast Export'!$K:$K)</f>
        <v>0</v>
      </c>
      <c r="D712">
        <f>SUMIF('Toast Export'!$B:$B,'Calculation Layer'!$A712,'Toast Export'!$K:$K)*-1</f>
        <v>0</v>
      </c>
      <c r="E712">
        <f>SUMIF('Toast Export'!$B:$B,'Calculation Layer'!$A712,'Toast Export'!$P:$P)*-1</f>
        <v>0</v>
      </c>
      <c r="F712">
        <f>SUMIF('Toast Export'!$B:$B,'Calculation Layer'!$A712,'Toast Export'!$Q:$Q)*-1</f>
        <v>0</v>
      </c>
      <c r="G712">
        <f>SUMIF('Toast Export'!$B:$B,'Calculation Layer'!$A712,'Toast Export'!$R:$R)</f>
        <v>0</v>
      </c>
      <c r="I712">
        <f t="shared" si="23"/>
        <v>0</v>
      </c>
    </row>
    <row r="713" spans="2:9" x14ac:dyDescent="0.2">
      <c r="B713" s="4" t="str">
        <f t="shared" si="22"/>
        <v/>
      </c>
      <c r="C713">
        <f>SUMIF('Toast Export'!$B:$B,'Calculation Layer'!$A713,'Toast Export'!$I:$I)+SUMIF('Toast Export'!$B:$B,'Calculation Layer'!$A713,'Toast Export'!$K:$K)</f>
        <v>0</v>
      </c>
      <c r="D713">
        <f>SUMIF('Toast Export'!$B:$B,'Calculation Layer'!$A713,'Toast Export'!$K:$K)*-1</f>
        <v>0</v>
      </c>
      <c r="E713">
        <f>SUMIF('Toast Export'!$B:$B,'Calculation Layer'!$A713,'Toast Export'!$P:$P)*-1</f>
        <v>0</v>
      </c>
      <c r="F713">
        <f>SUMIF('Toast Export'!$B:$B,'Calculation Layer'!$A713,'Toast Export'!$Q:$Q)*-1</f>
        <v>0</v>
      </c>
      <c r="G713">
        <f>SUMIF('Toast Export'!$B:$B,'Calculation Layer'!$A713,'Toast Export'!$R:$R)</f>
        <v>0</v>
      </c>
      <c r="I713">
        <f t="shared" si="23"/>
        <v>0</v>
      </c>
    </row>
    <row r="714" spans="2:9" x14ac:dyDescent="0.2">
      <c r="B714" s="4" t="str">
        <f t="shared" si="22"/>
        <v/>
      </c>
      <c r="C714">
        <f>SUMIF('Toast Export'!$B:$B,'Calculation Layer'!$A714,'Toast Export'!$I:$I)+SUMIF('Toast Export'!$B:$B,'Calculation Layer'!$A714,'Toast Export'!$K:$K)</f>
        <v>0</v>
      </c>
      <c r="D714">
        <f>SUMIF('Toast Export'!$B:$B,'Calculation Layer'!$A714,'Toast Export'!$K:$K)*-1</f>
        <v>0</v>
      </c>
      <c r="E714">
        <f>SUMIF('Toast Export'!$B:$B,'Calculation Layer'!$A714,'Toast Export'!$P:$P)*-1</f>
        <v>0</v>
      </c>
      <c r="F714">
        <f>SUMIF('Toast Export'!$B:$B,'Calculation Layer'!$A714,'Toast Export'!$Q:$Q)*-1</f>
        <v>0</v>
      </c>
      <c r="G714">
        <f>SUMIF('Toast Export'!$B:$B,'Calculation Layer'!$A714,'Toast Export'!$R:$R)</f>
        <v>0</v>
      </c>
      <c r="I714">
        <f t="shared" si="23"/>
        <v>0</v>
      </c>
    </row>
    <row r="715" spans="2:9" x14ac:dyDescent="0.2">
      <c r="B715" s="4" t="str">
        <f t="shared" si="22"/>
        <v/>
      </c>
      <c r="C715">
        <f>SUMIF('Toast Export'!$B:$B,'Calculation Layer'!$A715,'Toast Export'!$I:$I)+SUMIF('Toast Export'!$B:$B,'Calculation Layer'!$A715,'Toast Export'!$K:$K)</f>
        <v>0</v>
      </c>
      <c r="D715">
        <f>SUMIF('Toast Export'!$B:$B,'Calculation Layer'!$A715,'Toast Export'!$K:$K)*-1</f>
        <v>0</v>
      </c>
      <c r="E715">
        <f>SUMIF('Toast Export'!$B:$B,'Calculation Layer'!$A715,'Toast Export'!$P:$P)*-1</f>
        <v>0</v>
      </c>
      <c r="F715">
        <f>SUMIF('Toast Export'!$B:$B,'Calculation Layer'!$A715,'Toast Export'!$Q:$Q)*-1</f>
        <v>0</v>
      </c>
      <c r="G715">
        <f>SUMIF('Toast Export'!$B:$B,'Calculation Layer'!$A715,'Toast Export'!$R:$R)</f>
        <v>0</v>
      </c>
      <c r="I715">
        <f t="shared" si="23"/>
        <v>0</v>
      </c>
    </row>
    <row r="716" spans="2:9" x14ac:dyDescent="0.2">
      <c r="B716" s="4" t="str">
        <f t="shared" si="22"/>
        <v/>
      </c>
      <c r="C716">
        <f>SUMIF('Toast Export'!$B:$B,'Calculation Layer'!$A716,'Toast Export'!$I:$I)+SUMIF('Toast Export'!$B:$B,'Calculation Layer'!$A716,'Toast Export'!$K:$K)</f>
        <v>0</v>
      </c>
      <c r="D716">
        <f>SUMIF('Toast Export'!$B:$B,'Calculation Layer'!$A716,'Toast Export'!$K:$K)*-1</f>
        <v>0</v>
      </c>
      <c r="E716">
        <f>SUMIF('Toast Export'!$B:$B,'Calculation Layer'!$A716,'Toast Export'!$P:$P)*-1</f>
        <v>0</v>
      </c>
      <c r="F716">
        <f>SUMIF('Toast Export'!$B:$B,'Calculation Layer'!$A716,'Toast Export'!$Q:$Q)*-1</f>
        <v>0</v>
      </c>
      <c r="G716">
        <f>SUMIF('Toast Export'!$B:$B,'Calculation Layer'!$A716,'Toast Export'!$R:$R)</f>
        <v>0</v>
      </c>
      <c r="I716">
        <f t="shared" si="23"/>
        <v>0</v>
      </c>
    </row>
    <row r="717" spans="2:9" x14ac:dyDescent="0.2">
      <c r="B717" s="4" t="str">
        <f t="shared" si="22"/>
        <v/>
      </c>
      <c r="C717">
        <f>SUMIF('Toast Export'!$B:$B,'Calculation Layer'!$A717,'Toast Export'!$I:$I)+SUMIF('Toast Export'!$B:$B,'Calculation Layer'!$A717,'Toast Export'!$K:$K)</f>
        <v>0</v>
      </c>
      <c r="D717">
        <f>SUMIF('Toast Export'!$B:$B,'Calculation Layer'!$A717,'Toast Export'!$K:$K)*-1</f>
        <v>0</v>
      </c>
      <c r="E717">
        <f>SUMIF('Toast Export'!$B:$B,'Calculation Layer'!$A717,'Toast Export'!$P:$P)*-1</f>
        <v>0</v>
      </c>
      <c r="F717">
        <f>SUMIF('Toast Export'!$B:$B,'Calculation Layer'!$A717,'Toast Export'!$Q:$Q)*-1</f>
        <v>0</v>
      </c>
      <c r="G717">
        <f>SUMIF('Toast Export'!$B:$B,'Calculation Layer'!$A717,'Toast Export'!$R:$R)</f>
        <v>0</v>
      </c>
      <c r="I717">
        <f t="shared" si="23"/>
        <v>0</v>
      </c>
    </row>
    <row r="718" spans="2:9" x14ac:dyDescent="0.2">
      <c r="B718" s="4" t="str">
        <f t="shared" si="22"/>
        <v/>
      </c>
      <c r="C718">
        <f>SUMIF('Toast Export'!$B:$B,'Calculation Layer'!$A718,'Toast Export'!$I:$I)+SUMIF('Toast Export'!$B:$B,'Calculation Layer'!$A718,'Toast Export'!$K:$K)</f>
        <v>0</v>
      </c>
      <c r="D718">
        <f>SUMIF('Toast Export'!$B:$B,'Calculation Layer'!$A718,'Toast Export'!$K:$K)*-1</f>
        <v>0</v>
      </c>
      <c r="E718">
        <f>SUMIF('Toast Export'!$B:$B,'Calculation Layer'!$A718,'Toast Export'!$P:$P)*-1</f>
        <v>0</v>
      </c>
      <c r="F718">
        <f>SUMIF('Toast Export'!$B:$B,'Calculation Layer'!$A718,'Toast Export'!$Q:$Q)*-1</f>
        <v>0</v>
      </c>
      <c r="G718">
        <f>SUMIF('Toast Export'!$B:$B,'Calculation Layer'!$A718,'Toast Export'!$R:$R)</f>
        <v>0</v>
      </c>
      <c r="I718">
        <f t="shared" si="23"/>
        <v>0</v>
      </c>
    </row>
    <row r="719" spans="2:9" x14ac:dyDescent="0.2">
      <c r="B719" s="4" t="str">
        <f t="shared" si="22"/>
        <v/>
      </c>
      <c r="C719">
        <f>SUMIF('Toast Export'!$B:$B,'Calculation Layer'!$A719,'Toast Export'!$I:$I)+SUMIF('Toast Export'!$B:$B,'Calculation Layer'!$A719,'Toast Export'!$K:$K)</f>
        <v>0</v>
      </c>
      <c r="D719">
        <f>SUMIF('Toast Export'!$B:$B,'Calculation Layer'!$A719,'Toast Export'!$K:$K)*-1</f>
        <v>0</v>
      </c>
      <c r="E719">
        <f>SUMIF('Toast Export'!$B:$B,'Calculation Layer'!$A719,'Toast Export'!$P:$P)*-1</f>
        <v>0</v>
      </c>
      <c r="F719">
        <f>SUMIF('Toast Export'!$B:$B,'Calculation Layer'!$A719,'Toast Export'!$Q:$Q)*-1</f>
        <v>0</v>
      </c>
      <c r="G719">
        <f>SUMIF('Toast Export'!$B:$B,'Calculation Layer'!$A719,'Toast Export'!$R:$R)</f>
        <v>0</v>
      </c>
      <c r="I719">
        <f t="shared" si="23"/>
        <v>0</v>
      </c>
    </row>
    <row r="720" spans="2:9" x14ac:dyDescent="0.2">
      <c r="B720" s="4" t="str">
        <f t="shared" si="22"/>
        <v/>
      </c>
      <c r="C720">
        <f>SUMIF('Toast Export'!$B:$B,'Calculation Layer'!$A720,'Toast Export'!$I:$I)+SUMIF('Toast Export'!$B:$B,'Calculation Layer'!$A720,'Toast Export'!$K:$K)</f>
        <v>0</v>
      </c>
      <c r="D720">
        <f>SUMIF('Toast Export'!$B:$B,'Calculation Layer'!$A720,'Toast Export'!$K:$K)*-1</f>
        <v>0</v>
      </c>
      <c r="E720">
        <f>SUMIF('Toast Export'!$B:$B,'Calculation Layer'!$A720,'Toast Export'!$P:$P)*-1</f>
        <v>0</v>
      </c>
      <c r="F720">
        <f>SUMIF('Toast Export'!$B:$B,'Calculation Layer'!$A720,'Toast Export'!$Q:$Q)*-1</f>
        <v>0</v>
      </c>
      <c r="G720">
        <f>SUMIF('Toast Export'!$B:$B,'Calculation Layer'!$A720,'Toast Export'!$R:$R)</f>
        <v>0</v>
      </c>
      <c r="I720">
        <f t="shared" si="23"/>
        <v>0</v>
      </c>
    </row>
    <row r="721" spans="2:9" x14ac:dyDescent="0.2">
      <c r="B721" s="4" t="str">
        <f t="shared" si="22"/>
        <v/>
      </c>
      <c r="C721">
        <f>SUMIF('Toast Export'!$B:$B,'Calculation Layer'!$A721,'Toast Export'!$I:$I)+SUMIF('Toast Export'!$B:$B,'Calculation Layer'!$A721,'Toast Export'!$K:$K)</f>
        <v>0</v>
      </c>
      <c r="D721">
        <f>SUMIF('Toast Export'!$B:$B,'Calculation Layer'!$A721,'Toast Export'!$K:$K)*-1</f>
        <v>0</v>
      </c>
      <c r="E721">
        <f>SUMIF('Toast Export'!$B:$B,'Calculation Layer'!$A721,'Toast Export'!$P:$P)*-1</f>
        <v>0</v>
      </c>
      <c r="F721">
        <f>SUMIF('Toast Export'!$B:$B,'Calculation Layer'!$A721,'Toast Export'!$Q:$Q)*-1</f>
        <v>0</v>
      </c>
      <c r="G721">
        <f>SUMIF('Toast Export'!$B:$B,'Calculation Layer'!$A721,'Toast Export'!$R:$R)</f>
        <v>0</v>
      </c>
      <c r="I721">
        <f t="shared" si="23"/>
        <v>0</v>
      </c>
    </row>
    <row r="722" spans="2:9" x14ac:dyDescent="0.2">
      <c r="B722" s="4" t="str">
        <f t="shared" si="22"/>
        <v/>
      </c>
      <c r="C722">
        <f>SUMIF('Toast Export'!$B:$B,'Calculation Layer'!$A722,'Toast Export'!$I:$I)+SUMIF('Toast Export'!$B:$B,'Calculation Layer'!$A722,'Toast Export'!$K:$K)</f>
        <v>0</v>
      </c>
      <c r="D722">
        <f>SUMIF('Toast Export'!$B:$B,'Calculation Layer'!$A722,'Toast Export'!$K:$K)*-1</f>
        <v>0</v>
      </c>
      <c r="E722">
        <f>SUMIF('Toast Export'!$B:$B,'Calculation Layer'!$A722,'Toast Export'!$P:$P)*-1</f>
        <v>0</v>
      </c>
      <c r="F722">
        <f>SUMIF('Toast Export'!$B:$B,'Calculation Layer'!$A722,'Toast Export'!$Q:$Q)*-1</f>
        <v>0</v>
      </c>
      <c r="G722">
        <f>SUMIF('Toast Export'!$B:$B,'Calculation Layer'!$A722,'Toast Export'!$R:$R)</f>
        <v>0</v>
      </c>
      <c r="I722">
        <f t="shared" si="23"/>
        <v>0</v>
      </c>
    </row>
    <row r="723" spans="2:9" x14ac:dyDescent="0.2">
      <c r="B723" s="4" t="str">
        <f t="shared" si="22"/>
        <v/>
      </c>
      <c r="C723">
        <f>SUMIF('Toast Export'!$B:$B,'Calculation Layer'!$A723,'Toast Export'!$I:$I)+SUMIF('Toast Export'!$B:$B,'Calculation Layer'!$A723,'Toast Export'!$K:$K)</f>
        <v>0</v>
      </c>
      <c r="D723">
        <f>SUMIF('Toast Export'!$B:$B,'Calculation Layer'!$A723,'Toast Export'!$K:$K)*-1</f>
        <v>0</v>
      </c>
      <c r="E723">
        <f>SUMIF('Toast Export'!$B:$B,'Calculation Layer'!$A723,'Toast Export'!$P:$P)*-1</f>
        <v>0</v>
      </c>
      <c r="F723">
        <f>SUMIF('Toast Export'!$B:$B,'Calculation Layer'!$A723,'Toast Export'!$Q:$Q)*-1</f>
        <v>0</v>
      </c>
      <c r="G723">
        <f>SUMIF('Toast Export'!$B:$B,'Calculation Layer'!$A723,'Toast Export'!$R:$R)</f>
        <v>0</v>
      </c>
      <c r="I723">
        <f t="shared" si="23"/>
        <v>0</v>
      </c>
    </row>
    <row r="724" spans="2:9" x14ac:dyDescent="0.2">
      <c r="B724" s="4" t="str">
        <f t="shared" si="22"/>
        <v/>
      </c>
      <c r="C724">
        <f>SUMIF('Toast Export'!$B:$B,'Calculation Layer'!$A724,'Toast Export'!$I:$I)+SUMIF('Toast Export'!$B:$B,'Calculation Layer'!$A724,'Toast Export'!$K:$K)</f>
        <v>0</v>
      </c>
      <c r="D724">
        <f>SUMIF('Toast Export'!$B:$B,'Calculation Layer'!$A724,'Toast Export'!$K:$K)*-1</f>
        <v>0</v>
      </c>
      <c r="E724">
        <f>SUMIF('Toast Export'!$B:$B,'Calculation Layer'!$A724,'Toast Export'!$P:$P)*-1</f>
        <v>0</v>
      </c>
      <c r="F724">
        <f>SUMIF('Toast Export'!$B:$B,'Calculation Layer'!$A724,'Toast Export'!$Q:$Q)*-1</f>
        <v>0</v>
      </c>
      <c r="G724">
        <f>SUMIF('Toast Export'!$B:$B,'Calculation Layer'!$A724,'Toast Export'!$R:$R)</f>
        <v>0</v>
      </c>
      <c r="I724">
        <f t="shared" si="23"/>
        <v>0</v>
      </c>
    </row>
    <row r="725" spans="2:9" x14ac:dyDescent="0.2">
      <c r="B725" s="4" t="str">
        <f t="shared" si="22"/>
        <v/>
      </c>
      <c r="C725">
        <f>SUMIF('Toast Export'!$B:$B,'Calculation Layer'!$A725,'Toast Export'!$I:$I)+SUMIF('Toast Export'!$B:$B,'Calculation Layer'!$A725,'Toast Export'!$K:$K)</f>
        <v>0</v>
      </c>
      <c r="D725">
        <f>SUMIF('Toast Export'!$B:$B,'Calculation Layer'!$A725,'Toast Export'!$K:$K)*-1</f>
        <v>0</v>
      </c>
      <c r="E725">
        <f>SUMIF('Toast Export'!$B:$B,'Calculation Layer'!$A725,'Toast Export'!$P:$P)*-1</f>
        <v>0</v>
      </c>
      <c r="F725">
        <f>SUMIF('Toast Export'!$B:$B,'Calculation Layer'!$A725,'Toast Export'!$Q:$Q)*-1</f>
        <v>0</v>
      </c>
      <c r="G725">
        <f>SUMIF('Toast Export'!$B:$B,'Calculation Layer'!$A725,'Toast Export'!$R:$R)</f>
        <v>0</v>
      </c>
      <c r="I725">
        <f t="shared" si="23"/>
        <v>0</v>
      </c>
    </row>
    <row r="726" spans="2:9" x14ac:dyDescent="0.2">
      <c r="B726" s="4" t="str">
        <f t="shared" si="22"/>
        <v/>
      </c>
      <c r="C726">
        <f>SUMIF('Toast Export'!$B:$B,'Calculation Layer'!$A726,'Toast Export'!$I:$I)+SUMIF('Toast Export'!$B:$B,'Calculation Layer'!$A726,'Toast Export'!$K:$K)</f>
        <v>0</v>
      </c>
      <c r="D726">
        <f>SUMIF('Toast Export'!$B:$B,'Calculation Layer'!$A726,'Toast Export'!$K:$K)*-1</f>
        <v>0</v>
      </c>
      <c r="E726">
        <f>SUMIF('Toast Export'!$B:$B,'Calculation Layer'!$A726,'Toast Export'!$P:$P)*-1</f>
        <v>0</v>
      </c>
      <c r="F726">
        <f>SUMIF('Toast Export'!$B:$B,'Calculation Layer'!$A726,'Toast Export'!$Q:$Q)*-1</f>
        <v>0</v>
      </c>
      <c r="G726">
        <f>SUMIF('Toast Export'!$B:$B,'Calculation Layer'!$A726,'Toast Export'!$R:$R)</f>
        <v>0</v>
      </c>
      <c r="I726">
        <f t="shared" si="23"/>
        <v>0</v>
      </c>
    </row>
    <row r="727" spans="2:9" x14ac:dyDescent="0.2">
      <c r="B727" s="4" t="str">
        <f t="shared" si="22"/>
        <v/>
      </c>
      <c r="C727">
        <f>SUMIF('Toast Export'!$B:$B,'Calculation Layer'!$A727,'Toast Export'!$I:$I)+SUMIF('Toast Export'!$B:$B,'Calculation Layer'!$A727,'Toast Export'!$K:$K)</f>
        <v>0</v>
      </c>
      <c r="D727">
        <f>SUMIF('Toast Export'!$B:$B,'Calculation Layer'!$A727,'Toast Export'!$K:$K)*-1</f>
        <v>0</v>
      </c>
      <c r="E727">
        <f>SUMIF('Toast Export'!$B:$B,'Calculation Layer'!$A727,'Toast Export'!$P:$P)*-1</f>
        <v>0</v>
      </c>
      <c r="F727">
        <f>SUMIF('Toast Export'!$B:$B,'Calculation Layer'!$A727,'Toast Export'!$Q:$Q)*-1</f>
        <v>0</v>
      </c>
      <c r="G727">
        <f>SUMIF('Toast Export'!$B:$B,'Calculation Layer'!$A727,'Toast Export'!$R:$R)</f>
        <v>0</v>
      </c>
      <c r="I727">
        <f t="shared" si="23"/>
        <v>0</v>
      </c>
    </row>
    <row r="728" spans="2:9" x14ac:dyDescent="0.2">
      <c r="B728" s="4" t="str">
        <f t="shared" si="22"/>
        <v/>
      </c>
      <c r="C728">
        <f>SUMIF('Toast Export'!$B:$B,'Calculation Layer'!$A728,'Toast Export'!$I:$I)+SUMIF('Toast Export'!$B:$B,'Calculation Layer'!$A728,'Toast Export'!$K:$K)</f>
        <v>0</v>
      </c>
      <c r="D728">
        <f>SUMIF('Toast Export'!$B:$B,'Calculation Layer'!$A728,'Toast Export'!$K:$K)*-1</f>
        <v>0</v>
      </c>
      <c r="E728">
        <f>SUMIF('Toast Export'!$B:$B,'Calculation Layer'!$A728,'Toast Export'!$P:$P)*-1</f>
        <v>0</v>
      </c>
      <c r="F728">
        <f>SUMIF('Toast Export'!$B:$B,'Calculation Layer'!$A728,'Toast Export'!$Q:$Q)*-1</f>
        <v>0</v>
      </c>
      <c r="G728">
        <f>SUMIF('Toast Export'!$B:$B,'Calculation Layer'!$A728,'Toast Export'!$R:$R)</f>
        <v>0</v>
      </c>
      <c r="I728">
        <f t="shared" si="23"/>
        <v>0</v>
      </c>
    </row>
    <row r="729" spans="2:9" x14ac:dyDescent="0.2">
      <c r="B729" s="4" t="str">
        <f t="shared" si="22"/>
        <v/>
      </c>
      <c r="C729">
        <f>SUMIF('Toast Export'!$B:$B,'Calculation Layer'!$A729,'Toast Export'!$I:$I)+SUMIF('Toast Export'!$B:$B,'Calculation Layer'!$A729,'Toast Export'!$K:$K)</f>
        <v>0</v>
      </c>
      <c r="D729">
        <f>SUMIF('Toast Export'!$B:$B,'Calculation Layer'!$A729,'Toast Export'!$K:$K)*-1</f>
        <v>0</v>
      </c>
      <c r="E729">
        <f>SUMIF('Toast Export'!$B:$B,'Calculation Layer'!$A729,'Toast Export'!$P:$P)*-1</f>
        <v>0</v>
      </c>
      <c r="F729">
        <f>SUMIF('Toast Export'!$B:$B,'Calculation Layer'!$A729,'Toast Export'!$Q:$Q)*-1</f>
        <v>0</v>
      </c>
      <c r="G729">
        <f>SUMIF('Toast Export'!$B:$B,'Calculation Layer'!$A729,'Toast Export'!$R:$R)</f>
        <v>0</v>
      </c>
      <c r="I729">
        <f t="shared" si="23"/>
        <v>0</v>
      </c>
    </row>
    <row r="730" spans="2:9" x14ac:dyDescent="0.2">
      <c r="B730" s="4" t="str">
        <f t="shared" si="22"/>
        <v/>
      </c>
      <c r="C730">
        <f>SUMIF('Toast Export'!$B:$B,'Calculation Layer'!$A730,'Toast Export'!$I:$I)+SUMIF('Toast Export'!$B:$B,'Calculation Layer'!$A730,'Toast Export'!$K:$K)</f>
        <v>0</v>
      </c>
      <c r="D730">
        <f>SUMIF('Toast Export'!$B:$B,'Calculation Layer'!$A730,'Toast Export'!$K:$K)*-1</f>
        <v>0</v>
      </c>
      <c r="E730">
        <f>SUMIF('Toast Export'!$B:$B,'Calculation Layer'!$A730,'Toast Export'!$P:$P)*-1</f>
        <v>0</v>
      </c>
      <c r="F730">
        <f>SUMIF('Toast Export'!$B:$B,'Calculation Layer'!$A730,'Toast Export'!$Q:$Q)*-1</f>
        <v>0</v>
      </c>
      <c r="G730">
        <f>SUMIF('Toast Export'!$B:$B,'Calculation Layer'!$A730,'Toast Export'!$R:$R)</f>
        <v>0</v>
      </c>
      <c r="I730">
        <f t="shared" si="23"/>
        <v>0</v>
      </c>
    </row>
    <row r="731" spans="2:9" x14ac:dyDescent="0.2">
      <c r="B731" s="4" t="str">
        <f t="shared" si="22"/>
        <v/>
      </c>
      <c r="C731">
        <f>SUMIF('Toast Export'!$B:$B,'Calculation Layer'!$A731,'Toast Export'!$I:$I)+SUMIF('Toast Export'!$B:$B,'Calculation Layer'!$A731,'Toast Export'!$K:$K)</f>
        <v>0</v>
      </c>
      <c r="D731">
        <f>SUMIF('Toast Export'!$B:$B,'Calculation Layer'!$A731,'Toast Export'!$K:$K)*-1</f>
        <v>0</v>
      </c>
      <c r="E731">
        <f>SUMIF('Toast Export'!$B:$B,'Calculation Layer'!$A731,'Toast Export'!$P:$P)*-1</f>
        <v>0</v>
      </c>
      <c r="F731">
        <f>SUMIF('Toast Export'!$B:$B,'Calculation Layer'!$A731,'Toast Export'!$Q:$Q)*-1</f>
        <v>0</v>
      </c>
      <c r="G731">
        <f>SUMIF('Toast Export'!$B:$B,'Calculation Layer'!$A731,'Toast Export'!$R:$R)</f>
        <v>0</v>
      </c>
      <c r="I731">
        <f t="shared" si="23"/>
        <v>0</v>
      </c>
    </row>
    <row r="732" spans="2:9" x14ac:dyDescent="0.2">
      <c r="B732" s="4" t="str">
        <f t="shared" si="22"/>
        <v/>
      </c>
      <c r="C732">
        <f>SUMIF('Toast Export'!$B:$B,'Calculation Layer'!$A732,'Toast Export'!$I:$I)+SUMIF('Toast Export'!$B:$B,'Calculation Layer'!$A732,'Toast Export'!$K:$K)</f>
        <v>0</v>
      </c>
      <c r="D732">
        <f>SUMIF('Toast Export'!$B:$B,'Calculation Layer'!$A732,'Toast Export'!$K:$K)*-1</f>
        <v>0</v>
      </c>
      <c r="E732">
        <f>SUMIF('Toast Export'!$B:$B,'Calculation Layer'!$A732,'Toast Export'!$P:$P)*-1</f>
        <v>0</v>
      </c>
      <c r="F732">
        <f>SUMIF('Toast Export'!$B:$B,'Calculation Layer'!$A732,'Toast Export'!$Q:$Q)*-1</f>
        <v>0</v>
      </c>
      <c r="G732">
        <f>SUMIF('Toast Export'!$B:$B,'Calculation Layer'!$A732,'Toast Export'!$R:$R)</f>
        <v>0</v>
      </c>
      <c r="I732">
        <f t="shared" si="23"/>
        <v>0</v>
      </c>
    </row>
    <row r="733" spans="2:9" x14ac:dyDescent="0.2">
      <c r="B733" s="4" t="str">
        <f t="shared" si="22"/>
        <v/>
      </c>
      <c r="C733">
        <f>SUMIF('Toast Export'!$B:$B,'Calculation Layer'!$A733,'Toast Export'!$I:$I)+SUMIF('Toast Export'!$B:$B,'Calculation Layer'!$A733,'Toast Export'!$K:$K)</f>
        <v>0</v>
      </c>
      <c r="D733">
        <f>SUMIF('Toast Export'!$B:$B,'Calculation Layer'!$A733,'Toast Export'!$K:$K)*-1</f>
        <v>0</v>
      </c>
      <c r="E733">
        <f>SUMIF('Toast Export'!$B:$B,'Calculation Layer'!$A733,'Toast Export'!$P:$P)*-1</f>
        <v>0</v>
      </c>
      <c r="F733">
        <f>SUMIF('Toast Export'!$B:$B,'Calculation Layer'!$A733,'Toast Export'!$Q:$Q)*-1</f>
        <v>0</v>
      </c>
      <c r="G733">
        <f>SUMIF('Toast Export'!$B:$B,'Calculation Layer'!$A733,'Toast Export'!$R:$R)</f>
        <v>0</v>
      </c>
      <c r="I733">
        <f t="shared" si="23"/>
        <v>0</v>
      </c>
    </row>
    <row r="734" spans="2:9" x14ac:dyDescent="0.2">
      <c r="B734" s="4" t="str">
        <f t="shared" si="22"/>
        <v/>
      </c>
      <c r="C734">
        <f>SUMIF('Toast Export'!$B:$B,'Calculation Layer'!$A734,'Toast Export'!$I:$I)+SUMIF('Toast Export'!$B:$B,'Calculation Layer'!$A734,'Toast Export'!$K:$K)</f>
        <v>0</v>
      </c>
      <c r="D734">
        <f>SUMIF('Toast Export'!$B:$B,'Calculation Layer'!$A734,'Toast Export'!$K:$K)*-1</f>
        <v>0</v>
      </c>
      <c r="E734">
        <f>SUMIF('Toast Export'!$B:$B,'Calculation Layer'!$A734,'Toast Export'!$P:$P)*-1</f>
        <v>0</v>
      </c>
      <c r="F734">
        <f>SUMIF('Toast Export'!$B:$B,'Calculation Layer'!$A734,'Toast Export'!$Q:$Q)*-1</f>
        <v>0</v>
      </c>
      <c r="G734">
        <f>SUMIF('Toast Export'!$B:$B,'Calculation Layer'!$A734,'Toast Export'!$R:$R)</f>
        <v>0</v>
      </c>
      <c r="I734">
        <f t="shared" si="23"/>
        <v>0</v>
      </c>
    </row>
    <row r="735" spans="2:9" x14ac:dyDescent="0.2">
      <c r="B735" s="4" t="str">
        <f t="shared" si="22"/>
        <v/>
      </c>
      <c r="C735">
        <f>SUMIF('Toast Export'!$B:$B,'Calculation Layer'!$A735,'Toast Export'!$I:$I)+SUMIF('Toast Export'!$B:$B,'Calculation Layer'!$A735,'Toast Export'!$K:$K)</f>
        <v>0</v>
      </c>
      <c r="D735">
        <f>SUMIF('Toast Export'!$B:$B,'Calculation Layer'!$A735,'Toast Export'!$K:$K)*-1</f>
        <v>0</v>
      </c>
      <c r="E735">
        <f>SUMIF('Toast Export'!$B:$B,'Calculation Layer'!$A735,'Toast Export'!$P:$P)*-1</f>
        <v>0</v>
      </c>
      <c r="F735">
        <f>SUMIF('Toast Export'!$B:$B,'Calculation Layer'!$A735,'Toast Export'!$Q:$Q)*-1</f>
        <v>0</v>
      </c>
      <c r="G735">
        <f>SUMIF('Toast Export'!$B:$B,'Calculation Layer'!$A735,'Toast Export'!$R:$R)</f>
        <v>0</v>
      </c>
      <c r="I735">
        <f t="shared" si="23"/>
        <v>0</v>
      </c>
    </row>
    <row r="736" spans="2:9" x14ac:dyDescent="0.2">
      <c r="B736" s="4" t="str">
        <f t="shared" si="22"/>
        <v/>
      </c>
      <c r="C736">
        <f>SUMIF('Toast Export'!$B:$B,'Calculation Layer'!$A736,'Toast Export'!$I:$I)+SUMIF('Toast Export'!$B:$B,'Calculation Layer'!$A736,'Toast Export'!$K:$K)</f>
        <v>0</v>
      </c>
      <c r="D736">
        <f>SUMIF('Toast Export'!$B:$B,'Calculation Layer'!$A736,'Toast Export'!$K:$K)*-1</f>
        <v>0</v>
      </c>
      <c r="E736">
        <f>SUMIF('Toast Export'!$B:$B,'Calculation Layer'!$A736,'Toast Export'!$P:$P)*-1</f>
        <v>0</v>
      </c>
      <c r="F736">
        <f>SUMIF('Toast Export'!$B:$B,'Calculation Layer'!$A736,'Toast Export'!$Q:$Q)*-1</f>
        <v>0</v>
      </c>
      <c r="G736">
        <f>SUMIF('Toast Export'!$B:$B,'Calculation Layer'!$A736,'Toast Export'!$R:$R)</f>
        <v>0</v>
      </c>
      <c r="I736">
        <f t="shared" si="23"/>
        <v>0</v>
      </c>
    </row>
    <row r="737" spans="2:9" x14ac:dyDescent="0.2">
      <c r="B737" s="4" t="str">
        <f t="shared" si="22"/>
        <v/>
      </c>
      <c r="C737">
        <f>SUMIF('Toast Export'!$B:$B,'Calculation Layer'!$A737,'Toast Export'!$I:$I)+SUMIF('Toast Export'!$B:$B,'Calculation Layer'!$A737,'Toast Export'!$K:$K)</f>
        <v>0</v>
      </c>
      <c r="D737">
        <f>SUMIF('Toast Export'!$B:$B,'Calculation Layer'!$A737,'Toast Export'!$K:$K)*-1</f>
        <v>0</v>
      </c>
      <c r="E737">
        <f>SUMIF('Toast Export'!$B:$B,'Calculation Layer'!$A737,'Toast Export'!$P:$P)*-1</f>
        <v>0</v>
      </c>
      <c r="F737">
        <f>SUMIF('Toast Export'!$B:$B,'Calculation Layer'!$A737,'Toast Export'!$Q:$Q)*-1</f>
        <v>0</v>
      </c>
      <c r="G737">
        <f>SUMIF('Toast Export'!$B:$B,'Calculation Layer'!$A737,'Toast Export'!$R:$R)</f>
        <v>0</v>
      </c>
      <c r="I737">
        <f t="shared" si="23"/>
        <v>0</v>
      </c>
    </row>
    <row r="738" spans="2:9" x14ac:dyDescent="0.2">
      <c r="B738" s="4" t="str">
        <f t="shared" si="22"/>
        <v/>
      </c>
      <c r="C738">
        <f>SUMIF('Toast Export'!$B:$B,'Calculation Layer'!$A738,'Toast Export'!$I:$I)+SUMIF('Toast Export'!$B:$B,'Calculation Layer'!$A738,'Toast Export'!$K:$K)</f>
        <v>0</v>
      </c>
      <c r="D738">
        <f>SUMIF('Toast Export'!$B:$B,'Calculation Layer'!$A738,'Toast Export'!$K:$K)*-1</f>
        <v>0</v>
      </c>
      <c r="E738">
        <f>SUMIF('Toast Export'!$B:$B,'Calculation Layer'!$A738,'Toast Export'!$P:$P)*-1</f>
        <v>0</v>
      </c>
      <c r="F738">
        <f>SUMIF('Toast Export'!$B:$B,'Calculation Layer'!$A738,'Toast Export'!$Q:$Q)*-1</f>
        <v>0</v>
      </c>
      <c r="G738">
        <f>SUMIF('Toast Export'!$B:$B,'Calculation Layer'!$A738,'Toast Export'!$R:$R)</f>
        <v>0</v>
      </c>
      <c r="I738">
        <f t="shared" si="23"/>
        <v>0</v>
      </c>
    </row>
    <row r="739" spans="2:9" x14ac:dyDescent="0.2">
      <c r="B739" s="4" t="str">
        <f t="shared" si="22"/>
        <v/>
      </c>
      <c r="C739">
        <f>SUMIF('Toast Export'!$B:$B,'Calculation Layer'!$A739,'Toast Export'!$I:$I)+SUMIF('Toast Export'!$B:$B,'Calculation Layer'!$A739,'Toast Export'!$K:$K)</f>
        <v>0</v>
      </c>
      <c r="D739">
        <f>SUMIF('Toast Export'!$B:$B,'Calculation Layer'!$A739,'Toast Export'!$K:$K)*-1</f>
        <v>0</v>
      </c>
      <c r="E739">
        <f>SUMIF('Toast Export'!$B:$B,'Calculation Layer'!$A739,'Toast Export'!$P:$P)*-1</f>
        <v>0</v>
      </c>
      <c r="F739">
        <f>SUMIF('Toast Export'!$B:$B,'Calculation Layer'!$A739,'Toast Export'!$Q:$Q)*-1</f>
        <v>0</v>
      </c>
      <c r="G739">
        <f>SUMIF('Toast Export'!$B:$B,'Calculation Layer'!$A739,'Toast Export'!$R:$R)</f>
        <v>0</v>
      </c>
      <c r="I739">
        <f t="shared" si="23"/>
        <v>0</v>
      </c>
    </row>
    <row r="740" spans="2:9" x14ac:dyDescent="0.2">
      <c r="B740" s="4" t="str">
        <f t="shared" si="22"/>
        <v/>
      </c>
      <c r="C740">
        <f>SUMIF('Toast Export'!$B:$B,'Calculation Layer'!$A740,'Toast Export'!$I:$I)+SUMIF('Toast Export'!$B:$B,'Calculation Layer'!$A740,'Toast Export'!$K:$K)</f>
        <v>0</v>
      </c>
      <c r="D740">
        <f>SUMIF('Toast Export'!$B:$B,'Calculation Layer'!$A740,'Toast Export'!$K:$K)*-1</f>
        <v>0</v>
      </c>
      <c r="E740">
        <f>SUMIF('Toast Export'!$B:$B,'Calculation Layer'!$A740,'Toast Export'!$P:$P)*-1</f>
        <v>0</v>
      </c>
      <c r="F740">
        <f>SUMIF('Toast Export'!$B:$B,'Calculation Layer'!$A740,'Toast Export'!$Q:$Q)*-1</f>
        <v>0</v>
      </c>
      <c r="G740">
        <f>SUMIF('Toast Export'!$B:$B,'Calculation Layer'!$A740,'Toast Export'!$R:$R)</f>
        <v>0</v>
      </c>
      <c r="I740">
        <f t="shared" si="23"/>
        <v>0</v>
      </c>
    </row>
    <row r="741" spans="2:9" x14ac:dyDescent="0.2">
      <c r="B741" s="4" t="str">
        <f t="shared" si="22"/>
        <v/>
      </c>
      <c r="C741">
        <f>SUMIF('Toast Export'!$B:$B,'Calculation Layer'!$A741,'Toast Export'!$I:$I)+SUMIF('Toast Export'!$B:$B,'Calculation Layer'!$A741,'Toast Export'!$K:$K)</f>
        <v>0</v>
      </c>
      <c r="D741">
        <f>SUMIF('Toast Export'!$B:$B,'Calculation Layer'!$A741,'Toast Export'!$K:$K)*-1</f>
        <v>0</v>
      </c>
      <c r="E741">
        <f>SUMIF('Toast Export'!$B:$B,'Calculation Layer'!$A741,'Toast Export'!$P:$P)*-1</f>
        <v>0</v>
      </c>
      <c r="F741">
        <f>SUMIF('Toast Export'!$B:$B,'Calculation Layer'!$A741,'Toast Export'!$Q:$Q)*-1</f>
        <v>0</v>
      </c>
      <c r="G741">
        <f>SUMIF('Toast Export'!$B:$B,'Calculation Layer'!$A741,'Toast Export'!$R:$R)</f>
        <v>0</v>
      </c>
      <c r="I741">
        <f t="shared" si="23"/>
        <v>0</v>
      </c>
    </row>
    <row r="742" spans="2:9" x14ac:dyDescent="0.2">
      <c r="B742" s="4" t="str">
        <f t="shared" si="22"/>
        <v/>
      </c>
      <c r="C742">
        <f>SUMIF('Toast Export'!$B:$B,'Calculation Layer'!$A742,'Toast Export'!$I:$I)+SUMIF('Toast Export'!$B:$B,'Calculation Layer'!$A742,'Toast Export'!$K:$K)</f>
        <v>0</v>
      </c>
      <c r="D742">
        <f>SUMIF('Toast Export'!$B:$B,'Calculation Layer'!$A742,'Toast Export'!$K:$K)*-1</f>
        <v>0</v>
      </c>
      <c r="E742">
        <f>SUMIF('Toast Export'!$B:$B,'Calculation Layer'!$A742,'Toast Export'!$P:$P)*-1</f>
        <v>0</v>
      </c>
      <c r="F742">
        <f>SUMIF('Toast Export'!$B:$B,'Calculation Layer'!$A742,'Toast Export'!$Q:$Q)*-1</f>
        <v>0</v>
      </c>
      <c r="G742">
        <f>SUMIF('Toast Export'!$B:$B,'Calculation Layer'!$A742,'Toast Export'!$R:$R)</f>
        <v>0</v>
      </c>
      <c r="I742">
        <f t="shared" si="23"/>
        <v>0</v>
      </c>
    </row>
    <row r="743" spans="2:9" x14ac:dyDescent="0.2">
      <c r="B743" s="4" t="str">
        <f t="shared" si="22"/>
        <v/>
      </c>
      <c r="C743">
        <f>SUMIF('Toast Export'!$B:$B,'Calculation Layer'!$A743,'Toast Export'!$I:$I)+SUMIF('Toast Export'!$B:$B,'Calculation Layer'!$A743,'Toast Export'!$K:$K)</f>
        <v>0</v>
      </c>
      <c r="D743">
        <f>SUMIF('Toast Export'!$B:$B,'Calculation Layer'!$A743,'Toast Export'!$K:$K)*-1</f>
        <v>0</v>
      </c>
      <c r="E743">
        <f>SUMIF('Toast Export'!$B:$B,'Calculation Layer'!$A743,'Toast Export'!$P:$P)*-1</f>
        <v>0</v>
      </c>
      <c r="F743">
        <f>SUMIF('Toast Export'!$B:$B,'Calculation Layer'!$A743,'Toast Export'!$Q:$Q)*-1</f>
        <v>0</v>
      </c>
      <c r="G743">
        <f>SUMIF('Toast Export'!$B:$B,'Calculation Layer'!$A743,'Toast Export'!$R:$R)</f>
        <v>0</v>
      </c>
      <c r="I743">
        <f t="shared" si="23"/>
        <v>0</v>
      </c>
    </row>
    <row r="744" spans="2:9" x14ac:dyDescent="0.2">
      <c r="B744" s="4" t="str">
        <f t="shared" si="22"/>
        <v/>
      </c>
      <c r="C744">
        <f>SUMIF('Toast Export'!$B:$B,'Calculation Layer'!$A744,'Toast Export'!$I:$I)+SUMIF('Toast Export'!$B:$B,'Calculation Layer'!$A744,'Toast Export'!$K:$K)</f>
        <v>0</v>
      </c>
      <c r="D744">
        <f>SUMIF('Toast Export'!$B:$B,'Calculation Layer'!$A744,'Toast Export'!$K:$K)*-1</f>
        <v>0</v>
      </c>
      <c r="E744">
        <f>SUMIF('Toast Export'!$B:$B,'Calculation Layer'!$A744,'Toast Export'!$P:$P)*-1</f>
        <v>0</v>
      </c>
      <c r="F744">
        <f>SUMIF('Toast Export'!$B:$B,'Calculation Layer'!$A744,'Toast Export'!$Q:$Q)*-1</f>
        <v>0</v>
      </c>
      <c r="G744">
        <f>SUMIF('Toast Export'!$B:$B,'Calculation Layer'!$A744,'Toast Export'!$R:$R)</f>
        <v>0</v>
      </c>
      <c r="I744">
        <f t="shared" si="23"/>
        <v>0</v>
      </c>
    </row>
    <row r="745" spans="2:9" x14ac:dyDescent="0.2">
      <c r="B745" s="4" t="str">
        <f t="shared" si="22"/>
        <v/>
      </c>
      <c r="C745">
        <f>SUMIF('Toast Export'!$B:$B,'Calculation Layer'!$A745,'Toast Export'!$I:$I)+SUMIF('Toast Export'!$B:$B,'Calculation Layer'!$A745,'Toast Export'!$K:$K)</f>
        <v>0</v>
      </c>
      <c r="D745">
        <f>SUMIF('Toast Export'!$B:$B,'Calculation Layer'!$A745,'Toast Export'!$K:$K)*-1</f>
        <v>0</v>
      </c>
      <c r="E745">
        <f>SUMIF('Toast Export'!$B:$B,'Calculation Layer'!$A745,'Toast Export'!$P:$P)*-1</f>
        <v>0</v>
      </c>
      <c r="F745">
        <f>SUMIF('Toast Export'!$B:$B,'Calculation Layer'!$A745,'Toast Export'!$Q:$Q)*-1</f>
        <v>0</v>
      </c>
      <c r="G745">
        <f>SUMIF('Toast Export'!$B:$B,'Calculation Layer'!$A745,'Toast Export'!$R:$R)</f>
        <v>0</v>
      </c>
      <c r="I745">
        <f t="shared" si="23"/>
        <v>0</v>
      </c>
    </row>
    <row r="746" spans="2:9" x14ac:dyDescent="0.2">
      <c r="B746" s="4" t="str">
        <f t="shared" si="22"/>
        <v/>
      </c>
      <c r="C746">
        <f>SUMIF('Toast Export'!$B:$B,'Calculation Layer'!$A746,'Toast Export'!$I:$I)+SUMIF('Toast Export'!$B:$B,'Calculation Layer'!$A746,'Toast Export'!$K:$K)</f>
        <v>0</v>
      </c>
      <c r="D746">
        <f>SUMIF('Toast Export'!$B:$B,'Calculation Layer'!$A746,'Toast Export'!$K:$K)*-1</f>
        <v>0</v>
      </c>
      <c r="E746">
        <f>SUMIF('Toast Export'!$B:$B,'Calculation Layer'!$A746,'Toast Export'!$P:$P)*-1</f>
        <v>0</v>
      </c>
      <c r="F746">
        <f>SUMIF('Toast Export'!$B:$B,'Calculation Layer'!$A746,'Toast Export'!$Q:$Q)*-1</f>
        <v>0</v>
      </c>
      <c r="G746">
        <f>SUMIF('Toast Export'!$B:$B,'Calculation Layer'!$A746,'Toast Export'!$R:$R)</f>
        <v>0</v>
      </c>
      <c r="I746">
        <f t="shared" si="23"/>
        <v>0</v>
      </c>
    </row>
    <row r="747" spans="2:9" x14ac:dyDescent="0.2">
      <c r="B747" s="4" t="str">
        <f t="shared" si="22"/>
        <v/>
      </c>
      <c r="C747">
        <f>SUMIF('Toast Export'!$B:$B,'Calculation Layer'!$A747,'Toast Export'!$I:$I)+SUMIF('Toast Export'!$B:$B,'Calculation Layer'!$A747,'Toast Export'!$K:$K)</f>
        <v>0</v>
      </c>
      <c r="D747">
        <f>SUMIF('Toast Export'!$B:$B,'Calculation Layer'!$A747,'Toast Export'!$K:$K)*-1</f>
        <v>0</v>
      </c>
      <c r="E747">
        <f>SUMIF('Toast Export'!$B:$B,'Calculation Layer'!$A747,'Toast Export'!$P:$P)*-1</f>
        <v>0</v>
      </c>
      <c r="F747">
        <f>SUMIF('Toast Export'!$B:$B,'Calculation Layer'!$A747,'Toast Export'!$Q:$Q)*-1</f>
        <v>0</v>
      </c>
      <c r="G747">
        <f>SUMIF('Toast Export'!$B:$B,'Calculation Layer'!$A747,'Toast Export'!$R:$R)</f>
        <v>0</v>
      </c>
      <c r="I747">
        <f t="shared" si="23"/>
        <v>0</v>
      </c>
    </row>
    <row r="748" spans="2:9" x14ac:dyDescent="0.2">
      <c r="B748" s="4" t="str">
        <f t="shared" si="22"/>
        <v/>
      </c>
      <c r="C748">
        <f>SUMIF('Toast Export'!$B:$B,'Calculation Layer'!$A748,'Toast Export'!$I:$I)+SUMIF('Toast Export'!$B:$B,'Calculation Layer'!$A748,'Toast Export'!$K:$K)</f>
        <v>0</v>
      </c>
      <c r="D748">
        <f>SUMIF('Toast Export'!$B:$B,'Calculation Layer'!$A748,'Toast Export'!$K:$K)*-1</f>
        <v>0</v>
      </c>
      <c r="E748">
        <f>SUMIF('Toast Export'!$B:$B,'Calculation Layer'!$A748,'Toast Export'!$P:$P)*-1</f>
        <v>0</v>
      </c>
      <c r="F748">
        <f>SUMIF('Toast Export'!$B:$B,'Calculation Layer'!$A748,'Toast Export'!$Q:$Q)*-1</f>
        <v>0</v>
      </c>
      <c r="G748">
        <f>SUMIF('Toast Export'!$B:$B,'Calculation Layer'!$A748,'Toast Export'!$R:$R)</f>
        <v>0</v>
      </c>
      <c r="I748">
        <f t="shared" si="23"/>
        <v>0</v>
      </c>
    </row>
    <row r="749" spans="2:9" x14ac:dyDescent="0.2">
      <c r="B749" s="4" t="str">
        <f t="shared" si="22"/>
        <v/>
      </c>
      <c r="C749">
        <f>SUMIF('Toast Export'!$B:$B,'Calculation Layer'!$A749,'Toast Export'!$I:$I)+SUMIF('Toast Export'!$B:$B,'Calculation Layer'!$A749,'Toast Export'!$K:$K)</f>
        <v>0</v>
      </c>
      <c r="D749">
        <f>SUMIF('Toast Export'!$B:$B,'Calculation Layer'!$A749,'Toast Export'!$K:$K)*-1</f>
        <v>0</v>
      </c>
      <c r="E749">
        <f>SUMIF('Toast Export'!$B:$B,'Calculation Layer'!$A749,'Toast Export'!$P:$P)*-1</f>
        <v>0</v>
      </c>
      <c r="F749">
        <f>SUMIF('Toast Export'!$B:$B,'Calculation Layer'!$A749,'Toast Export'!$Q:$Q)*-1</f>
        <v>0</v>
      </c>
      <c r="G749">
        <f>SUMIF('Toast Export'!$B:$B,'Calculation Layer'!$A749,'Toast Export'!$R:$R)</f>
        <v>0</v>
      </c>
      <c r="I749">
        <f t="shared" si="23"/>
        <v>0</v>
      </c>
    </row>
    <row r="750" spans="2:9" x14ac:dyDescent="0.2">
      <c r="B750" s="4" t="str">
        <f t="shared" si="22"/>
        <v/>
      </c>
      <c r="C750">
        <f>SUMIF('Toast Export'!$B:$B,'Calculation Layer'!$A750,'Toast Export'!$I:$I)+SUMIF('Toast Export'!$B:$B,'Calculation Layer'!$A750,'Toast Export'!$K:$K)</f>
        <v>0</v>
      </c>
      <c r="D750">
        <f>SUMIF('Toast Export'!$B:$B,'Calculation Layer'!$A750,'Toast Export'!$K:$K)*-1</f>
        <v>0</v>
      </c>
      <c r="E750">
        <f>SUMIF('Toast Export'!$B:$B,'Calculation Layer'!$A750,'Toast Export'!$P:$P)*-1</f>
        <v>0</v>
      </c>
      <c r="F750">
        <f>SUMIF('Toast Export'!$B:$B,'Calculation Layer'!$A750,'Toast Export'!$Q:$Q)*-1</f>
        <v>0</v>
      </c>
      <c r="G750">
        <f>SUMIF('Toast Export'!$B:$B,'Calculation Layer'!$A750,'Toast Export'!$R:$R)</f>
        <v>0</v>
      </c>
      <c r="I750">
        <f t="shared" si="23"/>
        <v>0</v>
      </c>
    </row>
    <row r="751" spans="2:9" x14ac:dyDescent="0.2">
      <c r="B751" s="4" t="str">
        <f t="shared" si="22"/>
        <v/>
      </c>
      <c r="C751">
        <f>SUMIF('Toast Export'!$B:$B,'Calculation Layer'!$A751,'Toast Export'!$I:$I)+SUMIF('Toast Export'!$B:$B,'Calculation Layer'!$A751,'Toast Export'!$K:$K)</f>
        <v>0</v>
      </c>
      <c r="D751">
        <f>SUMIF('Toast Export'!$B:$B,'Calculation Layer'!$A751,'Toast Export'!$K:$K)*-1</f>
        <v>0</v>
      </c>
      <c r="E751">
        <f>SUMIF('Toast Export'!$B:$B,'Calculation Layer'!$A751,'Toast Export'!$P:$P)*-1</f>
        <v>0</v>
      </c>
      <c r="F751">
        <f>SUMIF('Toast Export'!$B:$B,'Calculation Layer'!$A751,'Toast Export'!$Q:$Q)*-1</f>
        <v>0</v>
      </c>
      <c r="G751">
        <f>SUMIF('Toast Export'!$B:$B,'Calculation Layer'!$A751,'Toast Export'!$R:$R)</f>
        <v>0</v>
      </c>
      <c r="I751">
        <f t="shared" si="23"/>
        <v>0</v>
      </c>
    </row>
    <row r="752" spans="2:9" x14ac:dyDescent="0.2">
      <c r="B752" s="4" t="str">
        <f t="shared" si="22"/>
        <v/>
      </c>
      <c r="C752">
        <f>SUMIF('Toast Export'!$B:$B,'Calculation Layer'!$A752,'Toast Export'!$I:$I)+SUMIF('Toast Export'!$B:$B,'Calculation Layer'!$A752,'Toast Export'!$K:$K)</f>
        <v>0</v>
      </c>
      <c r="D752">
        <f>SUMIF('Toast Export'!$B:$B,'Calculation Layer'!$A752,'Toast Export'!$K:$K)*-1</f>
        <v>0</v>
      </c>
      <c r="E752">
        <f>SUMIF('Toast Export'!$B:$B,'Calculation Layer'!$A752,'Toast Export'!$P:$P)*-1</f>
        <v>0</v>
      </c>
      <c r="F752">
        <f>SUMIF('Toast Export'!$B:$B,'Calculation Layer'!$A752,'Toast Export'!$Q:$Q)*-1</f>
        <v>0</v>
      </c>
      <c r="G752">
        <f>SUMIF('Toast Export'!$B:$B,'Calculation Layer'!$A752,'Toast Export'!$R:$R)</f>
        <v>0</v>
      </c>
      <c r="I752">
        <f t="shared" si="23"/>
        <v>0</v>
      </c>
    </row>
    <row r="753" spans="2:9" x14ac:dyDescent="0.2">
      <c r="B753" s="4" t="str">
        <f t="shared" si="22"/>
        <v/>
      </c>
      <c r="C753">
        <f>SUMIF('Toast Export'!$B:$B,'Calculation Layer'!$A753,'Toast Export'!$I:$I)+SUMIF('Toast Export'!$B:$B,'Calculation Layer'!$A753,'Toast Export'!$K:$K)</f>
        <v>0</v>
      </c>
      <c r="D753">
        <f>SUMIF('Toast Export'!$B:$B,'Calculation Layer'!$A753,'Toast Export'!$K:$K)*-1</f>
        <v>0</v>
      </c>
      <c r="E753">
        <f>SUMIF('Toast Export'!$B:$B,'Calculation Layer'!$A753,'Toast Export'!$P:$P)*-1</f>
        <v>0</v>
      </c>
      <c r="F753">
        <f>SUMIF('Toast Export'!$B:$B,'Calculation Layer'!$A753,'Toast Export'!$Q:$Q)*-1</f>
        <v>0</v>
      </c>
      <c r="G753">
        <f>SUMIF('Toast Export'!$B:$B,'Calculation Layer'!$A753,'Toast Export'!$R:$R)</f>
        <v>0</v>
      </c>
      <c r="I753">
        <f t="shared" si="23"/>
        <v>0</v>
      </c>
    </row>
    <row r="754" spans="2:9" x14ac:dyDescent="0.2">
      <c r="B754" s="4" t="str">
        <f t="shared" si="22"/>
        <v/>
      </c>
      <c r="C754">
        <f>SUMIF('Toast Export'!$B:$B,'Calculation Layer'!$A754,'Toast Export'!$I:$I)+SUMIF('Toast Export'!$B:$B,'Calculation Layer'!$A754,'Toast Export'!$K:$K)</f>
        <v>0</v>
      </c>
      <c r="D754">
        <f>SUMIF('Toast Export'!$B:$B,'Calculation Layer'!$A754,'Toast Export'!$K:$K)*-1</f>
        <v>0</v>
      </c>
      <c r="E754">
        <f>SUMIF('Toast Export'!$B:$B,'Calculation Layer'!$A754,'Toast Export'!$P:$P)*-1</f>
        <v>0</v>
      </c>
      <c r="F754">
        <f>SUMIF('Toast Export'!$B:$B,'Calculation Layer'!$A754,'Toast Export'!$Q:$Q)*-1</f>
        <v>0</v>
      </c>
      <c r="G754">
        <f>SUMIF('Toast Export'!$B:$B,'Calculation Layer'!$A754,'Toast Export'!$R:$R)</f>
        <v>0</v>
      </c>
      <c r="I754">
        <f t="shared" si="23"/>
        <v>0</v>
      </c>
    </row>
    <row r="755" spans="2:9" x14ac:dyDescent="0.2">
      <c r="B755" s="4" t="str">
        <f t="shared" si="22"/>
        <v/>
      </c>
      <c r="C755">
        <f>SUMIF('Toast Export'!$B:$B,'Calculation Layer'!$A755,'Toast Export'!$I:$I)+SUMIF('Toast Export'!$B:$B,'Calculation Layer'!$A755,'Toast Export'!$K:$K)</f>
        <v>0</v>
      </c>
      <c r="D755">
        <f>SUMIF('Toast Export'!$B:$B,'Calculation Layer'!$A755,'Toast Export'!$K:$K)*-1</f>
        <v>0</v>
      </c>
      <c r="E755">
        <f>SUMIF('Toast Export'!$B:$B,'Calculation Layer'!$A755,'Toast Export'!$P:$P)*-1</f>
        <v>0</v>
      </c>
      <c r="F755">
        <f>SUMIF('Toast Export'!$B:$B,'Calculation Layer'!$A755,'Toast Export'!$Q:$Q)*-1</f>
        <v>0</v>
      </c>
      <c r="G755">
        <f>SUMIF('Toast Export'!$B:$B,'Calculation Layer'!$A755,'Toast Export'!$R:$R)</f>
        <v>0</v>
      </c>
      <c r="I755">
        <f t="shared" si="23"/>
        <v>0</v>
      </c>
    </row>
    <row r="756" spans="2:9" x14ac:dyDescent="0.2">
      <c r="B756" s="4" t="str">
        <f t="shared" si="22"/>
        <v/>
      </c>
      <c r="C756">
        <f>SUMIF('Toast Export'!$B:$B,'Calculation Layer'!$A756,'Toast Export'!$I:$I)+SUMIF('Toast Export'!$B:$B,'Calculation Layer'!$A756,'Toast Export'!$K:$K)</f>
        <v>0</v>
      </c>
      <c r="D756">
        <f>SUMIF('Toast Export'!$B:$B,'Calculation Layer'!$A756,'Toast Export'!$K:$K)*-1</f>
        <v>0</v>
      </c>
      <c r="E756">
        <f>SUMIF('Toast Export'!$B:$B,'Calculation Layer'!$A756,'Toast Export'!$P:$P)*-1</f>
        <v>0</v>
      </c>
      <c r="F756">
        <f>SUMIF('Toast Export'!$B:$B,'Calculation Layer'!$A756,'Toast Export'!$Q:$Q)*-1</f>
        <v>0</v>
      </c>
      <c r="G756">
        <f>SUMIF('Toast Export'!$B:$B,'Calculation Layer'!$A756,'Toast Export'!$R:$R)</f>
        <v>0</v>
      </c>
      <c r="I756">
        <f t="shared" si="23"/>
        <v>0</v>
      </c>
    </row>
    <row r="757" spans="2:9" x14ac:dyDescent="0.2">
      <c r="B757" s="4" t="str">
        <f t="shared" si="22"/>
        <v/>
      </c>
      <c r="C757">
        <f>SUMIF('Toast Export'!$B:$B,'Calculation Layer'!$A757,'Toast Export'!$I:$I)+SUMIF('Toast Export'!$B:$B,'Calculation Layer'!$A757,'Toast Export'!$K:$K)</f>
        <v>0</v>
      </c>
      <c r="D757">
        <f>SUMIF('Toast Export'!$B:$B,'Calculation Layer'!$A757,'Toast Export'!$K:$K)*-1</f>
        <v>0</v>
      </c>
      <c r="E757">
        <f>SUMIF('Toast Export'!$B:$B,'Calculation Layer'!$A757,'Toast Export'!$P:$P)*-1</f>
        <v>0</v>
      </c>
      <c r="F757">
        <f>SUMIF('Toast Export'!$B:$B,'Calculation Layer'!$A757,'Toast Export'!$Q:$Q)*-1</f>
        <v>0</v>
      </c>
      <c r="G757">
        <f>SUMIF('Toast Export'!$B:$B,'Calculation Layer'!$A757,'Toast Export'!$R:$R)</f>
        <v>0</v>
      </c>
      <c r="I757">
        <f t="shared" si="23"/>
        <v>0</v>
      </c>
    </row>
    <row r="758" spans="2:9" x14ac:dyDescent="0.2">
      <c r="B758" s="4" t="str">
        <f t="shared" si="22"/>
        <v/>
      </c>
      <c r="C758">
        <f>SUMIF('Toast Export'!$B:$B,'Calculation Layer'!$A758,'Toast Export'!$I:$I)+SUMIF('Toast Export'!$B:$B,'Calculation Layer'!$A758,'Toast Export'!$K:$K)</f>
        <v>0</v>
      </c>
      <c r="D758">
        <f>SUMIF('Toast Export'!$B:$B,'Calculation Layer'!$A758,'Toast Export'!$K:$K)*-1</f>
        <v>0</v>
      </c>
      <c r="E758">
        <f>SUMIF('Toast Export'!$B:$B,'Calculation Layer'!$A758,'Toast Export'!$P:$P)*-1</f>
        <v>0</v>
      </c>
      <c r="F758">
        <f>SUMIF('Toast Export'!$B:$B,'Calculation Layer'!$A758,'Toast Export'!$Q:$Q)*-1</f>
        <v>0</v>
      </c>
      <c r="G758">
        <f>SUMIF('Toast Export'!$B:$B,'Calculation Layer'!$A758,'Toast Export'!$R:$R)</f>
        <v>0</v>
      </c>
      <c r="I758">
        <f t="shared" si="23"/>
        <v>0</v>
      </c>
    </row>
    <row r="759" spans="2:9" x14ac:dyDescent="0.2">
      <c r="B759" s="4" t="str">
        <f t="shared" si="22"/>
        <v/>
      </c>
      <c r="C759">
        <f>SUMIF('Toast Export'!$B:$B,'Calculation Layer'!$A759,'Toast Export'!$I:$I)+SUMIF('Toast Export'!$B:$B,'Calculation Layer'!$A759,'Toast Export'!$K:$K)</f>
        <v>0</v>
      </c>
      <c r="D759">
        <f>SUMIF('Toast Export'!$B:$B,'Calculation Layer'!$A759,'Toast Export'!$K:$K)*-1</f>
        <v>0</v>
      </c>
      <c r="E759">
        <f>SUMIF('Toast Export'!$B:$B,'Calculation Layer'!$A759,'Toast Export'!$P:$P)*-1</f>
        <v>0</v>
      </c>
      <c r="F759">
        <f>SUMIF('Toast Export'!$B:$B,'Calculation Layer'!$A759,'Toast Export'!$Q:$Q)*-1</f>
        <v>0</v>
      </c>
      <c r="G759">
        <f>SUMIF('Toast Export'!$B:$B,'Calculation Layer'!$A759,'Toast Export'!$R:$R)</f>
        <v>0</v>
      </c>
      <c r="I759">
        <f t="shared" si="23"/>
        <v>0</v>
      </c>
    </row>
    <row r="760" spans="2:9" x14ac:dyDescent="0.2">
      <c r="B760" s="4" t="str">
        <f t="shared" si="22"/>
        <v/>
      </c>
      <c r="C760">
        <f>SUMIF('Toast Export'!$B:$B,'Calculation Layer'!$A760,'Toast Export'!$I:$I)+SUMIF('Toast Export'!$B:$B,'Calculation Layer'!$A760,'Toast Export'!$K:$K)</f>
        <v>0</v>
      </c>
      <c r="D760">
        <f>SUMIF('Toast Export'!$B:$B,'Calculation Layer'!$A760,'Toast Export'!$K:$K)*-1</f>
        <v>0</v>
      </c>
      <c r="E760">
        <f>SUMIF('Toast Export'!$B:$B,'Calculation Layer'!$A760,'Toast Export'!$P:$P)*-1</f>
        <v>0</v>
      </c>
      <c r="F760">
        <f>SUMIF('Toast Export'!$B:$B,'Calculation Layer'!$A760,'Toast Export'!$Q:$Q)*-1</f>
        <v>0</v>
      </c>
      <c r="G760">
        <f>SUMIF('Toast Export'!$B:$B,'Calculation Layer'!$A760,'Toast Export'!$R:$R)</f>
        <v>0</v>
      </c>
      <c r="I760">
        <f t="shared" si="23"/>
        <v>0</v>
      </c>
    </row>
    <row r="761" spans="2:9" x14ac:dyDescent="0.2">
      <c r="B761" s="4" t="str">
        <f t="shared" si="22"/>
        <v/>
      </c>
      <c r="C761">
        <f>SUMIF('Toast Export'!$B:$B,'Calculation Layer'!$A761,'Toast Export'!$I:$I)+SUMIF('Toast Export'!$B:$B,'Calculation Layer'!$A761,'Toast Export'!$K:$K)</f>
        <v>0</v>
      </c>
      <c r="D761">
        <f>SUMIF('Toast Export'!$B:$B,'Calculation Layer'!$A761,'Toast Export'!$K:$K)*-1</f>
        <v>0</v>
      </c>
      <c r="E761">
        <f>SUMIF('Toast Export'!$B:$B,'Calculation Layer'!$A761,'Toast Export'!$P:$P)*-1</f>
        <v>0</v>
      </c>
      <c r="F761">
        <f>SUMIF('Toast Export'!$B:$B,'Calculation Layer'!$A761,'Toast Export'!$Q:$Q)*-1</f>
        <v>0</v>
      </c>
      <c r="G761">
        <f>SUMIF('Toast Export'!$B:$B,'Calculation Layer'!$A761,'Toast Export'!$R:$R)</f>
        <v>0</v>
      </c>
      <c r="I761">
        <f t="shared" si="23"/>
        <v>0</v>
      </c>
    </row>
    <row r="762" spans="2:9" x14ac:dyDescent="0.2">
      <c r="B762" s="4" t="str">
        <f t="shared" si="22"/>
        <v/>
      </c>
      <c r="C762">
        <f>SUMIF('Toast Export'!$B:$B,'Calculation Layer'!$A762,'Toast Export'!$I:$I)+SUMIF('Toast Export'!$B:$B,'Calculation Layer'!$A762,'Toast Export'!$K:$K)</f>
        <v>0</v>
      </c>
      <c r="D762">
        <f>SUMIF('Toast Export'!$B:$B,'Calculation Layer'!$A762,'Toast Export'!$K:$K)*-1</f>
        <v>0</v>
      </c>
      <c r="E762">
        <f>SUMIF('Toast Export'!$B:$B,'Calculation Layer'!$A762,'Toast Export'!$P:$P)*-1</f>
        <v>0</v>
      </c>
      <c r="F762">
        <f>SUMIF('Toast Export'!$B:$B,'Calculation Layer'!$A762,'Toast Export'!$Q:$Q)*-1</f>
        <v>0</v>
      </c>
      <c r="G762">
        <f>SUMIF('Toast Export'!$B:$B,'Calculation Layer'!$A762,'Toast Export'!$R:$R)</f>
        <v>0</v>
      </c>
      <c r="I762">
        <f t="shared" si="23"/>
        <v>0</v>
      </c>
    </row>
    <row r="763" spans="2:9" x14ac:dyDescent="0.2">
      <c r="B763" s="4" t="str">
        <f t="shared" si="22"/>
        <v/>
      </c>
      <c r="C763">
        <f>SUMIF('Toast Export'!$B:$B,'Calculation Layer'!$A763,'Toast Export'!$I:$I)+SUMIF('Toast Export'!$B:$B,'Calculation Layer'!$A763,'Toast Export'!$K:$K)</f>
        <v>0</v>
      </c>
      <c r="D763">
        <f>SUMIF('Toast Export'!$B:$B,'Calculation Layer'!$A763,'Toast Export'!$K:$K)*-1</f>
        <v>0</v>
      </c>
      <c r="E763">
        <f>SUMIF('Toast Export'!$B:$B,'Calculation Layer'!$A763,'Toast Export'!$P:$P)*-1</f>
        <v>0</v>
      </c>
      <c r="F763">
        <f>SUMIF('Toast Export'!$B:$B,'Calculation Layer'!$A763,'Toast Export'!$Q:$Q)*-1</f>
        <v>0</v>
      </c>
      <c r="G763">
        <f>SUMIF('Toast Export'!$B:$B,'Calculation Layer'!$A763,'Toast Export'!$R:$R)</f>
        <v>0</v>
      </c>
      <c r="I763">
        <f t="shared" si="23"/>
        <v>0</v>
      </c>
    </row>
    <row r="764" spans="2:9" x14ac:dyDescent="0.2">
      <c r="B764" s="4" t="str">
        <f t="shared" si="22"/>
        <v/>
      </c>
      <c r="C764">
        <f>SUMIF('Toast Export'!$B:$B,'Calculation Layer'!$A764,'Toast Export'!$I:$I)+SUMIF('Toast Export'!$B:$B,'Calculation Layer'!$A764,'Toast Export'!$K:$K)</f>
        <v>0</v>
      </c>
      <c r="D764">
        <f>SUMIF('Toast Export'!$B:$B,'Calculation Layer'!$A764,'Toast Export'!$K:$K)*-1</f>
        <v>0</v>
      </c>
      <c r="E764">
        <f>SUMIF('Toast Export'!$B:$B,'Calculation Layer'!$A764,'Toast Export'!$P:$P)*-1</f>
        <v>0</v>
      </c>
      <c r="F764">
        <f>SUMIF('Toast Export'!$B:$B,'Calculation Layer'!$A764,'Toast Export'!$Q:$Q)*-1</f>
        <v>0</v>
      </c>
      <c r="G764">
        <f>SUMIF('Toast Export'!$B:$B,'Calculation Layer'!$A764,'Toast Export'!$R:$R)</f>
        <v>0</v>
      </c>
      <c r="I764">
        <f t="shared" si="23"/>
        <v>0</v>
      </c>
    </row>
    <row r="765" spans="2:9" x14ac:dyDescent="0.2">
      <c r="B765" s="4" t="str">
        <f t="shared" si="22"/>
        <v/>
      </c>
      <c r="C765">
        <f>SUMIF('Toast Export'!$B:$B,'Calculation Layer'!$A765,'Toast Export'!$I:$I)+SUMIF('Toast Export'!$B:$B,'Calculation Layer'!$A765,'Toast Export'!$K:$K)</f>
        <v>0</v>
      </c>
      <c r="D765">
        <f>SUMIF('Toast Export'!$B:$B,'Calculation Layer'!$A765,'Toast Export'!$K:$K)*-1</f>
        <v>0</v>
      </c>
      <c r="E765">
        <f>SUMIF('Toast Export'!$B:$B,'Calculation Layer'!$A765,'Toast Export'!$P:$P)*-1</f>
        <v>0</v>
      </c>
      <c r="F765">
        <f>SUMIF('Toast Export'!$B:$B,'Calculation Layer'!$A765,'Toast Export'!$Q:$Q)*-1</f>
        <v>0</v>
      </c>
      <c r="G765">
        <f>SUMIF('Toast Export'!$B:$B,'Calculation Layer'!$A765,'Toast Export'!$R:$R)</f>
        <v>0</v>
      </c>
      <c r="I765">
        <f t="shared" si="23"/>
        <v>0</v>
      </c>
    </row>
    <row r="766" spans="2:9" x14ac:dyDescent="0.2">
      <c r="B766" s="4" t="str">
        <f t="shared" si="22"/>
        <v/>
      </c>
      <c r="C766">
        <f>SUMIF('Toast Export'!$B:$B,'Calculation Layer'!$A766,'Toast Export'!$I:$I)+SUMIF('Toast Export'!$B:$B,'Calculation Layer'!$A766,'Toast Export'!$K:$K)</f>
        <v>0</v>
      </c>
      <c r="D766">
        <f>SUMIF('Toast Export'!$B:$B,'Calculation Layer'!$A766,'Toast Export'!$K:$K)*-1</f>
        <v>0</v>
      </c>
      <c r="E766">
        <f>SUMIF('Toast Export'!$B:$B,'Calculation Layer'!$A766,'Toast Export'!$P:$P)*-1</f>
        <v>0</v>
      </c>
      <c r="F766">
        <f>SUMIF('Toast Export'!$B:$B,'Calculation Layer'!$A766,'Toast Export'!$Q:$Q)*-1</f>
        <v>0</v>
      </c>
      <c r="G766">
        <f>SUMIF('Toast Export'!$B:$B,'Calculation Layer'!$A766,'Toast Export'!$R:$R)</f>
        <v>0</v>
      </c>
      <c r="I766">
        <f t="shared" si="23"/>
        <v>0</v>
      </c>
    </row>
    <row r="767" spans="2:9" x14ac:dyDescent="0.2">
      <c r="B767" s="4" t="str">
        <f t="shared" si="22"/>
        <v/>
      </c>
      <c r="C767">
        <f>SUMIF('Toast Export'!$B:$B,'Calculation Layer'!$A767,'Toast Export'!$I:$I)+SUMIF('Toast Export'!$B:$B,'Calculation Layer'!$A767,'Toast Export'!$K:$K)</f>
        <v>0</v>
      </c>
      <c r="D767">
        <f>SUMIF('Toast Export'!$B:$B,'Calculation Layer'!$A767,'Toast Export'!$K:$K)*-1</f>
        <v>0</v>
      </c>
      <c r="E767">
        <f>SUMIF('Toast Export'!$B:$B,'Calculation Layer'!$A767,'Toast Export'!$P:$P)*-1</f>
        <v>0</v>
      </c>
      <c r="F767">
        <f>SUMIF('Toast Export'!$B:$B,'Calculation Layer'!$A767,'Toast Export'!$Q:$Q)*-1</f>
        <v>0</v>
      </c>
      <c r="G767">
        <f>SUMIF('Toast Export'!$B:$B,'Calculation Layer'!$A767,'Toast Export'!$R:$R)</f>
        <v>0</v>
      </c>
      <c r="I767">
        <f t="shared" si="23"/>
        <v>0</v>
      </c>
    </row>
    <row r="768" spans="2:9" x14ac:dyDescent="0.2">
      <c r="B768" s="4" t="str">
        <f t="shared" si="22"/>
        <v/>
      </c>
      <c r="C768">
        <f>SUMIF('Toast Export'!$B:$B,'Calculation Layer'!$A768,'Toast Export'!$I:$I)+SUMIF('Toast Export'!$B:$B,'Calculation Layer'!$A768,'Toast Export'!$K:$K)</f>
        <v>0</v>
      </c>
      <c r="D768">
        <f>SUMIF('Toast Export'!$B:$B,'Calculation Layer'!$A768,'Toast Export'!$K:$K)*-1</f>
        <v>0</v>
      </c>
      <c r="E768">
        <f>SUMIF('Toast Export'!$B:$B,'Calculation Layer'!$A768,'Toast Export'!$P:$P)*-1</f>
        <v>0</v>
      </c>
      <c r="F768">
        <f>SUMIF('Toast Export'!$B:$B,'Calculation Layer'!$A768,'Toast Export'!$Q:$Q)*-1</f>
        <v>0</v>
      </c>
      <c r="G768">
        <f>SUMIF('Toast Export'!$B:$B,'Calculation Layer'!$A768,'Toast Export'!$R:$R)</f>
        <v>0</v>
      </c>
      <c r="I768">
        <f t="shared" si="23"/>
        <v>0</v>
      </c>
    </row>
    <row r="769" spans="2:9" x14ac:dyDescent="0.2">
      <c r="B769" s="4" t="str">
        <f t="shared" si="22"/>
        <v/>
      </c>
      <c r="C769">
        <f>SUMIF('Toast Export'!$B:$B,'Calculation Layer'!$A769,'Toast Export'!$I:$I)+SUMIF('Toast Export'!$B:$B,'Calculation Layer'!$A769,'Toast Export'!$K:$K)</f>
        <v>0</v>
      </c>
      <c r="D769">
        <f>SUMIF('Toast Export'!$B:$B,'Calculation Layer'!$A769,'Toast Export'!$K:$K)*-1</f>
        <v>0</v>
      </c>
      <c r="E769">
        <f>SUMIF('Toast Export'!$B:$B,'Calculation Layer'!$A769,'Toast Export'!$P:$P)*-1</f>
        <v>0</v>
      </c>
      <c r="F769">
        <f>SUMIF('Toast Export'!$B:$B,'Calculation Layer'!$A769,'Toast Export'!$Q:$Q)*-1</f>
        <v>0</v>
      </c>
      <c r="G769">
        <f>SUMIF('Toast Export'!$B:$B,'Calculation Layer'!$A769,'Toast Export'!$R:$R)</f>
        <v>0</v>
      </c>
      <c r="I769">
        <f t="shared" si="23"/>
        <v>0</v>
      </c>
    </row>
    <row r="770" spans="2:9" x14ac:dyDescent="0.2">
      <c r="B770" s="4" t="str">
        <f t="shared" si="22"/>
        <v/>
      </c>
      <c r="C770">
        <f>SUMIF('Toast Export'!$B:$B,'Calculation Layer'!$A770,'Toast Export'!$I:$I)+SUMIF('Toast Export'!$B:$B,'Calculation Layer'!$A770,'Toast Export'!$K:$K)</f>
        <v>0</v>
      </c>
      <c r="D770">
        <f>SUMIF('Toast Export'!$B:$B,'Calculation Layer'!$A770,'Toast Export'!$K:$K)*-1</f>
        <v>0</v>
      </c>
      <c r="E770">
        <f>SUMIF('Toast Export'!$B:$B,'Calculation Layer'!$A770,'Toast Export'!$P:$P)*-1</f>
        <v>0</v>
      </c>
      <c r="F770">
        <f>SUMIF('Toast Export'!$B:$B,'Calculation Layer'!$A770,'Toast Export'!$Q:$Q)*-1</f>
        <v>0</v>
      </c>
      <c r="G770">
        <f>SUMIF('Toast Export'!$B:$B,'Calculation Layer'!$A770,'Toast Export'!$R:$R)</f>
        <v>0</v>
      </c>
      <c r="I770">
        <f t="shared" si="23"/>
        <v>0</v>
      </c>
    </row>
    <row r="771" spans="2:9" x14ac:dyDescent="0.2">
      <c r="B771" s="4" t="str">
        <f t="shared" ref="B771:B834" si="24">LEFT($A771,10)</f>
        <v/>
      </c>
      <c r="C771">
        <f>SUMIF('Toast Export'!$B:$B,'Calculation Layer'!$A771,'Toast Export'!$I:$I)+SUMIF('Toast Export'!$B:$B,'Calculation Layer'!$A771,'Toast Export'!$K:$K)</f>
        <v>0</v>
      </c>
      <c r="D771">
        <f>SUMIF('Toast Export'!$B:$B,'Calculation Layer'!$A771,'Toast Export'!$K:$K)*-1</f>
        <v>0</v>
      </c>
      <c r="E771">
        <f>SUMIF('Toast Export'!$B:$B,'Calculation Layer'!$A771,'Toast Export'!$P:$P)*-1</f>
        <v>0</v>
      </c>
      <c r="F771">
        <f>SUMIF('Toast Export'!$B:$B,'Calculation Layer'!$A771,'Toast Export'!$Q:$Q)*-1</f>
        <v>0</v>
      </c>
      <c r="G771">
        <f>SUMIF('Toast Export'!$B:$B,'Calculation Layer'!$A771,'Toast Export'!$R:$R)</f>
        <v>0</v>
      </c>
      <c r="I771">
        <f t="shared" ref="I771:I834" si="25">SUM(C771:F771)-G771</f>
        <v>0</v>
      </c>
    </row>
    <row r="772" spans="2:9" x14ac:dyDescent="0.2">
      <c r="B772" s="4" t="str">
        <f t="shared" si="24"/>
        <v/>
      </c>
      <c r="C772">
        <f>SUMIF('Toast Export'!$B:$B,'Calculation Layer'!$A772,'Toast Export'!$I:$I)+SUMIF('Toast Export'!$B:$B,'Calculation Layer'!$A772,'Toast Export'!$K:$K)</f>
        <v>0</v>
      </c>
      <c r="D772">
        <f>SUMIF('Toast Export'!$B:$B,'Calculation Layer'!$A772,'Toast Export'!$K:$K)*-1</f>
        <v>0</v>
      </c>
      <c r="E772">
        <f>SUMIF('Toast Export'!$B:$B,'Calculation Layer'!$A772,'Toast Export'!$P:$P)*-1</f>
        <v>0</v>
      </c>
      <c r="F772">
        <f>SUMIF('Toast Export'!$B:$B,'Calculation Layer'!$A772,'Toast Export'!$Q:$Q)*-1</f>
        <v>0</v>
      </c>
      <c r="G772">
        <f>SUMIF('Toast Export'!$B:$B,'Calculation Layer'!$A772,'Toast Export'!$R:$R)</f>
        <v>0</v>
      </c>
      <c r="I772">
        <f t="shared" si="25"/>
        <v>0</v>
      </c>
    </row>
    <row r="773" spans="2:9" x14ac:dyDescent="0.2">
      <c r="B773" s="4" t="str">
        <f t="shared" si="24"/>
        <v/>
      </c>
      <c r="C773">
        <f>SUMIF('Toast Export'!$B:$B,'Calculation Layer'!$A773,'Toast Export'!$I:$I)+SUMIF('Toast Export'!$B:$B,'Calculation Layer'!$A773,'Toast Export'!$K:$K)</f>
        <v>0</v>
      </c>
      <c r="D773">
        <f>SUMIF('Toast Export'!$B:$B,'Calculation Layer'!$A773,'Toast Export'!$K:$K)*-1</f>
        <v>0</v>
      </c>
      <c r="E773">
        <f>SUMIF('Toast Export'!$B:$B,'Calculation Layer'!$A773,'Toast Export'!$P:$P)*-1</f>
        <v>0</v>
      </c>
      <c r="F773">
        <f>SUMIF('Toast Export'!$B:$B,'Calculation Layer'!$A773,'Toast Export'!$Q:$Q)*-1</f>
        <v>0</v>
      </c>
      <c r="G773">
        <f>SUMIF('Toast Export'!$B:$B,'Calculation Layer'!$A773,'Toast Export'!$R:$R)</f>
        <v>0</v>
      </c>
      <c r="I773">
        <f t="shared" si="25"/>
        <v>0</v>
      </c>
    </row>
    <row r="774" spans="2:9" x14ac:dyDescent="0.2">
      <c r="B774" s="4" t="str">
        <f t="shared" si="24"/>
        <v/>
      </c>
      <c r="C774">
        <f>SUMIF('Toast Export'!$B:$B,'Calculation Layer'!$A774,'Toast Export'!$I:$I)+SUMIF('Toast Export'!$B:$B,'Calculation Layer'!$A774,'Toast Export'!$K:$K)</f>
        <v>0</v>
      </c>
      <c r="D774">
        <f>SUMIF('Toast Export'!$B:$B,'Calculation Layer'!$A774,'Toast Export'!$K:$K)*-1</f>
        <v>0</v>
      </c>
      <c r="E774">
        <f>SUMIF('Toast Export'!$B:$B,'Calculation Layer'!$A774,'Toast Export'!$P:$P)*-1</f>
        <v>0</v>
      </c>
      <c r="F774">
        <f>SUMIF('Toast Export'!$B:$B,'Calculation Layer'!$A774,'Toast Export'!$Q:$Q)*-1</f>
        <v>0</v>
      </c>
      <c r="G774">
        <f>SUMIF('Toast Export'!$B:$B,'Calculation Layer'!$A774,'Toast Export'!$R:$R)</f>
        <v>0</v>
      </c>
      <c r="I774">
        <f t="shared" si="25"/>
        <v>0</v>
      </c>
    </row>
    <row r="775" spans="2:9" x14ac:dyDescent="0.2">
      <c r="B775" s="4" t="str">
        <f t="shared" si="24"/>
        <v/>
      </c>
      <c r="C775">
        <f>SUMIF('Toast Export'!$B:$B,'Calculation Layer'!$A775,'Toast Export'!$I:$I)+SUMIF('Toast Export'!$B:$B,'Calculation Layer'!$A775,'Toast Export'!$K:$K)</f>
        <v>0</v>
      </c>
      <c r="D775">
        <f>SUMIF('Toast Export'!$B:$B,'Calculation Layer'!$A775,'Toast Export'!$K:$K)*-1</f>
        <v>0</v>
      </c>
      <c r="E775">
        <f>SUMIF('Toast Export'!$B:$B,'Calculation Layer'!$A775,'Toast Export'!$P:$P)*-1</f>
        <v>0</v>
      </c>
      <c r="F775">
        <f>SUMIF('Toast Export'!$B:$B,'Calculation Layer'!$A775,'Toast Export'!$Q:$Q)*-1</f>
        <v>0</v>
      </c>
      <c r="G775">
        <f>SUMIF('Toast Export'!$B:$B,'Calculation Layer'!$A775,'Toast Export'!$R:$R)</f>
        <v>0</v>
      </c>
      <c r="I775">
        <f t="shared" si="25"/>
        <v>0</v>
      </c>
    </row>
    <row r="776" spans="2:9" x14ac:dyDescent="0.2">
      <c r="B776" s="4" t="str">
        <f t="shared" si="24"/>
        <v/>
      </c>
      <c r="C776">
        <f>SUMIF('Toast Export'!$B:$B,'Calculation Layer'!$A776,'Toast Export'!$I:$I)+SUMIF('Toast Export'!$B:$B,'Calculation Layer'!$A776,'Toast Export'!$K:$K)</f>
        <v>0</v>
      </c>
      <c r="D776">
        <f>SUMIF('Toast Export'!$B:$B,'Calculation Layer'!$A776,'Toast Export'!$K:$K)*-1</f>
        <v>0</v>
      </c>
      <c r="E776">
        <f>SUMIF('Toast Export'!$B:$B,'Calculation Layer'!$A776,'Toast Export'!$P:$P)*-1</f>
        <v>0</v>
      </c>
      <c r="F776">
        <f>SUMIF('Toast Export'!$B:$B,'Calculation Layer'!$A776,'Toast Export'!$Q:$Q)*-1</f>
        <v>0</v>
      </c>
      <c r="G776">
        <f>SUMIF('Toast Export'!$B:$B,'Calculation Layer'!$A776,'Toast Export'!$R:$R)</f>
        <v>0</v>
      </c>
      <c r="I776">
        <f t="shared" si="25"/>
        <v>0</v>
      </c>
    </row>
    <row r="777" spans="2:9" x14ac:dyDescent="0.2">
      <c r="B777" s="4" t="str">
        <f t="shared" si="24"/>
        <v/>
      </c>
      <c r="C777">
        <f>SUMIF('Toast Export'!$B:$B,'Calculation Layer'!$A777,'Toast Export'!$I:$I)+SUMIF('Toast Export'!$B:$B,'Calculation Layer'!$A777,'Toast Export'!$K:$K)</f>
        <v>0</v>
      </c>
      <c r="D777">
        <f>SUMIF('Toast Export'!$B:$B,'Calculation Layer'!$A777,'Toast Export'!$K:$K)*-1</f>
        <v>0</v>
      </c>
      <c r="E777">
        <f>SUMIF('Toast Export'!$B:$B,'Calculation Layer'!$A777,'Toast Export'!$P:$P)*-1</f>
        <v>0</v>
      </c>
      <c r="F777">
        <f>SUMIF('Toast Export'!$B:$B,'Calculation Layer'!$A777,'Toast Export'!$Q:$Q)*-1</f>
        <v>0</v>
      </c>
      <c r="G777">
        <f>SUMIF('Toast Export'!$B:$B,'Calculation Layer'!$A777,'Toast Export'!$R:$R)</f>
        <v>0</v>
      </c>
      <c r="I777">
        <f t="shared" si="25"/>
        <v>0</v>
      </c>
    </row>
    <row r="778" spans="2:9" x14ac:dyDescent="0.2">
      <c r="B778" s="4" t="str">
        <f t="shared" si="24"/>
        <v/>
      </c>
      <c r="C778">
        <f>SUMIF('Toast Export'!$B:$B,'Calculation Layer'!$A778,'Toast Export'!$I:$I)+SUMIF('Toast Export'!$B:$B,'Calculation Layer'!$A778,'Toast Export'!$K:$K)</f>
        <v>0</v>
      </c>
      <c r="D778">
        <f>SUMIF('Toast Export'!$B:$B,'Calculation Layer'!$A778,'Toast Export'!$K:$K)*-1</f>
        <v>0</v>
      </c>
      <c r="E778">
        <f>SUMIF('Toast Export'!$B:$B,'Calculation Layer'!$A778,'Toast Export'!$P:$P)*-1</f>
        <v>0</v>
      </c>
      <c r="F778">
        <f>SUMIF('Toast Export'!$B:$B,'Calculation Layer'!$A778,'Toast Export'!$Q:$Q)*-1</f>
        <v>0</v>
      </c>
      <c r="G778">
        <f>SUMIF('Toast Export'!$B:$B,'Calculation Layer'!$A778,'Toast Export'!$R:$R)</f>
        <v>0</v>
      </c>
      <c r="I778">
        <f t="shared" si="25"/>
        <v>0</v>
      </c>
    </row>
    <row r="779" spans="2:9" x14ac:dyDescent="0.2">
      <c r="B779" s="4" t="str">
        <f t="shared" si="24"/>
        <v/>
      </c>
      <c r="C779">
        <f>SUMIF('Toast Export'!$B:$B,'Calculation Layer'!$A779,'Toast Export'!$I:$I)+SUMIF('Toast Export'!$B:$B,'Calculation Layer'!$A779,'Toast Export'!$K:$K)</f>
        <v>0</v>
      </c>
      <c r="D779">
        <f>SUMIF('Toast Export'!$B:$B,'Calculation Layer'!$A779,'Toast Export'!$K:$K)*-1</f>
        <v>0</v>
      </c>
      <c r="E779">
        <f>SUMIF('Toast Export'!$B:$B,'Calculation Layer'!$A779,'Toast Export'!$P:$P)*-1</f>
        <v>0</v>
      </c>
      <c r="F779">
        <f>SUMIF('Toast Export'!$B:$B,'Calculation Layer'!$A779,'Toast Export'!$Q:$Q)*-1</f>
        <v>0</v>
      </c>
      <c r="G779">
        <f>SUMIF('Toast Export'!$B:$B,'Calculation Layer'!$A779,'Toast Export'!$R:$R)</f>
        <v>0</v>
      </c>
      <c r="I779">
        <f t="shared" si="25"/>
        <v>0</v>
      </c>
    </row>
    <row r="780" spans="2:9" x14ac:dyDescent="0.2">
      <c r="B780" s="4" t="str">
        <f t="shared" si="24"/>
        <v/>
      </c>
      <c r="C780">
        <f>SUMIF('Toast Export'!$B:$B,'Calculation Layer'!$A780,'Toast Export'!$I:$I)+SUMIF('Toast Export'!$B:$B,'Calculation Layer'!$A780,'Toast Export'!$K:$K)</f>
        <v>0</v>
      </c>
      <c r="D780">
        <f>SUMIF('Toast Export'!$B:$B,'Calculation Layer'!$A780,'Toast Export'!$K:$K)*-1</f>
        <v>0</v>
      </c>
      <c r="E780">
        <f>SUMIF('Toast Export'!$B:$B,'Calculation Layer'!$A780,'Toast Export'!$P:$P)*-1</f>
        <v>0</v>
      </c>
      <c r="F780">
        <f>SUMIF('Toast Export'!$B:$B,'Calculation Layer'!$A780,'Toast Export'!$Q:$Q)*-1</f>
        <v>0</v>
      </c>
      <c r="G780">
        <f>SUMIF('Toast Export'!$B:$B,'Calculation Layer'!$A780,'Toast Export'!$R:$R)</f>
        <v>0</v>
      </c>
      <c r="I780">
        <f t="shared" si="25"/>
        <v>0</v>
      </c>
    </row>
    <row r="781" spans="2:9" x14ac:dyDescent="0.2">
      <c r="B781" s="4" t="str">
        <f t="shared" si="24"/>
        <v/>
      </c>
      <c r="C781">
        <f>SUMIF('Toast Export'!$B:$B,'Calculation Layer'!$A781,'Toast Export'!$I:$I)+SUMIF('Toast Export'!$B:$B,'Calculation Layer'!$A781,'Toast Export'!$K:$K)</f>
        <v>0</v>
      </c>
      <c r="D781">
        <f>SUMIF('Toast Export'!$B:$B,'Calculation Layer'!$A781,'Toast Export'!$K:$K)*-1</f>
        <v>0</v>
      </c>
      <c r="E781">
        <f>SUMIF('Toast Export'!$B:$B,'Calculation Layer'!$A781,'Toast Export'!$P:$P)*-1</f>
        <v>0</v>
      </c>
      <c r="F781">
        <f>SUMIF('Toast Export'!$B:$B,'Calculation Layer'!$A781,'Toast Export'!$Q:$Q)*-1</f>
        <v>0</v>
      </c>
      <c r="G781">
        <f>SUMIF('Toast Export'!$B:$B,'Calculation Layer'!$A781,'Toast Export'!$R:$R)</f>
        <v>0</v>
      </c>
      <c r="I781">
        <f t="shared" si="25"/>
        <v>0</v>
      </c>
    </row>
    <row r="782" spans="2:9" x14ac:dyDescent="0.2">
      <c r="B782" s="4" t="str">
        <f t="shared" si="24"/>
        <v/>
      </c>
      <c r="C782">
        <f>SUMIF('Toast Export'!$B:$B,'Calculation Layer'!$A782,'Toast Export'!$I:$I)+SUMIF('Toast Export'!$B:$B,'Calculation Layer'!$A782,'Toast Export'!$K:$K)</f>
        <v>0</v>
      </c>
      <c r="D782">
        <f>SUMIF('Toast Export'!$B:$B,'Calculation Layer'!$A782,'Toast Export'!$K:$K)*-1</f>
        <v>0</v>
      </c>
      <c r="E782">
        <f>SUMIF('Toast Export'!$B:$B,'Calculation Layer'!$A782,'Toast Export'!$P:$P)*-1</f>
        <v>0</v>
      </c>
      <c r="F782">
        <f>SUMIF('Toast Export'!$B:$B,'Calculation Layer'!$A782,'Toast Export'!$Q:$Q)*-1</f>
        <v>0</v>
      </c>
      <c r="G782">
        <f>SUMIF('Toast Export'!$B:$B,'Calculation Layer'!$A782,'Toast Export'!$R:$R)</f>
        <v>0</v>
      </c>
      <c r="I782">
        <f t="shared" si="25"/>
        <v>0</v>
      </c>
    </row>
    <row r="783" spans="2:9" x14ac:dyDescent="0.2">
      <c r="B783" s="4" t="str">
        <f t="shared" si="24"/>
        <v/>
      </c>
      <c r="C783">
        <f>SUMIF('Toast Export'!$B:$B,'Calculation Layer'!$A783,'Toast Export'!$I:$I)+SUMIF('Toast Export'!$B:$B,'Calculation Layer'!$A783,'Toast Export'!$K:$K)</f>
        <v>0</v>
      </c>
      <c r="D783">
        <f>SUMIF('Toast Export'!$B:$B,'Calculation Layer'!$A783,'Toast Export'!$K:$K)*-1</f>
        <v>0</v>
      </c>
      <c r="E783">
        <f>SUMIF('Toast Export'!$B:$B,'Calculation Layer'!$A783,'Toast Export'!$P:$P)*-1</f>
        <v>0</v>
      </c>
      <c r="F783">
        <f>SUMIF('Toast Export'!$B:$B,'Calculation Layer'!$A783,'Toast Export'!$Q:$Q)*-1</f>
        <v>0</v>
      </c>
      <c r="G783">
        <f>SUMIF('Toast Export'!$B:$B,'Calculation Layer'!$A783,'Toast Export'!$R:$R)</f>
        <v>0</v>
      </c>
      <c r="I783">
        <f t="shared" si="25"/>
        <v>0</v>
      </c>
    </row>
    <row r="784" spans="2:9" x14ac:dyDescent="0.2">
      <c r="B784" s="4" t="str">
        <f t="shared" si="24"/>
        <v/>
      </c>
      <c r="C784">
        <f>SUMIF('Toast Export'!$B:$B,'Calculation Layer'!$A784,'Toast Export'!$I:$I)+SUMIF('Toast Export'!$B:$B,'Calculation Layer'!$A784,'Toast Export'!$K:$K)</f>
        <v>0</v>
      </c>
      <c r="D784">
        <f>SUMIF('Toast Export'!$B:$B,'Calculation Layer'!$A784,'Toast Export'!$K:$K)*-1</f>
        <v>0</v>
      </c>
      <c r="E784">
        <f>SUMIF('Toast Export'!$B:$B,'Calculation Layer'!$A784,'Toast Export'!$P:$P)*-1</f>
        <v>0</v>
      </c>
      <c r="F784">
        <f>SUMIF('Toast Export'!$B:$B,'Calculation Layer'!$A784,'Toast Export'!$Q:$Q)*-1</f>
        <v>0</v>
      </c>
      <c r="G784">
        <f>SUMIF('Toast Export'!$B:$B,'Calculation Layer'!$A784,'Toast Export'!$R:$R)</f>
        <v>0</v>
      </c>
      <c r="I784">
        <f t="shared" si="25"/>
        <v>0</v>
      </c>
    </row>
    <row r="785" spans="2:9" x14ac:dyDescent="0.2">
      <c r="B785" s="4" t="str">
        <f t="shared" si="24"/>
        <v/>
      </c>
      <c r="C785">
        <f>SUMIF('Toast Export'!$B:$B,'Calculation Layer'!$A785,'Toast Export'!$I:$I)+SUMIF('Toast Export'!$B:$B,'Calculation Layer'!$A785,'Toast Export'!$K:$K)</f>
        <v>0</v>
      </c>
      <c r="D785">
        <f>SUMIF('Toast Export'!$B:$B,'Calculation Layer'!$A785,'Toast Export'!$K:$K)*-1</f>
        <v>0</v>
      </c>
      <c r="E785">
        <f>SUMIF('Toast Export'!$B:$B,'Calculation Layer'!$A785,'Toast Export'!$P:$P)*-1</f>
        <v>0</v>
      </c>
      <c r="F785">
        <f>SUMIF('Toast Export'!$B:$B,'Calculation Layer'!$A785,'Toast Export'!$Q:$Q)*-1</f>
        <v>0</v>
      </c>
      <c r="G785">
        <f>SUMIF('Toast Export'!$B:$B,'Calculation Layer'!$A785,'Toast Export'!$R:$R)</f>
        <v>0</v>
      </c>
      <c r="I785">
        <f t="shared" si="25"/>
        <v>0</v>
      </c>
    </row>
    <row r="786" spans="2:9" x14ac:dyDescent="0.2">
      <c r="B786" s="4" t="str">
        <f t="shared" si="24"/>
        <v/>
      </c>
      <c r="C786">
        <f>SUMIF('Toast Export'!$B:$B,'Calculation Layer'!$A786,'Toast Export'!$I:$I)+SUMIF('Toast Export'!$B:$B,'Calculation Layer'!$A786,'Toast Export'!$K:$K)</f>
        <v>0</v>
      </c>
      <c r="D786">
        <f>SUMIF('Toast Export'!$B:$B,'Calculation Layer'!$A786,'Toast Export'!$K:$K)*-1</f>
        <v>0</v>
      </c>
      <c r="E786">
        <f>SUMIF('Toast Export'!$B:$B,'Calculation Layer'!$A786,'Toast Export'!$P:$P)*-1</f>
        <v>0</v>
      </c>
      <c r="F786">
        <f>SUMIF('Toast Export'!$B:$B,'Calculation Layer'!$A786,'Toast Export'!$Q:$Q)*-1</f>
        <v>0</v>
      </c>
      <c r="G786">
        <f>SUMIF('Toast Export'!$B:$B,'Calculation Layer'!$A786,'Toast Export'!$R:$R)</f>
        <v>0</v>
      </c>
      <c r="I786">
        <f t="shared" si="25"/>
        <v>0</v>
      </c>
    </row>
    <row r="787" spans="2:9" x14ac:dyDescent="0.2">
      <c r="B787" s="4" t="str">
        <f t="shared" si="24"/>
        <v/>
      </c>
      <c r="C787">
        <f>SUMIF('Toast Export'!$B:$B,'Calculation Layer'!$A787,'Toast Export'!$I:$I)+SUMIF('Toast Export'!$B:$B,'Calculation Layer'!$A787,'Toast Export'!$K:$K)</f>
        <v>0</v>
      </c>
      <c r="D787">
        <f>SUMIF('Toast Export'!$B:$B,'Calculation Layer'!$A787,'Toast Export'!$K:$K)*-1</f>
        <v>0</v>
      </c>
      <c r="E787">
        <f>SUMIF('Toast Export'!$B:$B,'Calculation Layer'!$A787,'Toast Export'!$P:$P)*-1</f>
        <v>0</v>
      </c>
      <c r="F787">
        <f>SUMIF('Toast Export'!$B:$B,'Calculation Layer'!$A787,'Toast Export'!$Q:$Q)*-1</f>
        <v>0</v>
      </c>
      <c r="G787">
        <f>SUMIF('Toast Export'!$B:$B,'Calculation Layer'!$A787,'Toast Export'!$R:$R)</f>
        <v>0</v>
      </c>
      <c r="I787">
        <f t="shared" si="25"/>
        <v>0</v>
      </c>
    </row>
    <row r="788" spans="2:9" x14ac:dyDescent="0.2">
      <c r="B788" s="4" t="str">
        <f t="shared" si="24"/>
        <v/>
      </c>
      <c r="C788">
        <f>SUMIF('Toast Export'!$B:$B,'Calculation Layer'!$A788,'Toast Export'!$I:$I)+SUMIF('Toast Export'!$B:$B,'Calculation Layer'!$A788,'Toast Export'!$K:$K)</f>
        <v>0</v>
      </c>
      <c r="D788">
        <f>SUMIF('Toast Export'!$B:$B,'Calculation Layer'!$A788,'Toast Export'!$K:$K)*-1</f>
        <v>0</v>
      </c>
      <c r="E788">
        <f>SUMIF('Toast Export'!$B:$B,'Calculation Layer'!$A788,'Toast Export'!$P:$P)*-1</f>
        <v>0</v>
      </c>
      <c r="F788">
        <f>SUMIF('Toast Export'!$B:$B,'Calculation Layer'!$A788,'Toast Export'!$Q:$Q)*-1</f>
        <v>0</v>
      </c>
      <c r="G788">
        <f>SUMIF('Toast Export'!$B:$B,'Calculation Layer'!$A788,'Toast Export'!$R:$R)</f>
        <v>0</v>
      </c>
      <c r="I788">
        <f t="shared" si="25"/>
        <v>0</v>
      </c>
    </row>
    <row r="789" spans="2:9" x14ac:dyDescent="0.2">
      <c r="B789" s="4" t="str">
        <f t="shared" si="24"/>
        <v/>
      </c>
      <c r="C789">
        <f>SUMIF('Toast Export'!$B:$B,'Calculation Layer'!$A789,'Toast Export'!$I:$I)+SUMIF('Toast Export'!$B:$B,'Calculation Layer'!$A789,'Toast Export'!$K:$K)</f>
        <v>0</v>
      </c>
      <c r="D789">
        <f>SUMIF('Toast Export'!$B:$B,'Calculation Layer'!$A789,'Toast Export'!$K:$K)*-1</f>
        <v>0</v>
      </c>
      <c r="E789">
        <f>SUMIF('Toast Export'!$B:$B,'Calculation Layer'!$A789,'Toast Export'!$P:$P)*-1</f>
        <v>0</v>
      </c>
      <c r="F789">
        <f>SUMIF('Toast Export'!$B:$B,'Calculation Layer'!$A789,'Toast Export'!$Q:$Q)*-1</f>
        <v>0</v>
      </c>
      <c r="G789">
        <f>SUMIF('Toast Export'!$B:$B,'Calculation Layer'!$A789,'Toast Export'!$R:$R)</f>
        <v>0</v>
      </c>
      <c r="I789">
        <f t="shared" si="25"/>
        <v>0</v>
      </c>
    </row>
    <row r="790" spans="2:9" x14ac:dyDescent="0.2">
      <c r="B790" s="4" t="str">
        <f t="shared" si="24"/>
        <v/>
      </c>
      <c r="C790">
        <f>SUMIF('Toast Export'!$B:$B,'Calculation Layer'!$A790,'Toast Export'!$I:$I)+SUMIF('Toast Export'!$B:$B,'Calculation Layer'!$A790,'Toast Export'!$K:$K)</f>
        <v>0</v>
      </c>
      <c r="D790">
        <f>SUMIF('Toast Export'!$B:$B,'Calculation Layer'!$A790,'Toast Export'!$K:$K)*-1</f>
        <v>0</v>
      </c>
      <c r="E790">
        <f>SUMIF('Toast Export'!$B:$B,'Calculation Layer'!$A790,'Toast Export'!$P:$P)*-1</f>
        <v>0</v>
      </c>
      <c r="F790">
        <f>SUMIF('Toast Export'!$B:$B,'Calculation Layer'!$A790,'Toast Export'!$Q:$Q)*-1</f>
        <v>0</v>
      </c>
      <c r="G790">
        <f>SUMIF('Toast Export'!$B:$B,'Calculation Layer'!$A790,'Toast Export'!$R:$R)</f>
        <v>0</v>
      </c>
      <c r="I790">
        <f t="shared" si="25"/>
        <v>0</v>
      </c>
    </row>
    <row r="791" spans="2:9" x14ac:dyDescent="0.2">
      <c r="B791" s="4" t="str">
        <f t="shared" si="24"/>
        <v/>
      </c>
      <c r="C791">
        <f>SUMIF('Toast Export'!$B:$B,'Calculation Layer'!$A791,'Toast Export'!$I:$I)+SUMIF('Toast Export'!$B:$B,'Calculation Layer'!$A791,'Toast Export'!$K:$K)</f>
        <v>0</v>
      </c>
      <c r="D791">
        <f>SUMIF('Toast Export'!$B:$B,'Calculation Layer'!$A791,'Toast Export'!$K:$K)*-1</f>
        <v>0</v>
      </c>
      <c r="E791">
        <f>SUMIF('Toast Export'!$B:$B,'Calculation Layer'!$A791,'Toast Export'!$P:$P)*-1</f>
        <v>0</v>
      </c>
      <c r="F791">
        <f>SUMIF('Toast Export'!$B:$B,'Calculation Layer'!$A791,'Toast Export'!$Q:$Q)*-1</f>
        <v>0</v>
      </c>
      <c r="G791">
        <f>SUMIF('Toast Export'!$B:$B,'Calculation Layer'!$A791,'Toast Export'!$R:$R)</f>
        <v>0</v>
      </c>
      <c r="I791">
        <f t="shared" si="25"/>
        <v>0</v>
      </c>
    </row>
    <row r="792" spans="2:9" x14ac:dyDescent="0.2">
      <c r="B792" s="4" t="str">
        <f t="shared" si="24"/>
        <v/>
      </c>
      <c r="C792">
        <f>SUMIF('Toast Export'!$B:$B,'Calculation Layer'!$A792,'Toast Export'!$I:$I)+SUMIF('Toast Export'!$B:$B,'Calculation Layer'!$A792,'Toast Export'!$K:$K)</f>
        <v>0</v>
      </c>
      <c r="D792">
        <f>SUMIF('Toast Export'!$B:$B,'Calculation Layer'!$A792,'Toast Export'!$K:$K)*-1</f>
        <v>0</v>
      </c>
      <c r="E792">
        <f>SUMIF('Toast Export'!$B:$B,'Calculation Layer'!$A792,'Toast Export'!$P:$P)*-1</f>
        <v>0</v>
      </c>
      <c r="F792">
        <f>SUMIF('Toast Export'!$B:$B,'Calculation Layer'!$A792,'Toast Export'!$Q:$Q)*-1</f>
        <v>0</v>
      </c>
      <c r="G792">
        <f>SUMIF('Toast Export'!$B:$B,'Calculation Layer'!$A792,'Toast Export'!$R:$R)</f>
        <v>0</v>
      </c>
      <c r="I792">
        <f t="shared" si="25"/>
        <v>0</v>
      </c>
    </row>
    <row r="793" spans="2:9" x14ac:dyDescent="0.2">
      <c r="B793" s="4" t="str">
        <f t="shared" si="24"/>
        <v/>
      </c>
      <c r="C793">
        <f>SUMIF('Toast Export'!$B:$B,'Calculation Layer'!$A793,'Toast Export'!$I:$I)+SUMIF('Toast Export'!$B:$B,'Calculation Layer'!$A793,'Toast Export'!$K:$K)</f>
        <v>0</v>
      </c>
      <c r="D793">
        <f>SUMIF('Toast Export'!$B:$B,'Calculation Layer'!$A793,'Toast Export'!$K:$K)*-1</f>
        <v>0</v>
      </c>
      <c r="E793">
        <f>SUMIF('Toast Export'!$B:$B,'Calculation Layer'!$A793,'Toast Export'!$P:$P)*-1</f>
        <v>0</v>
      </c>
      <c r="F793">
        <f>SUMIF('Toast Export'!$B:$B,'Calculation Layer'!$A793,'Toast Export'!$Q:$Q)*-1</f>
        <v>0</v>
      </c>
      <c r="G793">
        <f>SUMIF('Toast Export'!$B:$B,'Calculation Layer'!$A793,'Toast Export'!$R:$R)</f>
        <v>0</v>
      </c>
      <c r="I793">
        <f t="shared" si="25"/>
        <v>0</v>
      </c>
    </row>
    <row r="794" spans="2:9" x14ac:dyDescent="0.2">
      <c r="B794" s="4" t="str">
        <f t="shared" si="24"/>
        <v/>
      </c>
      <c r="C794">
        <f>SUMIF('Toast Export'!$B:$B,'Calculation Layer'!$A794,'Toast Export'!$I:$I)+SUMIF('Toast Export'!$B:$B,'Calculation Layer'!$A794,'Toast Export'!$K:$K)</f>
        <v>0</v>
      </c>
      <c r="D794">
        <f>SUMIF('Toast Export'!$B:$B,'Calculation Layer'!$A794,'Toast Export'!$K:$K)*-1</f>
        <v>0</v>
      </c>
      <c r="E794">
        <f>SUMIF('Toast Export'!$B:$B,'Calculation Layer'!$A794,'Toast Export'!$P:$P)*-1</f>
        <v>0</v>
      </c>
      <c r="F794">
        <f>SUMIF('Toast Export'!$B:$B,'Calculation Layer'!$A794,'Toast Export'!$Q:$Q)*-1</f>
        <v>0</v>
      </c>
      <c r="G794">
        <f>SUMIF('Toast Export'!$B:$B,'Calculation Layer'!$A794,'Toast Export'!$R:$R)</f>
        <v>0</v>
      </c>
      <c r="I794">
        <f t="shared" si="25"/>
        <v>0</v>
      </c>
    </row>
    <row r="795" spans="2:9" x14ac:dyDescent="0.2">
      <c r="B795" s="4" t="str">
        <f t="shared" si="24"/>
        <v/>
      </c>
      <c r="C795">
        <f>SUMIF('Toast Export'!$B:$B,'Calculation Layer'!$A795,'Toast Export'!$I:$I)+SUMIF('Toast Export'!$B:$B,'Calculation Layer'!$A795,'Toast Export'!$K:$K)</f>
        <v>0</v>
      </c>
      <c r="D795">
        <f>SUMIF('Toast Export'!$B:$B,'Calculation Layer'!$A795,'Toast Export'!$K:$K)*-1</f>
        <v>0</v>
      </c>
      <c r="E795">
        <f>SUMIF('Toast Export'!$B:$B,'Calculation Layer'!$A795,'Toast Export'!$P:$P)*-1</f>
        <v>0</v>
      </c>
      <c r="F795">
        <f>SUMIF('Toast Export'!$B:$B,'Calculation Layer'!$A795,'Toast Export'!$Q:$Q)*-1</f>
        <v>0</v>
      </c>
      <c r="G795">
        <f>SUMIF('Toast Export'!$B:$B,'Calculation Layer'!$A795,'Toast Export'!$R:$R)</f>
        <v>0</v>
      </c>
      <c r="I795">
        <f t="shared" si="25"/>
        <v>0</v>
      </c>
    </row>
    <row r="796" spans="2:9" x14ac:dyDescent="0.2">
      <c r="B796" s="4" t="str">
        <f t="shared" si="24"/>
        <v/>
      </c>
      <c r="C796">
        <f>SUMIF('Toast Export'!$B:$B,'Calculation Layer'!$A796,'Toast Export'!$I:$I)+SUMIF('Toast Export'!$B:$B,'Calculation Layer'!$A796,'Toast Export'!$K:$K)</f>
        <v>0</v>
      </c>
      <c r="D796">
        <f>SUMIF('Toast Export'!$B:$B,'Calculation Layer'!$A796,'Toast Export'!$K:$K)*-1</f>
        <v>0</v>
      </c>
      <c r="E796">
        <f>SUMIF('Toast Export'!$B:$B,'Calculation Layer'!$A796,'Toast Export'!$P:$P)*-1</f>
        <v>0</v>
      </c>
      <c r="F796">
        <f>SUMIF('Toast Export'!$B:$B,'Calculation Layer'!$A796,'Toast Export'!$Q:$Q)*-1</f>
        <v>0</v>
      </c>
      <c r="G796">
        <f>SUMIF('Toast Export'!$B:$B,'Calculation Layer'!$A796,'Toast Export'!$R:$R)</f>
        <v>0</v>
      </c>
      <c r="I796">
        <f t="shared" si="25"/>
        <v>0</v>
      </c>
    </row>
    <row r="797" spans="2:9" x14ac:dyDescent="0.2">
      <c r="B797" s="4" t="str">
        <f t="shared" si="24"/>
        <v/>
      </c>
      <c r="C797">
        <f>SUMIF('Toast Export'!$B:$B,'Calculation Layer'!$A797,'Toast Export'!$I:$I)+SUMIF('Toast Export'!$B:$B,'Calculation Layer'!$A797,'Toast Export'!$K:$K)</f>
        <v>0</v>
      </c>
      <c r="D797">
        <f>SUMIF('Toast Export'!$B:$B,'Calculation Layer'!$A797,'Toast Export'!$K:$K)*-1</f>
        <v>0</v>
      </c>
      <c r="E797">
        <f>SUMIF('Toast Export'!$B:$B,'Calculation Layer'!$A797,'Toast Export'!$P:$P)*-1</f>
        <v>0</v>
      </c>
      <c r="F797">
        <f>SUMIF('Toast Export'!$B:$B,'Calculation Layer'!$A797,'Toast Export'!$Q:$Q)*-1</f>
        <v>0</v>
      </c>
      <c r="G797">
        <f>SUMIF('Toast Export'!$B:$B,'Calculation Layer'!$A797,'Toast Export'!$R:$R)</f>
        <v>0</v>
      </c>
      <c r="I797">
        <f t="shared" si="25"/>
        <v>0</v>
      </c>
    </row>
    <row r="798" spans="2:9" x14ac:dyDescent="0.2">
      <c r="B798" s="4" t="str">
        <f t="shared" si="24"/>
        <v/>
      </c>
      <c r="C798">
        <f>SUMIF('Toast Export'!$B:$B,'Calculation Layer'!$A798,'Toast Export'!$I:$I)+SUMIF('Toast Export'!$B:$B,'Calculation Layer'!$A798,'Toast Export'!$K:$K)</f>
        <v>0</v>
      </c>
      <c r="D798">
        <f>SUMIF('Toast Export'!$B:$B,'Calculation Layer'!$A798,'Toast Export'!$K:$K)*-1</f>
        <v>0</v>
      </c>
      <c r="E798">
        <f>SUMIF('Toast Export'!$B:$B,'Calculation Layer'!$A798,'Toast Export'!$P:$P)*-1</f>
        <v>0</v>
      </c>
      <c r="F798">
        <f>SUMIF('Toast Export'!$B:$B,'Calculation Layer'!$A798,'Toast Export'!$Q:$Q)*-1</f>
        <v>0</v>
      </c>
      <c r="G798">
        <f>SUMIF('Toast Export'!$B:$B,'Calculation Layer'!$A798,'Toast Export'!$R:$R)</f>
        <v>0</v>
      </c>
      <c r="I798">
        <f t="shared" si="25"/>
        <v>0</v>
      </c>
    </row>
    <row r="799" spans="2:9" x14ac:dyDescent="0.2">
      <c r="B799" s="4" t="str">
        <f t="shared" si="24"/>
        <v/>
      </c>
      <c r="C799">
        <f>SUMIF('Toast Export'!$B:$B,'Calculation Layer'!$A799,'Toast Export'!$I:$I)+SUMIF('Toast Export'!$B:$B,'Calculation Layer'!$A799,'Toast Export'!$K:$K)</f>
        <v>0</v>
      </c>
      <c r="D799">
        <f>SUMIF('Toast Export'!$B:$B,'Calculation Layer'!$A799,'Toast Export'!$K:$K)*-1</f>
        <v>0</v>
      </c>
      <c r="E799">
        <f>SUMIF('Toast Export'!$B:$B,'Calculation Layer'!$A799,'Toast Export'!$P:$P)*-1</f>
        <v>0</v>
      </c>
      <c r="F799">
        <f>SUMIF('Toast Export'!$B:$B,'Calculation Layer'!$A799,'Toast Export'!$Q:$Q)*-1</f>
        <v>0</v>
      </c>
      <c r="G799">
        <f>SUMIF('Toast Export'!$B:$B,'Calculation Layer'!$A799,'Toast Export'!$R:$R)</f>
        <v>0</v>
      </c>
      <c r="I799">
        <f t="shared" si="25"/>
        <v>0</v>
      </c>
    </row>
    <row r="800" spans="2:9" x14ac:dyDescent="0.2">
      <c r="B800" s="4" t="str">
        <f t="shared" si="24"/>
        <v/>
      </c>
      <c r="C800">
        <f>SUMIF('Toast Export'!$B:$B,'Calculation Layer'!$A800,'Toast Export'!$I:$I)+SUMIF('Toast Export'!$B:$B,'Calculation Layer'!$A800,'Toast Export'!$K:$K)</f>
        <v>0</v>
      </c>
      <c r="D800">
        <f>SUMIF('Toast Export'!$B:$B,'Calculation Layer'!$A800,'Toast Export'!$K:$K)*-1</f>
        <v>0</v>
      </c>
      <c r="E800">
        <f>SUMIF('Toast Export'!$B:$B,'Calculation Layer'!$A800,'Toast Export'!$P:$P)*-1</f>
        <v>0</v>
      </c>
      <c r="F800">
        <f>SUMIF('Toast Export'!$B:$B,'Calculation Layer'!$A800,'Toast Export'!$Q:$Q)*-1</f>
        <v>0</v>
      </c>
      <c r="G800">
        <f>SUMIF('Toast Export'!$B:$B,'Calculation Layer'!$A800,'Toast Export'!$R:$R)</f>
        <v>0</v>
      </c>
      <c r="I800">
        <f t="shared" si="25"/>
        <v>0</v>
      </c>
    </row>
    <row r="801" spans="2:9" x14ac:dyDescent="0.2">
      <c r="B801" s="4" t="str">
        <f t="shared" si="24"/>
        <v/>
      </c>
      <c r="C801">
        <f>SUMIF('Toast Export'!$B:$B,'Calculation Layer'!$A801,'Toast Export'!$I:$I)+SUMIF('Toast Export'!$B:$B,'Calculation Layer'!$A801,'Toast Export'!$K:$K)</f>
        <v>0</v>
      </c>
      <c r="D801">
        <f>SUMIF('Toast Export'!$B:$B,'Calculation Layer'!$A801,'Toast Export'!$K:$K)*-1</f>
        <v>0</v>
      </c>
      <c r="E801">
        <f>SUMIF('Toast Export'!$B:$B,'Calculation Layer'!$A801,'Toast Export'!$P:$P)*-1</f>
        <v>0</v>
      </c>
      <c r="F801">
        <f>SUMIF('Toast Export'!$B:$B,'Calculation Layer'!$A801,'Toast Export'!$Q:$Q)*-1</f>
        <v>0</v>
      </c>
      <c r="G801">
        <f>SUMIF('Toast Export'!$B:$B,'Calculation Layer'!$A801,'Toast Export'!$R:$R)</f>
        <v>0</v>
      </c>
      <c r="I801">
        <f t="shared" si="25"/>
        <v>0</v>
      </c>
    </row>
    <row r="802" spans="2:9" x14ac:dyDescent="0.2">
      <c r="B802" s="4" t="str">
        <f t="shared" si="24"/>
        <v/>
      </c>
      <c r="C802">
        <f>SUMIF('Toast Export'!$B:$B,'Calculation Layer'!$A802,'Toast Export'!$I:$I)+SUMIF('Toast Export'!$B:$B,'Calculation Layer'!$A802,'Toast Export'!$K:$K)</f>
        <v>0</v>
      </c>
      <c r="D802">
        <f>SUMIF('Toast Export'!$B:$B,'Calculation Layer'!$A802,'Toast Export'!$K:$K)*-1</f>
        <v>0</v>
      </c>
      <c r="E802">
        <f>SUMIF('Toast Export'!$B:$B,'Calculation Layer'!$A802,'Toast Export'!$P:$P)*-1</f>
        <v>0</v>
      </c>
      <c r="F802">
        <f>SUMIF('Toast Export'!$B:$B,'Calculation Layer'!$A802,'Toast Export'!$Q:$Q)*-1</f>
        <v>0</v>
      </c>
      <c r="G802">
        <f>SUMIF('Toast Export'!$B:$B,'Calculation Layer'!$A802,'Toast Export'!$R:$R)</f>
        <v>0</v>
      </c>
      <c r="I802">
        <f t="shared" si="25"/>
        <v>0</v>
      </c>
    </row>
    <row r="803" spans="2:9" x14ac:dyDescent="0.2">
      <c r="B803" s="4" t="str">
        <f t="shared" si="24"/>
        <v/>
      </c>
      <c r="C803">
        <f>SUMIF('Toast Export'!$B:$B,'Calculation Layer'!$A803,'Toast Export'!$I:$I)+SUMIF('Toast Export'!$B:$B,'Calculation Layer'!$A803,'Toast Export'!$K:$K)</f>
        <v>0</v>
      </c>
      <c r="D803">
        <f>SUMIF('Toast Export'!$B:$B,'Calculation Layer'!$A803,'Toast Export'!$K:$K)*-1</f>
        <v>0</v>
      </c>
      <c r="E803">
        <f>SUMIF('Toast Export'!$B:$B,'Calculation Layer'!$A803,'Toast Export'!$P:$P)*-1</f>
        <v>0</v>
      </c>
      <c r="F803">
        <f>SUMIF('Toast Export'!$B:$B,'Calculation Layer'!$A803,'Toast Export'!$Q:$Q)*-1</f>
        <v>0</v>
      </c>
      <c r="G803">
        <f>SUMIF('Toast Export'!$B:$B,'Calculation Layer'!$A803,'Toast Export'!$R:$R)</f>
        <v>0</v>
      </c>
      <c r="I803">
        <f t="shared" si="25"/>
        <v>0</v>
      </c>
    </row>
    <row r="804" spans="2:9" x14ac:dyDescent="0.2">
      <c r="B804" s="4" t="str">
        <f t="shared" si="24"/>
        <v/>
      </c>
      <c r="C804">
        <f>SUMIF('Toast Export'!$B:$B,'Calculation Layer'!$A804,'Toast Export'!$I:$I)+SUMIF('Toast Export'!$B:$B,'Calculation Layer'!$A804,'Toast Export'!$K:$K)</f>
        <v>0</v>
      </c>
      <c r="D804">
        <f>SUMIF('Toast Export'!$B:$B,'Calculation Layer'!$A804,'Toast Export'!$K:$K)*-1</f>
        <v>0</v>
      </c>
      <c r="E804">
        <f>SUMIF('Toast Export'!$B:$B,'Calculation Layer'!$A804,'Toast Export'!$P:$P)*-1</f>
        <v>0</v>
      </c>
      <c r="F804">
        <f>SUMIF('Toast Export'!$B:$B,'Calculation Layer'!$A804,'Toast Export'!$Q:$Q)*-1</f>
        <v>0</v>
      </c>
      <c r="G804">
        <f>SUMIF('Toast Export'!$B:$B,'Calculation Layer'!$A804,'Toast Export'!$R:$R)</f>
        <v>0</v>
      </c>
      <c r="I804">
        <f t="shared" si="25"/>
        <v>0</v>
      </c>
    </row>
    <row r="805" spans="2:9" x14ac:dyDescent="0.2">
      <c r="B805" s="4" t="str">
        <f t="shared" si="24"/>
        <v/>
      </c>
      <c r="C805">
        <f>SUMIF('Toast Export'!$B:$B,'Calculation Layer'!$A805,'Toast Export'!$I:$I)+SUMIF('Toast Export'!$B:$B,'Calculation Layer'!$A805,'Toast Export'!$K:$K)</f>
        <v>0</v>
      </c>
      <c r="D805">
        <f>SUMIF('Toast Export'!$B:$B,'Calculation Layer'!$A805,'Toast Export'!$K:$K)*-1</f>
        <v>0</v>
      </c>
      <c r="E805">
        <f>SUMIF('Toast Export'!$B:$B,'Calculation Layer'!$A805,'Toast Export'!$P:$P)*-1</f>
        <v>0</v>
      </c>
      <c r="F805">
        <f>SUMIF('Toast Export'!$B:$B,'Calculation Layer'!$A805,'Toast Export'!$Q:$Q)*-1</f>
        <v>0</v>
      </c>
      <c r="G805">
        <f>SUMIF('Toast Export'!$B:$B,'Calculation Layer'!$A805,'Toast Export'!$R:$R)</f>
        <v>0</v>
      </c>
      <c r="I805">
        <f t="shared" si="25"/>
        <v>0</v>
      </c>
    </row>
    <row r="806" spans="2:9" x14ac:dyDescent="0.2">
      <c r="B806" s="4" t="str">
        <f t="shared" si="24"/>
        <v/>
      </c>
      <c r="C806">
        <f>SUMIF('Toast Export'!$B:$B,'Calculation Layer'!$A806,'Toast Export'!$I:$I)+SUMIF('Toast Export'!$B:$B,'Calculation Layer'!$A806,'Toast Export'!$K:$K)</f>
        <v>0</v>
      </c>
      <c r="D806">
        <f>SUMIF('Toast Export'!$B:$B,'Calculation Layer'!$A806,'Toast Export'!$K:$K)*-1</f>
        <v>0</v>
      </c>
      <c r="E806">
        <f>SUMIF('Toast Export'!$B:$B,'Calculation Layer'!$A806,'Toast Export'!$P:$P)*-1</f>
        <v>0</v>
      </c>
      <c r="F806">
        <f>SUMIF('Toast Export'!$B:$B,'Calculation Layer'!$A806,'Toast Export'!$Q:$Q)*-1</f>
        <v>0</v>
      </c>
      <c r="G806">
        <f>SUMIF('Toast Export'!$B:$B,'Calculation Layer'!$A806,'Toast Export'!$R:$R)</f>
        <v>0</v>
      </c>
      <c r="I806">
        <f t="shared" si="25"/>
        <v>0</v>
      </c>
    </row>
    <row r="807" spans="2:9" x14ac:dyDescent="0.2">
      <c r="B807" s="4" t="str">
        <f t="shared" si="24"/>
        <v/>
      </c>
      <c r="C807">
        <f>SUMIF('Toast Export'!$B:$B,'Calculation Layer'!$A807,'Toast Export'!$I:$I)+SUMIF('Toast Export'!$B:$B,'Calculation Layer'!$A807,'Toast Export'!$K:$K)</f>
        <v>0</v>
      </c>
      <c r="D807">
        <f>SUMIF('Toast Export'!$B:$B,'Calculation Layer'!$A807,'Toast Export'!$K:$K)*-1</f>
        <v>0</v>
      </c>
      <c r="E807">
        <f>SUMIF('Toast Export'!$B:$B,'Calculation Layer'!$A807,'Toast Export'!$P:$P)*-1</f>
        <v>0</v>
      </c>
      <c r="F807">
        <f>SUMIF('Toast Export'!$B:$B,'Calculation Layer'!$A807,'Toast Export'!$Q:$Q)*-1</f>
        <v>0</v>
      </c>
      <c r="G807">
        <f>SUMIF('Toast Export'!$B:$B,'Calculation Layer'!$A807,'Toast Export'!$R:$R)</f>
        <v>0</v>
      </c>
      <c r="I807">
        <f t="shared" si="25"/>
        <v>0</v>
      </c>
    </row>
    <row r="808" spans="2:9" x14ac:dyDescent="0.2">
      <c r="B808" s="4" t="str">
        <f t="shared" si="24"/>
        <v/>
      </c>
      <c r="C808">
        <f>SUMIF('Toast Export'!$B:$B,'Calculation Layer'!$A808,'Toast Export'!$I:$I)+SUMIF('Toast Export'!$B:$B,'Calculation Layer'!$A808,'Toast Export'!$K:$K)</f>
        <v>0</v>
      </c>
      <c r="D808">
        <f>SUMIF('Toast Export'!$B:$B,'Calculation Layer'!$A808,'Toast Export'!$K:$K)*-1</f>
        <v>0</v>
      </c>
      <c r="E808">
        <f>SUMIF('Toast Export'!$B:$B,'Calculation Layer'!$A808,'Toast Export'!$P:$P)*-1</f>
        <v>0</v>
      </c>
      <c r="F808">
        <f>SUMIF('Toast Export'!$B:$B,'Calculation Layer'!$A808,'Toast Export'!$Q:$Q)*-1</f>
        <v>0</v>
      </c>
      <c r="G808">
        <f>SUMIF('Toast Export'!$B:$B,'Calculation Layer'!$A808,'Toast Export'!$R:$R)</f>
        <v>0</v>
      </c>
      <c r="I808">
        <f t="shared" si="25"/>
        <v>0</v>
      </c>
    </row>
    <row r="809" spans="2:9" x14ac:dyDescent="0.2">
      <c r="B809" s="4" t="str">
        <f t="shared" si="24"/>
        <v/>
      </c>
      <c r="C809">
        <f>SUMIF('Toast Export'!$B:$B,'Calculation Layer'!$A809,'Toast Export'!$I:$I)+SUMIF('Toast Export'!$B:$B,'Calculation Layer'!$A809,'Toast Export'!$K:$K)</f>
        <v>0</v>
      </c>
      <c r="D809">
        <f>SUMIF('Toast Export'!$B:$B,'Calculation Layer'!$A809,'Toast Export'!$K:$K)*-1</f>
        <v>0</v>
      </c>
      <c r="E809">
        <f>SUMIF('Toast Export'!$B:$B,'Calculation Layer'!$A809,'Toast Export'!$P:$P)*-1</f>
        <v>0</v>
      </c>
      <c r="F809">
        <f>SUMIF('Toast Export'!$B:$B,'Calculation Layer'!$A809,'Toast Export'!$Q:$Q)*-1</f>
        <v>0</v>
      </c>
      <c r="G809">
        <f>SUMIF('Toast Export'!$B:$B,'Calculation Layer'!$A809,'Toast Export'!$R:$R)</f>
        <v>0</v>
      </c>
      <c r="I809">
        <f t="shared" si="25"/>
        <v>0</v>
      </c>
    </row>
    <row r="810" spans="2:9" x14ac:dyDescent="0.2">
      <c r="B810" s="4" t="str">
        <f t="shared" si="24"/>
        <v/>
      </c>
      <c r="C810">
        <f>SUMIF('Toast Export'!$B:$B,'Calculation Layer'!$A810,'Toast Export'!$I:$I)+SUMIF('Toast Export'!$B:$B,'Calculation Layer'!$A810,'Toast Export'!$K:$K)</f>
        <v>0</v>
      </c>
      <c r="D810">
        <f>SUMIF('Toast Export'!$B:$B,'Calculation Layer'!$A810,'Toast Export'!$K:$K)*-1</f>
        <v>0</v>
      </c>
      <c r="E810">
        <f>SUMIF('Toast Export'!$B:$B,'Calculation Layer'!$A810,'Toast Export'!$P:$P)*-1</f>
        <v>0</v>
      </c>
      <c r="F810">
        <f>SUMIF('Toast Export'!$B:$B,'Calculation Layer'!$A810,'Toast Export'!$Q:$Q)*-1</f>
        <v>0</v>
      </c>
      <c r="G810">
        <f>SUMIF('Toast Export'!$B:$B,'Calculation Layer'!$A810,'Toast Export'!$R:$R)</f>
        <v>0</v>
      </c>
      <c r="I810">
        <f t="shared" si="25"/>
        <v>0</v>
      </c>
    </row>
    <row r="811" spans="2:9" x14ac:dyDescent="0.2">
      <c r="B811" s="4" t="str">
        <f t="shared" si="24"/>
        <v/>
      </c>
      <c r="C811">
        <f>SUMIF('Toast Export'!$B:$B,'Calculation Layer'!$A811,'Toast Export'!$I:$I)+SUMIF('Toast Export'!$B:$B,'Calculation Layer'!$A811,'Toast Export'!$K:$K)</f>
        <v>0</v>
      </c>
      <c r="D811">
        <f>SUMIF('Toast Export'!$B:$B,'Calculation Layer'!$A811,'Toast Export'!$K:$K)*-1</f>
        <v>0</v>
      </c>
      <c r="E811">
        <f>SUMIF('Toast Export'!$B:$B,'Calculation Layer'!$A811,'Toast Export'!$P:$P)*-1</f>
        <v>0</v>
      </c>
      <c r="F811">
        <f>SUMIF('Toast Export'!$B:$B,'Calculation Layer'!$A811,'Toast Export'!$Q:$Q)*-1</f>
        <v>0</v>
      </c>
      <c r="G811">
        <f>SUMIF('Toast Export'!$B:$B,'Calculation Layer'!$A811,'Toast Export'!$R:$R)</f>
        <v>0</v>
      </c>
      <c r="I811">
        <f t="shared" si="25"/>
        <v>0</v>
      </c>
    </row>
    <row r="812" spans="2:9" x14ac:dyDescent="0.2">
      <c r="B812" s="4" t="str">
        <f t="shared" si="24"/>
        <v/>
      </c>
      <c r="C812">
        <f>SUMIF('Toast Export'!$B:$B,'Calculation Layer'!$A812,'Toast Export'!$I:$I)+SUMIF('Toast Export'!$B:$B,'Calculation Layer'!$A812,'Toast Export'!$K:$K)</f>
        <v>0</v>
      </c>
      <c r="D812">
        <f>SUMIF('Toast Export'!$B:$B,'Calculation Layer'!$A812,'Toast Export'!$K:$K)*-1</f>
        <v>0</v>
      </c>
      <c r="E812">
        <f>SUMIF('Toast Export'!$B:$B,'Calculation Layer'!$A812,'Toast Export'!$P:$P)*-1</f>
        <v>0</v>
      </c>
      <c r="F812">
        <f>SUMIF('Toast Export'!$B:$B,'Calculation Layer'!$A812,'Toast Export'!$Q:$Q)*-1</f>
        <v>0</v>
      </c>
      <c r="G812">
        <f>SUMIF('Toast Export'!$B:$B,'Calculation Layer'!$A812,'Toast Export'!$R:$R)</f>
        <v>0</v>
      </c>
      <c r="I812">
        <f t="shared" si="25"/>
        <v>0</v>
      </c>
    </row>
    <row r="813" spans="2:9" x14ac:dyDescent="0.2">
      <c r="B813" s="4" t="str">
        <f t="shared" si="24"/>
        <v/>
      </c>
      <c r="C813">
        <f>SUMIF('Toast Export'!$B:$B,'Calculation Layer'!$A813,'Toast Export'!$I:$I)+SUMIF('Toast Export'!$B:$B,'Calculation Layer'!$A813,'Toast Export'!$K:$K)</f>
        <v>0</v>
      </c>
      <c r="D813">
        <f>SUMIF('Toast Export'!$B:$B,'Calculation Layer'!$A813,'Toast Export'!$K:$K)*-1</f>
        <v>0</v>
      </c>
      <c r="E813">
        <f>SUMIF('Toast Export'!$B:$B,'Calculation Layer'!$A813,'Toast Export'!$P:$P)*-1</f>
        <v>0</v>
      </c>
      <c r="F813">
        <f>SUMIF('Toast Export'!$B:$B,'Calculation Layer'!$A813,'Toast Export'!$Q:$Q)*-1</f>
        <v>0</v>
      </c>
      <c r="G813">
        <f>SUMIF('Toast Export'!$B:$B,'Calculation Layer'!$A813,'Toast Export'!$R:$R)</f>
        <v>0</v>
      </c>
      <c r="I813">
        <f t="shared" si="25"/>
        <v>0</v>
      </c>
    </row>
    <row r="814" spans="2:9" x14ac:dyDescent="0.2">
      <c r="B814" s="4" t="str">
        <f t="shared" si="24"/>
        <v/>
      </c>
      <c r="C814">
        <f>SUMIF('Toast Export'!$B:$B,'Calculation Layer'!$A814,'Toast Export'!$I:$I)+SUMIF('Toast Export'!$B:$B,'Calculation Layer'!$A814,'Toast Export'!$K:$K)</f>
        <v>0</v>
      </c>
      <c r="D814">
        <f>SUMIF('Toast Export'!$B:$B,'Calculation Layer'!$A814,'Toast Export'!$K:$K)*-1</f>
        <v>0</v>
      </c>
      <c r="E814">
        <f>SUMIF('Toast Export'!$B:$B,'Calculation Layer'!$A814,'Toast Export'!$P:$P)*-1</f>
        <v>0</v>
      </c>
      <c r="F814">
        <f>SUMIF('Toast Export'!$B:$B,'Calculation Layer'!$A814,'Toast Export'!$Q:$Q)*-1</f>
        <v>0</v>
      </c>
      <c r="G814">
        <f>SUMIF('Toast Export'!$B:$B,'Calculation Layer'!$A814,'Toast Export'!$R:$R)</f>
        <v>0</v>
      </c>
      <c r="I814">
        <f t="shared" si="25"/>
        <v>0</v>
      </c>
    </row>
    <row r="815" spans="2:9" x14ac:dyDescent="0.2">
      <c r="B815" s="4" t="str">
        <f t="shared" si="24"/>
        <v/>
      </c>
      <c r="C815">
        <f>SUMIF('Toast Export'!$B:$B,'Calculation Layer'!$A815,'Toast Export'!$I:$I)+SUMIF('Toast Export'!$B:$B,'Calculation Layer'!$A815,'Toast Export'!$K:$K)</f>
        <v>0</v>
      </c>
      <c r="D815">
        <f>SUMIF('Toast Export'!$B:$B,'Calculation Layer'!$A815,'Toast Export'!$K:$K)*-1</f>
        <v>0</v>
      </c>
      <c r="E815">
        <f>SUMIF('Toast Export'!$B:$B,'Calculation Layer'!$A815,'Toast Export'!$P:$P)*-1</f>
        <v>0</v>
      </c>
      <c r="F815">
        <f>SUMIF('Toast Export'!$B:$B,'Calculation Layer'!$A815,'Toast Export'!$Q:$Q)*-1</f>
        <v>0</v>
      </c>
      <c r="G815">
        <f>SUMIF('Toast Export'!$B:$B,'Calculation Layer'!$A815,'Toast Export'!$R:$R)</f>
        <v>0</v>
      </c>
      <c r="I815">
        <f t="shared" si="25"/>
        <v>0</v>
      </c>
    </row>
    <row r="816" spans="2:9" x14ac:dyDescent="0.2">
      <c r="B816" s="4" t="str">
        <f t="shared" si="24"/>
        <v/>
      </c>
      <c r="C816">
        <f>SUMIF('Toast Export'!$B:$B,'Calculation Layer'!$A816,'Toast Export'!$I:$I)+SUMIF('Toast Export'!$B:$B,'Calculation Layer'!$A816,'Toast Export'!$K:$K)</f>
        <v>0</v>
      </c>
      <c r="D816">
        <f>SUMIF('Toast Export'!$B:$B,'Calculation Layer'!$A816,'Toast Export'!$K:$K)*-1</f>
        <v>0</v>
      </c>
      <c r="E816">
        <f>SUMIF('Toast Export'!$B:$B,'Calculation Layer'!$A816,'Toast Export'!$P:$P)*-1</f>
        <v>0</v>
      </c>
      <c r="F816">
        <f>SUMIF('Toast Export'!$B:$B,'Calculation Layer'!$A816,'Toast Export'!$Q:$Q)*-1</f>
        <v>0</v>
      </c>
      <c r="G816">
        <f>SUMIF('Toast Export'!$B:$B,'Calculation Layer'!$A816,'Toast Export'!$R:$R)</f>
        <v>0</v>
      </c>
      <c r="I816">
        <f t="shared" si="25"/>
        <v>0</v>
      </c>
    </row>
    <row r="817" spans="2:9" x14ac:dyDescent="0.2">
      <c r="B817" s="4" t="str">
        <f t="shared" si="24"/>
        <v/>
      </c>
      <c r="C817">
        <f>SUMIF('Toast Export'!$B:$B,'Calculation Layer'!$A817,'Toast Export'!$I:$I)+SUMIF('Toast Export'!$B:$B,'Calculation Layer'!$A817,'Toast Export'!$K:$K)</f>
        <v>0</v>
      </c>
      <c r="D817">
        <f>SUMIF('Toast Export'!$B:$B,'Calculation Layer'!$A817,'Toast Export'!$K:$K)*-1</f>
        <v>0</v>
      </c>
      <c r="E817">
        <f>SUMIF('Toast Export'!$B:$B,'Calculation Layer'!$A817,'Toast Export'!$P:$P)*-1</f>
        <v>0</v>
      </c>
      <c r="F817">
        <f>SUMIF('Toast Export'!$B:$B,'Calculation Layer'!$A817,'Toast Export'!$Q:$Q)*-1</f>
        <v>0</v>
      </c>
      <c r="G817">
        <f>SUMIF('Toast Export'!$B:$B,'Calculation Layer'!$A817,'Toast Export'!$R:$R)</f>
        <v>0</v>
      </c>
      <c r="I817">
        <f t="shared" si="25"/>
        <v>0</v>
      </c>
    </row>
    <row r="818" spans="2:9" x14ac:dyDescent="0.2">
      <c r="B818" s="4" t="str">
        <f t="shared" si="24"/>
        <v/>
      </c>
      <c r="C818">
        <f>SUMIF('Toast Export'!$B:$B,'Calculation Layer'!$A818,'Toast Export'!$I:$I)+SUMIF('Toast Export'!$B:$B,'Calculation Layer'!$A818,'Toast Export'!$K:$K)</f>
        <v>0</v>
      </c>
      <c r="D818">
        <f>SUMIF('Toast Export'!$B:$B,'Calculation Layer'!$A818,'Toast Export'!$K:$K)*-1</f>
        <v>0</v>
      </c>
      <c r="E818">
        <f>SUMIF('Toast Export'!$B:$B,'Calculation Layer'!$A818,'Toast Export'!$P:$P)*-1</f>
        <v>0</v>
      </c>
      <c r="F818">
        <f>SUMIF('Toast Export'!$B:$B,'Calculation Layer'!$A818,'Toast Export'!$Q:$Q)*-1</f>
        <v>0</v>
      </c>
      <c r="G818">
        <f>SUMIF('Toast Export'!$B:$B,'Calculation Layer'!$A818,'Toast Export'!$R:$R)</f>
        <v>0</v>
      </c>
      <c r="I818">
        <f t="shared" si="25"/>
        <v>0</v>
      </c>
    </row>
    <row r="819" spans="2:9" x14ac:dyDescent="0.2">
      <c r="B819" s="4" t="str">
        <f t="shared" si="24"/>
        <v/>
      </c>
      <c r="C819">
        <f>SUMIF('Toast Export'!$B:$B,'Calculation Layer'!$A819,'Toast Export'!$I:$I)+SUMIF('Toast Export'!$B:$B,'Calculation Layer'!$A819,'Toast Export'!$K:$K)</f>
        <v>0</v>
      </c>
      <c r="D819">
        <f>SUMIF('Toast Export'!$B:$B,'Calculation Layer'!$A819,'Toast Export'!$K:$K)*-1</f>
        <v>0</v>
      </c>
      <c r="E819">
        <f>SUMIF('Toast Export'!$B:$B,'Calculation Layer'!$A819,'Toast Export'!$P:$P)*-1</f>
        <v>0</v>
      </c>
      <c r="F819">
        <f>SUMIF('Toast Export'!$B:$B,'Calculation Layer'!$A819,'Toast Export'!$Q:$Q)*-1</f>
        <v>0</v>
      </c>
      <c r="G819">
        <f>SUMIF('Toast Export'!$B:$B,'Calculation Layer'!$A819,'Toast Export'!$R:$R)</f>
        <v>0</v>
      </c>
      <c r="I819">
        <f t="shared" si="25"/>
        <v>0</v>
      </c>
    </row>
    <row r="820" spans="2:9" x14ac:dyDescent="0.2">
      <c r="B820" s="4" t="str">
        <f t="shared" si="24"/>
        <v/>
      </c>
      <c r="C820">
        <f>SUMIF('Toast Export'!$B:$B,'Calculation Layer'!$A820,'Toast Export'!$I:$I)+SUMIF('Toast Export'!$B:$B,'Calculation Layer'!$A820,'Toast Export'!$K:$K)</f>
        <v>0</v>
      </c>
      <c r="D820">
        <f>SUMIF('Toast Export'!$B:$B,'Calculation Layer'!$A820,'Toast Export'!$K:$K)*-1</f>
        <v>0</v>
      </c>
      <c r="E820">
        <f>SUMIF('Toast Export'!$B:$B,'Calculation Layer'!$A820,'Toast Export'!$P:$P)*-1</f>
        <v>0</v>
      </c>
      <c r="F820">
        <f>SUMIF('Toast Export'!$B:$B,'Calculation Layer'!$A820,'Toast Export'!$Q:$Q)*-1</f>
        <v>0</v>
      </c>
      <c r="G820">
        <f>SUMIF('Toast Export'!$B:$B,'Calculation Layer'!$A820,'Toast Export'!$R:$R)</f>
        <v>0</v>
      </c>
      <c r="I820">
        <f t="shared" si="25"/>
        <v>0</v>
      </c>
    </row>
    <row r="821" spans="2:9" x14ac:dyDescent="0.2">
      <c r="B821" s="4" t="str">
        <f t="shared" si="24"/>
        <v/>
      </c>
      <c r="C821">
        <f>SUMIF('Toast Export'!$B:$B,'Calculation Layer'!$A821,'Toast Export'!$I:$I)+SUMIF('Toast Export'!$B:$B,'Calculation Layer'!$A821,'Toast Export'!$K:$K)</f>
        <v>0</v>
      </c>
      <c r="D821">
        <f>SUMIF('Toast Export'!$B:$B,'Calculation Layer'!$A821,'Toast Export'!$K:$K)*-1</f>
        <v>0</v>
      </c>
      <c r="E821">
        <f>SUMIF('Toast Export'!$B:$B,'Calculation Layer'!$A821,'Toast Export'!$P:$P)*-1</f>
        <v>0</v>
      </c>
      <c r="F821">
        <f>SUMIF('Toast Export'!$B:$B,'Calculation Layer'!$A821,'Toast Export'!$Q:$Q)*-1</f>
        <v>0</v>
      </c>
      <c r="G821">
        <f>SUMIF('Toast Export'!$B:$B,'Calculation Layer'!$A821,'Toast Export'!$R:$R)</f>
        <v>0</v>
      </c>
      <c r="I821">
        <f t="shared" si="25"/>
        <v>0</v>
      </c>
    </row>
    <row r="822" spans="2:9" x14ac:dyDescent="0.2">
      <c r="B822" s="4" t="str">
        <f t="shared" si="24"/>
        <v/>
      </c>
      <c r="C822">
        <f>SUMIF('Toast Export'!$B:$B,'Calculation Layer'!$A822,'Toast Export'!$I:$I)+SUMIF('Toast Export'!$B:$B,'Calculation Layer'!$A822,'Toast Export'!$K:$K)</f>
        <v>0</v>
      </c>
      <c r="D822">
        <f>SUMIF('Toast Export'!$B:$B,'Calculation Layer'!$A822,'Toast Export'!$K:$K)*-1</f>
        <v>0</v>
      </c>
      <c r="E822">
        <f>SUMIF('Toast Export'!$B:$B,'Calculation Layer'!$A822,'Toast Export'!$P:$P)*-1</f>
        <v>0</v>
      </c>
      <c r="F822">
        <f>SUMIF('Toast Export'!$B:$B,'Calculation Layer'!$A822,'Toast Export'!$Q:$Q)*-1</f>
        <v>0</v>
      </c>
      <c r="G822">
        <f>SUMIF('Toast Export'!$B:$B,'Calculation Layer'!$A822,'Toast Export'!$R:$R)</f>
        <v>0</v>
      </c>
      <c r="I822">
        <f t="shared" si="25"/>
        <v>0</v>
      </c>
    </row>
    <row r="823" spans="2:9" x14ac:dyDescent="0.2">
      <c r="B823" s="4" t="str">
        <f t="shared" si="24"/>
        <v/>
      </c>
      <c r="C823">
        <f>SUMIF('Toast Export'!$B:$B,'Calculation Layer'!$A823,'Toast Export'!$I:$I)+SUMIF('Toast Export'!$B:$B,'Calculation Layer'!$A823,'Toast Export'!$K:$K)</f>
        <v>0</v>
      </c>
      <c r="D823">
        <f>SUMIF('Toast Export'!$B:$B,'Calculation Layer'!$A823,'Toast Export'!$K:$K)*-1</f>
        <v>0</v>
      </c>
      <c r="E823">
        <f>SUMIF('Toast Export'!$B:$B,'Calculation Layer'!$A823,'Toast Export'!$P:$P)*-1</f>
        <v>0</v>
      </c>
      <c r="F823">
        <f>SUMIF('Toast Export'!$B:$B,'Calculation Layer'!$A823,'Toast Export'!$Q:$Q)*-1</f>
        <v>0</v>
      </c>
      <c r="G823">
        <f>SUMIF('Toast Export'!$B:$B,'Calculation Layer'!$A823,'Toast Export'!$R:$R)</f>
        <v>0</v>
      </c>
      <c r="I823">
        <f t="shared" si="25"/>
        <v>0</v>
      </c>
    </row>
    <row r="824" spans="2:9" x14ac:dyDescent="0.2">
      <c r="B824" s="4" t="str">
        <f t="shared" si="24"/>
        <v/>
      </c>
      <c r="C824">
        <f>SUMIF('Toast Export'!$B:$B,'Calculation Layer'!$A824,'Toast Export'!$I:$I)+SUMIF('Toast Export'!$B:$B,'Calculation Layer'!$A824,'Toast Export'!$K:$K)</f>
        <v>0</v>
      </c>
      <c r="D824">
        <f>SUMIF('Toast Export'!$B:$B,'Calculation Layer'!$A824,'Toast Export'!$K:$K)*-1</f>
        <v>0</v>
      </c>
      <c r="E824">
        <f>SUMIF('Toast Export'!$B:$B,'Calculation Layer'!$A824,'Toast Export'!$P:$P)*-1</f>
        <v>0</v>
      </c>
      <c r="F824">
        <f>SUMIF('Toast Export'!$B:$B,'Calculation Layer'!$A824,'Toast Export'!$Q:$Q)*-1</f>
        <v>0</v>
      </c>
      <c r="G824">
        <f>SUMIF('Toast Export'!$B:$B,'Calculation Layer'!$A824,'Toast Export'!$R:$R)</f>
        <v>0</v>
      </c>
      <c r="I824">
        <f t="shared" si="25"/>
        <v>0</v>
      </c>
    </row>
    <row r="825" spans="2:9" x14ac:dyDescent="0.2">
      <c r="B825" s="4" t="str">
        <f t="shared" si="24"/>
        <v/>
      </c>
      <c r="C825">
        <f>SUMIF('Toast Export'!$B:$B,'Calculation Layer'!$A825,'Toast Export'!$I:$I)+SUMIF('Toast Export'!$B:$B,'Calculation Layer'!$A825,'Toast Export'!$K:$K)</f>
        <v>0</v>
      </c>
      <c r="D825">
        <f>SUMIF('Toast Export'!$B:$B,'Calculation Layer'!$A825,'Toast Export'!$K:$K)*-1</f>
        <v>0</v>
      </c>
      <c r="E825">
        <f>SUMIF('Toast Export'!$B:$B,'Calculation Layer'!$A825,'Toast Export'!$P:$P)*-1</f>
        <v>0</v>
      </c>
      <c r="F825">
        <f>SUMIF('Toast Export'!$B:$B,'Calculation Layer'!$A825,'Toast Export'!$Q:$Q)*-1</f>
        <v>0</v>
      </c>
      <c r="G825">
        <f>SUMIF('Toast Export'!$B:$B,'Calculation Layer'!$A825,'Toast Export'!$R:$R)</f>
        <v>0</v>
      </c>
      <c r="I825">
        <f t="shared" si="25"/>
        <v>0</v>
      </c>
    </row>
    <row r="826" spans="2:9" x14ac:dyDescent="0.2">
      <c r="B826" s="4" t="str">
        <f t="shared" si="24"/>
        <v/>
      </c>
      <c r="C826">
        <f>SUMIF('Toast Export'!$B:$B,'Calculation Layer'!$A826,'Toast Export'!$I:$I)+SUMIF('Toast Export'!$B:$B,'Calculation Layer'!$A826,'Toast Export'!$K:$K)</f>
        <v>0</v>
      </c>
      <c r="D826">
        <f>SUMIF('Toast Export'!$B:$B,'Calculation Layer'!$A826,'Toast Export'!$K:$K)*-1</f>
        <v>0</v>
      </c>
      <c r="E826">
        <f>SUMIF('Toast Export'!$B:$B,'Calculation Layer'!$A826,'Toast Export'!$P:$P)*-1</f>
        <v>0</v>
      </c>
      <c r="F826">
        <f>SUMIF('Toast Export'!$B:$B,'Calculation Layer'!$A826,'Toast Export'!$Q:$Q)*-1</f>
        <v>0</v>
      </c>
      <c r="G826">
        <f>SUMIF('Toast Export'!$B:$B,'Calculation Layer'!$A826,'Toast Export'!$R:$R)</f>
        <v>0</v>
      </c>
      <c r="I826">
        <f t="shared" si="25"/>
        <v>0</v>
      </c>
    </row>
    <row r="827" spans="2:9" x14ac:dyDescent="0.2">
      <c r="B827" s="4" t="str">
        <f t="shared" si="24"/>
        <v/>
      </c>
      <c r="C827">
        <f>SUMIF('Toast Export'!$B:$B,'Calculation Layer'!$A827,'Toast Export'!$I:$I)+SUMIF('Toast Export'!$B:$B,'Calculation Layer'!$A827,'Toast Export'!$K:$K)</f>
        <v>0</v>
      </c>
      <c r="D827">
        <f>SUMIF('Toast Export'!$B:$B,'Calculation Layer'!$A827,'Toast Export'!$K:$K)*-1</f>
        <v>0</v>
      </c>
      <c r="E827">
        <f>SUMIF('Toast Export'!$B:$B,'Calculation Layer'!$A827,'Toast Export'!$P:$P)*-1</f>
        <v>0</v>
      </c>
      <c r="F827">
        <f>SUMIF('Toast Export'!$B:$B,'Calculation Layer'!$A827,'Toast Export'!$Q:$Q)*-1</f>
        <v>0</v>
      </c>
      <c r="G827">
        <f>SUMIF('Toast Export'!$B:$B,'Calculation Layer'!$A827,'Toast Export'!$R:$R)</f>
        <v>0</v>
      </c>
      <c r="I827">
        <f t="shared" si="25"/>
        <v>0</v>
      </c>
    </row>
    <row r="828" spans="2:9" x14ac:dyDescent="0.2">
      <c r="B828" s="4" t="str">
        <f t="shared" si="24"/>
        <v/>
      </c>
      <c r="C828">
        <f>SUMIF('Toast Export'!$B:$B,'Calculation Layer'!$A828,'Toast Export'!$I:$I)+SUMIF('Toast Export'!$B:$B,'Calculation Layer'!$A828,'Toast Export'!$K:$K)</f>
        <v>0</v>
      </c>
      <c r="D828">
        <f>SUMIF('Toast Export'!$B:$B,'Calculation Layer'!$A828,'Toast Export'!$K:$K)*-1</f>
        <v>0</v>
      </c>
      <c r="E828">
        <f>SUMIF('Toast Export'!$B:$B,'Calculation Layer'!$A828,'Toast Export'!$P:$P)*-1</f>
        <v>0</v>
      </c>
      <c r="F828">
        <f>SUMIF('Toast Export'!$B:$B,'Calculation Layer'!$A828,'Toast Export'!$Q:$Q)*-1</f>
        <v>0</v>
      </c>
      <c r="G828">
        <f>SUMIF('Toast Export'!$B:$B,'Calculation Layer'!$A828,'Toast Export'!$R:$R)</f>
        <v>0</v>
      </c>
      <c r="I828">
        <f t="shared" si="25"/>
        <v>0</v>
      </c>
    </row>
    <row r="829" spans="2:9" x14ac:dyDescent="0.2">
      <c r="B829" s="4" t="str">
        <f t="shared" si="24"/>
        <v/>
      </c>
      <c r="C829">
        <f>SUMIF('Toast Export'!$B:$B,'Calculation Layer'!$A829,'Toast Export'!$I:$I)+SUMIF('Toast Export'!$B:$B,'Calculation Layer'!$A829,'Toast Export'!$K:$K)</f>
        <v>0</v>
      </c>
      <c r="D829">
        <f>SUMIF('Toast Export'!$B:$B,'Calculation Layer'!$A829,'Toast Export'!$K:$K)*-1</f>
        <v>0</v>
      </c>
      <c r="E829">
        <f>SUMIF('Toast Export'!$B:$B,'Calculation Layer'!$A829,'Toast Export'!$P:$P)*-1</f>
        <v>0</v>
      </c>
      <c r="F829">
        <f>SUMIF('Toast Export'!$B:$B,'Calculation Layer'!$A829,'Toast Export'!$Q:$Q)*-1</f>
        <v>0</v>
      </c>
      <c r="G829">
        <f>SUMIF('Toast Export'!$B:$B,'Calculation Layer'!$A829,'Toast Export'!$R:$R)</f>
        <v>0</v>
      </c>
      <c r="I829">
        <f t="shared" si="25"/>
        <v>0</v>
      </c>
    </row>
    <row r="830" spans="2:9" x14ac:dyDescent="0.2">
      <c r="B830" s="4" t="str">
        <f t="shared" si="24"/>
        <v/>
      </c>
      <c r="C830">
        <f>SUMIF('Toast Export'!$B:$B,'Calculation Layer'!$A830,'Toast Export'!$I:$I)+SUMIF('Toast Export'!$B:$B,'Calculation Layer'!$A830,'Toast Export'!$K:$K)</f>
        <v>0</v>
      </c>
      <c r="D830">
        <f>SUMIF('Toast Export'!$B:$B,'Calculation Layer'!$A830,'Toast Export'!$K:$K)*-1</f>
        <v>0</v>
      </c>
      <c r="E830">
        <f>SUMIF('Toast Export'!$B:$B,'Calculation Layer'!$A830,'Toast Export'!$P:$P)*-1</f>
        <v>0</v>
      </c>
      <c r="F830">
        <f>SUMIF('Toast Export'!$B:$B,'Calculation Layer'!$A830,'Toast Export'!$Q:$Q)*-1</f>
        <v>0</v>
      </c>
      <c r="G830">
        <f>SUMIF('Toast Export'!$B:$B,'Calculation Layer'!$A830,'Toast Export'!$R:$R)</f>
        <v>0</v>
      </c>
      <c r="I830">
        <f t="shared" si="25"/>
        <v>0</v>
      </c>
    </row>
    <row r="831" spans="2:9" x14ac:dyDescent="0.2">
      <c r="B831" s="4" t="str">
        <f t="shared" si="24"/>
        <v/>
      </c>
      <c r="C831">
        <f>SUMIF('Toast Export'!$B:$B,'Calculation Layer'!$A831,'Toast Export'!$I:$I)+SUMIF('Toast Export'!$B:$B,'Calculation Layer'!$A831,'Toast Export'!$K:$K)</f>
        <v>0</v>
      </c>
      <c r="D831">
        <f>SUMIF('Toast Export'!$B:$B,'Calculation Layer'!$A831,'Toast Export'!$K:$K)*-1</f>
        <v>0</v>
      </c>
      <c r="E831">
        <f>SUMIF('Toast Export'!$B:$B,'Calculation Layer'!$A831,'Toast Export'!$P:$P)*-1</f>
        <v>0</v>
      </c>
      <c r="F831">
        <f>SUMIF('Toast Export'!$B:$B,'Calculation Layer'!$A831,'Toast Export'!$Q:$Q)*-1</f>
        <v>0</v>
      </c>
      <c r="G831">
        <f>SUMIF('Toast Export'!$B:$B,'Calculation Layer'!$A831,'Toast Export'!$R:$R)</f>
        <v>0</v>
      </c>
      <c r="I831">
        <f t="shared" si="25"/>
        <v>0</v>
      </c>
    </row>
    <row r="832" spans="2:9" x14ac:dyDescent="0.2">
      <c r="B832" s="4" t="str">
        <f t="shared" si="24"/>
        <v/>
      </c>
      <c r="C832">
        <f>SUMIF('Toast Export'!$B:$B,'Calculation Layer'!$A832,'Toast Export'!$I:$I)+SUMIF('Toast Export'!$B:$B,'Calculation Layer'!$A832,'Toast Export'!$K:$K)</f>
        <v>0</v>
      </c>
      <c r="D832">
        <f>SUMIF('Toast Export'!$B:$B,'Calculation Layer'!$A832,'Toast Export'!$K:$K)*-1</f>
        <v>0</v>
      </c>
      <c r="E832">
        <f>SUMIF('Toast Export'!$B:$B,'Calculation Layer'!$A832,'Toast Export'!$P:$P)*-1</f>
        <v>0</v>
      </c>
      <c r="F832">
        <f>SUMIF('Toast Export'!$B:$B,'Calculation Layer'!$A832,'Toast Export'!$Q:$Q)*-1</f>
        <v>0</v>
      </c>
      <c r="G832">
        <f>SUMIF('Toast Export'!$B:$B,'Calculation Layer'!$A832,'Toast Export'!$R:$R)</f>
        <v>0</v>
      </c>
      <c r="I832">
        <f t="shared" si="25"/>
        <v>0</v>
      </c>
    </row>
    <row r="833" spans="2:9" x14ac:dyDescent="0.2">
      <c r="B833" s="4" t="str">
        <f t="shared" si="24"/>
        <v/>
      </c>
      <c r="C833">
        <f>SUMIF('Toast Export'!$B:$B,'Calculation Layer'!$A833,'Toast Export'!$I:$I)+SUMIF('Toast Export'!$B:$B,'Calculation Layer'!$A833,'Toast Export'!$K:$K)</f>
        <v>0</v>
      </c>
      <c r="D833">
        <f>SUMIF('Toast Export'!$B:$B,'Calculation Layer'!$A833,'Toast Export'!$K:$K)*-1</f>
        <v>0</v>
      </c>
      <c r="E833">
        <f>SUMIF('Toast Export'!$B:$B,'Calculation Layer'!$A833,'Toast Export'!$P:$P)*-1</f>
        <v>0</v>
      </c>
      <c r="F833">
        <f>SUMIF('Toast Export'!$B:$B,'Calculation Layer'!$A833,'Toast Export'!$Q:$Q)*-1</f>
        <v>0</v>
      </c>
      <c r="G833">
        <f>SUMIF('Toast Export'!$B:$B,'Calculation Layer'!$A833,'Toast Export'!$R:$R)</f>
        <v>0</v>
      </c>
      <c r="I833">
        <f t="shared" si="25"/>
        <v>0</v>
      </c>
    </row>
    <row r="834" spans="2:9" x14ac:dyDescent="0.2">
      <c r="B834" s="4" t="str">
        <f t="shared" si="24"/>
        <v/>
      </c>
      <c r="C834">
        <f>SUMIF('Toast Export'!$B:$B,'Calculation Layer'!$A834,'Toast Export'!$I:$I)+SUMIF('Toast Export'!$B:$B,'Calculation Layer'!$A834,'Toast Export'!$K:$K)</f>
        <v>0</v>
      </c>
      <c r="D834">
        <f>SUMIF('Toast Export'!$B:$B,'Calculation Layer'!$A834,'Toast Export'!$K:$K)*-1</f>
        <v>0</v>
      </c>
      <c r="E834">
        <f>SUMIF('Toast Export'!$B:$B,'Calculation Layer'!$A834,'Toast Export'!$P:$P)*-1</f>
        <v>0</v>
      </c>
      <c r="F834">
        <f>SUMIF('Toast Export'!$B:$B,'Calculation Layer'!$A834,'Toast Export'!$Q:$Q)*-1</f>
        <v>0</v>
      </c>
      <c r="G834">
        <f>SUMIF('Toast Export'!$B:$B,'Calculation Layer'!$A834,'Toast Export'!$R:$R)</f>
        <v>0</v>
      </c>
      <c r="I834">
        <f t="shared" si="25"/>
        <v>0</v>
      </c>
    </row>
    <row r="835" spans="2:9" x14ac:dyDescent="0.2">
      <c r="B835" s="4" t="str">
        <f t="shared" ref="B835:B898" si="26">LEFT($A835,10)</f>
        <v/>
      </c>
      <c r="C835">
        <f>SUMIF('Toast Export'!$B:$B,'Calculation Layer'!$A835,'Toast Export'!$I:$I)+SUMIF('Toast Export'!$B:$B,'Calculation Layer'!$A835,'Toast Export'!$K:$K)</f>
        <v>0</v>
      </c>
      <c r="D835">
        <f>SUMIF('Toast Export'!$B:$B,'Calculation Layer'!$A835,'Toast Export'!$K:$K)*-1</f>
        <v>0</v>
      </c>
      <c r="E835">
        <f>SUMIF('Toast Export'!$B:$B,'Calculation Layer'!$A835,'Toast Export'!$P:$P)*-1</f>
        <v>0</v>
      </c>
      <c r="F835">
        <f>SUMIF('Toast Export'!$B:$B,'Calculation Layer'!$A835,'Toast Export'!$Q:$Q)*-1</f>
        <v>0</v>
      </c>
      <c r="G835">
        <f>SUMIF('Toast Export'!$B:$B,'Calculation Layer'!$A835,'Toast Export'!$R:$R)</f>
        <v>0</v>
      </c>
      <c r="I835">
        <f t="shared" ref="I835:I898" si="27">SUM(C835:F835)-G835</f>
        <v>0</v>
      </c>
    </row>
    <row r="836" spans="2:9" x14ac:dyDescent="0.2">
      <c r="B836" s="4" t="str">
        <f t="shared" si="26"/>
        <v/>
      </c>
      <c r="C836">
        <f>SUMIF('Toast Export'!$B:$B,'Calculation Layer'!$A836,'Toast Export'!$I:$I)+SUMIF('Toast Export'!$B:$B,'Calculation Layer'!$A836,'Toast Export'!$K:$K)</f>
        <v>0</v>
      </c>
      <c r="D836">
        <f>SUMIF('Toast Export'!$B:$B,'Calculation Layer'!$A836,'Toast Export'!$K:$K)*-1</f>
        <v>0</v>
      </c>
      <c r="E836">
        <f>SUMIF('Toast Export'!$B:$B,'Calculation Layer'!$A836,'Toast Export'!$P:$P)*-1</f>
        <v>0</v>
      </c>
      <c r="F836">
        <f>SUMIF('Toast Export'!$B:$B,'Calculation Layer'!$A836,'Toast Export'!$Q:$Q)*-1</f>
        <v>0</v>
      </c>
      <c r="G836">
        <f>SUMIF('Toast Export'!$B:$B,'Calculation Layer'!$A836,'Toast Export'!$R:$R)</f>
        <v>0</v>
      </c>
      <c r="I836">
        <f t="shared" si="27"/>
        <v>0</v>
      </c>
    </row>
    <row r="837" spans="2:9" x14ac:dyDescent="0.2">
      <c r="B837" s="4" t="str">
        <f t="shared" si="26"/>
        <v/>
      </c>
      <c r="C837">
        <f>SUMIF('Toast Export'!$B:$B,'Calculation Layer'!$A837,'Toast Export'!$I:$I)+SUMIF('Toast Export'!$B:$B,'Calculation Layer'!$A837,'Toast Export'!$K:$K)</f>
        <v>0</v>
      </c>
      <c r="D837">
        <f>SUMIF('Toast Export'!$B:$B,'Calculation Layer'!$A837,'Toast Export'!$K:$K)*-1</f>
        <v>0</v>
      </c>
      <c r="E837">
        <f>SUMIF('Toast Export'!$B:$B,'Calculation Layer'!$A837,'Toast Export'!$P:$P)*-1</f>
        <v>0</v>
      </c>
      <c r="F837">
        <f>SUMIF('Toast Export'!$B:$B,'Calculation Layer'!$A837,'Toast Export'!$Q:$Q)*-1</f>
        <v>0</v>
      </c>
      <c r="G837">
        <f>SUMIF('Toast Export'!$B:$B,'Calculation Layer'!$A837,'Toast Export'!$R:$R)</f>
        <v>0</v>
      </c>
      <c r="I837">
        <f t="shared" si="27"/>
        <v>0</v>
      </c>
    </row>
    <row r="838" spans="2:9" x14ac:dyDescent="0.2">
      <c r="B838" s="4" t="str">
        <f t="shared" si="26"/>
        <v/>
      </c>
      <c r="C838">
        <f>SUMIF('Toast Export'!$B:$B,'Calculation Layer'!$A838,'Toast Export'!$I:$I)+SUMIF('Toast Export'!$B:$B,'Calculation Layer'!$A838,'Toast Export'!$K:$K)</f>
        <v>0</v>
      </c>
      <c r="D838">
        <f>SUMIF('Toast Export'!$B:$B,'Calculation Layer'!$A838,'Toast Export'!$K:$K)*-1</f>
        <v>0</v>
      </c>
      <c r="E838">
        <f>SUMIF('Toast Export'!$B:$B,'Calculation Layer'!$A838,'Toast Export'!$P:$P)*-1</f>
        <v>0</v>
      </c>
      <c r="F838">
        <f>SUMIF('Toast Export'!$B:$B,'Calculation Layer'!$A838,'Toast Export'!$Q:$Q)*-1</f>
        <v>0</v>
      </c>
      <c r="G838">
        <f>SUMIF('Toast Export'!$B:$B,'Calculation Layer'!$A838,'Toast Export'!$R:$R)</f>
        <v>0</v>
      </c>
      <c r="I838">
        <f t="shared" si="27"/>
        <v>0</v>
      </c>
    </row>
    <row r="839" spans="2:9" x14ac:dyDescent="0.2">
      <c r="B839" s="4" t="str">
        <f t="shared" si="26"/>
        <v/>
      </c>
      <c r="C839">
        <f>SUMIF('Toast Export'!$B:$B,'Calculation Layer'!$A839,'Toast Export'!$I:$I)+SUMIF('Toast Export'!$B:$B,'Calculation Layer'!$A839,'Toast Export'!$K:$K)</f>
        <v>0</v>
      </c>
      <c r="D839">
        <f>SUMIF('Toast Export'!$B:$B,'Calculation Layer'!$A839,'Toast Export'!$K:$K)*-1</f>
        <v>0</v>
      </c>
      <c r="E839">
        <f>SUMIF('Toast Export'!$B:$B,'Calculation Layer'!$A839,'Toast Export'!$P:$P)*-1</f>
        <v>0</v>
      </c>
      <c r="F839">
        <f>SUMIF('Toast Export'!$B:$B,'Calculation Layer'!$A839,'Toast Export'!$Q:$Q)*-1</f>
        <v>0</v>
      </c>
      <c r="G839">
        <f>SUMIF('Toast Export'!$B:$B,'Calculation Layer'!$A839,'Toast Export'!$R:$R)</f>
        <v>0</v>
      </c>
      <c r="I839">
        <f t="shared" si="27"/>
        <v>0</v>
      </c>
    </row>
    <row r="840" spans="2:9" x14ac:dyDescent="0.2">
      <c r="B840" s="4" t="str">
        <f t="shared" si="26"/>
        <v/>
      </c>
      <c r="C840">
        <f>SUMIF('Toast Export'!$B:$B,'Calculation Layer'!$A840,'Toast Export'!$I:$I)+SUMIF('Toast Export'!$B:$B,'Calculation Layer'!$A840,'Toast Export'!$K:$K)</f>
        <v>0</v>
      </c>
      <c r="D840">
        <f>SUMIF('Toast Export'!$B:$B,'Calculation Layer'!$A840,'Toast Export'!$K:$K)*-1</f>
        <v>0</v>
      </c>
      <c r="E840">
        <f>SUMIF('Toast Export'!$B:$B,'Calculation Layer'!$A840,'Toast Export'!$P:$P)*-1</f>
        <v>0</v>
      </c>
      <c r="F840">
        <f>SUMIF('Toast Export'!$B:$B,'Calculation Layer'!$A840,'Toast Export'!$Q:$Q)*-1</f>
        <v>0</v>
      </c>
      <c r="G840">
        <f>SUMIF('Toast Export'!$B:$B,'Calculation Layer'!$A840,'Toast Export'!$R:$R)</f>
        <v>0</v>
      </c>
      <c r="I840">
        <f t="shared" si="27"/>
        <v>0</v>
      </c>
    </row>
    <row r="841" spans="2:9" x14ac:dyDescent="0.2">
      <c r="B841" s="4" t="str">
        <f t="shared" si="26"/>
        <v/>
      </c>
      <c r="C841">
        <f>SUMIF('Toast Export'!$B:$B,'Calculation Layer'!$A841,'Toast Export'!$I:$I)+SUMIF('Toast Export'!$B:$B,'Calculation Layer'!$A841,'Toast Export'!$K:$K)</f>
        <v>0</v>
      </c>
      <c r="D841">
        <f>SUMIF('Toast Export'!$B:$B,'Calculation Layer'!$A841,'Toast Export'!$K:$K)*-1</f>
        <v>0</v>
      </c>
      <c r="E841">
        <f>SUMIF('Toast Export'!$B:$B,'Calculation Layer'!$A841,'Toast Export'!$P:$P)*-1</f>
        <v>0</v>
      </c>
      <c r="F841">
        <f>SUMIF('Toast Export'!$B:$B,'Calculation Layer'!$A841,'Toast Export'!$Q:$Q)*-1</f>
        <v>0</v>
      </c>
      <c r="G841">
        <f>SUMIF('Toast Export'!$B:$B,'Calculation Layer'!$A841,'Toast Export'!$R:$R)</f>
        <v>0</v>
      </c>
      <c r="I841">
        <f t="shared" si="27"/>
        <v>0</v>
      </c>
    </row>
    <row r="842" spans="2:9" x14ac:dyDescent="0.2">
      <c r="B842" s="4" t="str">
        <f t="shared" si="26"/>
        <v/>
      </c>
      <c r="C842">
        <f>SUMIF('Toast Export'!$B:$B,'Calculation Layer'!$A842,'Toast Export'!$I:$I)+SUMIF('Toast Export'!$B:$B,'Calculation Layer'!$A842,'Toast Export'!$K:$K)</f>
        <v>0</v>
      </c>
      <c r="D842">
        <f>SUMIF('Toast Export'!$B:$B,'Calculation Layer'!$A842,'Toast Export'!$K:$K)*-1</f>
        <v>0</v>
      </c>
      <c r="E842">
        <f>SUMIF('Toast Export'!$B:$B,'Calculation Layer'!$A842,'Toast Export'!$P:$P)*-1</f>
        <v>0</v>
      </c>
      <c r="F842">
        <f>SUMIF('Toast Export'!$B:$B,'Calculation Layer'!$A842,'Toast Export'!$Q:$Q)*-1</f>
        <v>0</v>
      </c>
      <c r="G842">
        <f>SUMIF('Toast Export'!$B:$B,'Calculation Layer'!$A842,'Toast Export'!$R:$R)</f>
        <v>0</v>
      </c>
      <c r="I842">
        <f t="shared" si="27"/>
        <v>0</v>
      </c>
    </row>
    <row r="843" spans="2:9" x14ac:dyDescent="0.2">
      <c r="B843" s="4" t="str">
        <f t="shared" si="26"/>
        <v/>
      </c>
      <c r="C843">
        <f>SUMIF('Toast Export'!$B:$B,'Calculation Layer'!$A843,'Toast Export'!$I:$I)+SUMIF('Toast Export'!$B:$B,'Calculation Layer'!$A843,'Toast Export'!$K:$K)</f>
        <v>0</v>
      </c>
      <c r="D843">
        <f>SUMIF('Toast Export'!$B:$B,'Calculation Layer'!$A843,'Toast Export'!$K:$K)*-1</f>
        <v>0</v>
      </c>
      <c r="E843">
        <f>SUMIF('Toast Export'!$B:$B,'Calculation Layer'!$A843,'Toast Export'!$P:$P)*-1</f>
        <v>0</v>
      </c>
      <c r="F843">
        <f>SUMIF('Toast Export'!$B:$B,'Calculation Layer'!$A843,'Toast Export'!$Q:$Q)*-1</f>
        <v>0</v>
      </c>
      <c r="G843">
        <f>SUMIF('Toast Export'!$B:$B,'Calculation Layer'!$A843,'Toast Export'!$R:$R)</f>
        <v>0</v>
      </c>
      <c r="I843">
        <f t="shared" si="27"/>
        <v>0</v>
      </c>
    </row>
    <row r="844" spans="2:9" x14ac:dyDescent="0.2">
      <c r="B844" s="4" t="str">
        <f t="shared" si="26"/>
        <v/>
      </c>
      <c r="C844">
        <f>SUMIF('Toast Export'!$B:$B,'Calculation Layer'!$A844,'Toast Export'!$I:$I)+SUMIF('Toast Export'!$B:$B,'Calculation Layer'!$A844,'Toast Export'!$K:$K)</f>
        <v>0</v>
      </c>
      <c r="D844">
        <f>SUMIF('Toast Export'!$B:$B,'Calculation Layer'!$A844,'Toast Export'!$K:$K)*-1</f>
        <v>0</v>
      </c>
      <c r="E844">
        <f>SUMIF('Toast Export'!$B:$B,'Calculation Layer'!$A844,'Toast Export'!$P:$P)*-1</f>
        <v>0</v>
      </c>
      <c r="F844">
        <f>SUMIF('Toast Export'!$B:$B,'Calculation Layer'!$A844,'Toast Export'!$Q:$Q)*-1</f>
        <v>0</v>
      </c>
      <c r="G844">
        <f>SUMIF('Toast Export'!$B:$B,'Calculation Layer'!$A844,'Toast Export'!$R:$R)</f>
        <v>0</v>
      </c>
      <c r="I844">
        <f t="shared" si="27"/>
        <v>0</v>
      </c>
    </row>
    <row r="845" spans="2:9" x14ac:dyDescent="0.2">
      <c r="B845" s="4" t="str">
        <f t="shared" si="26"/>
        <v/>
      </c>
      <c r="C845">
        <f>SUMIF('Toast Export'!$B:$B,'Calculation Layer'!$A845,'Toast Export'!$I:$I)+SUMIF('Toast Export'!$B:$B,'Calculation Layer'!$A845,'Toast Export'!$K:$K)</f>
        <v>0</v>
      </c>
      <c r="D845">
        <f>SUMIF('Toast Export'!$B:$B,'Calculation Layer'!$A845,'Toast Export'!$K:$K)*-1</f>
        <v>0</v>
      </c>
      <c r="E845">
        <f>SUMIF('Toast Export'!$B:$B,'Calculation Layer'!$A845,'Toast Export'!$P:$P)*-1</f>
        <v>0</v>
      </c>
      <c r="F845">
        <f>SUMIF('Toast Export'!$B:$B,'Calculation Layer'!$A845,'Toast Export'!$Q:$Q)*-1</f>
        <v>0</v>
      </c>
      <c r="G845">
        <f>SUMIF('Toast Export'!$B:$B,'Calculation Layer'!$A845,'Toast Export'!$R:$R)</f>
        <v>0</v>
      </c>
      <c r="I845">
        <f t="shared" si="27"/>
        <v>0</v>
      </c>
    </row>
    <row r="846" spans="2:9" x14ac:dyDescent="0.2">
      <c r="B846" s="4" t="str">
        <f t="shared" si="26"/>
        <v/>
      </c>
      <c r="C846">
        <f>SUMIF('Toast Export'!$B:$B,'Calculation Layer'!$A846,'Toast Export'!$I:$I)+SUMIF('Toast Export'!$B:$B,'Calculation Layer'!$A846,'Toast Export'!$K:$K)</f>
        <v>0</v>
      </c>
      <c r="D846">
        <f>SUMIF('Toast Export'!$B:$B,'Calculation Layer'!$A846,'Toast Export'!$K:$K)*-1</f>
        <v>0</v>
      </c>
      <c r="E846">
        <f>SUMIF('Toast Export'!$B:$B,'Calculation Layer'!$A846,'Toast Export'!$P:$P)*-1</f>
        <v>0</v>
      </c>
      <c r="F846">
        <f>SUMIF('Toast Export'!$B:$B,'Calculation Layer'!$A846,'Toast Export'!$Q:$Q)*-1</f>
        <v>0</v>
      </c>
      <c r="G846">
        <f>SUMIF('Toast Export'!$B:$B,'Calculation Layer'!$A846,'Toast Export'!$R:$R)</f>
        <v>0</v>
      </c>
      <c r="I846">
        <f t="shared" si="27"/>
        <v>0</v>
      </c>
    </row>
    <row r="847" spans="2:9" x14ac:dyDescent="0.2">
      <c r="B847" s="4" t="str">
        <f t="shared" si="26"/>
        <v/>
      </c>
      <c r="C847">
        <f>SUMIF('Toast Export'!$B:$B,'Calculation Layer'!$A847,'Toast Export'!$I:$I)+SUMIF('Toast Export'!$B:$B,'Calculation Layer'!$A847,'Toast Export'!$K:$K)</f>
        <v>0</v>
      </c>
      <c r="D847">
        <f>SUMIF('Toast Export'!$B:$B,'Calculation Layer'!$A847,'Toast Export'!$K:$K)*-1</f>
        <v>0</v>
      </c>
      <c r="E847">
        <f>SUMIF('Toast Export'!$B:$B,'Calculation Layer'!$A847,'Toast Export'!$P:$P)*-1</f>
        <v>0</v>
      </c>
      <c r="F847">
        <f>SUMIF('Toast Export'!$B:$B,'Calculation Layer'!$A847,'Toast Export'!$Q:$Q)*-1</f>
        <v>0</v>
      </c>
      <c r="G847">
        <f>SUMIF('Toast Export'!$B:$B,'Calculation Layer'!$A847,'Toast Export'!$R:$R)</f>
        <v>0</v>
      </c>
      <c r="I847">
        <f t="shared" si="27"/>
        <v>0</v>
      </c>
    </row>
    <row r="848" spans="2:9" x14ac:dyDescent="0.2">
      <c r="B848" s="4" t="str">
        <f t="shared" si="26"/>
        <v/>
      </c>
      <c r="C848">
        <f>SUMIF('Toast Export'!$B:$B,'Calculation Layer'!$A848,'Toast Export'!$I:$I)+SUMIF('Toast Export'!$B:$B,'Calculation Layer'!$A848,'Toast Export'!$K:$K)</f>
        <v>0</v>
      </c>
      <c r="D848">
        <f>SUMIF('Toast Export'!$B:$B,'Calculation Layer'!$A848,'Toast Export'!$K:$K)*-1</f>
        <v>0</v>
      </c>
      <c r="E848">
        <f>SUMIF('Toast Export'!$B:$B,'Calculation Layer'!$A848,'Toast Export'!$P:$P)*-1</f>
        <v>0</v>
      </c>
      <c r="F848">
        <f>SUMIF('Toast Export'!$B:$B,'Calculation Layer'!$A848,'Toast Export'!$Q:$Q)*-1</f>
        <v>0</v>
      </c>
      <c r="G848">
        <f>SUMIF('Toast Export'!$B:$B,'Calculation Layer'!$A848,'Toast Export'!$R:$R)</f>
        <v>0</v>
      </c>
      <c r="I848">
        <f t="shared" si="27"/>
        <v>0</v>
      </c>
    </row>
    <row r="849" spans="2:9" x14ac:dyDescent="0.2">
      <c r="B849" s="4" t="str">
        <f t="shared" si="26"/>
        <v/>
      </c>
      <c r="C849">
        <f>SUMIF('Toast Export'!$B:$B,'Calculation Layer'!$A849,'Toast Export'!$I:$I)+SUMIF('Toast Export'!$B:$B,'Calculation Layer'!$A849,'Toast Export'!$K:$K)</f>
        <v>0</v>
      </c>
      <c r="D849">
        <f>SUMIF('Toast Export'!$B:$B,'Calculation Layer'!$A849,'Toast Export'!$K:$K)*-1</f>
        <v>0</v>
      </c>
      <c r="E849">
        <f>SUMIF('Toast Export'!$B:$B,'Calculation Layer'!$A849,'Toast Export'!$P:$P)*-1</f>
        <v>0</v>
      </c>
      <c r="F849">
        <f>SUMIF('Toast Export'!$B:$B,'Calculation Layer'!$A849,'Toast Export'!$Q:$Q)*-1</f>
        <v>0</v>
      </c>
      <c r="G849">
        <f>SUMIF('Toast Export'!$B:$B,'Calculation Layer'!$A849,'Toast Export'!$R:$R)</f>
        <v>0</v>
      </c>
      <c r="I849">
        <f t="shared" si="27"/>
        <v>0</v>
      </c>
    </row>
    <row r="850" spans="2:9" x14ac:dyDescent="0.2">
      <c r="B850" s="4" t="str">
        <f t="shared" si="26"/>
        <v/>
      </c>
      <c r="C850">
        <f>SUMIF('Toast Export'!$B:$B,'Calculation Layer'!$A850,'Toast Export'!$I:$I)+SUMIF('Toast Export'!$B:$B,'Calculation Layer'!$A850,'Toast Export'!$K:$K)</f>
        <v>0</v>
      </c>
      <c r="D850">
        <f>SUMIF('Toast Export'!$B:$B,'Calculation Layer'!$A850,'Toast Export'!$K:$K)*-1</f>
        <v>0</v>
      </c>
      <c r="E850">
        <f>SUMIF('Toast Export'!$B:$B,'Calculation Layer'!$A850,'Toast Export'!$P:$P)*-1</f>
        <v>0</v>
      </c>
      <c r="F850">
        <f>SUMIF('Toast Export'!$B:$B,'Calculation Layer'!$A850,'Toast Export'!$Q:$Q)*-1</f>
        <v>0</v>
      </c>
      <c r="G850">
        <f>SUMIF('Toast Export'!$B:$B,'Calculation Layer'!$A850,'Toast Export'!$R:$R)</f>
        <v>0</v>
      </c>
      <c r="I850">
        <f t="shared" si="27"/>
        <v>0</v>
      </c>
    </row>
    <row r="851" spans="2:9" x14ac:dyDescent="0.2">
      <c r="B851" s="4" t="str">
        <f t="shared" si="26"/>
        <v/>
      </c>
      <c r="C851">
        <f>SUMIF('Toast Export'!$B:$B,'Calculation Layer'!$A851,'Toast Export'!$I:$I)+SUMIF('Toast Export'!$B:$B,'Calculation Layer'!$A851,'Toast Export'!$K:$K)</f>
        <v>0</v>
      </c>
      <c r="D851">
        <f>SUMIF('Toast Export'!$B:$B,'Calculation Layer'!$A851,'Toast Export'!$K:$K)*-1</f>
        <v>0</v>
      </c>
      <c r="E851">
        <f>SUMIF('Toast Export'!$B:$B,'Calculation Layer'!$A851,'Toast Export'!$P:$P)*-1</f>
        <v>0</v>
      </c>
      <c r="F851">
        <f>SUMIF('Toast Export'!$B:$B,'Calculation Layer'!$A851,'Toast Export'!$Q:$Q)*-1</f>
        <v>0</v>
      </c>
      <c r="G851">
        <f>SUMIF('Toast Export'!$B:$B,'Calculation Layer'!$A851,'Toast Export'!$R:$R)</f>
        <v>0</v>
      </c>
      <c r="I851">
        <f t="shared" si="27"/>
        <v>0</v>
      </c>
    </row>
    <row r="852" spans="2:9" x14ac:dyDescent="0.2">
      <c r="B852" s="4" t="str">
        <f t="shared" si="26"/>
        <v/>
      </c>
      <c r="C852">
        <f>SUMIF('Toast Export'!$B:$B,'Calculation Layer'!$A852,'Toast Export'!$I:$I)+SUMIF('Toast Export'!$B:$B,'Calculation Layer'!$A852,'Toast Export'!$K:$K)</f>
        <v>0</v>
      </c>
      <c r="D852">
        <f>SUMIF('Toast Export'!$B:$B,'Calculation Layer'!$A852,'Toast Export'!$K:$K)*-1</f>
        <v>0</v>
      </c>
      <c r="E852">
        <f>SUMIF('Toast Export'!$B:$B,'Calculation Layer'!$A852,'Toast Export'!$P:$P)*-1</f>
        <v>0</v>
      </c>
      <c r="F852">
        <f>SUMIF('Toast Export'!$B:$B,'Calculation Layer'!$A852,'Toast Export'!$Q:$Q)*-1</f>
        <v>0</v>
      </c>
      <c r="G852">
        <f>SUMIF('Toast Export'!$B:$B,'Calculation Layer'!$A852,'Toast Export'!$R:$R)</f>
        <v>0</v>
      </c>
      <c r="I852">
        <f t="shared" si="27"/>
        <v>0</v>
      </c>
    </row>
    <row r="853" spans="2:9" x14ac:dyDescent="0.2">
      <c r="B853" s="4" t="str">
        <f t="shared" si="26"/>
        <v/>
      </c>
      <c r="C853">
        <f>SUMIF('Toast Export'!$B:$B,'Calculation Layer'!$A853,'Toast Export'!$I:$I)+SUMIF('Toast Export'!$B:$B,'Calculation Layer'!$A853,'Toast Export'!$K:$K)</f>
        <v>0</v>
      </c>
      <c r="D853">
        <f>SUMIF('Toast Export'!$B:$B,'Calculation Layer'!$A853,'Toast Export'!$K:$K)*-1</f>
        <v>0</v>
      </c>
      <c r="E853">
        <f>SUMIF('Toast Export'!$B:$B,'Calculation Layer'!$A853,'Toast Export'!$P:$P)*-1</f>
        <v>0</v>
      </c>
      <c r="F853">
        <f>SUMIF('Toast Export'!$B:$B,'Calculation Layer'!$A853,'Toast Export'!$Q:$Q)*-1</f>
        <v>0</v>
      </c>
      <c r="G853">
        <f>SUMIF('Toast Export'!$B:$B,'Calculation Layer'!$A853,'Toast Export'!$R:$R)</f>
        <v>0</v>
      </c>
      <c r="I853">
        <f t="shared" si="27"/>
        <v>0</v>
      </c>
    </row>
    <row r="854" spans="2:9" x14ac:dyDescent="0.2">
      <c r="B854" s="4" t="str">
        <f t="shared" si="26"/>
        <v/>
      </c>
      <c r="C854">
        <f>SUMIF('Toast Export'!$B:$B,'Calculation Layer'!$A854,'Toast Export'!$I:$I)+SUMIF('Toast Export'!$B:$B,'Calculation Layer'!$A854,'Toast Export'!$K:$K)</f>
        <v>0</v>
      </c>
      <c r="D854">
        <f>SUMIF('Toast Export'!$B:$B,'Calculation Layer'!$A854,'Toast Export'!$K:$K)*-1</f>
        <v>0</v>
      </c>
      <c r="E854">
        <f>SUMIF('Toast Export'!$B:$B,'Calculation Layer'!$A854,'Toast Export'!$P:$P)*-1</f>
        <v>0</v>
      </c>
      <c r="F854">
        <f>SUMIF('Toast Export'!$B:$B,'Calculation Layer'!$A854,'Toast Export'!$Q:$Q)*-1</f>
        <v>0</v>
      </c>
      <c r="G854">
        <f>SUMIF('Toast Export'!$B:$B,'Calculation Layer'!$A854,'Toast Export'!$R:$R)</f>
        <v>0</v>
      </c>
      <c r="I854">
        <f t="shared" si="27"/>
        <v>0</v>
      </c>
    </row>
    <row r="855" spans="2:9" x14ac:dyDescent="0.2">
      <c r="B855" s="4" t="str">
        <f t="shared" si="26"/>
        <v/>
      </c>
      <c r="C855">
        <f>SUMIF('Toast Export'!$B:$B,'Calculation Layer'!$A855,'Toast Export'!$I:$I)+SUMIF('Toast Export'!$B:$B,'Calculation Layer'!$A855,'Toast Export'!$K:$K)</f>
        <v>0</v>
      </c>
      <c r="D855">
        <f>SUMIF('Toast Export'!$B:$B,'Calculation Layer'!$A855,'Toast Export'!$K:$K)*-1</f>
        <v>0</v>
      </c>
      <c r="E855">
        <f>SUMIF('Toast Export'!$B:$B,'Calculation Layer'!$A855,'Toast Export'!$P:$P)*-1</f>
        <v>0</v>
      </c>
      <c r="F855">
        <f>SUMIF('Toast Export'!$B:$B,'Calculation Layer'!$A855,'Toast Export'!$Q:$Q)*-1</f>
        <v>0</v>
      </c>
      <c r="G855">
        <f>SUMIF('Toast Export'!$B:$B,'Calculation Layer'!$A855,'Toast Export'!$R:$R)</f>
        <v>0</v>
      </c>
      <c r="I855">
        <f t="shared" si="27"/>
        <v>0</v>
      </c>
    </row>
    <row r="856" spans="2:9" x14ac:dyDescent="0.2">
      <c r="B856" s="4" t="str">
        <f t="shared" si="26"/>
        <v/>
      </c>
      <c r="C856">
        <f>SUMIF('Toast Export'!$B:$B,'Calculation Layer'!$A856,'Toast Export'!$I:$I)+SUMIF('Toast Export'!$B:$B,'Calculation Layer'!$A856,'Toast Export'!$K:$K)</f>
        <v>0</v>
      </c>
      <c r="D856">
        <f>SUMIF('Toast Export'!$B:$B,'Calculation Layer'!$A856,'Toast Export'!$K:$K)*-1</f>
        <v>0</v>
      </c>
      <c r="E856">
        <f>SUMIF('Toast Export'!$B:$B,'Calculation Layer'!$A856,'Toast Export'!$P:$P)*-1</f>
        <v>0</v>
      </c>
      <c r="F856">
        <f>SUMIF('Toast Export'!$B:$B,'Calculation Layer'!$A856,'Toast Export'!$Q:$Q)*-1</f>
        <v>0</v>
      </c>
      <c r="G856">
        <f>SUMIF('Toast Export'!$B:$B,'Calculation Layer'!$A856,'Toast Export'!$R:$R)</f>
        <v>0</v>
      </c>
      <c r="I856">
        <f t="shared" si="27"/>
        <v>0</v>
      </c>
    </row>
    <row r="857" spans="2:9" x14ac:dyDescent="0.2">
      <c r="B857" s="4" t="str">
        <f t="shared" si="26"/>
        <v/>
      </c>
      <c r="C857">
        <f>SUMIF('Toast Export'!$B:$B,'Calculation Layer'!$A857,'Toast Export'!$I:$I)+SUMIF('Toast Export'!$B:$B,'Calculation Layer'!$A857,'Toast Export'!$K:$K)</f>
        <v>0</v>
      </c>
      <c r="D857">
        <f>SUMIF('Toast Export'!$B:$B,'Calculation Layer'!$A857,'Toast Export'!$K:$K)*-1</f>
        <v>0</v>
      </c>
      <c r="E857">
        <f>SUMIF('Toast Export'!$B:$B,'Calculation Layer'!$A857,'Toast Export'!$P:$P)*-1</f>
        <v>0</v>
      </c>
      <c r="F857">
        <f>SUMIF('Toast Export'!$B:$B,'Calculation Layer'!$A857,'Toast Export'!$Q:$Q)*-1</f>
        <v>0</v>
      </c>
      <c r="G857">
        <f>SUMIF('Toast Export'!$B:$B,'Calculation Layer'!$A857,'Toast Export'!$R:$R)</f>
        <v>0</v>
      </c>
      <c r="I857">
        <f t="shared" si="27"/>
        <v>0</v>
      </c>
    </row>
    <row r="858" spans="2:9" x14ac:dyDescent="0.2">
      <c r="B858" s="4" t="str">
        <f t="shared" si="26"/>
        <v/>
      </c>
      <c r="C858">
        <f>SUMIF('Toast Export'!$B:$B,'Calculation Layer'!$A858,'Toast Export'!$I:$I)+SUMIF('Toast Export'!$B:$B,'Calculation Layer'!$A858,'Toast Export'!$K:$K)</f>
        <v>0</v>
      </c>
      <c r="D858">
        <f>SUMIF('Toast Export'!$B:$B,'Calculation Layer'!$A858,'Toast Export'!$K:$K)*-1</f>
        <v>0</v>
      </c>
      <c r="E858">
        <f>SUMIF('Toast Export'!$B:$B,'Calculation Layer'!$A858,'Toast Export'!$P:$P)*-1</f>
        <v>0</v>
      </c>
      <c r="F858">
        <f>SUMIF('Toast Export'!$B:$B,'Calculation Layer'!$A858,'Toast Export'!$Q:$Q)*-1</f>
        <v>0</v>
      </c>
      <c r="G858">
        <f>SUMIF('Toast Export'!$B:$B,'Calculation Layer'!$A858,'Toast Export'!$R:$R)</f>
        <v>0</v>
      </c>
      <c r="I858">
        <f t="shared" si="27"/>
        <v>0</v>
      </c>
    </row>
    <row r="859" spans="2:9" x14ac:dyDescent="0.2">
      <c r="B859" s="4" t="str">
        <f t="shared" si="26"/>
        <v/>
      </c>
      <c r="C859">
        <f>SUMIF('Toast Export'!$B:$B,'Calculation Layer'!$A859,'Toast Export'!$I:$I)+SUMIF('Toast Export'!$B:$B,'Calculation Layer'!$A859,'Toast Export'!$K:$K)</f>
        <v>0</v>
      </c>
      <c r="D859">
        <f>SUMIF('Toast Export'!$B:$B,'Calculation Layer'!$A859,'Toast Export'!$K:$K)*-1</f>
        <v>0</v>
      </c>
      <c r="E859">
        <f>SUMIF('Toast Export'!$B:$B,'Calculation Layer'!$A859,'Toast Export'!$P:$P)*-1</f>
        <v>0</v>
      </c>
      <c r="F859">
        <f>SUMIF('Toast Export'!$B:$B,'Calculation Layer'!$A859,'Toast Export'!$Q:$Q)*-1</f>
        <v>0</v>
      </c>
      <c r="G859">
        <f>SUMIF('Toast Export'!$B:$B,'Calculation Layer'!$A859,'Toast Export'!$R:$R)</f>
        <v>0</v>
      </c>
      <c r="I859">
        <f t="shared" si="27"/>
        <v>0</v>
      </c>
    </row>
    <row r="860" spans="2:9" x14ac:dyDescent="0.2">
      <c r="B860" s="4" t="str">
        <f t="shared" si="26"/>
        <v/>
      </c>
      <c r="C860">
        <f>SUMIF('Toast Export'!$B:$B,'Calculation Layer'!$A860,'Toast Export'!$I:$I)+SUMIF('Toast Export'!$B:$B,'Calculation Layer'!$A860,'Toast Export'!$K:$K)</f>
        <v>0</v>
      </c>
      <c r="D860">
        <f>SUMIF('Toast Export'!$B:$B,'Calculation Layer'!$A860,'Toast Export'!$K:$K)*-1</f>
        <v>0</v>
      </c>
      <c r="E860">
        <f>SUMIF('Toast Export'!$B:$B,'Calculation Layer'!$A860,'Toast Export'!$P:$P)*-1</f>
        <v>0</v>
      </c>
      <c r="F860">
        <f>SUMIF('Toast Export'!$B:$B,'Calculation Layer'!$A860,'Toast Export'!$Q:$Q)*-1</f>
        <v>0</v>
      </c>
      <c r="G860">
        <f>SUMIF('Toast Export'!$B:$B,'Calculation Layer'!$A860,'Toast Export'!$R:$R)</f>
        <v>0</v>
      </c>
      <c r="I860">
        <f t="shared" si="27"/>
        <v>0</v>
      </c>
    </row>
    <row r="861" spans="2:9" x14ac:dyDescent="0.2">
      <c r="B861" s="4" t="str">
        <f t="shared" si="26"/>
        <v/>
      </c>
      <c r="C861">
        <f>SUMIF('Toast Export'!$B:$B,'Calculation Layer'!$A861,'Toast Export'!$I:$I)+SUMIF('Toast Export'!$B:$B,'Calculation Layer'!$A861,'Toast Export'!$K:$K)</f>
        <v>0</v>
      </c>
      <c r="D861">
        <f>SUMIF('Toast Export'!$B:$B,'Calculation Layer'!$A861,'Toast Export'!$K:$K)*-1</f>
        <v>0</v>
      </c>
      <c r="E861">
        <f>SUMIF('Toast Export'!$B:$B,'Calculation Layer'!$A861,'Toast Export'!$P:$P)*-1</f>
        <v>0</v>
      </c>
      <c r="F861">
        <f>SUMIF('Toast Export'!$B:$B,'Calculation Layer'!$A861,'Toast Export'!$Q:$Q)*-1</f>
        <v>0</v>
      </c>
      <c r="G861">
        <f>SUMIF('Toast Export'!$B:$B,'Calculation Layer'!$A861,'Toast Export'!$R:$R)</f>
        <v>0</v>
      </c>
      <c r="I861">
        <f t="shared" si="27"/>
        <v>0</v>
      </c>
    </row>
    <row r="862" spans="2:9" x14ac:dyDescent="0.2">
      <c r="B862" s="4" t="str">
        <f t="shared" si="26"/>
        <v/>
      </c>
      <c r="C862">
        <f>SUMIF('Toast Export'!$B:$B,'Calculation Layer'!$A862,'Toast Export'!$I:$I)+SUMIF('Toast Export'!$B:$B,'Calculation Layer'!$A862,'Toast Export'!$K:$K)</f>
        <v>0</v>
      </c>
      <c r="D862">
        <f>SUMIF('Toast Export'!$B:$B,'Calculation Layer'!$A862,'Toast Export'!$K:$K)*-1</f>
        <v>0</v>
      </c>
      <c r="E862">
        <f>SUMIF('Toast Export'!$B:$B,'Calculation Layer'!$A862,'Toast Export'!$P:$P)*-1</f>
        <v>0</v>
      </c>
      <c r="F862">
        <f>SUMIF('Toast Export'!$B:$B,'Calculation Layer'!$A862,'Toast Export'!$Q:$Q)*-1</f>
        <v>0</v>
      </c>
      <c r="G862">
        <f>SUMIF('Toast Export'!$B:$B,'Calculation Layer'!$A862,'Toast Export'!$R:$R)</f>
        <v>0</v>
      </c>
      <c r="I862">
        <f t="shared" si="27"/>
        <v>0</v>
      </c>
    </row>
    <row r="863" spans="2:9" x14ac:dyDescent="0.2">
      <c r="B863" s="4" t="str">
        <f t="shared" si="26"/>
        <v/>
      </c>
      <c r="C863">
        <f>SUMIF('Toast Export'!$B:$B,'Calculation Layer'!$A863,'Toast Export'!$I:$I)+SUMIF('Toast Export'!$B:$B,'Calculation Layer'!$A863,'Toast Export'!$K:$K)</f>
        <v>0</v>
      </c>
      <c r="D863">
        <f>SUMIF('Toast Export'!$B:$B,'Calculation Layer'!$A863,'Toast Export'!$K:$K)*-1</f>
        <v>0</v>
      </c>
      <c r="E863">
        <f>SUMIF('Toast Export'!$B:$B,'Calculation Layer'!$A863,'Toast Export'!$P:$P)*-1</f>
        <v>0</v>
      </c>
      <c r="F863">
        <f>SUMIF('Toast Export'!$B:$B,'Calculation Layer'!$A863,'Toast Export'!$Q:$Q)*-1</f>
        <v>0</v>
      </c>
      <c r="G863">
        <f>SUMIF('Toast Export'!$B:$B,'Calculation Layer'!$A863,'Toast Export'!$R:$R)</f>
        <v>0</v>
      </c>
      <c r="I863">
        <f t="shared" si="27"/>
        <v>0</v>
      </c>
    </row>
    <row r="864" spans="2:9" x14ac:dyDescent="0.2">
      <c r="B864" s="4" t="str">
        <f t="shared" si="26"/>
        <v/>
      </c>
      <c r="C864">
        <f>SUMIF('Toast Export'!$B:$B,'Calculation Layer'!$A864,'Toast Export'!$I:$I)+SUMIF('Toast Export'!$B:$B,'Calculation Layer'!$A864,'Toast Export'!$K:$K)</f>
        <v>0</v>
      </c>
      <c r="D864">
        <f>SUMIF('Toast Export'!$B:$B,'Calculation Layer'!$A864,'Toast Export'!$K:$K)*-1</f>
        <v>0</v>
      </c>
      <c r="E864">
        <f>SUMIF('Toast Export'!$B:$B,'Calculation Layer'!$A864,'Toast Export'!$P:$P)*-1</f>
        <v>0</v>
      </c>
      <c r="F864">
        <f>SUMIF('Toast Export'!$B:$B,'Calculation Layer'!$A864,'Toast Export'!$Q:$Q)*-1</f>
        <v>0</v>
      </c>
      <c r="G864">
        <f>SUMIF('Toast Export'!$B:$B,'Calculation Layer'!$A864,'Toast Export'!$R:$R)</f>
        <v>0</v>
      </c>
      <c r="I864">
        <f t="shared" si="27"/>
        <v>0</v>
      </c>
    </row>
    <row r="865" spans="2:9" x14ac:dyDescent="0.2">
      <c r="B865" s="4" t="str">
        <f t="shared" si="26"/>
        <v/>
      </c>
      <c r="C865">
        <f>SUMIF('Toast Export'!$B:$B,'Calculation Layer'!$A865,'Toast Export'!$I:$I)+SUMIF('Toast Export'!$B:$B,'Calculation Layer'!$A865,'Toast Export'!$K:$K)</f>
        <v>0</v>
      </c>
      <c r="D865">
        <f>SUMIF('Toast Export'!$B:$B,'Calculation Layer'!$A865,'Toast Export'!$K:$K)*-1</f>
        <v>0</v>
      </c>
      <c r="E865">
        <f>SUMIF('Toast Export'!$B:$B,'Calculation Layer'!$A865,'Toast Export'!$P:$P)*-1</f>
        <v>0</v>
      </c>
      <c r="F865">
        <f>SUMIF('Toast Export'!$B:$B,'Calculation Layer'!$A865,'Toast Export'!$Q:$Q)*-1</f>
        <v>0</v>
      </c>
      <c r="G865">
        <f>SUMIF('Toast Export'!$B:$B,'Calculation Layer'!$A865,'Toast Export'!$R:$R)</f>
        <v>0</v>
      </c>
      <c r="I865">
        <f t="shared" si="27"/>
        <v>0</v>
      </c>
    </row>
    <row r="866" spans="2:9" x14ac:dyDescent="0.2">
      <c r="B866" s="4" t="str">
        <f t="shared" si="26"/>
        <v/>
      </c>
      <c r="C866">
        <f>SUMIF('Toast Export'!$B:$B,'Calculation Layer'!$A866,'Toast Export'!$I:$I)+SUMIF('Toast Export'!$B:$B,'Calculation Layer'!$A866,'Toast Export'!$K:$K)</f>
        <v>0</v>
      </c>
      <c r="D866">
        <f>SUMIF('Toast Export'!$B:$B,'Calculation Layer'!$A866,'Toast Export'!$K:$K)*-1</f>
        <v>0</v>
      </c>
      <c r="E866">
        <f>SUMIF('Toast Export'!$B:$B,'Calculation Layer'!$A866,'Toast Export'!$P:$P)*-1</f>
        <v>0</v>
      </c>
      <c r="F866">
        <f>SUMIF('Toast Export'!$B:$B,'Calculation Layer'!$A866,'Toast Export'!$Q:$Q)*-1</f>
        <v>0</v>
      </c>
      <c r="G866">
        <f>SUMIF('Toast Export'!$B:$B,'Calculation Layer'!$A866,'Toast Export'!$R:$R)</f>
        <v>0</v>
      </c>
      <c r="I866">
        <f t="shared" si="27"/>
        <v>0</v>
      </c>
    </row>
    <row r="867" spans="2:9" x14ac:dyDescent="0.2">
      <c r="B867" s="4" t="str">
        <f t="shared" si="26"/>
        <v/>
      </c>
      <c r="C867">
        <f>SUMIF('Toast Export'!$B:$B,'Calculation Layer'!$A867,'Toast Export'!$I:$I)+SUMIF('Toast Export'!$B:$B,'Calculation Layer'!$A867,'Toast Export'!$K:$K)</f>
        <v>0</v>
      </c>
      <c r="D867">
        <f>SUMIF('Toast Export'!$B:$B,'Calculation Layer'!$A867,'Toast Export'!$K:$K)*-1</f>
        <v>0</v>
      </c>
      <c r="E867">
        <f>SUMIF('Toast Export'!$B:$B,'Calculation Layer'!$A867,'Toast Export'!$P:$P)*-1</f>
        <v>0</v>
      </c>
      <c r="F867">
        <f>SUMIF('Toast Export'!$B:$B,'Calculation Layer'!$A867,'Toast Export'!$Q:$Q)*-1</f>
        <v>0</v>
      </c>
      <c r="G867">
        <f>SUMIF('Toast Export'!$B:$B,'Calculation Layer'!$A867,'Toast Export'!$R:$R)</f>
        <v>0</v>
      </c>
      <c r="I867">
        <f t="shared" si="27"/>
        <v>0</v>
      </c>
    </row>
    <row r="868" spans="2:9" x14ac:dyDescent="0.2">
      <c r="B868" s="4" t="str">
        <f t="shared" si="26"/>
        <v/>
      </c>
      <c r="C868">
        <f>SUMIF('Toast Export'!$B:$B,'Calculation Layer'!$A868,'Toast Export'!$I:$I)+SUMIF('Toast Export'!$B:$B,'Calculation Layer'!$A868,'Toast Export'!$K:$K)</f>
        <v>0</v>
      </c>
      <c r="D868">
        <f>SUMIF('Toast Export'!$B:$B,'Calculation Layer'!$A868,'Toast Export'!$K:$K)*-1</f>
        <v>0</v>
      </c>
      <c r="E868">
        <f>SUMIF('Toast Export'!$B:$B,'Calculation Layer'!$A868,'Toast Export'!$P:$P)*-1</f>
        <v>0</v>
      </c>
      <c r="F868">
        <f>SUMIF('Toast Export'!$B:$B,'Calculation Layer'!$A868,'Toast Export'!$Q:$Q)*-1</f>
        <v>0</v>
      </c>
      <c r="G868">
        <f>SUMIF('Toast Export'!$B:$B,'Calculation Layer'!$A868,'Toast Export'!$R:$R)</f>
        <v>0</v>
      </c>
      <c r="I868">
        <f t="shared" si="27"/>
        <v>0</v>
      </c>
    </row>
    <row r="869" spans="2:9" x14ac:dyDescent="0.2">
      <c r="B869" s="4" t="str">
        <f t="shared" si="26"/>
        <v/>
      </c>
      <c r="C869">
        <f>SUMIF('Toast Export'!$B:$B,'Calculation Layer'!$A869,'Toast Export'!$I:$I)+SUMIF('Toast Export'!$B:$B,'Calculation Layer'!$A869,'Toast Export'!$K:$K)</f>
        <v>0</v>
      </c>
      <c r="D869">
        <f>SUMIF('Toast Export'!$B:$B,'Calculation Layer'!$A869,'Toast Export'!$K:$K)*-1</f>
        <v>0</v>
      </c>
      <c r="E869">
        <f>SUMIF('Toast Export'!$B:$B,'Calculation Layer'!$A869,'Toast Export'!$P:$P)*-1</f>
        <v>0</v>
      </c>
      <c r="F869">
        <f>SUMIF('Toast Export'!$B:$B,'Calculation Layer'!$A869,'Toast Export'!$Q:$Q)*-1</f>
        <v>0</v>
      </c>
      <c r="G869">
        <f>SUMIF('Toast Export'!$B:$B,'Calculation Layer'!$A869,'Toast Export'!$R:$R)</f>
        <v>0</v>
      </c>
      <c r="I869">
        <f t="shared" si="27"/>
        <v>0</v>
      </c>
    </row>
    <row r="870" spans="2:9" x14ac:dyDescent="0.2">
      <c r="B870" s="4" t="str">
        <f t="shared" si="26"/>
        <v/>
      </c>
      <c r="C870">
        <f>SUMIF('Toast Export'!$B:$B,'Calculation Layer'!$A870,'Toast Export'!$I:$I)+SUMIF('Toast Export'!$B:$B,'Calculation Layer'!$A870,'Toast Export'!$K:$K)</f>
        <v>0</v>
      </c>
      <c r="D870">
        <f>SUMIF('Toast Export'!$B:$B,'Calculation Layer'!$A870,'Toast Export'!$K:$K)*-1</f>
        <v>0</v>
      </c>
      <c r="E870">
        <f>SUMIF('Toast Export'!$B:$B,'Calculation Layer'!$A870,'Toast Export'!$P:$P)*-1</f>
        <v>0</v>
      </c>
      <c r="F870">
        <f>SUMIF('Toast Export'!$B:$B,'Calculation Layer'!$A870,'Toast Export'!$Q:$Q)*-1</f>
        <v>0</v>
      </c>
      <c r="G870">
        <f>SUMIF('Toast Export'!$B:$B,'Calculation Layer'!$A870,'Toast Export'!$R:$R)</f>
        <v>0</v>
      </c>
      <c r="I870">
        <f t="shared" si="27"/>
        <v>0</v>
      </c>
    </row>
    <row r="871" spans="2:9" x14ac:dyDescent="0.2">
      <c r="B871" s="4" t="str">
        <f t="shared" si="26"/>
        <v/>
      </c>
      <c r="C871">
        <f>SUMIF('Toast Export'!$B:$B,'Calculation Layer'!$A871,'Toast Export'!$I:$I)+SUMIF('Toast Export'!$B:$B,'Calculation Layer'!$A871,'Toast Export'!$K:$K)</f>
        <v>0</v>
      </c>
      <c r="D871">
        <f>SUMIF('Toast Export'!$B:$B,'Calculation Layer'!$A871,'Toast Export'!$K:$K)*-1</f>
        <v>0</v>
      </c>
      <c r="E871">
        <f>SUMIF('Toast Export'!$B:$B,'Calculation Layer'!$A871,'Toast Export'!$P:$P)*-1</f>
        <v>0</v>
      </c>
      <c r="F871">
        <f>SUMIF('Toast Export'!$B:$B,'Calculation Layer'!$A871,'Toast Export'!$Q:$Q)*-1</f>
        <v>0</v>
      </c>
      <c r="G871">
        <f>SUMIF('Toast Export'!$B:$B,'Calculation Layer'!$A871,'Toast Export'!$R:$R)</f>
        <v>0</v>
      </c>
      <c r="I871">
        <f t="shared" si="27"/>
        <v>0</v>
      </c>
    </row>
    <row r="872" spans="2:9" x14ac:dyDescent="0.2">
      <c r="B872" s="4" t="str">
        <f t="shared" si="26"/>
        <v/>
      </c>
      <c r="C872">
        <f>SUMIF('Toast Export'!$B:$B,'Calculation Layer'!$A872,'Toast Export'!$I:$I)+SUMIF('Toast Export'!$B:$B,'Calculation Layer'!$A872,'Toast Export'!$K:$K)</f>
        <v>0</v>
      </c>
      <c r="D872">
        <f>SUMIF('Toast Export'!$B:$B,'Calculation Layer'!$A872,'Toast Export'!$K:$K)*-1</f>
        <v>0</v>
      </c>
      <c r="E872">
        <f>SUMIF('Toast Export'!$B:$B,'Calculation Layer'!$A872,'Toast Export'!$P:$P)*-1</f>
        <v>0</v>
      </c>
      <c r="F872">
        <f>SUMIF('Toast Export'!$B:$B,'Calculation Layer'!$A872,'Toast Export'!$Q:$Q)*-1</f>
        <v>0</v>
      </c>
      <c r="G872">
        <f>SUMIF('Toast Export'!$B:$B,'Calculation Layer'!$A872,'Toast Export'!$R:$R)</f>
        <v>0</v>
      </c>
      <c r="I872">
        <f t="shared" si="27"/>
        <v>0</v>
      </c>
    </row>
    <row r="873" spans="2:9" x14ac:dyDescent="0.2">
      <c r="B873" s="4" t="str">
        <f t="shared" si="26"/>
        <v/>
      </c>
      <c r="C873">
        <f>SUMIF('Toast Export'!$B:$B,'Calculation Layer'!$A873,'Toast Export'!$I:$I)+SUMIF('Toast Export'!$B:$B,'Calculation Layer'!$A873,'Toast Export'!$K:$K)</f>
        <v>0</v>
      </c>
      <c r="D873">
        <f>SUMIF('Toast Export'!$B:$B,'Calculation Layer'!$A873,'Toast Export'!$K:$K)*-1</f>
        <v>0</v>
      </c>
      <c r="E873">
        <f>SUMIF('Toast Export'!$B:$B,'Calculation Layer'!$A873,'Toast Export'!$P:$P)*-1</f>
        <v>0</v>
      </c>
      <c r="F873">
        <f>SUMIF('Toast Export'!$B:$B,'Calculation Layer'!$A873,'Toast Export'!$Q:$Q)*-1</f>
        <v>0</v>
      </c>
      <c r="G873">
        <f>SUMIF('Toast Export'!$B:$B,'Calculation Layer'!$A873,'Toast Export'!$R:$R)</f>
        <v>0</v>
      </c>
      <c r="I873">
        <f t="shared" si="27"/>
        <v>0</v>
      </c>
    </row>
    <row r="874" spans="2:9" x14ac:dyDescent="0.2">
      <c r="B874" s="4" t="str">
        <f t="shared" si="26"/>
        <v/>
      </c>
      <c r="C874">
        <f>SUMIF('Toast Export'!$B:$B,'Calculation Layer'!$A874,'Toast Export'!$I:$I)+SUMIF('Toast Export'!$B:$B,'Calculation Layer'!$A874,'Toast Export'!$K:$K)</f>
        <v>0</v>
      </c>
      <c r="D874">
        <f>SUMIF('Toast Export'!$B:$B,'Calculation Layer'!$A874,'Toast Export'!$K:$K)*-1</f>
        <v>0</v>
      </c>
      <c r="E874">
        <f>SUMIF('Toast Export'!$B:$B,'Calculation Layer'!$A874,'Toast Export'!$P:$P)*-1</f>
        <v>0</v>
      </c>
      <c r="F874">
        <f>SUMIF('Toast Export'!$B:$B,'Calculation Layer'!$A874,'Toast Export'!$Q:$Q)*-1</f>
        <v>0</v>
      </c>
      <c r="G874">
        <f>SUMIF('Toast Export'!$B:$B,'Calculation Layer'!$A874,'Toast Export'!$R:$R)</f>
        <v>0</v>
      </c>
      <c r="I874">
        <f t="shared" si="27"/>
        <v>0</v>
      </c>
    </row>
    <row r="875" spans="2:9" x14ac:dyDescent="0.2">
      <c r="B875" s="4" t="str">
        <f t="shared" si="26"/>
        <v/>
      </c>
      <c r="C875">
        <f>SUMIF('Toast Export'!$B:$B,'Calculation Layer'!$A875,'Toast Export'!$I:$I)+SUMIF('Toast Export'!$B:$B,'Calculation Layer'!$A875,'Toast Export'!$K:$K)</f>
        <v>0</v>
      </c>
      <c r="D875">
        <f>SUMIF('Toast Export'!$B:$B,'Calculation Layer'!$A875,'Toast Export'!$K:$K)*-1</f>
        <v>0</v>
      </c>
      <c r="E875">
        <f>SUMIF('Toast Export'!$B:$B,'Calculation Layer'!$A875,'Toast Export'!$P:$P)*-1</f>
        <v>0</v>
      </c>
      <c r="F875">
        <f>SUMIF('Toast Export'!$B:$B,'Calculation Layer'!$A875,'Toast Export'!$Q:$Q)*-1</f>
        <v>0</v>
      </c>
      <c r="G875">
        <f>SUMIF('Toast Export'!$B:$B,'Calculation Layer'!$A875,'Toast Export'!$R:$R)</f>
        <v>0</v>
      </c>
      <c r="I875">
        <f t="shared" si="27"/>
        <v>0</v>
      </c>
    </row>
    <row r="876" spans="2:9" x14ac:dyDescent="0.2">
      <c r="B876" s="4" t="str">
        <f t="shared" si="26"/>
        <v/>
      </c>
      <c r="C876">
        <f>SUMIF('Toast Export'!$B:$B,'Calculation Layer'!$A876,'Toast Export'!$I:$I)+SUMIF('Toast Export'!$B:$B,'Calculation Layer'!$A876,'Toast Export'!$K:$K)</f>
        <v>0</v>
      </c>
      <c r="D876">
        <f>SUMIF('Toast Export'!$B:$B,'Calculation Layer'!$A876,'Toast Export'!$K:$K)*-1</f>
        <v>0</v>
      </c>
      <c r="E876">
        <f>SUMIF('Toast Export'!$B:$B,'Calculation Layer'!$A876,'Toast Export'!$P:$P)*-1</f>
        <v>0</v>
      </c>
      <c r="F876">
        <f>SUMIF('Toast Export'!$B:$B,'Calculation Layer'!$A876,'Toast Export'!$Q:$Q)*-1</f>
        <v>0</v>
      </c>
      <c r="G876">
        <f>SUMIF('Toast Export'!$B:$B,'Calculation Layer'!$A876,'Toast Export'!$R:$R)</f>
        <v>0</v>
      </c>
      <c r="I876">
        <f t="shared" si="27"/>
        <v>0</v>
      </c>
    </row>
    <row r="877" spans="2:9" x14ac:dyDescent="0.2">
      <c r="B877" s="4" t="str">
        <f t="shared" si="26"/>
        <v/>
      </c>
      <c r="C877">
        <f>SUMIF('Toast Export'!$B:$B,'Calculation Layer'!$A877,'Toast Export'!$I:$I)+SUMIF('Toast Export'!$B:$B,'Calculation Layer'!$A877,'Toast Export'!$K:$K)</f>
        <v>0</v>
      </c>
      <c r="D877">
        <f>SUMIF('Toast Export'!$B:$B,'Calculation Layer'!$A877,'Toast Export'!$K:$K)*-1</f>
        <v>0</v>
      </c>
      <c r="E877">
        <f>SUMIF('Toast Export'!$B:$B,'Calculation Layer'!$A877,'Toast Export'!$P:$P)*-1</f>
        <v>0</v>
      </c>
      <c r="F877">
        <f>SUMIF('Toast Export'!$B:$B,'Calculation Layer'!$A877,'Toast Export'!$Q:$Q)*-1</f>
        <v>0</v>
      </c>
      <c r="G877">
        <f>SUMIF('Toast Export'!$B:$B,'Calculation Layer'!$A877,'Toast Export'!$R:$R)</f>
        <v>0</v>
      </c>
      <c r="I877">
        <f t="shared" si="27"/>
        <v>0</v>
      </c>
    </row>
    <row r="878" spans="2:9" x14ac:dyDescent="0.2">
      <c r="B878" s="4" t="str">
        <f t="shared" si="26"/>
        <v/>
      </c>
      <c r="C878">
        <f>SUMIF('Toast Export'!$B:$B,'Calculation Layer'!$A878,'Toast Export'!$I:$I)+SUMIF('Toast Export'!$B:$B,'Calculation Layer'!$A878,'Toast Export'!$K:$K)</f>
        <v>0</v>
      </c>
      <c r="D878">
        <f>SUMIF('Toast Export'!$B:$B,'Calculation Layer'!$A878,'Toast Export'!$K:$K)*-1</f>
        <v>0</v>
      </c>
      <c r="E878">
        <f>SUMIF('Toast Export'!$B:$B,'Calculation Layer'!$A878,'Toast Export'!$P:$P)*-1</f>
        <v>0</v>
      </c>
      <c r="F878">
        <f>SUMIF('Toast Export'!$B:$B,'Calculation Layer'!$A878,'Toast Export'!$Q:$Q)*-1</f>
        <v>0</v>
      </c>
      <c r="G878">
        <f>SUMIF('Toast Export'!$B:$B,'Calculation Layer'!$A878,'Toast Export'!$R:$R)</f>
        <v>0</v>
      </c>
      <c r="I878">
        <f t="shared" si="27"/>
        <v>0</v>
      </c>
    </row>
    <row r="879" spans="2:9" x14ac:dyDescent="0.2">
      <c r="B879" s="4" t="str">
        <f t="shared" si="26"/>
        <v/>
      </c>
      <c r="C879">
        <f>SUMIF('Toast Export'!$B:$B,'Calculation Layer'!$A879,'Toast Export'!$I:$I)+SUMIF('Toast Export'!$B:$B,'Calculation Layer'!$A879,'Toast Export'!$K:$K)</f>
        <v>0</v>
      </c>
      <c r="D879">
        <f>SUMIF('Toast Export'!$B:$B,'Calculation Layer'!$A879,'Toast Export'!$K:$K)*-1</f>
        <v>0</v>
      </c>
      <c r="E879">
        <f>SUMIF('Toast Export'!$B:$B,'Calculation Layer'!$A879,'Toast Export'!$P:$P)*-1</f>
        <v>0</v>
      </c>
      <c r="F879">
        <f>SUMIF('Toast Export'!$B:$B,'Calculation Layer'!$A879,'Toast Export'!$Q:$Q)*-1</f>
        <v>0</v>
      </c>
      <c r="G879">
        <f>SUMIF('Toast Export'!$B:$B,'Calculation Layer'!$A879,'Toast Export'!$R:$R)</f>
        <v>0</v>
      </c>
      <c r="I879">
        <f t="shared" si="27"/>
        <v>0</v>
      </c>
    </row>
    <row r="880" spans="2:9" x14ac:dyDescent="0.2">
      <c r="B880" s="4" t="str">
        <f t="shared" si="26"/>
        <v/>
      </c>
      <c r="C880">
        <f>SUMIF('Toast Export'!$B:$B,'Calculation Layer'!$A880,'Toast Export'!$I:$I)+SUMIF('Toast Export'!$B:$B,'Calculation Layer'!$A880,'Toast Export'!$K:$K)</f>
        <v>0</v>
      </c>
      <c r="D880">
        <f>SUMIF('Toast Export'!$B:$B,'Calculation Layer'!$A880,'Toast Export'!$K:$K)*-1</f>
        <v>0</v>
      </c>
      <c r="E880">
        <f>SUMIF('Toast Export'!$B:$B,'Calculation Layer'!$A880,'Toast Export'!$P:$P)*-1</f>
        <v>0</v>
      </c>
      <c r="F880">
        <f>SUMIF('Toast Export'!$B:$B,'Calculation Layer'!$A880,'Toast Export'!$Q:$Q)*-1</f>
        <v>0</v>
      </c>
      <c r="G880">
        <f>SUMIF('Toast Export'!$B:$B,'Calculation Layer'!$A880,'Toast Export'!$R:$R)</f>
        <v>0</v>
      </c>
      <c r="I880">
        <f t="shared" si="27"/>
        <v>0</v>
      </c>
    </row>
    <row r="881" spans="2:9" x14ac:dyDescent="0.2">
      <c r="B881" s="4" t="str">
        <f t="shared" si="26"/>
        <v/>
      </c>
      <c r="C881">
        <f>SUMIF('Toast Export'!$B:$B,'Calculation Layer'!$A881,'Toast Export'!$I:$I)+SUMIF('Toast Export'!$B:$B,'Calculation Layer'!$A881,'Toast Export'!$K:$K)</f>
        <v>0</v>
      </c>
      <c r="D881">
        <f>SUMIF('Toast Export'!$B:$B,'Calculation Layer'!$A881,'Toast Export'!$K:$K)*-1</f>
        <v>0</v>
      </c>
      <c r="E881">
        <f>SUMIF('Toast Export'!$B:$B,'Calculation Layer'!$A881,'Toast Export'!$P:$P)*-1</f>
        <v>0</v>
      </c>
      <c r="F881">
        <f>SUMIF('Toast Export'!$B:$B,'Calculation Layer'!$A881,'Toast Export'!$Q:$Q)*-1</f>
        <v>0</v>
      </c>
      <c r="G881">
        <f>SUMIF('Toast Export'!$B:$B,'Calculation Layer'!$A881,'Toast Export'!$R:$R)</f>
        <v>0</v>
      </c>
      <c r="I881">
        <f t="shared" si="27"/>
        <v>0</v>
      </c>
    </row>
    <row r="882" spans="2:9" x14ac:dyDescent="0.2">
      <c r="B882" s="4" t="str">
        <f t="shared" si="26"/>
        <v/>
      </c>
      <c r="C882">
        <f>SUMIF('Toast Export'!$B:$B,'Calculation Layer'!$A882,'Toast Export'!$I:$I)+SUMIF('Toast Export'!$B:$B,'Calculation Layer'!$A882,'Toast Export'!$K:$K)</f>
        <v>0</v>
      </c>
      <c r="D882">
        <f>SUMIF('Toast Export'!$B:$B,'Calculation Layer'!$A882,'Toast Export'!$K:$K)*-1</f>
        <v>0</v>
      </c>
      <c r="E882">
        <f>SUMIF('Toast Export'!$B:$B,'Calculation Layer'!$A882,'Toast Export'!$P:$P)*-1</f>
        <v>0</v>
      </c>
      <c r="F882">
        <f>SUMIF('Toast Export'!$B:$B,'Calculation Layer'!$A882,'Toast Export'!$Q:$Q)*-1</f>
        <v>0</v>
      </c>
      <c r="G882">
        <f>SUMIF('Toast Export'!$B:$B,'Calculation Layer'!$A882,'Toast Export'!$R:$R)</f>
        <v>0</v>
      </c>
      <c r="I882">
        <f t="shared" si="27"/>
        <v>0</v>
      </c>
    </row>
    <row r="883" spans="2:9" x14ac:dyDescent="0.2">
      <c r="B883" s="4" t="str">
        <f t="shared" si="26"/>
        <v/>
      </c>
      <c r="C883">
        <f>SUMIF('Toast Export'!$B:$B,'Calculation Layer'!$A883,'Toast Export'!$I:$I)+SUMIF('Toast Export'!$B:$B,'Calculation Layer'!$A883,'Toast Export'!$K:$K)</f>
        <v>0</v>
      </c>
      <c r="D883">
        <f>SUMIF('Toast Export'!$B:$B,'Calculation Layer'!$A883,'Toast Export'!$K:$K)*-1</f>
        <v>0</v>
      </c>
      <c r="E883">
        <f>SUMIF('Toast Export'!$B:$B,'Calculation Layer'!$A883,'Toast Export'!$P:$P)*-1</f>
        <v>0</v>
      </c>
      <c r="F883">
        <f>SUMIF('Toast Export'!$B:$B,'Calculation Layer'!$A883,'Toast Export'!$Q:$Q)*-1</f>
        <v>0</v>
      </c>
      <c r="G883">
        <f>SUMIF('Toast Export'!$B:$B,'Calculation Layer'!$A883,'Toast Export'!$R:$R)</f>
        <v>0</v>
      </c>
      <c r="I883">
        <f t="shared" si="27"/>
        <v>0</v>
      </c>
    </row>
    <row r="884" spans="2:9" x14ac:dyDescent="0.2">
      <c r="B884" s="4" t="str">
        <f t="shared" si="26"/>
        <v/>
      </c>
      <c r="C884">
        <f>SUMIF('Toast Export'!$B:$B,'Calculation Layer'!$A884,'Toast Export'!$I:$I)+SUMIF('Toast Export'!$B:$B,'Calculation Layer'!$A884,'Toast Export'!$K:$K)</f>
        <v>0</v>
      </c>
      <c r="D884">
        <f>SUMIF('Toast Export'!$B:$B,'Calculation Layer'!$A884,'Toast Export'!$K:$K)*-1</f>
        <v>0</v>
      </c>
      <c r="E884">
        <f>SUMIF('Toast Export'!$B:$B,'Calculation Layer'!$A884,'Toast Export'!$P:$P)*-1</f>
        <v>0</v>
      </c>
      <c r="F884">
        <f>SUMIF('Toast Export'!$B:$B,'Calculation Layer'!$A884,'Toast Export'!$Q:$Q)*-1</f>
        <v>0</v>
      </c>
      <c r="G884">
        <f>SUMIF('Toast Export'!$B:$B,'Calculation Layer'!$A884,'Toast Export'!$R:$R)</f>
        <v>0</v>
      </c>
      <c r="I884">
        <f t="shared" si="27"/>
        <v>0</v>
      </c>
    </row>
    <row r="885" spans="2:9" x14ac:dyDescent="0.2">
      <c r="B885" s="4" t="str">
        <f t="shared" si="26"/>
        <v/>
      </c>
      <c r="C885">
        <f>SUMIF('Toast Export'!$B:$B,'Calculation Layer'!$A885,'Toast Export'!$I:$I)+SUMIF('Toast Export'!$B:$B,'Calculation Layer'!$A885,'Toast Export'!$K:$K)</f>
        <v>0</v>
      </c>
      <c r="D885">
        <f>SUMIF('Toast Export'!$B:$B,'Calculation Layer'!$A885,'Toast Export'!$K:$K)*-1</f>
        <v>0</v>
      </c>
      <c r="E885">
        <f>SUMIF('Toast Export'!$B:$B,'Calculation Layer'!$A885,'Toast Export'!$P:$P)*-1</f>
        <v>0</v>
      </c>
      <c r="F885">
        <f>SUMIF('Toast Export'!$B:$B,'Calculation Layer'!$A885,'Toast Export'!$Q:$Q)*-1</f>
        <v>0</v>
      </c>
      <c r="G885">
        <f>SUMIF('Toast Export'!$B:$B,'Calculation Layer'!$A885,'Toast Export'!$R:$R)</f>
        <v>0</v>
      </c>
      <c r="I885">
        <f t="shared" si="27"/>
        <v>0</v>
      </c>
    </row>
    <row r="886" spans="2:9" x14ac:dyDescent="0.2">
      <c r="B886" s="4" t="str">
        <f t="shared" si="26"/>
        <v/>
      </c>
      <c r="C886">
        <f>SUMIF('Toast Export'!$B:$B,'Calculation Layer'!$A886,'Toast Export'!$I:$I)+SUMIF('Toast Export'!$B:$B,'Calculation Layer'!$A886,'Toast Export'!$K:$K)</f>
        <v>0</v>
      </c>
      <c r="D886">
        <f>SUMIF('Toast Export'!$B:$B,'Calculation Layer'!$A886,'Toast Export'!$K:$K)*-1</f>
        <v>0</v>
      </c>
      <c r="E886">
        <f>SUMIF('Toast Export'!$B:$B,'Calculation Layer'!$A886,'Toast Export'!$P:$P)*-1</f>
        <v>0</v>
      </c>
      <c r="F886">
        <f>SUMIF('Toast Export'!$B:$B,'Calculation Layer'!$A886,'Toast Export'!$Q:$Q)*-1</f>
        <v>0</v>
      </c>
      <c r="G886">
        <f>SUMIF('Toast Export'!$B:$B,'Calculation Layer'!$A886,'Toast Export'!$R:$R)</f>
        <v>0</v>
      </c>
      <c r="I886">
        <f t="shared" si="27"/>
        <v>0</v>
      </c>
    </row>
    <row r="887" spans="2:9" x14ac:dyDescent="0.2">
      <c r="B887" s="4" t="str">
        <f t="shared" si="26"/>
        <v/>
      </c>
      <c r="C887">
        <f>SUMIF('Toast Export'!$B:$B,'Calculation Layer'!$A887,'Toast Export'!$I:$I)+SUMIF('Toast Export'!$B:$B,'Calculation Layer'!$A887,'Toast Export'!$K:$K)</f>
        <v>0</v>
      </c>
      <c r="D887">
        <f>SUMIF('Toast Export'!$B:$B,'Calculation Layer'!$A887,'Toast Export'!$K:$K)*-1</f>
        <v>0</v>
      </c>
      <c r="E887">
        <f>SUMIF('Toast Export'!$B:$B,'Calculation Layer'!$A887,'Toast Export'!$P:$P)*-1</f>
        <v>0</v>
      </c>
      <c r="F887">
        <f>SUMIF('Toast Export'!$B:$B,'Calculation Layer'!$A887,'Toast Export'!$Q:$Q)*-1</f>
        <v>0</v>
      </c>
      <c r="G887">
        <f>SUMIF('Toast Export'!$B:$B,'Calculation Layer'!$A887,'Toast Export'!$R:$R)</f>
        <v>0</v>
      </c>
      <c r="I887">
        <f t="shared" si="27"/>
        <v>0</v>
      </c>
    </row>
    <row r="888" spans="2:9" x14ac:dyDescent="0.2">
      <c r="B888" s="4" t="str">
        <f t="shared" si="26"/>
        <v/>
      </c>
      <c r="C888">
        <f>SUMIF('Toast Export'!$B:$B,'Calculation Layer'!$A888,'Toast Export'!$I:$I)+SUMIF('Toast Export'!$B:$B,'Calculation Layer'!$A888,'Toast Export'!$K:$K)</f>
        <v>0</v>
      </c>
      <c r="D888">
        <f>SUMIF('Toast Export'!$B:$B,'Calculation Layer'!$A888,'Toast Export'!$K:$K)*-1</f>
        <v>0</v>
      </c>
      <c r="E888">
        <f>SUMIF('Toast Export'!$B:$B,'Calculation Layer'!$A888,'Toast Export'!$P:$P)*-1</f>
        <v>0</v>
      </c>
      <c r="F888">
        <f>SUMIF('Toast Export'!$B:$B,'Calculation Layer'!$A888,'Toast Export'!$Q:$Q)*-1</f>
        <v>0</v>
      </c>
      <c r="G888">
        <f>SUMIF('Toast Export'!$B:$B,'Calculation Layer'!$A888,'Toast Export'!$R:$R)</f>
        <v>0</v>
      </c>
      <c r="I888">
        <f t="shared" si="27"/>
        <v>0</v>
      </c>
    </row>
    <row r="889" spans="2:9" x14ac:dyDescent="0.2">
      <c r="B889" s="4" t="str">
        <f t="shared" si="26"/>
        <v/>
      </c>
      <c r="C889">
        <f>SUMIF('Toast Export'!$B:$B,'Calculation Layer'!$A889,'Toast Export'!$I:$I)+SUMIF('Toast Export'!$B:$B,'Calculation Layer'!$A889,'Toast Export'!$K:$K)</f>
        <v>0</v>
      </c>
      <c r="D889">
        <f>SUMIF('Toast Export'!$B:$B,'Calculation Layer'!$A889,'Toast Export'!$K:$K)*-1</f>
        <v>0</v>
      </c>
      <c r="E889">
        <f>SUMIF('Toast Export'!$B:$B,'Calculation Layer'!$A889,'Toast Export'!$P:$P)*-1</f>
        <v>0</v>
      </c>
      <c r="F889">
        <f>SUMIF('Toast Export'!$B:$B,'Calculation Layer'!$A889,'Toast Export'!$Q:$Q)*-1</f>
        <v>0</v>
      </c>
      <c r="G889">
        <f>SUMIF('Toast Export'!$B:$B,'Calculation Layer'!$A889,'Toast Export'!$R:$R)</f>
        <v>0</v>
      </c>
      <c r="I889">
        <f t="shared" si="27"/>
        <v>0</v>
      </c>
    </row>
    <row r="890" spans="2:9" x14ac:dyDescent="0.2">
      <c r="B890" s="4" t="str">
        <f t="shared" si="26"/>
        <v/>
      </c>
      <c r="C890">
        <f>SUMIF('Toast Export'!$B:$B,'Calculation Layer'!$A890,'Toast Export'!$I:$I)+SUMIF('Toast Export'!$B:$B,'Calculation Layer'!$A890,'Toast Export'!$K:$K)</f>
        <v>0</v>
      </c>
      <c r="D890">
        <f>SUMIF('Toast Export'!$B:$B,'Calculation Layer'!$A890,'Toast Export'!$K:$K)*-1</f>
        <v>0</v>
      </c>
      <c r="E890">
        <f>SUMIF('Toast Export'!$B:$B,'Calculation Layer'!$A890,'Toast Export'!$P:$P)*-1</f>
        <v>0</v>
      </c>
      <c r="F890">
        <f>SUMIF('Toast Export'!$B:$B,'Calculation Layer'!$A890,'Toast Export'!$Q:$Q)*-1</f>
        <v>0</v>
      </c>
      <c r="G890">
        <f>SUMIF('Toast Export'!$B:$B,'Calculation Layer'!$A890,'Toast Export'!$R:$R)</f>
        <v>0</v>
      </c>
      <c r="I890">
        <f t="shared" si="27"/>
        <v>0</v>
      </c>
    </row>
    <row r="891" spans="2:9" x14ac:dyDescent="0.2">
      <c r="B891" s="4" t="str">
        <f t="shared" si="26"/>
        <v/>
      </c>
      <c r="C891">
        <f>SUMIF('Toast Export'!$B:$B,'Calculation Layer'!$A891,'Toast Export'!$I:$I)+SUMIF('Toast Export'!$B:$B,'Calculation Layer'!$A891,'Toast Export'!$K:$K)</f>
        <v>0</v>
      </c>
      <c r="D891">
        <f>SUMIF('Toast Export'!$B:$B,'Calculation Layer'!$A891,'Toast Export'!$K:$K)*-1</f>
        <v>0</v>
      </c>
      <c r="E891">
        <f>SUMIF('Toast Export'!$B:$B,'Calculation Layer'!$A891,'Toast Export'!$P:$P)*-1</f>
        <v>0</v>
      </c>
      <c r="F891">
        <f>SUMIF('Toast Export'!$B:$B,'Calculation Layer'!$A891,'Toast Export'!$Q:$Q)*-1</f>
        <v>0</v>
      </c>
      <c r="G891">
        <f>SUMIF('Toast Export'!$B:$B,'Calculation Layer'!$A891,'Toast Export'!$R:$R)</f>
        <v>0</v>
      </c>
      <c r="I891">
        <f t="shared" si="27"/>
        <v>0</v>
      </c>
    </row>
    <row r="892" spans="2:9" x14ac:dyDescent="0.2">
      <c r="B892" s="4" t="str">
        <f t="shared" si="26"/>
        <v/>
      </c>
      <c r="C892">
        <f>SUMIF('Toast Export'!$B:$B,'Calculation Layer'!$A892,'Toast Export'!$I:$I)+SUMIF('Toast Export'!$B:$B,'Calculation Layer'!$A892,'Toast Export'!$K:$K)</f>
        <v>0</v>
      </c>
      <c r="D892">
        <f>SUMIF('Toast Export'!$B:$B,'Calculation Layer'!$A892,'Toast Export'!$K:$K)*-1</f>
        <v>0</v>
      </c>
      <c r="E892">
        <f>SUMIF('Toast Export'!$B:$B,'Calculation Layer'!$A892,'Toast Export'!$P:$P)*-1</f>
        <v>0</v>
      </c>
      <c r="F892">
        <f>SUMIF('Toast Export'!$B:$B,'Calculation Layer'!$A892,'Toast Export'!$Q:$Q)*-1</f>
        <v>0</v>
      </c>
      <c r="G892">
        <f>SUMIF('Toast Export'!$B:$B,'Calculation Layer'!$A892,'Toast Export'!$R:$R)</f>
        <v>0</v>
      </c>
      <c r="I892">
        <f t="shared" si="27"/>
        <v>0</v>
      </c>
    </row>
    <row r="893" spans="2:9" x14ac:dyDescent="0.2">
      <c r="B893" s="4" t="str">
        <f t="shared" si="26"/>
        <v/>
      </c>
      <c r="C893">
        <f>SUMIF('Toast Export'!$B:$B,'Calculation Layer'!$A893,'Toast Export'!$I:$I)+SUMIF('Toast Export'!$B:$B,'Calculation Layer'!$A893,'Toast Export'!$K:$K)</f>
        <v>0</v>
      </c>
      <c r="D893">
        <f>SUMIF('Toast Export'!$B:$B,'Calculation Layer'!$A893,'Toast Export'!$K:$K)*-1</f>
        <v>0</v>
      </c>
      <c r="E893">
        <f>SUMIF('Toast Export'!$B:$B,'Calculation Layer'!$A893,'Toast Export'!$P:$P)*-1</f>
        <v>0</v>
      </c>
      <c r="F893">
        <f>SUMIF('Toast Export'!$B:$B,'Calculation Layer'!$A893,'Toast Export'!$Q:$Q)*-1</f>
        <v>0</v>
      </c>
      <c r="G893">
        <f>SUMIF('Toast Export'!$B:$B,'Calculation Layer'!$A893,'Toast Export'!$R:$R)</f>
        <v>0</v>
      </c>
      <c r="I893">
        <f t="shared" si="27"/>
        <v>0</v>
      </c>
    </row>
    <row r="894" spans="2:9" x14ac:dyDescent="0.2">
      <c r="B894" s="4" t="str">
        <f t="shared" si="26"/>
        <v/>
      </c>
      <c r="C894">
        <f>SUMIF('Toast Export'!$B:$B,'Calculation Layer'!$A894,'Toast Export'!$I:$I)+SUMIF('Toast Export'!$B:$B,'Calculation Layer'!$A894,'Toast Export'!$K:$K)</f>
        <v>0</v>
      </c>
      <c r="D894">
        <f>SUMIF('Toast Export'!$B:$B,'Calculation Layer'!$A894,'Toast Export'!$K:$K)*-1</f>
        <v>0</v>
      </c>
      <c r="E894">
        <f>SUMIF('Toast Export'!$B:$B,'Calculation Layer'!$A894,'Toast Export'!$P:$P)*-1</f>
        <v>0</v>
      </c>
      <c r="F894">
        <f>SUMIF('Toast Export'!$B:$B,'Calculation Layer'!$A894,'Toast Export'!$Q:$Q)*-1</f>
        <v>0</v>
      </c>
      <c r="G894">
        <f>SUMIF('Toast Export'!$B:$B,'Calculation Layer'!$A894,'Toast Export'!$R:$R)</f>
        <v>0</v>
      </c>
      <c r="I894">
        <f t="shared" si="27"/>
        <v>0</v>
      </c>
    </row>
    <row r="895" spans="2:9" x14ac:dyDescent="0.2">
      <c r="B895" s="4" t="str">
        <f t="shared" si="26"/>
        <v/>
      </c>
      <c r="C895">
        <f>SUMIF('Toast Export'!$B:$B,'Calculation Layer'!$A895,'Toast Export'!$I:$I)+SUMIF('Toast Export'!$B:$B,'Calculation Layer'!$A895,'Toast Export'!$K:$K)</f>
        <v>0</v>
      </c>
      <c r="D895">
        <f>SUMIF('Toast Export'!$B:$B,'Calculation Layer'!$A895,'Toast Export'!$K:$K)*-1</f>
        <v>0</v>
      </c>
      <c r="E895">
        <f>SUMIF('Toast Export'!$B:$B,'Calculation Layer'!$A895,'Toast Export'!$P:$P)*-1</f>
        <v>0</v>
      </c>
      <c r="F895">
        <f>SUMIF('Toast Export'!$B:$B,'Calculation Layer'!$A895,'Toast Export'!$Q:$Q)*-1</f>
        <v>0</v>
      </c>
      <c r="G895">
        <f>SUMIF('Toast Export'!$B:$B,'Calculation Layer'!$A895,'Toast Export'!$R:$R)</f>
        <v>0</v>
      </c>
      <c r="I895">
        <f t="shared" si="27"/>
        <v>0</v>
      </c>
    </row>
    <row r="896" spans="2:9" x14ac:dyDescent="0.2">
      <c r="B896" s="4" t="str">
        <f t="shared" si="26"/>
        <v/>
      </c>
      <c r="C896">
        <f>SUMIF('Toast Export'!$B:$B,'Calculation Layer'!$A896,'Toast Export'!$I:$I)+SUMIF('Toast Export'!$B:$B,'Calculation Layer'!$A896,'Toast Export'!$K:$K)</f>
        <v>0</v>
      </c>
      <c r="D896">
        <f>SUMIF('Toast Export'!$B:$B,'Calculation Layer'!$A896,'Toast Export'!$K:$K)*-1</f>
        <v>0</v>
      </c>
      <c r="E896">
        <f>SUMIF('Toast Export'!$B:$B,'Calculation Layer'!$A896,'Toast Export'!$P:$P)*-1</f>
        <v>0</v>
      </c>
      <c r="F896">
        <f>SUMIF('Toast Export'!$B:$B,'Calculation Layer'!$A896,'Toast Export'!$Q:$Q)*-1</f>
        <v>0</v>
      </c>
      <c r="G896">
        <f>SUMIF('Toast Export'!$B:$B,'Calculation Layer'!$A896,'Toast Export'!$R:$R)</f>
        <v>0</v>
      </c>
      <c r="I896">
        <f t="shared" si="27"/>
        <v>0</v>
      </c>
    </row>
    <row r="897" spans="2:9" x14ac:dyDescent="0.2">
      <c r="B897" s="4" t="str">
        <f t="shared" si="26"/>
        <v/>
      </c>
      <c r="C897">
        <f>SUMIF('Toast Export'!$B:$B,'Calculation Layer'!$A897,'Toast Export'!$I:$I)+SUMIF('Toast Export'!$B:$B,'Calculation Layer'!$A897,'Toast Export'!$K:$K)</f>
        <v>0</v>
      </c>
      <c r="D897">
        <f>SUMIF('Toast Export'!$B:$B,'Calculation Layer'!$A897,'Toast Export'!$K:$K)*-1</f>
        <v>0</v>
      </c>
      <c r="E897">
        <f>SUMIF('Toast Export'!$B:$B,'Calculation Layer'!$A897,'Toast Export'!$P:$P)*-1</f>
        <v>0</v>
      </c>
      <c r="F897">
        <f>SUMIF('Toast Export'!$B:$B,'Calculation Layer'!$A897,'Toast Export'!$Q:$Q)*-1</f>
        <v>0</v>
      </c>
      <c r="G897">
        <f>SUMIF('Toast Export'!$B:$B,'Calculation Layer'!$A897,'Toast Export'!$R:$R)</f>
        <v>0</v>
      </c>
      <c r="I897">
        <f t="shared" si="27"/>
        <v>0</v>
      </c>
    </row>
    <row r="898" spans="2:9" x14ac:dyDescent="0.2">
      <c r="B898" s="4" t="str">
        <f t="shared" si="26"/>
        <v/>
      </c>
      <c r="C898">
        <f>SUMIF('Toast Export'!$B:$B,'Calculation Layer'!$A898,'Toast Export'!$I:$I)+SUMIF('Toast Export'!$B:$B,'Calculation Layer'!$A898,'Toast Export'!$K:$K)</f>
        <v>0</v>
      </c>
      <c r="D898">
        <f>SUMIF('Toast Export'!$B:$B,'Calculation Layer'!$A898,'Toast Export'!$K:$K)*-1</f>
        <v>0</v>
      </c>
      <c r="E898">
        <f>SUMIF('Toast Export'!$B:$B,'Calculation Layer'!$A898,'Toast Export'!$P:$P)*-1</f>
        <v>0</v>
      </c>
      <c r="F898">
        <f>SUMIF('Toast Export'!$B:$B,'Calculation Layer'!$A898,'Toast Export'!$Q:$Q)*-1</f>
        <v>0</v>
      </c>
      <c r="G898">
        <f>SUMIF('Toast Export'!$B:$B,'Calculation Layer'!$A898,'Toast Export'!$R:$R)</f>
        <v>0</v>
      </c>
      <c r="I898">
        <f t="shared" si="27"/>
        <v>0</v>
      </c>
    </row>
    <row r="899" spans="2:9" x14ac:dyDescent="0.2">
      <c r="B899" s="4" t="str">
        <f t="shared" ref="B899:B962" si="28">LEFT($A899,10)</f>
        <v/>
      </c>
      <c r="C899">
        <f>SUMIF('Toast Export'!$B:$B,'Calculation Layer'!$A899,'Toast Export'!$I:$I)+SUMIF('Toast Export'!$B:$B,'Calculation Layer'!$A899,'Toast Export'!$K:$K)</f>
        <v>0</v>
      </c>
      <c r="D899">
        <f>SUMIF('Toast Export'!$B:$B,'Calculation Layer'!$A899,'Toast Export'!$K:$K)*-1</f>
        <v>0</v>
      </c>
      <c r="E899">
        <f>SUMIF('Toast Export'!$B:$B,'Calculation Layer'!$A899,'Toast Export'!$P:$P)*-1</f>
        <v>0</v>
      </c>
      <c r="F899">
        <f>SUMIF('Toast Export'!$B:$B,'Calculation Layer'!$A899,'Toast Export'!$Q:$Q)*-1</f>
        <v>0</v>
      </c>
      <c r="G899">
        <f>SUMIF('Toast Export'!$B:$B,'Calculation Layer'!$A899,'Toast Export'!$R:$R)</f>
        <v>0</v>
      </c>
      <c r="I899">
        <f t="shared" ref="I899:I962" si="29">SUM(C899:F899)-G899</f>
        <v>0</v>
      </c>
    </row>
    <row r="900" spans="2:9" x14ac:dyDescent="0.2">
      <c r="B900" s="4" t="str">
        <f t="shared" si="28"/>
        <v/>
      </c>
      <c r="C900">
        <f>SUMIF('Toast Export'!$B:$B,'Calculation Layer'!$A900,'Toast Export'!$I:$I)+SUMIF('Toast Export'!$B:$B,'Calculation Layer'!$A900,'Toast Export'!$K:$K)</f>
        <v>0</v>
      </c>
      <c r="D900">
        <f>SUMIF('Toast Export'!$B:$B,'Calculation Layer'!$A900,'Toast Export'!$K:$K)*-1</f>
        <v>0</v>
      </c>
      <c r="E900">
        <f>SUMIF('Toast Export'!$B:$B,'Calculation Layer'!$A900,'Toast Export'!$P:$P)*-1</f>
        <v>0</v>
      </c>
      <c r="F900">
        <f>SUMIF('Toast Export'!$B:$B,'Calculation Layer'!$A900,'Toast Export'!$Q:$Q)*-1</f>
        <v>0</v>
      </c>
      <c r="G900">
        <f>SUMIF('Toast Export'!$B:$B,'Calculation Layer'!$A900,'Toast Export'!$R:$R)</f>
        <v>0</v>
      </c>
      <c r="I900">
        <f t="shared" si="29"/>
        <v>0</v>
      </c>
    </row>
    <row r="901" spans="2:9" x14ac:dyDescent="0.2">
      <c r="B901" s="4" t="str">
        <f t="shared" si="28"/>
        <v/>
      </c>
      <c r="C901">
        <f>SUMIF('Toast Export'!$B:$B,'Calculation Layer'!$A901,'Toast Export'!$I:$I)+SUMIF('Toast Export'!$B:$B,'Calculation Layer'!$A901,'Toast Export'!$K:$K)</f>
        <v>0</v>
      </c>
      <c r="D901">
        <f>SUMIF('Toast Export'!$B:$B,'Calculation Layer'!$A901,'Toast Export'!$K:$K)*-1</f>
        <v>0</v>
      </c>
      <c r="E901">
        <f>SUMIF('Toast Export'!$B:$B,'Calculation Layer'!$A901,'Toast Export'!$P:$P)*-1</f>
        <v>0</v>
      </c>
      <c r="F901">
        <f>SUMIF('Toast Export'!$B:$B,'Calculation Layer'!$A901,'Toast Export'!$Q:$Q)*-1</f>
        <v>0</v>
      </c>
      <c r="G901">
        <f>SUMIF('Toast Export'!$B:$B,'Calculation Layer'!$A901,'Toast Export'!$R:$R)</f>
        <v>0</v>
      </c>
      <c r="I901">
        <f t="shared" si="29"/>
        <v>0</v>
      </c>
    </row>
    <row r="902" spans="2:9" x14ac:dyDescent="0.2">
      <c r="B902" s="4" t="str">
        <f t="shared" si="28"/>
        <v/>
      </c>
      <c r="C902">
        <f>SUMIF('Toast Export'!$B:$B,'Calculation Layer'!$A902,'Toast Export'!$I:$I)+SUMIF('Toast Export'!$B:$B,'Calculation Layer'!$A902,'Toast Export'!$K:$K)</f>
        <v>0</v>
      </c>
      <c r="D902">
        <f>SUMIF('Toast Export'!$B:$B,'Calculation Layer'!$A902,'Toast Export'!$K:$K)*-1</f>
        <v>0</v>
      </c>
      <c r="E902">
        <f>SUMIF('Toast Export'!$B:$B,'Calculation Layer'!$A902,'Toast Export'!$P:$P)*-1</f>
        <v>0</v>
      </c>
      <c r="F902">
        <f>SUMIF('Toast Export'!$B:$B,'Calculation Layer'!$A902,'Toast Export'!$Q:$Q)*-1</f>
        <v>0</v>
      </c>
      <c r="G902">
        <f>SUMIF('Toast Export'!$B:$B,'Calculation Layer'!$A902,'Toast Export'!$R:$R)</f>
        <v>0</v>
      </c>
      <c r="I902">
        <f t="shared" si="29"/>
        <v>0</v>
      </c>
    </row>
    <row r="903" spans="2:9" x14ac:dyDescent="0.2">
      <c r="B903" s="4" t="str">
        <f t="shared" si="28"/>
        <v/>
      </c>
      <c r="C903">
        <f>SUMIF('Toast Export'!$B:$B,'Calculation Layer'!$A903,'Toast Export'!$I:$I)+SUMIF('Toast Export'!$B:$B,'Calculation Layer'!$A903,'Toast Export'!$K:$K)</f>
        <v>0</v>
      </c>
      <c r="D903">
        <f>SUMIF('Toast Export'!$B:$B,'Calculation Layer'!$A903,'Toast Export'!$K:$K)*-1</f>
        <v>0</v>
      </c>
      <c r="E903">
        <f>SUMIF('Toast Export'!$B:$B,'Calculation Layer'!$A903,'Toast Export'!$P:$P)*-1</f>
        <v>0</v>
      </c>
      <c r="F903">
        <f>SUMIF('Toast Export'!$B:$B,'Calculation Layer'!$A903,'Toast Export'!$Q:$Q)*-1</f>
        <v>0</v>
      </c>
      <c r="G903">
        <f>SUMIF('Toast Export'!$B:$B,'Calculation Layer'!$A903,'Toast Export'!$R:$R)</f>
        <v>0</v>
      </c>
      <c r="I903">
        <f t="shared" si="29"/>
        <v>0</v>
      </c>
    </row>
    <row r="904" spans="2:9" x14ac:dyDescent="0.2">
      <c r="B904" s="4" t="str">
        <f t="shared" si="28"/>
        <v/>
      </c>
      <c r="C904">
        <f>SUMIF('Toast Export'!$B:$B,'Calculation Layer'!$A904,'Toast Export'!$I:$I)+SUMIF('Toast Export'!$B:$B,'Calculation Layer'!$A904,'Toast Export'!$K:$K)</f>
        <v>0</v>
      </c>
      <c r="D904">
        <f>SUMIF('Toast Export'!$B:$B,'Calculation Layer'!$A904,'Toast Export'!$K:$K)*-1</f>
        <v>0</v>
      </c>
      <c r="E904">
        <f>SUMIF('Toast Export'!$B:$B,'Calculation Layer'!$A904,'Toast Export'!$P:$P)*-1</f>
        <v>0</v>
      </c>
      <c r="F904">
        <f>SUMIF('Toast Export'!$B:$B,'Calculation Layer'!$A904,'Toast Export'!$Q:$Q)*-1</f>
        <v>0</v>
      </c>
      <c r="G904">
        <f>SUMIF('Toast Export'!$B:$B,'Calculation Layer'!$A904,'Toast Export'!$R:$R)</f>
        <v>0</v>
      </c>
      <c r="I904">
        <f t="shared" si="29"/>
        <v>0</v>
      </c>
    </row>
    <row r="905" spans="2:9" x14ac:dyDescent="0.2">
      <c r="B905" s="4" t="str">
        <f t="shared" si="28"/>
        <v/>
      </c>
      <c r="C905">
        <f>SUMIF('Toast Export'!$B:$B,'Calculation Layer'!$A905,'Toast Export'!$I:$I)+SUMIF('Toast Export'!$B:$B,'Calculation Layer'!$A905,'Toast Export'!$K:$K)</f>
        <v>0</v>
      </c>
      <c r="D905">
        <f>SUMIF('Toast Export'!$B:$B,'Calculation Layer'!$A905,'Toast Export'!$K:$K)*-1</f>
        <v>0</v>
      </c>
      <c r="E905">
        <f>SUMIF('Toast Export'!$B:$B,'Calculation Layer'!$A905,'Toast Export'!$P:$P)*-1</f>
        <v>0</v>
      </c>
      <c r="F905">
        <f>SUMIF('Toast Export'!$B:$B,'Calculation Layer'!$A905,'Toast Export'!$Q:$Q)*-1</f>
        <v>0</v>
      </c>
      <c r="G905">
        <f>SUMIF('Toast Export'!$B:$B,'Calculation Layer'!$A905,'Toast Export'!$R:$R)</f>
        <v>0</v>
      </c>
      <c r="I905">
        <f t="shared" si="29"/>
        <v>0</v>
      </c>
    </row>
    <row r="906" spans="2:9" x14ac:dyDescent="0.2">
      <c r="B906" s="4" t="str">
        <f t="shared" si="28"/>
        <v/>
      </c>
      <c r="C906">
        <f>SUMIF('Toast Export'!$B:$B,'Calculation Layer'!$A906,'Toast Export'!$I:$I)+SUMIF('Toast Export'!$B:$B,'Calculation Layer'!$A906,'Toast Export'!$K:$K)</f>
        <v>0</v>
      </c>
      <c r="D906">
        <f>SUMIF('Toast Export'!$B:$B,'Calculation Layer'!$A906,'Toast Export'!$K:$K)*-1</f>
        <v>0</v>
      </c>
      <c r="E906">
        <f>SUMIF('Toast Export'!$B:$B,'Calculation Layer'!$A906,'Toast Export'!$P:$P)*-1</f>
        <v>0</v>
      </c>
      <c r="F906">
        <f>SUMIF('Toast Export'!$B:$B,'Calculation Layer'!$A906,'Toast Export'!$Q:$Q)*-1</f>
        <v>0</v>
      </c>
      <c r="G906">
        <f>SUMIF('Toast Export'!$B:$B,'Calculation Layer'!$A906,'Toast Export'!$R:$R)</f>
        <v>0</v>
      </c>
      <c r="I906">
        <f t="shared" si="29"/>
        <v>0</v>
      </c>
    </row>
    <row r="907" spans="2:9" x14ac:dyDescent="0.2">
      <c r="B907" s="4" t="str">
        <f t="shared" si="28"/>
        <v/>
      </c>
      <c r="C907">
        <f>SUMIF('Toast Export'!$B:$B,'Calculation Layer'!$A907,'Toast Export'!$I:$I)+SUMIF('Toast Export'!$B:$B,'Calculation Layer'!$A907,'Toast Export'!$K:$K)</f>
        <v>0</v>
      </c>
      <c r="D907">
        <f>SUMIF('Toast Export'!$B:$B,'Calculation Layer'!$A907,'Toast Export'!$K:$K)*-1</f>
        <v>0</v>
      </c>
      <c r="E907">
        <f>SUMIF('Toast Export'!$B:$B,'Calculation Layer'!$A907,'Toast Export'!$P:$P)*-1</f>
        <v>0</v>
      </c>
      <c r="F907">
        <f>SUMIF('Toast Export'!$B:$B,'Calculation Layer'!$A907,'Toast Export'!$Q:$Q)*-1</f>
        <v>0</v>
      </c>
      <c r="G907">
        <f>SUMIF('Toast Export'!$B:$B,'Calculation Layer'!$A907,'Toast Export'!$R:$R)</f>
        <v>0</v>
      </c>
      <c r="I907">
        <f t="shared" si="29"/>
        <v>0</v>
      </c>
    </row>
    <row r="908" spans="2:9" x14ac:dyDescent="0.2">
      <c r="B908" s="4" t="str">
        <f t="shared" si="28"/>
        <v/>
      </c>
      <c r="C908">
        <f>SUMIF('Toast Export'!$B:$B,'Calculation Layer'!$A908,'Toast Export'!$I:$I)+SUMIF('Toast Export'!$B:$B,'Calculation Layer'!$A908,'Toast Export'!$K:$K)</f>
        <v>0</v>
      </c>
      <c r="D908">
        <f>SUMIF('Toast Export'!$B:$B,'Calculation Layer'!$A908,'Toast Export'!$K:$K)*-1</f>
        <v>0</v>
      </c>
      <c r="E908">
        <f>SUMIF('Toast Export'!$B:$B,'Calculation Layer'!$A908,'Toast Export'!$P:$P)*-1</f>
        <v>0</v>
      </c>
      <c r="F908">
        <f>SUMIF('Toast Export'!$B:$B,'Calculation Layer'!$A908,'Toast Export'!$Q:$Q)*-1</f>
        <v>0</v>
      </c>
      <c r="G908">
        <f>SUMIF('Toast Export'!$B:$B,'Calculation Layer'!$A908,'Toast Export'!$R:$R)</f>
        <v>0</v>
      </c>
      <c r="I908">
        <f t="shared" si="29"/>
        <v>0</v>
      </c>
    </row>
    <row r="909" spans="2:9" x14ac:dyDescent="0.2">
      <c r="B909" s="4" t="str">
        <f t="shared" si="28"/>
        <v/>
      </c>
      <c r="C909">
        <f>SUMIF('Toast Export'!$B:$B,'Calculation Layer'!$A909,'Toast Export'!$I:$I)+SUMIF('Toast Export'!$B:$B,'Calculation Layer'!$A909,'Toast Export'!$K:$K)</f>
        <v>0</v>
      </c>
      <c r="D909">
        <f>SUMIF('Toast Export'!$B:$B,'Calculation Layer'!$A909,'Toast Export'!$K:$K)*-1</f>
        <v>0</v>
      </c>
      <c r="E909">
        <f>SUMIF('Toast Export'!$B:$B,'Calculation Layer'!$A909,'Toast Export'!$P:$P)*-1</f>
        <v>0</v>
      </c>
      <c r="F909">
        <f>SUMIF('Toast Export'!$B:$B,'Calculation Layer'!$A909,'Toast Export'!$Q:$Q)*-1</f>
        <v>0</v>
      </c>
      <c r="G909">
        <f>SUMIF('Toast Export'!$B:$B,'Calculation Layer'!$A909,'Toast Export'!$R:$R)</f>
        <v>0</v>
      </c>
      <c r="I909">
        <f t="shared" si="29"/>
        <v>0</v>
      </c>
    </row>
    <row r="910" spans="2:9" x14ac:dyDescent="0.2">
      <c r="B910" s="4" t="str">
        <f t="shared" si="28"/>
        <v/>
      </c>
      <c r="C910">
        <f>SUMIF('Toast Export'!$B:$B,'Calculation Layer'!$A910,'Toast Export'!$I:$I)+SUMIF('Toast Export'!$B:$B,'Calculation Layer'!$A910,'Toast Export'!$K:$K)</f>
        <v>0</v>
      </c>
      <c r="D910">
        <f>SUMIF('Toast Export'!$B:$B,'Calculation Layer'!$A910,'Toast Export'!$K:$K)*-1</f>
        <v>0</v>
      </c>
      <c r="E910">
        <f>SUMIF('Toast Export'!$B:$B,'Calculation Layer'!$A910,'Toast Export'!$P:$P)*-1</f>
        <v>0</v>
      </c>
      <c r="F910">
        <f>SUMIF('Toast Export'!$B:$B,'Calculation Layer'!$A910,'Toast Export'!$Q:$Q)*-1</f>
        <v>0</v>
      </c>
      <c r="G910">
        <f>SUMIF('Toast Export'!$B:$B,'Calculation Layer'!$A910,'Toast Export'!$R:$R)</f>
        <v>0</v>
      </c>
      <c r="I910">
        <f t="shared" si="29"/>
        <v>0</v>
      </c>
    </row>
    <row r="911" spans="2:9" x14ac:dyDescent="0.2">
      <c r="B911" s="4" t="str">
        <f t="shared" si="28"/>
        <v/>
      </c>
      <c r="C911">
        <f>SUMIF('Toast Export'!$B:$B,'Calculation Layer'!$A911,'Toast Export'!$I:$I)+SUMIF('Toast Export'!$B:$B,'Calculation Layer'!$A911,'Toast Export'!$K:$K)</f>
        <v>0</v>
      </c>
      <c r="D911">
        <f>SUMIF('Toast Export'!$B:$B,'Calculation Layer'!$A911,'Toast Export'!$K:$K)*-1</f>
        <v>0</v>
      </c>
      <c r="E911">
        <f>SUMIF('Toast Export'!$B:$B,'Calculation Layer'!$A911,'Toast Export'!$P:$P)*-1</f>
        <v>0</v>
      </c>
      <c r="F911">
        <f>SUMIF('Toast Export'!$B:$B,'Calculation Layer'!$A911,'Toast Export'!$Q:$Q)*-1</f>
        <v>0</v>
      </c>
      <c r="G911">
        <f>SUMIF('Toast Export'!$B:$B,'Calculation Layer'!$A911,'Toast Export'!$R:$R)</f>
        <v>0</v>
      </c>
      <c r="I911">
        <f t="shared" si="29"/>
        <v>0</v>
      </c>
    </row>
    <row r="912" spans="2:9" x14ac:dyDescent="0.2">
      <c r="B912" s="4" t="str">
        <f t="shared" si="28"/>
        <v/>
      </c>
      <c r="C912">
        <f>SUMIF('Toast Export'!$B:$B,'Calculation Layer'!$A912,'Toast Export'!$I:$I)+SUMIF('Toast Export'!$B:$B,'Calculation Layer'!$A912,'Toast Export'!$K:$K)</f>
        <v>0</v>
      </c>
      <c r="D912">
        <f>SUMIF('Toast Export'!$B:$B,'Calculation Layer'!$A912,'Toast Export'!$K:$K)*-1</f>
        <v>0</v>
      </c>
      <c r="E912">
        <f>SUMIF('Toast Export'!$B:$B,'Calculation Layer'!$A912,'Toast Export'!$P:$P)*-1</f>
        <v>0</v>
      </c>
      <c r="F912">
        <f>SUMIF('Toast Export'!$B:$B,'Calculation Layer'!$A912,'Toast Export'!$Q:$Q)*-1</f>
        <v>0</v>
      </c>
      <c r="G912">
        <f>SUMIF('Toast Export'!$B:$B,'Calculation Layer'!$A912,'Toast Export'!$R:$R)</f>
        <v>0</v>
      </c>
      <c r="I912">
        <f t="shared" si="29"/>
        <v>0</v>
      </c>
    </row>
    <row r="913" spans="2:9" x14ac:dyDescent="0.2">
      <c r="B913" s="4" t="str">
        <f t="shared" si="28"/>
        <v/>
      </c>
      <c r="C913">
        <f>SUMIF('Toast Export'!$B:$B,'Calculation Layer'!$A913,'Toast Export'!$I:$I)+SUMIF('Toast Export'!$B:$B,'Calculation Layer'!$A913,'Toast Export'!$K:$K)</f>
        <v>0</v>
      </c>
      <c r="D913">
        <f>SUMIF('Toast Export'!$B:$B,'Calculation Layer'!$A913,'Toast Export'!$K:$K)*-1</f>
        <v>0</v>
      </c>
      <c r="E913">
        <f>SUMIF('Toast Export'!$B:$B,'Calculation Layer'!$A913,'Toast Export'!$P:$P)*-1</f>
        <v>0</v>
      </c>
      <c r="F913">
        <f>SUMIF('Toast Export'!$B:$B,'Calculation Layer'!$A913,'Toast Export'!$Q:$Q)*-1</f>
        <v>0</v>
      </c>
      <c r="G913">
        <f>SUMIF('Toast Export'!$B:$B,'Calculation Layer'!$A913,'Toast Export'!$R:$R)</f>
        <v>0</v>
      </c>
      <c r="I913">
        <f t="shared" si="29"/>
        <v>0</v>
      </c>
    </row>
    <row r="914" spans="2:9" x14ac:dyDescent="0.2">
      <c r="B914" s="4" t="str">
        <f t="shared" si="28"/>
        <v/>
      </c>
      <c r="C914">
        <f>SUMIF('Toast Export'!$B:$B,'Calculation Layer'!$A914,'Toast Export'!$I:$I)+SUMIF('Toast Export'!$B:$B,'Calculation Layer'!$A914,'Toast Export'!$K:$K)</f>
        <v>0</v>
      </c>
      <c r="D914">
        <f>SUMIF('Toast Export'!$B:$B,'Calculation Layer'!$A914,'Toast Export'!$K:$K)*-1</f>
        <v>0</v>
      </c>
      <c r="E914">
        <f>SUMIF('Toast Export'!$B:$B,'Calculation Layer'!$A914,'Toast Export'!$P:$P)*-1</f>
        <v>0</v>
      </c>
      <c r="F914">
        <f>SUMIF('Toast Export'!$B:$B,'Calculation Layer'!$A914,'Toast Export'!$Q:$Q)*-1</f>
        <v>0</v>
      </c>
      <c r="G914">
        <f>SUMIF('Toast Export'!$B:$B,'Calculation Layer'!$A914,'Toast Export'!$R:$R)</f>
        <v>0</v>
      </c>
      <c r="I914">
        <f t="shared" si="29"/>
        <v>0</v>
      </c>
    </row>
    <row r="915" spans="2:9" x14ac:dyDescent="0.2">
      <c r="B915" s="4" t="str">
        <f t="shared" si="28"/>
        <v/>
      </c>
      <c r="C915">
        <f>SUMIF('Toast Export'!$B:$B,'Calculation Layer'!$A915,'Toast Export'!$I:$I)+SUMIF('Toast Export'!$B:$B,'Calculation Layer'!$A915,'Toast Export'!$K:$K)</f>
        <v>0</v>
      </c>
      <c r="D915">
        <f>SUMIF('Toast Export'!$B:$B,'Calculation Layer'!$A915,'Toast Export'!$K:$K)*-1</f>
        <v>0</v>
      </c>
      <c r="E915">
        <f>SUMIF('Toast Export'!$B:$B,'Calculation Layer'!$A915,'Toast Export'!$P:$P)*-1</f>
        <v>0</v>
      </c>
      <c r="F915">
        <f>SUMIF('Toast Export'!$B:$B,'Calculation Layer'!$A915,'Toast Export'!$Q:$Q)*-1</f>
        <v>0</v>
      </c>
      <c r="G915">
        <f>SUMIF('Toast Export'!$B:$B,'Calculation Layer'!$A915,'Toast Export'!$R:$R)</f>
        <v>0</v>
      </c>
      <c r="I915">
        <f t="shared" si="29"/>
        <v>0</v>
      </c>
    </row>
    <row r="916" spans="2:9" x14ac:dyDescent="0.2">
      <c r="B916" s="4" t="str">
        <f t="shared" si="28"/>
        <v/>
      </c>
      <c r="C916">
        <f>SUMIF('Toast Export'!$B:$B,'Calculation Layer'!$A916,'Toast Export'!$I:$I)+SUMIF('Toast Export'!$B:$B,'Calculation Layer'!$A916,'Toast Export'!$K:$K)</f>
        <v>0</v>
      </c>
      <c r="D916">
        <f>SUMIF('Toast Export'!$B:$B,'Calculation Layer'!$A916,'Toast Export'!$K:$K)*-1</f>
        <v>0</v>
      </c>
      <c r="E916">
        <f>SUMIF('Toast Export'!$B:$B,'Calculation Layer'!$A916,'Toast Export'!$P:$P)*-1</f>
        <v>0</v>
      </c>
      <c r="F916">
        <f>SUMIF('Toast Export'!$B:$B,'Calculation Layer'!$A916,'Toast Export'!$Q:$Q)*-1</f>
        <v>0</v>
      </c>
      <c r="G916">
        <f>SUMIF('Toast Export'!$B:$B,'Calculation Layer'!$A916,'Toast Export'!$R:$R)</f>
        <v>0</v>
      </c>
      <c r="I916">
        <f t="shared" si="29"/>
        <v>0</v>
      </c>
    </row>
    <row r="917" spans="2:9" x14ac:dyDescent="0.2">
      <c r="B917" s="4" t="str">
        <f t="shared" si="28"/>
        <v/>
      </c>
      <c r="C917">
        <f>SUMIF('Toast Export'!$B:$B,'Calculation Layer'!$A917,'Toast Export'!$I:$I)+SUMIF('Toast Export'!$B:$B,'Calculation Layer'!$A917,'Toast Export'!$K:$K)</f>
        <v>0</v>
      </c>
      <c r="D917">
        <f>SUMIF('Toast Export'!$B:$B,'Calculation Layer'!$A917,'Toast Export'!$K:$K)*-1</f>
        <v>0</v>
      </c>
      <c r="E917">
        <f>SUMIF('Toast Export'!$B:$B,'Calculation Layer'!$A917,'Toast Export'!$P:$P)*-1</f>
        <v>0</v>
      </c>
      <c r="F917">
        <f>SUMIF('Toast Export'!$B:$B,'Calculation Layer'!$A917,'Toast Export'!$Q:$Q)*-1</f>
        <v>0</v>
      </c>
      <c r="G917">
        <f>SUMIF('Toast Export'!$B:$B,'Calculation Layer'!$A917,'Toast Export'!$R:$R)</f>
        <v>0</v>
      </c>
      <c r="I917">
        <f t="shared" si="29"/>
        <v>0</v>
      </c>
    </row>
    <row r="918" spans="2:9" x14ac:dyDescent="0.2">
      <c r="B918" s="4" t="str">
        <f t="shared" si="28"/>
        <v/>
      </c>
      <c r="C918">
        <f>SUMIF('Toast Export'!$B:$B,'Calculation Layer'!$A918,'Toast Export'!$I:$I)+SUMIF('Toast Export'!$B:$B,'Calculation Layer'!$A918,'Toast Export'!$K:$K)</f>
        <v>0</v>
      </c>
      <c r="D918">
        <f>SUMIF('Toast Export'!$B:$B,'Calculation Layer'!$A918,'Toast Export'!$K:$K)*-1</f>
        <v>0</v>
      </c>
      <c r="E918">
        <f>SUMIF('Toast Export'!$B:$B,'Calculation Layer'!$A918,'Toast Export'!$P:$P)*-1</f>
        <v>0</v>
      </c>
      <c r="F918">
        <f>SUMIF('Toast Export'!$B:$B,'Calculation Layer'!$A918,'Toast Export'!$Q:$Q)*-1</f>
        <v>0</v>
      </c>
      <c r="G918">
        <f>SUMIF('Toast Export'!$B:$B,'Calculation Layer'!$A918,'Toast Export'!$R:$R)</f>
        <v>0</v>
      </c>
      <c r="I918">
        <f t="shared" si="29"/>
        <v>0</v>
      </c>
    </row>
    <row r="919" spans="2:9" x14ac:dyDescent="0.2">
      <c r="B919" s="4" t="str">
        <f t="shared" si="28"/>
        <v/>
      </c>
      <c r="C919">
        <f>SUMIF('Toast Export'!$B:$B,'Calculation Layer'!$A919,'Toast Export'!$I:$I)+SUMIF('Toast Export'!$B:$B,'Calculation Layer'!$A919,'Toast Export'!$K:$K)</f>
        <v>0</v>
      </c>
      <c r="D919">
        <f>SUMIF('Toast Export'!$B:$B,'Calculation Layer'!$A919,'Toast Export'!$K:$K)*-1</f>
        <v>0</v>
      </c>
      <c r="E919">
        <f>SUMIF('Toast Export'!$B:$B,'Calculation Layer'!$A919,'Toast Export'!$P:$P)*-1</f>
        <v>0</v>
      </c>
      <c r="F919">
        <f>SUMIF('Toast Export'!$B:$B,'Calculation Layer'!$A919,'Toast Export'!$Q:$Q)*-1</f>
        <v>0</v>
      </c>
      <c r="G919">
        <f>SUMIF('Toast Export'!$B:$B,'Calculation Layer'!$A919,'Toast Export'!$R:$R)</f>
        <v>0</v>
      </c>
      <c r="I919">
        <f t="shared" si="29"/>
        <v>0</v>
      </c>
    </row>
    <row r="920" spans="2:9" x14ac:dyDescent="0.2">
      <c r="B920" s="4" t="str">
        <f t="shared" si="28"/>
        <v/>
      </c>
      <c r="C920">
        <f>SUMIF('Toast Export'!$B:$B,'Calculation Layer'!$A920,'Toast Export'!$I:$I)+SUMIF('Toast Export'!$B:$B,'Calculation Layer'!$A920,'Toast Export'!$K:$K)</f>
        <v>0</v>
      </c>
      <c r="D920">
        <f>SUMIF('Toast Export'!$B:$B,'Calculation Layer'!$A920,'Toast Export'!$K:$K)*-1</f>
        <v>0</v>
      </c>
      <c r="E920">
        <f>SUMIF('Toast Export'!$B:$B,'Calculation Layer'!$A920,'Toast Export'!$P:$P)*-1</f>
        <v>0</v>
      </c>
      <c r="F920">
        <f>SUMIF('Toast Export'!$B:$B,'Calculation Layer'!$A920,'Toast Export'!$Q:$Q)*-1</f>
        <v>0</v>
      </c>
      <c r="G920">
        <f>SUMIF('Toast Export'!$B:$B,'Calculation Layer'!$A920,'Toast Export'!$R:$R)</f>
        <v>0</v>
      </c>
      <c r="I920">
        <f t="shared" si="29"/>
        <v>0</v>
      </c>
    </row>
    <row r="921" spans="2:9" x14ac:dyDescent="0.2">
      <c r="B921" s="4" t="str">
        <f t="shared" si="28"/>
        <v/>
      </c>
      <c r="C921">
        <f>SUMIF('Toast Export'!$B:$B,'Calculation Layer'!$A921,'Toast Export'!$I:$I)+SUMIF('Toast Export'!$B:$B,'Calculation Layer'!$A921,'Toast Export'!$K:$K)</f>
        <v>0</v>
      </c>
      <c r="D921">
        <f>SUMIF('Toast Export'!$B:$B,'Calculation Layer'!$A921,'Toast Export'!$K:$K)*-1</f>
        <v>0</v>
      </c>
      <c r="E921">
        <f>SUMIF('Toast Export'!$B:$B,'Calculation Layer'!$A921,'Toast Export'!$P:$P)*-1</f>
        <v>0</v>
      </c>
      <c r="F921">
        <f>SUMIF('Toast Export'!$B:$B,'Calculation Layer'!$A921,'Toast Export'!$Q:$Q)*-1</f>
        <v>0</v>
      </c>
      <c r="G921">
        <f>SUMIF('Toast Export'!$B:$B,'Calculation Layer'!$A921,'Toast Export'!$R:$R)</f>
        <v>0</v>
      </c>
      <c r="I921">
        <f t="shared" si="29"/>
        <v>0</v>
      </c>
    </row>
    <row r="922" spans="2:9" x14ac:dyDescent="0.2">
      <c r="B922" s="4" t="str">
        <f t="shared" si="28"/>
        <v/>
      </c>
      <c r="C922">
        <f>SUMIF('Toast Export'!$B:$B,'Calculation Layer'!$A922,'Toast Export'!$I:$I)+SUMIF('Toast Export'!$B:$B,'Calculation Layer'!$A922,'Toast Export'!$K:$K)</f>
        <v>0</v>
      </c>
      <c r="D922">
        <f>SUMIF('Toast Export'!$B:$B,'Calculation Layer'!$A922,'Toast Export'!$K:$K)*-1</f>
        <v>0</v>
      </c>
      <c r="E922">
        <f>SUMIF('Toast Export'!$B:$B,'Calculation Layer'!$A922,'Toast Export'!$P:$P)*-1</f>
        <v>0</v>
      </c>
      <c r="F922">
        <f>SUMIF('Toast Export'!$B:$B,'Calculation Layer'!$A922,'Toast Export'!$Q:$Q)*-1</f>
        <v>0</v>
      </c>
      <c r="G922">
        <f>SUMIF('Toast Export'!$B:$B,'Calculation Layer'!$A922,'Toast Export'!$R:$R)</f>
        <v>0</v>
      </c>
      <c r="I922">
        <f t="shared" si="29"/>
        <v>0</v>
      </c>
    </row>
    <row r="923" spans="2:9" x14ac:dyDescent="0.2">
      <c r="B923" s="4" t="str">
        <f t="shared" si="28"/>
        <v/>
      </c>
      <c r="C923">
        <f>SUMIF('Toast Export'!$B:$B,'Calculation Layer'!$A923,'Toast Export'!$I:$I)+SUMIF('Toast Export'!$B:$B,'Calculation Layer'!$A923,'Toast Export'!$K:$K)</f>
        <v>0</v>
      </c>
      <c r="D923">
        <f>SUMIF('Toast Export'!$B:$B,'Calculation Layer'!$A923,'Toast Export'!$K:$K)*-1</f>
        <v>0</v>
      </c>
      <c r="E923">
        <f>SUMIF('Toast Export'!$B:$B,'Calculation Layer'!$A923,'Toast Export'!$P:$P)*-1</f>
        <v>0</v>
      </c>
      <c r="F923">
        <f>SUMIF('Toast Export'!$B:$B,'Calculation Layer'!$A923,'Toast Export'!$Q:$Q)*-1</f>
        <v>0</v>
      </c>
      <c r="G923">
        <f>SUMIF('Toast Export'!$B:$B,'Calculation Layer'!$A923,'Toast Export'!$R:$R)</f>
        <v>0</v>
      </c>
      <c r="I923">
        <f t="shared" si="29"/>
        <v>0</v>
      </c>
    </row>
    <row r="924" spans="2:9" x14ac:dyDescent="0.2">
      <c r="B924" s="4" t="str">
        <f t="shared" si="28"/>
        <v/>
      </c>
      <c r="C924">
        <f>SUMIF('Toast Export'!$B:$B,'Calculation Layer'!$A924,'Toast Export'!$I:$I)+SUMIF('Toast Export'!$B:$B,'Calculation Layer'!$A924,'Toast Export'!$K:$K)</f>
        <v>0</v>
      </c>
      <c r="D924">
        <f>SUMIF('Toast Export'!$B:$B,'Calculation Layer'!$A924,'Toast Export'!$K:$K)*-1</f>
        <v>0</v>
      </c>
      <c r="E924">
        <f>SUMIF('Toast Export'!$B:$B,'Calculation Layer'!$A924,'Toast Export'!$P:$P)*-1</f>
        <v>0</v>
      </c>
      <c r="F924">
        <f>SUMIF('Toast Export'!$B:$B,'Calculation Layer'!$A924,'Toast Export'!$Q:$Q)*-1</f>
        <v>0</v>
      </c>
      <c r="G924">
        <f>SUMIF('Toast Export'!$B:$B,'Calculation Layer'!$A924,'Toast Export'!$R:$R)</f>
        <v>0</v>
      </c>
      <c r="I924">
        <f t="shared" si="29"/>
        <v>0</v>
      </c>
    </row>
    <row r="925" spans="2:9" x14ac:dyDescent="0.2">
      <c r="B925" s="4" t="str">
        <f t="shared" si="28"/>
        <v/>
      </c>
      <c r="C925">
        <f>SUMIF('Toast Export'!$B:$B,'Calculation Layer'!$A925,'Toast Export'!$I:$I)+SUMIF('Toast Export'!$B:$B,'Calculation Layer'!$A925,'Toast Export'!$K:$K)</f>
        <v>0</v>
      </c>
      <c r="D925">
        <f>SUMIF('Toast Export'!$B:$B,'Calculation Layer'!$A925,'Toast Export'!$K:$K)*-1</f>
        <v>0</v>
      </c>
      <c r="E925">
        <f>SUMIF('Toast Export'!$B:$B,'Calculation Layer'!$A925,'Toast Export'!$P:$P)*-1</f>
        <v>0</v>
      </c>
      <c r="F925">
        <f>SUMIF('Toast Export'!$B:$B,'Calculation Layer'!$A925,'Toast Export'!$Q:$Q)*-1</f>
        <v>0</v>
      </c>
      <c r="G925">
        <f>SUMIF('Toast Export'!$B:$B,'Calculation Layer'!$A925,'Toast Export'!$R:$R)</f>
        <v>0</v>
      </c>
      <c r="I925">
        <f t="shared" si="29"/>
        <v>0</v>
      </c>
    </row>
    <row r="926" spans="2:9" x14ac:dyDescent="0.2">
      <c r="B926" s="4" t="str">
        <f t="shared" si="28"/>
        <v/>
      </c>
      <c r="C926">
        <f>SUMIF('Toast Export'!$B:$B,'Calculation Layer'!$A926,'Toast Export'!$I:$I)+SUMIF('Toast Export'!$B:$B,'Calculation Layer'!$A926,'Toast Export'!$K:$K)</f>
        <v>0</v>
      </c>
      <c r="D926">
        <f>SUMIF('Toast Export'!$B:$B,'Calculation Layer'!$A926,'Toast Export'!$K:$K)*-1</f>
        <v>0</v>
      </c>
      <c r="E926">
        <f>SUMIF('Toast Export'!$B:$B,'Calculation Layer'!$A926,'Toast Export'!$P:$P)*-1</f>
        <v>0</v>
      </c>
      <c r="F926">
        <f>SUMIF('Toast Export'!$B:$B,'Calculation Layer'!$A926,'Toast Export'!$Q:$Q)*-1</f>
        <v>0</v>
      </c>
      <c r="G926">
        <f>SUMIF('Toast Export'!$B:$B,'Calculation Layer'!$A926,'Toast Export'!$R:$R)</f>
        <v>0</v>
      </c>
      <c r="I926">
        <f t="shared" si="29"/>
        <v>0</v>
      </c>
    </row>
    <row r="927" spans="2:9" x14ac:dyDescent="0.2">
      <c r="B927" s="4" t="str">
        <f t="shared" si="28"/>
        <v/>
      </c>
      <c r="C927">
        <f>SUMIF('Toast Export'!$B:$B,'Calculation Layer'!$A927,'Toast Export'!$I:$I)+SUMIF('Toast Export'!$B:$B,'Calculation Layer'!$A927,'Toast Export'!$K:$K)</f>
        <v>0</v>
      </c>
      <c r="D927">
        <f>SUMIF('Toast Export'!$B:$B,'Calculation Layer'!$A927,'Toast Export'!$K:$K)*-1</f>
        <v>0</v>
      </c>
      <c r="E927">
        <f>SUMIF('Toast Export'!$B:$B,'Calculation Layer'!$A927,'Toast Export'!$P:$P)*-1</f>
        <v>0</v>
      </c>
      <c r="F927">
        <f>SUMIF('Toast Export'!$B:$B,'Calculation Layer'!$A927,'Toast Export'!$Q:$Q)*-1</f>
        <v>0</v>
      </c>
      <c r="G927">
        <f>SUMIF('Toast Export'!$B:$B,'Calculation Layer'!$A927,'Toast Export'!$R:$R)</f>
        <v>0</v>
      </c>
      <c r="I927">
        <f t="shared" si="29"/>
        <v>0</v>
      </c>
    </row>
    <row r="928" spans="2:9" x14ac:dyDescent="0.2">
      <c r="B928" s="4" t="str">
        <f t="shared" si="28"/>
        <v/>
      </c>
      <c r="C928">
        <f>SUMIF('Toast Export'!$B:$B,'Calculation Layer'!$A928,'Toast Export'!$I:$I)+SUMIF('Toast Export'!$B:$B,'Calculation Layer'!$A928,'Toast Export'!$K:$K)</f>
        <v>0</v>
      </c>
      <c r="D928">
        <f>SUMIF('Toast Export'!$B:$B,'Calculation Layer'!$A928,'Toast Export'!$K:$K)*-1</f>
        <v>0</v>
      </c>
      <c r="E928">
        <f>SUMIF('Toast Export'!$B:$B,'Calculation Layer'!$A928,'Toast Export'!$P:$P)*-1</f>
        <v>0</v>
      </c>
      <c r="F928">
        <f>SUMIF('Toast Export'!$B:$B,'Calculation Layer'!$A928,'Toast Export'!$Q:$Q)*-1</f>
        <v>0</v>
      </c>
      <c r="G928">
        <f>SUMIF('Toast Export'!$B:$B,'Calculation Layer'!$A928,'Toast Export'!$R:$R)</f>
        <v>0</v>
      </c>
      <c r="I928">
        <f t="shared" si="29"/>
        <v>0</v>
      </c>
    </row>
    <row r="929" spans="2:9" x14ac:dyDescent="0.2">
      <c r="B929" s="4" t="str">
        <f t="shared" si="28"/>
        <v/>
      </c>
      <c r="C929">
        <f>SUMIF('Toast Export'!$B:$B,'Calculation Layer'!$A929,'Toast Export'!$I:$I)+SUMIF('Toast Export'!$B:$B,'Calculation Layer'!$A929,'Toast Export'!$K:$K)</f>
        <v>0</v>
      </c>
      <c r="D929">
        <f>SUMIF('Toast Export'!$B:$B,'Calculation Layer'!$A929,'Toast Export'!$K:$K)*-1</f>
        <v>0</v>
      </c>
      <c r="E929">
        <f>SUMIF('Toast Export'!$B:$B,'Calculation Layer'!$A929,'Toast Export'!$P:$P)*-1</f>
        <v>0</v>
      </c>
      <c r="F929">
        <f>SUMIF('Toast Export'!$B:$B,'Calculation Layer'!$A929,'Toast Export'!$Q:$Q)*-1</f>
        <v>0</v>
      </c>
      <c r="G929">
        <f>SUMIF('Toast Export'!$B:$B,'Calculation Layer'!$A929,'Toast Export'!$R:$R)</f>
        <v>0</v>
      </c>
      <c r="I929">
        <f t="shared" si="29"/>
        <v>0</v>
      </c>
    </row>
    <row r="930" spans="2:9" x14ac:dyDescent="0.2">
      <c r="B930" s="4" t="str">
        <f t="shared" si="28"/>
        <v/>
      </c>
      <c r="C930">
        <f>SUMIF('Toast Export'!$B:$B,'Calculation Layer'!$A930,'Toast Export'!$I:$I)+SUMIF('Toast Export'!$B:$B,'Calculation Layer'!$A930,'Toast Export'!$K:$K)</f>
        <v>0</v>
      </c>
      <c r="D930">
        <f>SUMIF('Toast Export'!$B:$B,'Calculation Layer'!$A930,'Toast Export'!$K:$K)*-1</f>
        <v>0</v>
      </c>
      <c r="E930">
        <f>SUMIF('Toast Export'!$B:$B,'Calculation Layer'!$A930,'Toast Export'!$P:$P)*-1</f>
        <v>0</v>
      </c>
      <c r="F930">
        <f>SUMIF('Toast Export'!$B:$B,'Calculation Layer'!$A930,'Toast Export'!$Q:$Q)*-1</f>
        <v>0</v>
      </c>
      <c r="G930">
        <f>SUMIF('Toast Export'!$B:$B,'Calculation Layer'!$A930,'Toast Export'!$R:$R)</f>
        <v>0</v>
      </c>
      <c r="I930">
        <f t="shared" si="29"/>
        <v>0</v>
      </c>
    </row>
    <row r="931" spans="2:9" x14ac:dyDescent="0.2">
      <c r="B931" s="4" t="str">
        <f t="shared" si="28"/>
        <v/>
      </c>
      <c r="C931">
        <f>SUMIF('Toast Export'!$B:$B,'Calculation Layer'!$A931,'Toast Export'!$I:$I)+SUMIF('Toast Export'!$B:$B,'Calculation Layer'!$A931,'Toast Export'!$K:$K)</f>
        <v>0</v>
      </c>
      <c r="D931">
        <f>SUMIF('Toast Export'!$B:$B,'Calculation Layer'!$A931,'Toast Export'!$K:$K)*-1</f>
        <v>0</v>
      </c>
      <c r="E931">
        <f>SUMIF('Toast Export'!$B:$B,'Calculation Layer'!$A931,'Toast Export'!$P:$P)*-1</f>
        <v>0</v>
      </c>
      <c r="F931">
        <f>SUMIF('Toast Export'!$B:$B,'Calculation Layer'!$A931,'Toast Export'!$Q:$Q)*-1</f>
        <v>0</v>
      </c>
      <c r="G931">
        <f>SUMIF('Toast Export'!$B:$B,'Calculation Layer'!$A931,'Toast Export'!$R:$R)</f>
        <v>0</v>
      </c>
      <c r="I931">
        <f t="shared" si="29"/>
        <v>0</v>
      </c>
    </row>
    <row r="932" spans="2:9" x14ac:dyDescent="0.2">
      <c r="B932" s="4" t="str">
        <f t="shared" si="28"/>
        <v/>
      </c>
      <c r="C932">
        <f>SUMIF('Toast Export'!$B:$B,'Calculation Layer'!$A932,'Toast Export'!$I:$I)+SUMIF('Toast Export'!$B:$B,'Calculation Layer'!$A932,'Toast Export'!$K:$K)</f>
        <v>0</v>
      </c>
      <c r="D932">
        <f>SUMIF('Toast Export'!$B:$B,'Calculation Layer'!$A932,'Toast Export'!$K:$K)*-1</f>
        <v>0</v>
      </c>
      <c r="E932">
        <f>SUMIF('Toast Export'!$B:$B,'Calculation Layer'!$A932,'Toast Export'!$P:$P)*-1</f>
        <v>0</v>
      </c>
      <c r="F932">
        <f>SUMIF('Toast Export'!$B:$B,'Calculation Layer'!$A932,'Toast Export'!$Q:$Q)*-1</f>
        <v>0</v>
      </c>
      <c r="G932">
        <f>SUMIF('Toast Export'!$B:$B,'Calculation Layer'!$A932,'Toast Export'!$R:$R)</f>
        <v>0</v>
      </c>
      <c r="I932">
        <f t="shared" si="29"/>
        <v>0</v>
      </c>
    </row>
    <row r="933" spans="2:9" x14ac:dyDescent="0.2">
      <c r="B933" s="4" t="str">
        <f t="shared" si="28"/>
        <v/>
      </c>
      <c r="C933">
        <f>SUMIF('Toast Export'!$B:$B,'Calculation Layer'!$A933,'Toast Export'!$I:$I)+SUMIF('Toast Export'!$B:$B,'Calculation Layer'!$A933,'Toast Export'!$K:$K)</f>
        <v>0</v>
      </c>
      <c r="D933">
        <f>SUMIF('Toast Export'!$B:$B,'Calculation Layer'!$A933,'Toast Export'!$K:$K)*-1</f>
        <v>0</v>
      </c>
      <c r="E933">
        <f>SUMIF('Toast Export'!$B:$B,'Calculation Layer'!$A933,'Toast Export'!$P:$P)*-1</f>
        <v>0</v>
      </c>
      <c r="F933">
        <f>SUMIF('Toast Export'!$B:$B,'Calculation Layer'!$A933,'Toast Export'!$Q:$Q)*-1</f>
        <v>0</v>
      </c>
      <c r="G933">
        <f>SUMIF('Toast Export'!$B:$B,'Calculation Layer'!$A933,'Toast Export'!$R:$R)</f>
        <v>0</v>
      </c>
      <c r="I933">
        <f t="shared" si="29"/>
        <v>0</v>
      </c>
    </row>
    <row r="934" spans="2:9" x14ac:dyDescent="0.2">
      <c r="B934" s="4" t="str">
        <f t="shared" si="28"/>
        <v/>
      </c>
      <c r="C934">
        <f>SUMIF('Toast Export'!$B:$B,'Calculation Layer'!$A934,'Toast Export'!$I:$I)+SUMIF('Toast Export'!$B:$B,'Calculation Layer'!$A934,'Toast Export'!$K:$K)</f>
        <v>0</v>
      </c>
      <c r="D934">
        <f>SUMIF('Toast Export'!$B:$B,'Calculation Layer'!$A934,'Toast Export'!$K:$K)*-1</f>
        <v>0</v>
      </c>
      <c r="E934">
        <f>SUMIF('Toast Export'!$B:$B,'Calculation Layer'!$A934,'Toast Export'!$P:$P)*-1</f>
        <v>0</v>
      </c>
      <c r="F934">
        <f>SUMIF('Toast Export'!$B:$B,'Calculation Layer'!$A934,'Toast Export'!$Q:$Q)*-1</f>
        <v>0</v>
      </c>
      <c r="G934">
        <f>SUMIF('Toast Export'!$B:$B,'Calculation Layer'!$A934,'Toast Export'!$R:$R)</f>
        <v>0</v>
      </c>
      <c r="I934">
        <f t="shared" si="29"/>
        <v>0</v>
      </c>
    </row>
    <row r="935" spans="2:9" x14ac:dyDescent="0.2">
      <c r="B935" s="4" t="str">
        <f t="shared" si="28"/>
        <v/>
      </c>
      <c r="C935">
        <f>SUMIF('Toast Export'!$B:$B,'Calculation Layer'!$A935,'Toast Export'!$I:$I)+SUMIF('Toast Export'!$B:$B,'Calculation Layer'!$A935,'Toast Export'!$K:$K)</f>
        <v>0</v>
      </c>
      <c r="D935">
        <f>SUMIF('Toast Export'!$B:$B,'Calculation Layer'!$A935,'Toast Export'!$K:$K)*-1</f>
        <v>0</v>
      </c>
      <c r="E935">
        <f>SUMIF('Toast Export'!$B:$B,'Calculation Layer'!$A935,'Toast Export'!$P:$P)*-1</f>
        <v>0</v>
      </c>
      <c r="F935">
        <f>SUMIF('Toast Export'!$B:$B,'Calculation Layer'!$A935,'Toast Export'!$Q:$Q)*-1</f>
        <v>0</v>
      </c>
      <c r="G935">
        <f>SUMIF('Toast Export'!$B:$B,'Calculation Layer'!$A935,'Toast Export'!$R:$R)</f>
        <v>0</v>
      </c>
      <c r="I935">
        <f t="shared" si="29"/>
        <v>0</v>
      </c>
    </row>
    <row r="936" spans="2:9" x14ac:dyDescent="0.2">
      <c r="B936" s="4" t="str">
        <f t="shared" si="28"/>
        <v/>
      </c>
      <c r="C936">
        <f>SUMIF('Toast Export'!$B:$B,'Calculation Layer'!$A936,'Toast Export'!$I:$I)+SUMIF('Toast Export'!$B:$B,'Calculation Layer'!$A936,'Toast Export'!$K:$K)</f>
        <v>0</v>
      </c>
      <c r="D936">
        <f>SUMIF('Toast Export'!$B:$B,'Calculation Layer'!$A936,'Toast Export'!$K:$K)*-1</f>
        <v>0</v>
      </c>
      <c r="E936">
        <f>SUMIF('Toast Export'!$B:$B,'Calculation Layer'!$A936,'Toast Export'!$P:$P)*-1</f>
        <v>0</v>
      </c>
      <c r="F936">
        <f>SUMIF('Toast Export'!$B:$B,'Calculation Layer'!$A936,'Toast Export'!$Q:$Q)*-1</f>
        <v>0</v>
      </c>
      <c r="G936">
        <f>SUMIF('Toast Export'!$B:$B,'Calculation Layer'!$A936,'Toast Export'!$R:$R)</f>
        <v>0</v>
      </c>
      <c r="I936">
        <f t="shared" si="29"/>
        <v>0</v>
      </c>
    </row>
    <row r="937" spans="2:9" x14ac:dyDescent="0.2">
      <c r="B937" s="4" t="str">
        <f t="shared" si="28"/>
        <v/>
      </c>
      <c r="C937">
        <f>SUMIF('Toast Export'!$B:$B,'Calculation Layer'!$A937,'Toast Export'!$I:$I)+SUMIF('Toast Export'!$B:$B,'Calculation Layer'!$A937,'Toast Export'!$K:$K)</f>
        <v>0</v>
      </c>
      <c r="D937">
        <f>SUMIF('Toast Export'!$B:$B,'Calculation Layer'!$A937,'Toast Export'!$K:$K)*-1</f>
        <v>0</v>
      </c>
      <c r="E937">
        <f>SUMIF('Toast Export'!$B:$B,'Calculation Layer'!$A937,'Toast Export'!$P:$P)*-1</f>
        <v>0</v>
      </c>
      <c r="F937">
        <f>SUMIF('Toast Export'!$B:$B,'Calculation Layer'!$A937,'Toast Export'!$Q:$Q)*-1</f>
        <v>0</v>
      </c>
      <c r="G937">
        <f>SUMIF('Toast Export'!$B:$B,'Calculation Layer'!$A937,'Toast Export'!$R:$R)</f>
        <v>0</v>
      </c>
      <c r="I937">
        <f t="shared" si="29"/>
        <v>0</v>
      </c>
    </row>
    <row r="938" spans="2:9" x14ac:dyDescent="0.2">
      <c r="B938" s="4" t="str">
        <f t="shared" si="28"/>
        <v/>
      </c>
      <c r="C938">
        <f>SUMIF('Toast Export'!$B:$B,'Calculation Layer'!$A938,'Toast Export'!$I:$I)+SUMIF('Toast Export'!$B:$B,'Calculation Layer'!$A938,'Toast Export'!$K:$K)</f>
        <v>0</v>
      </c>
      <c r="D938">
        <f>SUMIF('Toast Export'!$B:$B,'Calculation Layer'!$A938,'Toast Export'!$K:$K)*-1</f>
        <v>0</v>
      </c>
      <c r="E938">
        <f>SUMIF('Toast Export'!$B:$B,'Calculation Layer'!$A938,'Toast Export'!$P:$P)*-1</f>
        <v>0</v>
      </c>
      <c r="F938">
        <f>SUMIF('Toast Export'!$B:$B,'Calculation Layer'!$A938,'Toast Export'!$Q:$Q)*-1</f>
        <v>0</v>
      </c>
      <c r="G938">
        <f>SUMIF('Toast Export'!$B:$B,'Calculation Layer'!$A938,'Toast Export'!$R:$R)</f>
        <v>0</v>
      </c>
      <c r="I938">
        <f t="shared" si="29"/>
        <v>0</v>
      </c>
    </row>
    <row r="939" spans="2:9" x14ac:dyDescent="0.2">
      <c r="B939" s="4" t="str">
        <f t="shared" si="28"/>
        <v/>
      </c>
      <c r="C939">
        <f>SUMIF('Toast Export'!$B:$B,'Calculation Layer'!$A939,'Toast Export'!$I:$I)+SUMIF('Toast Export'!$B:$B,'Calculation Layer'!$A939,'Toast Export'!$K:$K)</f>
        <v>0</v>
      </c>
      <c r="D939">
        <f>SUMIF('Toast Export'!$B:$B,'Calculation Layer'!$A939,'Toast Export'!$K:$K)*-1</f>
        <v>0</v>
      </c>
      <c r="E939">
        <f>SUMIF('Toast Export'!$B:$B,'Calculation Layer'!$A939,'Toast Export'!$P:$P)*-1</f>
        <v>0</v>
      </c>
      <c r="F939">
        <f>SUMIF('Toast Export'!$B:$B,'Calculation Layer'!$A939,'Toast Export'!$Q:$Q)*-1</f>
        <v>0</v>
      </c>
      <c r="G939">
        <f>SUMIF('Toast Export'!$B:$B,'Calculation Layer'!$A939,'Toast Export'!$R:$R)</f>
        <v>0</v>
      </c>
      <c r="I939">
        <f t="shared" si="29"/>
        <v>0</v>
      </c>
    </row>
    <row r="940" spans="2:9" x14ac:dyDescent="0.2">
      <c r="B940" s="4" t="str">
        <f t="shared" si="28"/>
        <v/>
      </c>
      <c r="C940">
        <f>SUMIF('Toast Export'!$B:$B,'Calculation Layer'!$A940,'Toast Export'!$I:$I)+SUMIF('Toast Export'!$B:$B,'Calculation Layer'!$A940,'Toast Export'!$K:$K)</f>
        <v>0</v>
      </c>
      <c r="D940">
        <f>SUMIF('Toast Export'!$B:$B,'Calculation Layer'!$A940,'Toast Export'!$K:$K)*-1</f>
        <v>0</v>
      </c>
      <c r="E940">
        <f>SUMIF('Toast Export'!$B:$B,'Calculation Layer'!$A940,'Toast Export'!$P:$P)*-1</f>
        <v>0</v>
      </c>
      <c r="F940">
        <f>SUMIF('Toast Export'!$B:$B,'Calculation Layer'!$A940,'Toast Export'!$Q:$Q)*-1</f>
        <v>0</v>
      </c>
      <c r="G940">
        <f>SUMIF('Toast Export'!$B:$B,'Calculation Layer'!$A940,'Toast Export'!$R:$R)</f>
        <v>0</v>
      </c>
      <c r="I940">
        <f t="shared" si="29"/>
        <v>0</v>
      </c>
    </row>
    <row r="941" spans="2:9" x14ac:dyDescent="0.2">
      <c r="B941" s="4" t="str">
        <f t="shared" si="28"/>
        <v/>
      </c>
      <c r="C941">
        <f>SUMIF('Toast Export'!$B:$B,'Calculation Layer'!$A941,'Toast Export'!$I:$I)+SUMIF('Toast Export'!$B:$B,'Calculation Layer'!$A941,'Toast Export'!$K:$K)</f>
        <v>0</v>
      </c>
      <c r="D941">
        <f>SUMIF('Toast Export'!$B:$B,'Calculation Layer'!$A941,'Toast Export'!$K:$K)*-1</f>
        <v>0</v>
      </c>
      <c r="E941">
        <f>SUMIF('Toast Export'!$B:$B,'Calculation Layer'!$A941,'Toast Export'!$P:$P)*-1</f>
        <v>0</v>
      </c>
      <c r="F941">
        <f>SUMIF('Toast Export'!$B:$B,'Calculation Layer'!$A941,'Toast Export'!$Q:$Q)*-1</f>
        <v>0</v>
      </c>
      <c r="G941">
        <f>SUMIF('Toast Export'!$B:$B,'Calculation Layer'!$A941,'Toast Export'!$R:$R)</f>
        <v>0</v>
      </c>
      <c r="I941">
        <f t="shared" si="29"/>
        <v>0</v>
      </c>
    </row>
    <row r="942" spans="2:9" x14ac:dyDescent="0.2">
      <c r="B942" s="4" t="str">
        <f t="shared" si="28"/>
        <v/>
      </c>
      <c r="C942">
        <f>SUMIF('Toast Export'!$B:$B,'Calculation Layer'!$A942,'Toast Export'!$I:$I)+SUMIF('Toast Export'!$B:$B,'Calculation Layer'!$A942,'Toast Export'!$K:$K)</f>
        <v>0</v>
      </c>
      <c r="D942">
        <f>SUMIF('Toast Export'!$B:$B,'Calculation Layer'!$A942,'Toast Export'!$K:$K)*-1</f>
        <v>0</v>
      </c>
      <c r="E942">
        <f>SUMIF('Toast Export'!$B:$B,'Calculation Layer'!$A942,'Toast Export'!$P:$P)*-1</f>
        <v>0</v>
      </c>
      <c r="F942">
        <f>SUMIF('Toast Export'!$B:$B,'Calculation Layer'!$A942,'Toast Export'!$Q:$Q)*-1</f>
        <v>0</v>
      </c>
      <c r="G942">
        <f>SUMIF('Toast Export'!$B:$B,'Calculation Layer'!$A942,'Toast Export'!$R:$R)</f>
        <v>0</v>
      </c>
      <c r="I942">
        <f t="shared" si="29"/>
        <v>0</v>
      </c>
    </row>
    <row r="943" spans="2:9" x14ac:dyDescent="0.2">
      <c r="B943" s="4" t="str">
        <f t="shared" si="28"/>
        <v/>
      </c>
      <c r="C943">
        <f>SUMIF('Toast Export'!$B:$B,'Calculation Layer'!$A943,'Toast Export'!$I:$I)+SUMIF('Toast Export'!$B:$B,'Calculation Layer'!$A943,'Toast Export'!$K:$K)</f>
        <v>0</v>
      </c>
      <c r="D943">
        <f>SUMIF('Toast Export'!$B:$B,'Calculation Layer'!$A943,'Toast Export'!$K:$K)*-1</f>
        <v>0</v>
      </c>
      <c r="E943">
        <f>SUMIF('Toast Export'!$B:$B,'Calculation Layer'!$A943,'Toast Export'!$P:$P)*-1</f>
        <v>0</v>
      </c>
      <c r="F943">
        <f>SUMIF('Toast Export'!$B:$B,'Calculation Layer'!$A943,'Toast Export'!$Q:$Q)*-1</f>
        <v>0</v>
      </c>
      <c r="G943">
        <f>SUMIF('Toast Export'!$B:$B,'Calculation Layer'!$A943,'Toast Export'!$R:$R)</f>
        <v>0</v>
      </c>
      <c r="I943">
        <f t="shared" si="29"/>
        <v>0</v>
      </c>
    </row>
    <row r="944" spans="2:9" x14ac:dyDescent="0.2">
      <c r="B944" s="4" t="str">
        <f t="shared" si="28"/>
        <v/>
      </c>
      <c r="C944">
        <f>SUMIF('Toast Export'!$B:$B,'Calculation Layer'!$A944,'Toast Export'!$I:$I)+SUMIF('Toast Export'!$B:$B,'Calculation Layer'!$A944,'Toast Export'!$K:$K)</f>
        <v>0</v>
      </c>
      <c r="D944">
        <f>SUMIF('Toast Export'!$B:$B,'Calculation Layer'!$A944,'Toast Export'!$K:$K)*-1</f>
        <v>0</v>
      </c>
      <c r="E944">
        <f>SUMIF('Toast Export'!$B:$B,'Calculation Layer'!$A944,'Toast Export'!$P:$P)*-1</f>
        <v>0</v>
      </c>
      <c r="F944">
        <f>SUMIF('Toast Export'!$B:$B,'Calculation Layer'!$A944,'Toast Export'!$Q:$Q)*-1</f>
        <v>0</v>
      </c>
      <c r="G944">
        <f>SUMIF('Toast Export'!$B:$B,'Calculation Layer'!$A944,'Toast Export'!$R:$R)</f>
        <v>0</v>
      </c>
      <c r="I944">
        <f t="shared" si="29"/>
        <v>0</v>
      </c>
    </row>
    <row r="945" spans="2:9" x14ac:dyDescent="0.2">
      <c r="B945" s="4" t="str">
        <f t="shared" si="28"/>
        <v/>
      </c>
      <c r="C945">
        <f>SUMIF('Toast Export'!$B:$B,'Calculation Layer'!$A945,'Toast Export'!$I:$I)+SUMIF('Toast Export'!$B:$B,'Calculation Layer'!$A945,'Toast Export'!$K:$K)</f>
        <v>0</v>
      </c>
      <c r="D945">
        <f>SUMIF('Toast Export'!$B:$B,'Calculation Layer'!$A945,'Toast Export'!$K:$K)*-1</f>
        <v>0</v>
      </c>
      <c r="E945">
        <f>SUMIF('Toast Export'!$B:$B,'Calculation Layer'!$A945,'Toast Export'!$P:$P)*-1</f>
        <v>0</v>
      </c>
      <c r="F945">
        <f>SUMIF('Toast Export'!$B:$B,'Calculation Layer'!$A945,'Toast Export'!$Q:$Q)*-1</f>
        <v>0</v>
      </c>
      <c r="G945">
        <f>SUMIF('Toast Export'!$B:$B,'Calculation Layer'!$A945,'Toast Export'!$R:$R)</f>
        <v>0</v>
      </c>
      <c r="I945">
        <f t="shared" si="29"/>
        <v>0</v>
      </c>
    </row>
    <row r="946" spans="2:9" x14ac:dyDescent="0.2">
      <c r="B946" s="4" t="str">
        <f t="shared" si="28"/>
        <v/>
      </c>
      <c r="C946">
        <f>SUMIF('Toast Export'!$B:$B,'Calculation Layer'!$A946,'Toast Export'!$I:$I)+SUMIF('Toast Export'!$B:$B,'Calculation Layer'!$A946,'Toast Export'!$K:$K)</f>
        <v>0</v>
      </c>
      <c r="D946">
        <f>SUMIF('Toast Export'!$B:$B,'Calculation Layer'!$A946,'Toast Export'!$K:$K)*-1</f>
        <v>0</v>
      </c>
      <c r="E946">
        <f>SUMIF('Toast Export'!$B:$B,'Calculation Layer'!$A946,'Toast Export'!$P:$P)*-1</f>
        <v>0</v>
      </c>
      <c r="F946">
        <f>SUMIF('Toast Export'!$B:$B,'Calculation Layer'!$A946,'Toast Export'!$Q:$Q)*-1</f>
        <v>0</v>
      </c>
      <c r="G946">
        <f>SUMIF('Toast Export'!$B:$B,'Calculation Layer'!$A946,'Toast Export'!$R:$R)</f>
        <v>0</v>
      </c>
      <c r="I946">
        <f t="shared" si="29"/>
        <v>0</v>
      </c>
    </row>
    <row r="947" spans="2:9" x14ac:dyDescent="0.2">
      <c r="B947" s="4" t="str">
        <f t="shared" si="28"/>
        <v/>
      </c>
      <c r="C947">
        <f>SUMIF('Toast Export'!$B:$B,'Calculation Layer'!$A947,'Toast Export'!$I:$I)+SUMIF('Toast Export'!$B:$B,'Calculation Layer'!$A947,'Toast Export'!$K:$K)</f>
        <v>0</v>
      </c>
      <c r="D947">
        <f>SUMIF('Toast Export'!$B:$B,'Calculation Layer'!$A947,'Toast Export'!$K:$K)*-1</f>
        <v>0</v>
      </c>
      <c r="E947">
        <f>SUMIF('Toast Export'!$B:$B,'Calculation Layer'!$A947,'Toast Export'!$P:$P)*-1</f>
        <v>0</v>
      </c>
      <c r="F947">
        <f>SUMIF('Toast Export'!$B:$B,'Calculation Layer'!$A947,'Toast Export'!$Q:$Q)*-1</f>
        <v>0</v>
      </c>
      <c r="G947">
        <f>SUMIF('Toast Export'!$B:$B,'Calculation Layer'!$A947,'Toast Export'!$R:$R)</f>
        <v>0</v>
      </c>
      <c r="I947">
        <f t="shared" si="29"/>
        <v>0</v>
      </c>
    </row>
    <row r="948" spans="2:9" x14ac:dyDescent="0.2">
      <c r="B948" s="4" t="str">
        <f t="shared" si="28"/>
        <v/>
      </c>
      <c r="C948">
        <f>SUMIF('Toast Export'!$B:$B,'Calculation Layer'!$A948,'Toast Export'!$I:$I)+SUMIF('Toast Export'!$B:$B,'Calculation Layer'!$A948,'Toast Export'!$K:$K)</f>
        <v>0</v>
      </c>
      <c r="D948">
        <f>SUMIF('Toast Export'!$B:$B,'Calculation Layer'!$A948,'Toast Export'!$K:$K)*-1</f>
        <v>0</v>
      </c>
      <c r="E948">
        <f>SUMIF('Toast Export'!$B:$B,'Calculation Layer'!$A948,'Toast Export'!$P:$P)*-1</f>
        <v>0</v>
      </c>
      <c r="F948">
        <f>SUMIF('Toast Export'!$B:$B,'Calculation Layer'!$A948,'Toast Export'!$Q:$Q)*-1</f>
        <v>0</v>
      </c>
      <c r="G948">
        <f>SUMIF('Toast Export'!$B:$B,'Calculation Layer'!$A948,'Toast Export'!$R:$R)</f>
        <v>0</v>
      </c>
      <c r="I948">
        <f t="shared" si="29"/>
        <v>0</v>
      </c>
    </row>
    <row r="949" spans="2:9" x14ac:dyDescent="0.2">
      <c r="B949" s="4" t="str">
        <f t="shared" si="28"/>
        <v/>
      </c>
      <c r="C949">
        <f>SUMIF('Toast Export'!$B:$B,'Calculation Layer'!$A949,'Toast Export'!$I:$I)+SUMIF('Toast Export'!$B:$B,'Calculation Layer'!$A949,'Toast Export'!$K:$K)</f>
        <v>0</v>
      </c>
      <c r="D949">
        <f>SUMIF('Toast Export'!$B:$B,'Calculation Layer'!$A949,'Toast Export'!$K:$K)*-1</f>
        <v>0</v>
      </c>
      <c r="E949">
        <f>SUMIF('Toast Export'!$B:$B,'Calculation Layer'!$A949,'Toast Export'!$P:$P)*-1</f>
        <v>0</v>
      </c>
      <c r="F949">
        <f>SUMIF('Toast Export'!$B:$B,'Calculation Layer'!$A949,'Toast Export'!$Q:$Q)*-1</f>
        <v>0</v>
      </c>
      <c r="G949">
        <f>SUMIF('Toast Export'!$B:$B,'Calculation Layer'!$A949,'Toast Export'!$R:$R)</f>
        <v>0</v>
      </c>
      <c r="I949">
        <f t="shared" si="29"/>
        <v>0</v>
      </c>
    </row>
    <row r="950" spans="2:9" x14ac:dyDescent="0.2">
      <c r="B950" s="4" t="str">
        <f t="shared" si="28"/>
        <v/>
      </c>
      <c r="C950">
        <f>SUMIF('Toast Export'!$B:$B,'Calculation Layer'!$A950,'Toast Export'!$I:$I)+SUMIF('Toast Export'!$B:$B,'Calculation Layer'!$A950,'Toast Export'!$K:$K)</f>
        <v>0</v>
      </c>
      <c r="D950">
        <f>SUMIF('Toast Export'!$B:$B,'Calculation Layer'!$A950,'Toast Export'!$K:$K)*-1</f>
        <v>0</v>
      </c>
      <c r="E950">
        <f>SUMIF('Toast Export'!$B:$B,'Calculation Layer'!$A950,'Toast Export'!$P:$P)*-1</f>
        <v>0</v>
      </c>
      <c r="F950">
        <f>SUMIF('Toast Export'!$B:$B,'Calculation Layer'!$A950,'Toast Export'!$Q:$Q)*-1</f>
        <v>0</v>
      </c>
      <c r="G950">
        <f>SUMIF('Toast Export'!$B:$B,'Calculation Layer'!$A950,'Toast Export'!$R:$R)</f>
        <v>0</v>
      </c>
      <c r="I950">
        <f t="shared" si="29"/>
        <v>0</v>
      </c>
    </row>
    <row r="951" spans="2:9" x14ac:dyDescent="0.2">
      <c r="B951" s="4" t="str">
        <f t="shared" si="28"/>
        <v/>
      </c>
      <c r="C951">
        <f>SUMIF('Toast Export'!$B:$B,'Calculation Layer'!$A951,'Toast Export'!$I:$I)+SUMIF('Toast Export'!$B:$B,'Calculation Layer'!$A951,'Toast Export'!$K:$K)</f>
        <v>0</v>
      </c>
      <c r="D951">
        <f>SUMIF('Toast Export'!$B:$B,'Calculation Layer'!$A951,'Toast Export'!$K:$K)*-1</f>
        <v>0</v>
      </c>
      <c r="E951">
        <f>SUMIF('Toast Export'!$B:$B,'Calculation Layer'!$A951,'Toast Export'!$P:$P)*-1</f>
        <v>0</v>
      </c>
      <c r="F951">
        <f>SUMIF('Toast Export'!$B:$B,'Calculation Layer'!$A951,'Toast Export'!$Q:$Q)*-1</f>
        <v>0</v>
      </c>
      <c r="G951">
        <f>SUMIF('Toast Export'!$B:$B,'Calculation Layer'!$A951,'Toast Export'!$R:$R)</f>
        <v>0</v>
      </c>
      <c r="I951">
        <f t="shared" si="29"/>
        <v>0</v>
      </c>
    </row>
    <row r="952" spans="2:9" x14ac:dyDescent="0.2">
      <c r="B952" s="4" t="str">
        <f t="shared" si="28"/>
        <v/>
      </c>
      <c r="C952">
        <f>SUMIF('Toast Export'!$B:$B,'Calculation Layer'!$A952,'Toast Export'!$I:$I)+SUMIF('Toast Export'!$B:$B,'Calculation Layer'!$A952,'Toast Export'!$K:$K)</f>
        <v>0</v>
      </c>
      <c r="D952">
        <f>SUMIF('Toast Export'!$B:$B,'Calculation Layer'!$A952,'Toast Export'!$K:$K)*-1</f>
        <v>0</v>
      </c>
      <c r="E952">
        <f>SUMIF('Toast Export'!$B:$B,'Calculation Layer'!$A952,'Toast Export'!$P:$P)*-1</f>
        <v>0</v>
      </c>
      <c r="F952">
        <f>SUMIF('Toast Export'!$B:$B,'Calculation Layer'!$A952,'Toast Export'!$Q:$Q)*-1</f>
        <v>0</v>
      </c>
      <c r="G952">
        <f>SUMIF('Toast Export'!$B:$B,'Calculation Layer'!$A952,'Toast Export'!$R:$R)</f>
        <v>0</v>
      </c>
      <c r="I952">
        <f t="shared" si="29"/>
        <v>0</v>
      </c>
    </row>
    <row r="953" spans="2:9" x14ac:dyDescent="0.2">
      <c r="B953" s="4" t="str">
        <f t="shared" si="28"/>
        <v/>
      </c>
      <c r="C953">
        <f>SUMIF('Toast Export'!$B:$B,'Calculation Layer'!$A953,'Toast Export'!$I:$I)+SUMIF('Toast Export'!$B:$B,'Calculation Layer'!$A953,'Toast Export'!$K:$K)</f>
        <v>0</v>
      </c>
      <c r="D953">
        <f>SUMIF('Toast Export'!$B:$B,'Calculation Layer'!$A953,'Toast Export'!$K:$K)*-1</f>
        <v>0</v>
      </c>
      <c r="E953">
        <f>SUMIF('Toast Export'!$B:$B,'Calculation Layer'!$A953,'Toast Export'!$P:$P)*-1</f>
        <v>0</v>
      </c>
      <c r="F953">
        <f>SUMIF('Toast Export'!$B:$B,'Calculation Layer'!$A953,'Toast Export'!$Q:$Q)*-1</f>
        <v>0</v>
      </c>
      <c r="G953">
        <f>SUMIF('Toast Export'!$B:$B,'Calculation Layer'!$A953,'Toast Export'!$R:$R)</f>
        <v>0</v>
      </c>
      <c r="I953">
        <f t="shared" si="29"/>
        <v>0</v>
      </c>
    </row>
    <row r="954" spans="2:9" x14ac:dyDescent="0.2">
      <c r="B954" s="4" t="str">
        <f t="shared" si="28"/>
        <v/>
      </c>
      <c r="C954">
        <f>SUMIF('Toast Export'!$B:$B,'Calculation Layer'!$A954,'Toast Export'!$I:$I)+SUMIF('Toast Export'!$B:$B,'Calculation Layer'!$A954,'Toast Export'!$K:$K)</f>
        <v>0</v>
      </c>
      <c r="D954">
        <f>SUMIF('Toast Export'!$B:$B,'Calculation Layer'!$A954,'Toast Export'!$K:$K)*-1</f>
        <v>0</v>
      </c>
      <c r="E954">
        <f>SUMIF('Toast Export'!$B:$B,'Calculation Layer'!$A954,'Toast Export'!$P:$P)*-1</f>
        <v>0</v>
      </c>
      <c r="F954">
        <f>SUMIF('Toast Export'!$B:$B,'Calculation Layer'!$A954,'Toast Export'!$Q:$Q)*-1</f>
        <v>0</v>
      </c>
      <c r="G954">
        <f>SUMIF('Toast Export'!$B:$B,'Calculation Layer'!$A954,'Toast Export'!$R:$R)</f>
        <v>0</v>
      </c>
      <c r="I954">
        <f t="shared" si="29"/>
        <v>0</v>
      </c>
    </row>
    <row r="955" spans="2:9" x14ac:dyDescent="0.2">
      <c r="B955" s="4" t="str">
        <f t="shared" si="28"/>
        <v/>
      </c>
      <c r="C955">
        <f>SUMIF('Toast Export'!$B:$B,'Calculation Layer'!$A955,'Toast Export'!$I:$I)+SUMIF('Toast Export'!$B:$B,'Calculation Layer'!$A955,'Toast Export'!$K:$K)</f>
        <v>0</v>
      </c>
      <c r="D955">
        <f>SUMIF('Toast Export'!$B:$B,'Calculation Layer'!$A955,'Toast Export'!$K:$K)*-1</f>
        <v>0</v>
      </c>
      <c r="E955">
        <f>SUMIF('Toast Export'!$B:$B,'Calculation Layer'!$A955,'Toast Export'!$P:$P)*-1</f>
        <v>0</v>
      </c>
      <c r="F955">
        <f>SUMIF('Toast Export'!$B:$B,'Calculation Layer'!$A955,'Toast Export'!$Q:$Q)*-1</f>
        <v>0</v>
      </c>
      <c r="G955">
        <f>SUMIF('Toast Export'!$B:$B,'Calculation Layer'!$A955,'Toast Export'!$R:$R)</f>
        <v>0</v>
      </c>
      <c r="I955">
        <f t="shared" si="29"/>
        <v>0</v>
      </c>
    </row>
    <row r="956" spans="2:9" x14ac:dyDescent="0.2">
      <c r="B956" s="4" t="str">
        <f t="shared" si="28"/>
        <v/>
      </c>
      <c r="C956">
        <f>SUMIF('Toast Export'!$B:$B,'Calculation Layer'!$A956,'Toast Export'!$I:$I)+SUMIF('Toast Export'!$B:$B,'Calculation Layer'!$A956,'Toast Export'!$K:$K)</f>
        <v>0</v>
      </c>
      <c r="D956">
        <f>SUMIF('Toast Export'!$B:$B,'Calculation Layer'!$A956,'Toast Export'!$K:$K)*-1</f>
        <v>0</v>
      </c>
      <c r="E956">
        <f>SUMIF('Toast Export'!$B:$B,'Calculation Layer'!$A956,'Toast Export'!$P:$P)*-1</f>
        <v>0</v>
      </c>
      <c r="F956">
        <f>SUMIF('Toast Export'!$B:$B,'Calculation Layer'!$A956,'Toast Export'!$Q:$Q)*-1</f>
        <v>0</v>
      </c>
      <c r="G956">
        <f>SUMIF('Toast Export'!$B:$B,'Calculation Layer'!$A956,'Toast Export'!$R:$R)</f>
        <v>0</v>
      </c>
      <c r="I956">
        <f t="shared" si="29"/>
        <v>0</v>
      </c>
    </row>
    <row r="957" spans="2:9" x14ac:dyDescent="0.2">
      <c r="B957" s="4" t="str">
        <f t="shared" si="28"/>
        <v/>
      </c>
      <c r="C957">
        <f>SUMIF('Toast Export'!$B:$B,'Calculation Layer'!$A957,'Toast Export'!$I:$I)+SUMIF('Toast Export'!$B:$B,'Calculation Layer'!$A957,'Toast Export'!$K:$K)</f>
        <v>0</v>
      </c>
      <c r="D957">
        <f>SUMIF('Toast Export'!$B:$B,'Calculation Layer'!$A957,'Toast Export'!$K:$K)*-1</f>
        <v>0</v>
      </c>
      <c r="E957">
        <f>SUMIF('Toast Export'!$B:$B,'Calculation Layer'!$A957,'Toast Export'!$P:$P)*-1</f>
        <v>0</v>
      </c>
      <c r="F957">
        <f>SUMIF('Toast Export'!$B:$B,'Calculation Layer'!$A957,'Toast Export'!$Q:$Q)*-1</f>
        <v>0</v>
      </c>
      <c r="G957">
        <f>SUMIF('Toast Export'!$B:$B,'Calculation Layer'!$A957,'Toast Export'!$R:$R)</f>
        <v>0</v>
      </c>
      <c r="I957">
        <f t="shared" si="29"/>
        <v>0</v>
      </c>
    </row>
    <row r="958" spans="2:9" x14ac:dyDescent="0.2">
      <c r="B958" s="4" t="str">
        <f t="shared" si="28"/>
        <v/>
      </c>
      <c r="C958">
        <f>SUMIF('Toast Export'!$B:$B,'Calculation Layer'!$A958,'Toast Export'!$I:$I)+SUMIF('Toast Export'!$B:$B,'Calculation Layer'!$A958,'Toast Export'!$K:$K)</f>
        <v>0</v>
      </c>
      <c r="D958">
        <f>SUMIF('Toast Export'!$B:$B,'Calculation Layer'!$A958,'Toast Export'!$K:$K)*-1</f>
        <v>0</v>
      </c>
      <c r="E958">
        <f>SUMIF('Toast Export'!$B:$B,'Calculation Layer'!$A958,'Toast Export'!$P:$P)*-1</f>
        <v>0</v>
      </c>
      <c r="F958">
        <f>SUMIF('Toast Export'!$B:$B,'Calculation Layer'!$A958,'Toast Export'!$Q:$Q)*-1</f>
        <v>0</v>
      </c>
      <c r="G958">
        <f>SUMIF('Toast Export'!$B:$B,'Calculation Layer'!$A958,'Toast Export'!$R:$R)</f>
        <v>0</v>
      </c>
      <c r="I958">
        <f t="shared" si="29"/>
        <v>0</v>
      </c>
    </row>
    <row r="959" spans="2:9" x14ac:dyDescent="0.2">
      <c r="B959" s="4" t="str">
        <f t="shared" si="28"/>
        <v/>
      </c>
      <c r="C959">
        <f>SUMIF('Toast Export'!$B:$B,'Calculation Layer'!$A959,'Toast Export'!$I:$I)+SUMIF('Toast Export'!$B:$B,'Calculation Layer'!$A959,'Toast Export'!$K:$K)</f>
        <v>0</v>
      </c>
      <c r="D959">
        <f>SUMIF('Toast Export'!$B:$B,'Calculation Layer'!$A959,'Toast Export'!$K:$K)*-1</f>
        <v>0</v>
      </c>
      <c r="E959">
        <f>SUMIF('Toast Export'!$B:$B,'Calculation Layer'!$A959,'Toast Export'!$P:$P)*-1</f>
        <v>0</v>
      </c>
      <c r="F959">
        <f>SUMIF('Toast Export'!$B:$B,'Calculation Layer'!$A959,'Toast Export'!$Q:$Q)*-1</f>
        <v>0</v>
      </c>
      <c r="G959">
        <f>SUMIF('Toast Export'!$B:$B,'Calculation Layer'!$A959,'Toast Export'!$R:$R)</f>
        <v>0</v>
      </c>
      <c r="I959">
        <f t="shared" si="29"/>
        <v>0</v>
      </c>
    </row>
    <row r="960" spans="2:9" x14ac:dyDescent="0.2">
      <c r="B960" s="4" t="str">
        <f t="shared" si="28"/>
        <v/>
      </c>
      <c r="C960">
        <f>SUMIF('Toast Export'!$B:$B,'Calculation Layer'!$A960,'Toast Export'!$I:$I)+SUMIF('Toast Export'!$B:$B,'Calculation Layer'!$A960,'Toast Export'!$K:$K)</f>
        <v>0</v>
      </c>
      <c r="D960">
        <f>SUMIF('Toast Export'!$B:$B,'Calculation Layer'!$A960,'Toast Export'!$K:$K)*-1</f>
        <v>0</v>
      </c>
      <c r="E960">
        <f>SUMIF('Toast Export'!$B:$B,'Calculation Layer'!$A960,'Toast Export'!$P:$P)*-1</f>
        <v>0</v>
      </c>
      <c r="F960">
        <f>SUMIF('Toast Export'!$B:$B,'Calculation Layer'!$A960,'Toast Export'!$Q:$Q)*-1</f>
        <v>0</v>
      </c>
      <c r="G960">
        <f>SUMIF('Toast Export'!$B:$B,'Calculation Layer'!$A960,'Toast Export'!$R:$R)</f>
        <v>0</v>
      </c>
      <c r="I960">
        <f t="shared" si="29"/>
        <v>0</v>
      </c>
    </row>
    <row r="961" spans="2:9" x14ac:dyDescent="0.2">
      <c r="B961" s="4" t="str">
        <f t="shared" si="28"/>
        <v/>
      </c>
      <c r="C961">
        <f>SUMIF('Toast Export'!$B:$B,'Calculation Layer'!$A961,'Toast Export'!$I:$I)+SUMIF('Toast Export'!$B:$B,'Calculation Layer'!$A961,'Toast Export'!$K:$K)</f>
        <v>0</v>
      </c>
      <c r="D961">
        <f>SUMIF('Toast Export'!$B:$B,'Calculation Layer'!$A961,'Toast Export'!$K:$K)*-1</f>
        <v>0</v>
      </c>
      <c r="E961">
        <f>SUMIF('Toast Export'!$B:$B,'Calculation Layer'!$A961,'Toast Export'!$P:$P)*-1</f>
        <v>0</v>
      </c>
      <c r="F961">
        <f>SUMIF('Toast Export'!$B:$B,'Calculation Layer'!$A961,'Toast Export'!$Q:$Q)*-1</f>
        <v>0</v>
      </c>
      <c r="G961">
        <f>SUMIF('Toast Export'!$B:$B,'Calculation Layer'!$A961,'Toast Export'!$R:$R)</f>
        <v>0</v>
      </c>
      <c r="I961">
        <f t="shared" si="29"/>
        <v>0</v>
      </c>
    </row>
    <row r="962" spans="2:9" x14ac:dyDescent="0.2">
      <c r="B962" s="4" t="str">
        <f t="shared" si="28"/>
        <v/>
      </c>
      <c r="C962">
        <f>SUMIF('Toast Export'!$B:$B,'Calculation Layer'!$A962,'Toast Export'!$I:$I)+SUMIF('Toast Export'!$B:$B,'Calculation Layer'!$A962,'Toast Export'!$K:$K)</f>
        <v>0</v>
      </c>
      <c r="D962">
        <f>SUMIF('Toast Export'!$B:$B,'Calculation Layer'!$A962,'Toast Export'!$K:$K)*-1</f>
        <v>0</v>
      </c>
      <c r="E962">
        <f>SUMIF('Toast Export'!$B:$B,'Calculation Layer'!$A962,'Toast Export'!$P:$P)*-1</f>
        <v>0</v>
      </c>
      <c r="F962">
        <f>SUMIF('Toast Export'!$B:$B,'Calculation Layer'!$A962,'Toast Export'!$Q:$Q)*-1</f>
        <v>0</v>
      </c>
      <c r="G962">
        <f>SUMIF('Toast Export'!$B:$B,'Calculation Layer'!$A962,'Toast Export'!$R:$R)</f>
        <v>0</v>
      </c>
      <c r="I962">
        <f t="shared" si="29"/>
        <v>0</v>
      </c>
    </row>
    <row r="963" spans="2:9" x14ac:dyDescent="0.2">
      <c r="B963" s="4" t="str">
        <f t="shared" ref="B963:B1000" si="30">LEFT($A963,10)</f>
        <v/>
      </c>
      <c r="C963">
        <f>SUMIF('Toast Export'!$B:$B,'Calculation Layer'!$A963,'Toast Export'!$I:$I)+SUMIF('Toast Export'!$B:$B,'Calculation Layer'!$A963,'Toast Export'!$K:$K)</f>
        <v>0</v>
      </c>
      <c r="D963">
        <f>SUMIF('Toast Export'!$B:$B,'Calculation Layer'!$A963,'Toast Export'!$K:$K)*-1</f>
        <v>0</v>
      </c>
      <c r="E963">
        <f>SUMIF('Toast Export'!$B:$B,'Calculation Layer'!$A963,'Toast Export'!$P:$P)*-1</f>
        <v>0</v>
      </c>
      <c r="F963">
        <f>SUMIF('Toast Export'!$B:$B,'Calculation Layer'!$A963,'Toast Export'!$Q:$Q)*-1</f>
        <v>0</v>
      </c>
      <c r="G963">
        <f>SUMIF('Toast Export'!$B:$B,'Calculation Layer'!$A963,'Toast Export'!$R:$R)</f>
        <v>0</v>
      </c>
      <c r="I963">
        <f t="shared" ref="I963:I1000" si="31">SUM(C963:F963)-G963</f>
        <v>0</v>
      </c>
    </row>
    <row r="964" spans="2:9" x14ac:dyDescent="0.2">
      <c r="B964" s="4" t="str">
        <f t="shared" si="30"/>
        <v/>
      </c>
      <c r="C964">
        <f>SUMIF('Toast Export'!$B:$B,'Calculation Layer'!$A964,'Toast Export'!$I:$I)+SUMIF('Toast Export'!$B:$B,'Calculation Layer'!$A964,'Toast Export'!$K:$K)</f>
        <v>0</v>
      </c>
      <c r="D964">
        <f>SUMIF('Toast Export'!$B:$B,'Calculation Layer'!$A964,'Toast Export'!$K:$K)*-1</f>
        <v>0</v>
      </c>
      <c r="E964">
        <f>SUMIF('Toast Export'!$B:$B,'Calculation Layer'!$A964,'Toast Export'!$P:$P)*-1</f>
        <v>0</v>
      </c>
      <c r="F964">
        <f>SUMIF('Toast Export'!$B:$B,'Calculation Layer'!$A964,'Toast Export'!$Q:$Q)*-1</f>
        <v>0</v>
      </c>
      <c r="G964">
        <f>SUMIF('Toast Export'!$B:$B,'Calculation Layer'!$A964,'Toast Export'!$R:$R)</f>
        <v>0</v>
      </c>
      <c r="I964">
        <f t="shared" si="31"/>
        <v>0</v>
      </c>
    </row>
    <row r="965" spans="2:9" x14ac:dyDescent="0.2">
      <c r="B965" s="4" t="str">
        <f t="shared" si="30"/>
        <v/>
      </c>
      <c r="C965">
        <f>SUMIF('Toast Export'!$B:$B,'Calculation Layer'!$A965,'Toast Export'!$I:$I)+SUMIF('Toast Export'!$B:$B,'Calculation Layer'!$A965,'Toast Export'!$K:$K)</f>
        <v>0</v>
      </c>
      <c r="D965">
        <f>SUMIF('Toast Export'!$B:$B,'Calculation Layer'!$A965,'Toast Export'!$K:$K)*-1</f>
        <v>0</v>
      </c>
      <c r="E965">
        <f>SUMIF('Toast Export'!$B:$B,'Calculation Layer'!$A965,'Toast Export'!$P:$P)*-1</f>
        <v>0</v>
      </c>
      <c r="F965">
        <f>SUMIF('Toast Export'!$B:$B,'Calculation Layer'!$A965,'Toast Export'!$Q:$Q)*-1</f>
        <v>0</v>
      </c>
      <c r="G965">
        <f>SUMIF('Toast Export'!$B:$B,'Calculation Layer'!$A965,'Toast Export'!$R:$R)</f>
        <v>0</v>
      </c>
      <c r="I965">
        <f t="shared" si="31"/>
        <v>0</v>
      </c>
    </row>
    <row r="966" spans="2:9" x14ac:dyDescent="0.2">
      <c r="B966" s="4" t="str">
        <f t="shared" si="30"/>
        <v/>
      </c>
      <c r="C966">
        <f>SUMIF('Toast Export'!$B:$B,'Calculation Layer'!$A966,'Toast Export'!$I:$I)+SUMIF('Toast Export'!$B:$B,'Calculation Layer'!$A966,'Toast Export'!$K:$K)</f>
        <v>0</v>
      </c>
      <c r="D966">
        <f>SUMIF('Toast Export'!$B:$B,'Calculation Layer'!$A966,'Toast Export'!$K:$K)*-1</f>
        <v>0</v>
      </c>
      <c r="E966">
        <f>SUMIF('Toast Export'!$B:$B,'Calculation Layer'!$A966,'Toast Export'!$P:$P)*-1</f>
        <v>0</v>
      </c>
      <c r="F966">
        <f>SUMIF('Toast Export'!$B:$B,'Calculation Layer'!$A966,'Toast Export'!$Q:$Q)*-1</f>
        <v>0</v>
      </c>
      <c r="G966">
        <f>SUMIF('Toast Export'!$B:$B,'Calculation Layer'!$A966,'Toast Export'!$R:$R)</f>
        <v>0</v>
      </c>
      <c r="I966">
        <f t="shared" si="31"/>
        <v>0</v>
      </c>
    </row>
    <row r="967" spans="2:9" x14ac:dyDescent="0.2">
      <c r="B967" s="4" t="str">
        <f t="shared" si="30"/>
        <v/>
      </c>
      <c r="C967">
        <f>SUMIF('Toast Export'!$B:$B,'Calculation Layer'!$A967,'Toast Export'!$I:$I)+SUMIF('Toast Export'!$B:$B,'Calculation Layer'!$A967,'Toast Export'!$K:$K)</f>
        <v>0</v>
      </c>
      <c r="D967">
        <f>SUMIF('Toast Export'!$B:$B,'Calculation Layer'!$A967,'Toast Export'!$K:$K)*-1</f>
        <v>0</v>
      </c>
      <c r="E967">
        <f>SUMIF('Toast Export'!$B:$B,'Calculation Layer'!$A967,'Toast Export'!$P:$P)*-1</f>
        <v>0</v>
      </c>
      <c r="F967">
        <f>SUMIF('Toast Export'!$B:$B,'Calculation Layer'!$A967,'Toast Export'!$Q:$Q)*-1</f>
        <v>0</v>
      </c>
      <c r="G967">
        <f>SUMIF('Toast Export'!$B:$B,'Calculation Layer'!$A967,'Toast Export'!$R:$R)</f>
        <v>0</v>
      </c>
      <c r="I967">
        <f t="shared" si="31"/>
        <v>0</v>
      </c>
    </row>
    <row r="968" spans="2:9" x14ac:dyDescent="0.2">
      <c r="B968" s="4" t="str">
        <f t="shared" si="30"/>
        <v/>
      </c>
      <c r="C968">
        <f>SUMIF('Toast Export'!$B:$B,'Calculation Layer'!$A968,'Toast Export'!$I:$I)+SUMIF('Toast Export'!$B:$B,'Calculation Layer'!$A968,'Toast Export'!$K:$K)</f>
        <v>0</v>
      </c>
      <c r="D968">
        <f>SUMIF('Toast Export'!$B:$B,'Calculation Layer'!$A968,'Toast Export'!$K:$K)*-1</f>
        <v>0</v>
      </c>
      <c r="E968">
        <f>SUMIF('Toast Export'!$B:$B,'Calculation Layer'!$A968,'Toast Export'!$P:$P)*-1</f>
        <v>0</v>
      </c>
      <c r="F968">
        <f>SUMIF('Toast Export'!$B:$B,'Calculation Layer'!$A968,'Toast Export'!$Q:$Q)*-1</f>
        <v>0</v>
      </c>
      <c r="G968">
        <f>SUMIF('Toast Export'!$B:$B,'Calculation Layer'!$A968,'Toast Export'!$R:$R)</f>
        <v>0</v>
      </c>
      <c r="I968">
        <f t="shared" si="31"/>
        <v>0</v>
      </c>
    </row>
    <row r="969" spans="2:9" x14ac:dyDescent="0.2">
      <c r="B969" s="4" t="str">
        <f t="shared" si="30"/>
        <v/>
      </c>
      <c r="C969">
        <f>SUMIF('Toast Export'!$B:$B,'Calculation Layer'!$A969,'Toast Export'!$I:$I)+SUMIF('Toast Export'!$B:$B,'Calculation Layer'!$A969,'Toast Export'!$K:$K)</f>
        <v>0</v>
      </c>
      <c r="D969">
        <f>SUMIF('Toast Export'!$B:$B,'Calculation Layer'!$A969,'Toast Export'!$K:$K)*-1</f>
        <v>0</v>
      </c>
      <c r="E969">
        <f>SUMIF('Toast Export'!$B:$B,'Calculation Layer'!$A969,'Toast Export'!$P:$P)*-1</f>
        <v>0</v>
      </c>
      <c r="F969">
        <f>SUMIF('Toast Export'!$B:$B,'Calculation Layer'!$A969,'Toast Export'!$Q:$Q)*-1</f>
        <v>0</v>
      </c>
      <c r="G969">
        <f>SUMIF('Toast Export'!$B:$B,'Calculation Layer'!$A969,'Toast Export'!$R:$R)</f>
        <v>0</v>
      </c>
      <c r="I969">
        <f t="shared" si="31"/>
        <v>0</v>
      </c>
    </row>
    <row r="970" spans="2:9" x14ac:dyDescent="0.2">
      <c r="B970" s="4" t="str">
        <f t="shared" si="30"/>
        <v/>
      </c>
      <c r="C970">
        <f>SUMIF('Toast Export'!$B:$B,'Calculation Layer'!$A970,'Toast Export'!$I:$I)+SUMIF('Toast Export'!$B:$B,'Calculation Layer'!$A970,'Toast Export'!$K:$K)</f>
        <v>0</v>
      </c>
      <c r="D970">
        <f>SUMIF('Toast Export'!$B:$B,'Calculation Layer'!$A970,'Toast Export'!$K:$K)*-1</f>
        <v>0</v>
      </c>
      <c r="E970">
        <f>SUMIF('Toast Export'!$B:$B,'Calculation Layer'!$A970,'Toast Export'!$P:$P)*-1</f>
        <v>0</v>
      </c>
      <c r="F970">
        <f>SUMIF('Toast Export'!$B:$B,'Calculation Layer'!$A970,'Toast Export'!$Q:$Q)*-1</f>
        <v>0</v>
      </c>
      <c r="G970">
        <f>SUMIF('Toast Export'!$B:$B,'Calculation Layer'!$A970,'Toast Export'!$R:$R)</f>
        <v>0</v>
      </c>
      <c r="I970">
        <f t="shared" si="31"/>
        <v>0</v>
      </c>
    </row>
    <row r="971" spans="2:9" x14ac:dyDescent="0.2">
      <c r="B971" s="4" t="str">
        <f t="shared" si="30"/>
        <v/>
      </c>
      <c r="C971">
        <f>SUMIF('Toast Export'!$B:$B,'Calculation Layer'!$A971,'Toast Export'!$I:$I)+SUMIF('Toast Export'!$B:$B,'Calculation Layer'!$A971,'Toast Export'!$K:$K)</f>
        <v>0</v>
      </c>
      <c r="D971">
        <f>SUMIF('Toast Export'!$B:$B,'Calculation Layer'!$A971,'Toast Export'!$K:$K)*-1</f>
        <v>0</v>
      </c>
      <c r="E971">
        <f>SUMIF('Toast Export'!$B:$B,'Calculation Layer'!$A971,'Toast Export'!$P:$P)*-1</f>
        <v>0</v>
      </c>
      <c r="F971">
        <f>SUMIF('Toast Export'!$B:$B,'Calculation Layer'!$A971,'Toast Export'!$Q:$Q)*-1</f>
        <v>0</v>
      </c>
      <c r="G971">
        <f>SUMIF('Toast Export'!$B:$B,'Calculation Layer'!$A971,'Toast Export'!$R:$R)</f>
        <v>0</v>
      </c>
      <c r="I971">
        <f t="shared" si="31"/>
        <v>0</v>
      </c>
    </row>
    <row r="972" spans="2:9" x14ac:dyDescent="0.2">
      <c r="B972" s="4" t="str">
        <f t="shared" si="30"/>
        <v/>
      </c>
      <c r="C972">
        <f>SUMIF('Toast Export'!$B:$B,'Calculation Layer'!$A972,'Toast Export'!$I:$I)+SUMIF('Toast Export'!$B:$B,'Calculation Layer'!$A972,'Toast Export'!$K:$K)</f>
        <v>0</v>
      </c>
      <c r="D972">
        <f>SUMIF('Toast Export'!$B:$B,'Calculation Layer'!$A972,'Toast Export'!$K:$K)*-1</f>
        <v>0</v>
      </c>
      <c r="E972">
        <f>SUMIF('Toast Export'!$B:$B,'Calculation Layer'!$A972,'Toast Export'!$P:$P)*-1</f>
        <v>0</v>
      </c>
      <c r="F972">
        <f>SUMIF('Toast Export'!$B:$B,'Calculation Layer'!$A972,'Toast Export'!$Q:$Q)*-1</f>
        <v>0</v>
      </c>
      <c r="G972">
        <f>SUMIF('Toast Export'!$B:$B,'Calculation Layer'!$A972,'Toast Export'!$R:$R)</f>
        <v>0</v>
      </c>
      <c r="I972">
        <f t="shared" si="31"/>
        <v>0</v>
      </c>
    </row>
    <row r="973" spans="2:9" x14ac:dyDescent="0.2">
      <c r="B973" s="4" t="str">
        <f t="shared" si="30"/>
        <v/>
      </c>
      <c r="C973">
        <f>SUMIF('Toast Export'!$B:$B,'Calculation Layer'!$A973,'Toast Export'!$I:$I)+SUMIF('Toast Export'!$B:$B,'Calculation Layer'!$A973,'Toast Export'!$K:$K)</f>
        <v>0</v>
      </c>
      <c r="D973">
        <f>SUMIF('Toast Export'!$B:$B,'Calculation Layer'!$A973,'Toast Export'!$K:$K)*-1</f>
        <v>0</v>
      </c>
      <c r="E973">
        <f>SUMIF('Toast Export'!$B:$B,'Calculation Layer'!$A973,'Toast Export'!$P:$P)*-1</f>
        <v>0</v>
      </c>
      <c r="F973">
        <f>SUMIF('Toast Export'!$B:$B,'Calculation Layer'!$A973,'Toast Export'!$Q:$Q)*-1</f>
        <v>0</v>
      </c>
      <c r="G973">
        <f>SUMIF('Toast Export'!$B:$B,'Calculation Layer'!$A973,'Toast Export'!$R:$R)</f>
        <v>0</v>
      </c>
      <c r="I973">
        <f t="shared" si="31"/>
        <v>0</v>
      </c>
    </row>
    <row r="974" spans="2:9" x14ac:dyDescent="0.2">
      <c r="B974" s="4" t="str">
        <f t="shared" si="30"/>
        <v/>
      </c>
      <c r="C974">
        <f>SUMIF('Toast Export'!$B:$B,'Calculation Layer'!$A974,'Toast Export'!$I:$I)+SUMIF('Toast Export'!$B:$B,'Calculation Layer'!$A974,'Toast Export'!$K:$K)</f>
        <v>0</v>
      </c>
      <c r="D974">
        <f>SUMIF('Toast Export'!$B:$B,'Calculation Layer'!$A974,'Toast Export'!$K:$K)*-1</f>
        <v>0</v>
      </c>
      <c r="E974">
        <f>SUMIF('Toast Export'!$B:$B,'Calculation Layer'!$A974,'Toast Export'!$P:$P)*-1</f>
        <v>0</v>
      </c>
      <c r="F974">
        <f>SUMIF('Toast Export'!$B:$B,'Calculation Layer'!$A974,'Toast Export'!$Q:$Q)*-1</f>
        <v>0</v>
      </c>
      <c r="G974">
        <f>SUMIF('Toast Export'!$B:$B,'Calculation Layer'!$A974,'Toast Export'!$R:$R)</f>
        <v>0</v>
      </c>
      <c r="I974">
        <f t="shared" si="31"/>
        <v>0</v>
      </c>
    </row>
    <row r="975" spans="2:9" x14ac:dyDescent="0.2">
      <c r="B975" s="4" t="str">
        <f t="shared" si="30"/>
        <v/>
      </c>
      <c r="C975">
        <f>SUMIF('Toast Export'!$B:$B,'Calculation Layer'!$A975,'Toast Export'!$I:$I)+SUMIF('Toast Export'!$B:$B,'Calculation Layer'!$A975,'Toast Export'!$K:$K)</f>
        <v>0</v>
      </c>
      <c r="D975">
        <f>SUMIF('Toast Export'!$B:$B,'Calculation Layer'!$A975,'Toast Export'!$K:$K)*-1</f>
        <v>0</v>
      </c>
      <c r="E975">
        <f>SUMIF('Toast Export'!$B:$B,'Calculation Layer'!$A975,'Toast Export'!$P:$P)*-1</f>
        <v>0</v>
      </c>
      <c r="F975">
        <f>SUMIF('Toast Export'!$B:$B,'Calculation Layer'!$A975,'Toast Export'!$Q:$Q)*-1</f>
        <v>0</v>
      </c>
      <c r="G975">
        <f>SUMIF('Toast Export'!$B:$B,'Calculation Layer'!$A975,'Toast Export'!$R:$R)</f>
        <v>0</v>
      </c>
      <c r="I975">
        <f t="shared" si="31"/>
        <v>0</v>
      </c>
    </row>
    <row r="976" spans="2:9" x14ac:dyDescent="0.2">
      <c r="B976" s="4" t="str">
        <f t="shared" si="30"/>
        <v/>
      </c>
      <c r="C976">
        <f>SUMIF('Toast Export'!$B:$B,'Calculation Layer'!$A976,'Toast Export'!$I:$I)+SUMIF('Toast Export'!$B:$B,'Calculation Layer'!$A976,'Toast Export'!$K:$K)</f>
        <v>0</v>
      </c>
      <c r="D976">
        <f>SUMIF('Toast Export'!$B:$B,'Calculation Layer'!$A976,'Toast Export'!$K:$K)*-1</f>
        <v>0</v>
      </c>
      <c r="E976">
        <f>SUMIF('Toast Export'!$B:$B,'Calculation Layer'!$A976,'Toast Export'!$P:$P)*-1</f>
        <v>0</v>
      </c>
      <c r="F976">
        <f>SUMIF('Toast Export'!$B:$B,'Calculation Layer'!$A976,'Toast Export'!$Q:$Q)*-1</f>
        <v>0</v>
      </c>
      <c r="G976">
        <f>SUMIF('Toast Export'!$B:$B,'Calculation Layer'!$A976,'Toast Export'!$R:$R)</f>
        <v>0</v>
      </c>
      <c r="I976">
        <f t="shared" si="31"/>
        <v>0</v>
      </c>
    </row>
    <row r="977" spans="2:9" x14ac:dyDescent="0.2">
      <c r="B977" s="4" t="str">
        <f t="shared" si="30"/>
        <v/>
      </c>
      <c r="C977">
        <f>SUMIF('Toast Export'!$B:$B,'Calculation Layer'!$A977,'Toast Export'!$I:$I)+SUMIF('Toast Export'!$B:$B,'Calculation Layer'!$A977,'Toast Export'!$K:$K)</f>
        <v>0</v>
      </c>
      <c r="D977">
        <f>SUMIF('Toast Export'!$B:$B,'Calculation Layer'!$A977,'Toast Export'!$K:$K)*-1</f>
        <v>0</v>
      </c>
      <c r="E977">
        <f>SUMIF('Toast Export'!$B:$B,'Calculation Layer'!$A977,'Toast Export'!$P:$P)*-1</f>
        <v>0</v>
      </c>
      <c r="F977">
        <f>SUMIF('Toast Export'!$B:$B,'Calculation Layer'!$A977,'Toast Export'!$Q:$Q)*-1</f>
        <v>0</v>
      </c>
      <c r="G977">
        <f>SUMIF('Toast Export'!$B:$B,'Calculation Layer'!$A977,'Toast Export'!$R:$R)</f>
        <v>0</v>
      </c>
      <c r="I977">
        <f t="shared" si="31"/>
        <v>0</v>
      </c>
    </row>
    <row r="978" spans="2:9" x14ac:dyDescent="0.2">
      <c r="B978" s="4" t="str">
        <f t="shared" si="30"/>
        <v/>
      </c>
      <c r="C978">
        <f>SUMIF('Toast Export'!$B:$B,'Calculation Layer'!$A978,'Toast Export'!$I:$I)+SUMIF('Toast Export'!$B:$B,'Calculation Layer'!$A978,'Toast Export'!$K:$K)</f>
        <v>0</v>
      </c>
      <c r="D978">
        <f>SUMIF('Toast Export'!$B:$B,'Calculation Layer'!$A978,'Toast Export'!$K:$K)*-1</f>
        <v>0</v>
      </c>
      <c r="E978">
        <f>SUMIF('Toast Export'!$B:$B,'Calculation Layer'!$A978,'Toast Export'!$P:$P)*-1</f>
        <v>0</v>
      </c>
      <c r="F978">
        <f>SUMIF('Toast Export'!$B:$B,'Calculation Layer'!$A978,'Toast Export'!$Q:$Q)*-1</f>
        <v>0</v>
      </c>
      <c r="G978">
        <f>SUMIF('Toast Export'!$B:$B,'Calculation Layer'!$A978,'Toast Export'!$R:$R)</f>
        <v>0</v>
      </c>
      <c r="I978">
        <f t="shared" si="31"/>
        <v>0</v>
      </c>
    </row>
    <row r="979" spans="2:9" x14ac:dyDescent="0.2">
      <c r="B979" s="4" t="str">
        <f t="shared" si="30"/>
        <v/>
      </c>
      <c r="C979">
        <f>SUMIF('Toast Export'!$B:$B,'Calculation Layer'!$A979,'Toast Export'!$I:$I)+SUMIF('Toast Export'!$B:$B,'Calculation Layer'!$A979,'Toast Export'!$K:$K)</f>
        <v>0</v>
      </c>
      <c r="D979">
        <f>SUMIF('Toast Export'!$B:$B,'Calculation Layer'!$A979,'Toast Export'!$K:$K)*-1</f>
        <v>0</v>
      </c>
      <c r="E979">
        <f>SUMIF('Toast Export'!$B:$B,'Calculation Layer'!$A979,'Toast Export'!$P:$P)*-1</f>
        <v>0</v>
      </c>
      <c r="F979">
        <f>SUMIF('Toast Export'!$B:$B,'Calculation Layer'!$A979,'Toast Export'!$Q:$Q)*-1</f>
        <v>0</v>
      </c>
      <c r="G979">
        <f>SUMIF('Toast Export'!$B:$B,'Calculation Layer'!$A979,'Toast Export'!$R:$R)</f>
        <v>0</v>
      </c>
      <c r="I979">
        <f t="shared" si="31"/>
        <v>0</v>
      </c>
    </row>
    <row r="980" spans="2:9" x14ac:dyDescent="0.2">
      <c r="B980" s="4" t="str">
        <f t="shared" si="30"/>
        <v/>
      </c>
      <c r="C980">
        <f>SUMIF('Toast Export'!$B:$B,'Calculation Layer'!$A980,'Toast Export'!$I:$I)+SUMIF('Toast Export'!$B:$B,'Calculation Layer'!$A980,'Toast Export'!$K:$K)</f>
        <v>0</v>
      </c>
      <c r="D980">
        <f>SUMIF('Toast Export'!$B:$B,'Calculation Layer'!$A980,'Toast Export'!$K:$K)*-1</f>
        <v>0</v>
      </c>
      <c r="E980">
        <f>SUMIF('Toast Export'!$B:$B,'Calculation Layer'!$A980,'Toast Export'!$P:$P)*-1</f>
        <v>0</v>
      </c>
      <c r="F980">
        <f>SUMIF('Toast Export'!$B:$B,'Calculation Layer'!$A980,'Toast Export'!$Q:$Q)*-1</f>
        <v>0</v>
      </c>
      <c r="G980">
        <f>SUMIF('Toast Export'!$B:$B,'Calculation Layer'!$A980,'Toast Export'!$R:$R)</f>
        <v>0</v>
      </c>
      <c r="I980">
        <f t="shared" si="31"/>
        <v>0</v>
      </c>
    </row>
    <row r="981" spans="2:9" x14ac:dyDescent="0.2">
      <c r="B981" s="4" t="str">
        <f t="shared" si="30"/>
        <v/>
      </c>
      <c r="C981">
        <f>SUMIF('Toast Export'!$B:$B,'Calculation Layer'!$A981,'Toast Export'!$I:$I)+SUMIF('Toast Export'!$B:$B,'Calculation Layer'!$A981,'Toast Export'!$K:$K)</f>
        <v>0</v>
      </c>
      <c r="D981">
        <f>SUMIF('Toast Export'!$B:$B,'Calculation Layer'!$A981,'Toast Export'!$K:$K)*-1</f>
        <v>0</v>
      </c>
      <c r="E981">
        <f>SUMIF('Toast Export'!$B:$B,'Calculation Layer'!$A981,'Toast Export'!$P:$P)*-1</f>
        <v>0</v>
      </c>
      <c r="F981">
        <f>SUMIF('Toast Export'!$B:$B,'Calculation Layer'!$A981,'Toast Export'!$Q:$Q)*-1</f>
        <v>0</v>
      </c>
      <c r="G981">
        <f>SUMIF('Toast Export'!$B:$B,'Calculation Layer'!$A981,'Toast Export'!$R:$R)</f>
        <v>0</v>
      </c>
      <c r="I981">
        <f t="shared" si="31"/>
        <v>0</v>
      </c>
    </row>
    <row r="982" spans="2:9" x14ac:dyDescent="0.2">
      <c r="B982" s="4" t="str">
        <f t="shared" si="30"/>
        <v/>
      </c>
      <c r="C982">
        <f>SUMIF('Toast Export'!$B:$B,'Calculation Layer'!$A982,'Toast Export'!$I:$I)+SUMIF('Toast Export'!$B:$B,'Calculation Layer'!$A982,'Toast Export'!$K:$K)</f>
        <v>0</v>
      </c>
      <c r="D982">
        <f>SUMIF('Toast Export'!$B:$B,'Calculation Layer'!$A982,'Toast Export'!$K:$K)*-1</f>
        <v>0</v>
      </c>
      <c r="E982">
        <f>SUMIF('Toast Export'!$B:$B,'Calculation Layer'!$A982,'Toast Export'!$P:$P)*-1</f>
        <v>0</v>
      </c>
      <c r="F982">
        <f>SUMIF('Toast Export'!$B:$B,'Calculation Layer'!$A982,'Toast Export'!$Q:$Q)*-1</f>
        <v>0</v>
      </c>
      <c r="G982">
        <f>SUMIF('Toast Export'!$B:$B,'Calculation Layer'!$A982,'Toast Export'!$R:$R)</f>
        <v>0</v>
      </c>
      <c r="I982">
        <f t="shared" si="31"/>
        <v>0</v>
      </c>
    </row>
    <row r="983" spans="2:9" x14ac:dyDescent="0.2">
      <c r="B983" s="4" t="str">
        <f t="shared" si="30"/>
        <v/>
      </c>
      <c r="C983">
        <f>SUMIF('Toast Export'!$B:$B,'Calculation Layer'!$A983,'Toast Export'!$I:$I)+SUMIF('Toast Export'!$B:$B,'Calculation Layer'!$A983,'Toast Export'!$K:$K)</f>
        <v>0</v>
      </c>
      <c r="D983">
        <f>SUMIF('Toast Export'!$B:$B,'Calculation Layer'!$A983,'Toast Export'!$K:$K)*-1</f>
        <v>0</v>
      </c>
      <c r="E983">
        <f>SUMIF('Toast Export'!$B:$B,'Calculation Layer'!$A983,'Toast Export'!$P:$P)*-1</f>
        <v>0</v>
      </c>
      <c r="F983">
        <f>SUMIF('Toast Export'!$B:$B,'Calculation Layer'!$A983,'Toast Export'!$Q:$Q)*-1</f>
        <v>0</v>
      </c>
      <c r="G983">
        <f>SUMIF('Toast Export'!$B:$B,'Calculation Layer'!$A983,'Toast Export'!$R:$R)</f>
        <v>0</v>
      </c>
      <c r="I983">
        <f t="shared" si="31"/>
        <v>0</v>
      </c>
    </row>
    <row r="984" spans="2:9" x14ac:dyDescent="0.2">
      <c r="B984" s="4" t="str">
        <f t="shared" si="30"/>
        <v/>
      </c>
      <c r="C984">
        <f>SUMIF('Toast Export'!$B:$B,'Calculation Layer'!$A984,'Toast Export'!$I:$I)+SUMIF('Toast Export'!$B:$B,'Calculation Layer'!$A984,'Toast Export'!$K:$K)</f>
        <v>0</v>
      </c>
      <c r="D984">
        <f>SUMIF('Toast Export'!$B:$B,'Calculation Layer'!$A984,'Toast Export'!$K:$K)*-1</f>
        <v>0</v>
      </c>
      <c r="E984">
        <f>SUMIF('Toast Export'!$B:$B,'Calculation Layer'!$A984,'Toast Export'!$P:$P)*-1</f>
        <v>0</v>
      </c>
      <c r="F984">
        <f>SUMIF('Toast Export'!$B:$B,'Calculation Layer'!$A984,'Toast Export'!$Q:$Q)*-1</f>
        <v>0</v>
      </c>
      <c r="G984">
        <f>SUMIF('Toast Export'!$B:$B,'Calculation Layer'!$A984,'Toast Export'!$R:$R)</f>
        <v>0</v>
      </c>
      <c r="I984">
        <f t="shared" si="31"/>
        <v>0</v>
      </c>
    </row>
    <row r="985" spans="2:9" x14ac:dyDescent="0.2">
      <c r="B985" s="4" t="str">
        <f t="shared" si="30"/>
        <v/>
      </c>
      <c r="C985">
        <f>SUMIF('Toast Export'!$B:$B,'Calculation Layer'!$A985,'Toast Export'!$I:$I)+SUMIF('Toast Export'!$B:$B,'Calculation Layer'!$A985,'Toast Export'!$K:$K)</f>
        <v>0</v>
      </c>
      <c r="D985">
        <f>SUMIF('Toast Export'!$B:$B,'Calculation Layer'!$A985,'Toast Export'!$K:$K)*-1</f>
        <v>0</v>
      </c>
      <c r="E985">
        <f>SUMIF('Toast Export'!$B:$B,'Calculation Layer'!$A985,'Toast Export'!$P:$P)*-1</f>
        <v>0</v>
      </c>
      <c r="F985">
        <f>SUMIF('Toast Export'!$B:$B,'Calculation Layer'!$A985,'Toast Export'!$Q:$Q)*-1</f>
        <v>0</v>
      </c>
      <c r="G985">
        <f>SUMIF('Toast Export'!$B:$B,'Calculation Layer'!$A985,'Toast Export'!$R:$R)</f>
        <v>0</v>
      </c>
      <c r="I985">
        <f t="shared" si="31"/>
        <v>0</v>
      </c>
    </row>
    <row r="986" spans="2:9" x14ac:dyDescent="0.2">
      <c r="B986" s="4" t="str">
        <f t="shared" si="30"/>
        <v/>
      </c>
      <c r="C986">
        <f>SUMIF('Toast Export'!$B:$B,'Calculation Layer'!$A986,'Toast Export'!$I:$I)+SUMIF('Toast Export'!$B:$B,'Calculation Layer'!$A986,'Toast Export'!$K:$K)</f>
        <v>0</v>
      </c>
      <c r="D986">
        <f>SUMIF('Toast Export'!$B:$B,'Calculation Layer'!$A986,'Toast Export'!$K:$K)*-1</f>
        <v>0</v>
      </c>
      <c r="E986">
        <f>SUMIF('Toast Export'!$B:$B,'Calculation Layer'!$A986,'Toast Export'!$P:$P)*-1</f>
        <v>0</v>
      </c>
      <c r="F986">
        <f>SUMIF('Toast Export'!$B:$B,'Calculation Layer'!$A986,'Toast Export'!$Q:$Q)*-1</f>
        <v>0</v>
      </c>
      <c r="G986">
        <f>SUMIF('Toast Export'!$B:$B,'Calculation Layer'!$A986,'Toast Export'!$R:$R)</f>
        <v>0</v>
      </c>
      <c r="I986">
        <f t="shared" si="31"/>
        <v>0</v>
      </c>
    </row>
    <row r="987" spans="2:9" x14ac:dyDescent="0.2">
      <c r="B987" s="4" t="str">
        <f t="shared" si="30"/>
        <v/>
      </c>
      <c r="C987">
        <f>SUMIF('Toast Export'!$B:$B,'Calculation Layer'!$A987,'Toast Export'!$I:$I)+SUMIF('Toast Export'!$B:$B,'Calculation Layer'!$A987,'Toast Export'!$K:$K)</f>
        <v>0</v>
      </c>
      <c r="D987">
        <f>SUMIF('Toast Export'!$B:$B,'Calculation Layer'!$A987,'Toast Export'!$K:$K)*-1</f>
        <v>0</v>
      </c>
      <c r="E987">
        <f>SUMIF('Toast Export'!$B:$B,'Calculation Layer'!$A987,'Toast Export'!$P:$P)*-1</f>
        <v>0</v>
      </c>
      <c r="F987">
        <f>SUMIF('Toast Export'!$B:$B,'Calculation Layer'!$A987,'Toast Export'!$Q:$Q)*-1</f>
        <v>0</v>
      </c>
      <c r="G987">
        <f>SUMIF('Toast Export'!$B:$B,'Calculation Layer'!$A987,'Toast Export'!$R:$R)</f>
        <v>0</v>
      </c>
      <c r="I987">
        <f t="shared" si="31"/>
        <v>0</v>
      </c>
    </row>
    <row r="988" spans="2:9" x14ac:dyDescent="0.2">
      <c r="B988" s="4" t="str">
        <f t="shared" si="30"/>
        <v/>
      </c>
      <c r="C988">
        <f>SUMIF('Toast Export'!$B:$B,'Calculation Layer'!$A988,'Toast Export'!$I:$I)+SUMIF('Toast Export'!$B:$B,'Calculation Layer'!$A988,'Toast Export'!$K:$K)</f>
        <v>0</v>
      </c>
      <c r="D988">
        <f>SUMIF('Toast Export'!$B:$B,'Calculation Layer'!$A988,'Toast Export'!$K:$K)*-1</f>
        <v>0</v>
      </c>
      <c r="E988">
        <f>SUMIF('Toast Export'!$B:$B,'Calculation Layer'!$A988,'Toast Export'!$P:$P)*-1</f>
        <v>0</v>
      </c>
      <c r="F988">
        <f>SUMIF('Toast Export'!$B:$B,'Calculation Layer'!$A988,'Toast Export'!$Q:$Q)*-1</f>
        <v>0</v>
      </c>
      <c r="G988">
        <f>SUMIF('Toast Export'!$B:$B,'Calculation Layer'!$A988,'Toast Export'!$R:$R)</f>
        <v>0</v>
      </c>
      <c r="I988">
        <f t="shared" si="31"/>
        <v>0</v>
      </c>
    </row>
    <row r="989" spans="2:9" x14ac:dyDescent="0.2">
      <c r="B989" s="4" t="str">
        <f t="shared" si="30"/>
        <v/>
      </c>
      <c r="C989">
        <f>SUMIF('Toast Export'!$B:$B,'Calculation Layer'!$A989,'Toast Export'!$I:$I)+SUMIF('Toast Export'!$B:$B,'Calculation Layer'!$A989,'Toast Export'!$K:$K)</f>
        <v>0</v>
      </c>
      <c r="D989">
        <f>SUMIF('Toast Export'!$B:$B,'Calculation Layer'!$A989,'Toast Export'!$K:$K)*-1</f>
        <v>0</v>
      </c>
      <c r="E989">
        <f>SUMIF('Toast Export'!$B:$B,'Calculation Layer'!$A989,'Toast Export'!$P:$P)*-1</f>
        <v>0</v>
      </c>
      <c r="F989">
        <f>SUMIF('Toast Export'!$B:$B,'Calculation Layer'!$A989,'Toast Export'!$Q:$Q)*-1</f>
        <v>0</v>
      </c>
      <c r="G989">
        <f>SUMIF('Toast Export'!$B:$B,'Calculation Layer'!$A989,'Toast Export'!$R:$R)</f>
        <v>0</v>
      </c>
      <c r="I989">
        <f t="shared" si="31"/>
        <v>0</v>
      </c>
    </row>
    <row r="990" spans="2:9" x14ac:dyDescent="0.2">
      <c r="B990" s="4" t="str">
        <f t="shared" si="30"/>
        <v/>
      </c>
      <c r="C990">
        <f>SUMIF('Toast Export'!$B:$B,'Calculation Layer'!$A990,'Toast Export'!$I:$I)+SUMIF('Toast Export'!$B:$B,'Calculation Layer'!$A990,'Toast Export'!$K:$K)</f>
        <v>0</v>
      </c>
      <c r="D990">
        <f>SUMIF('Toast Export'!$B:$B,'Calculation Layer'!$A990,'Toast Export'!$K:$K)*-1</f>
        <v>0</v>
      </c>
      <c r="E990">
        <f>SUMIF('Toast Export'!$B:$B,'Calculation Layer'!$A990,'Toast Export'!$P:$P)*-1</f>
        <v>0</v>
      </c>
      <c r="F990">
        <f>SUMIF('Toast Export'!$B:$B,'Calculation Layer'!$A990,'Toast Export'!$Q:$Q)*-1</f>
        <v>0</v>
      </c>
      <c r="G990">
        <f>SUMIF('Toast Export'!$B:$B,'Calculation Layer'!$A990,'Toast Export'!$R:$R)</f>
        <v>0</v>
      </c>
      <c r="I990">
        <f t="shared" si="31"/>
        <v>0</v>
      </c>
    </row>
    <row r="991" spans="2:9" x14ac:dyDescent="0.2">
      <c r="B991" s="4" t="str">
        <f t="shared" si="30"/>
        <v/>
      </c>
      <c r="C991">
        <f>SUMIF('Toast Export'!$B:$B,'Calculation Layer'!$A991,'Toast Export'!$I:$I)+SUMIF('Toast Export'!$B:$B,'Calculation Layer'!$A991,'Toast Export'!$K:$K)</f>
        <v>0</v>
      </c>
      <c r="D991">
        <f>SUMIF('Toast Export'!$B:$B,'Calculation Layer'!$A991,'Toast Export'!$K:$K)*-1</f>
        <v>0</v>
      </c>
      <c r="E991">
        <f>SUMIF('Toast Export'!$B:$B,'Calculation Layer'!$A991,'Toast Export'!$P:$P)*-1</f>
        <v>0</v>
      </c>
      <c r="F991">
        <f>SUMIF('Toast Export'!$B:$B,'Calculation Layer'!$A991,'Toast Export'!$Q:$Q)*-1</f>
        <v>0</v>
      </c>
      <c r="G991">
        <f>SUMIF('Toast Export'!$B:$B,'Calculation Layer'!$A991,'Toast Export'!$R:$R)</f>
        <v>0</v>
      </c>
      <c r="I991">
        <f t="shared" si="31"/>
        <v>0</v>
      </c>
    </row>
    <row r="992" spans="2:9" x14ac:dyDescent="0.2">
      <c r="B992" s="4" t="str">
        <f t="shared" si="30"/>
        <v/>
      </c>
      <c r="C992">
        <f>SUMIF('Toast Export'!$B:$B,'Calculation Layer'!$A992,'Toast Export'!$I:$I)+SUMIF('Toast Export'!$B:$B,'Calculation Layer'!$A992,'Toast Export'!$K:$K)</f>
        <v>0</v>
      </c>
      <c r="D992">
        <f>SUMIF('Toast Export'!$B:$B,'Calculation Layer'!$A992,'Toast Export'!$K:$K)*-1</f>
        <v>0</v>
      </c>
      <c r="E992">
        <f>SUMIF('Toast Export'!$B:$B,'Calculation Layer'!$A992,'Toast Export'!$P:$P)*-1</f>
        <v>0</v>
      </c>
      <c r="F992">
        <f>SUMIF('Toast Export'!$B:$B,'Calculation Layer'!$A992,'Toast Export'!$Q:$Q)*-1</f>
        <v>0</v>
      </c>
      <c r="G992">
        <f>SUMIF('Toast Export'!$B:$B,'Calculation Layer'!$A992,'Toast Export'!$R:$R)</f>
        <v>0</v>
      </c>
      <c r="I992">
        <f t="shared" si="31"/>
        <v>0</v>
      </c>
    </row>
    <row r="993" spans="2:9" x14ac:dyDescent="0.2">
      <c r="B993" s="4" t="str">
        <f t="shared" si="30"/>
        <v/>
      </c>
      <c r="C993">
        <f>SUMIF('Toast Export'!$B:$B,'Calculation Layer'!$A993,'Toast Export'!$I:$I)+SUMIF('Toast Export'!$B:$B,'Calculation Layer'!$A993,'Toast Export'!$K:$K)</f>
        <v>0</v>
      </c>
      <c r="D993">
        <f>SUMIF('Toast Export'!$B:$B,'Calculation Layer'!$A993,'Toast Export'!$K:$K)*-1</f>
        <v>0</v>
      </c>
      <c r="E993">
        <f>SUMIF('Toast Export'!$B:$B,'Calculation Layer'!$A993,'Toast Export'!$P:$P)*-1</f>
        <v>0</v>
      </c>
      <c r="F993">
        <f>SUMIF('Toast Export'!$B:$B,'Calculation Layer'!$A993,'Toast Export'!$Q:$Q)*-1</f>
        <v>0</v>
      </c>
      <c r="G993">
        <f>SUMIF('Toast Export'!$B:$B,'Calculation Layer'!$A993,'Toast Export'!$R:$R)</f>
        <v>0</v>
      </c>
      <c r="I993">
        <f t="shared" si="31"/>
        <v>0</v>
      </c>
    </row>
    <row r="994" spans="2:9" x14ac:dyDescent="0.2">
      <c r="B994" s="4" t="str">
        <f t="shared" si="30"/>
        <v/>
      </c>
      <c r="C994">
        <f>SUMIF('Toast Export'!$B:$B,'Calculation Layer'!$A994,'Toast Export'!$I:$I)+SUMIF('Toast Export'!$B:$B,'Calculation Layer'!$A994,'Toast Export'!$K:$K)</f>
        <v>0</v>
      </c>
      <c r="D994">
        <f>SUMIF('Toast Export'!$B:$B,'Calculation Layer'!$A994,'Toast Export'!$K:$K)*-1</f>
        <v>0</v>
      </c>
      <c r="E994">
        <f>SUMIF('Toast Export'!$B:$B,'Calculation Layer'!$A994,'Toast Export'!$P:$P)*-1</f>
        <v>0</v>
      </c>
      <c r="F994">
        <f>SUMIF('Toast Export'!$B:$B,'Calculation Layer'!$A994,'Toast Export'!$Q:$Q)*-1</f>
        <v>0</v>
      </c>
      <c r="G994">
        <f>SUMIF('Toast Export'!$B:$B,'Calculation Layer'!$A994,'Toast Export'!$R:$R)</f>
        <v>0</v>
      </c>
      <c r="I994">
        <f t="shared" si="31"/>
        <v>0</v>
      </c>
    </row>
    <row r="995" spans="2:9" x14ac:dyDescent="0.2">
      <c r="B995" s="4" t="str">
        <f t="shared" si="30"/>
        <v/>
      </c>
      <c r="C995">
        <f>SUMIF('Toast Export'!$B:$B,'Calculation Layer'!$A995,'Toast Export'!$I:$I)+SUMIF('Toast Export'!$B:$B,'Calculation Layer'!$A995,'Toast Export'!$K:$K)</f>
        <v>0</v>
      </c>
      <c r="D995">
        <f>SUMIF('Toast Export'!$B:$B,'Calculation Layer'!$A995,'Toast Export'!$K:$K)*-1</f>
        <v>0</v>
      </c>
      <c r="E995">
        <f>SUMIF('Toast Export'!$B:$B,'Calculation Layer'!$A995,'Toast Export'!$P:$P)*-1</f>
        <v>0</v>
      </c>
      <c r="F995">
        <f>SUMIF('Toast Export'!$B:$B,'Calculation Layer'!$A995,'Toast Export'!$Q:$Q)*-1</f>
        <v>0</v>
      </c>
      <c r="G995">
        <f>SUMIF('Toast Export'!$B:$B,'Calculation Layer'!$A995,'Toast Export'!$R:$R)</f>
        <v>0</v>
      </c>
      <c r="I995">
        <f t="shared" si="31"/>
        <v>0</v>
      </c>
    </row>
    <row r="996" spans="2:9" x14ac:dyDescent="0.2">
      <c r="B996" s="4" t="str">
        <f t="shared" si="30"/>
        <v/>
      </c>
      <c r="C996">
        <f>SUMIF('Toast Export'!$B:$B,'Calculation Layer'!$A996,'Toast Export'!$I:$I)+SUMIF('Toast Export'!$B:$B,'Calculation Layer'!$A996,'Toast Export'!$K:$K)</f>
        <v>0</v>
      </c>
      <c r="D996">
        <f>SUMIF('Toast Export'!$B:$B,'Calculation Layer'!$A996,'Toast Export'!$K:$K)*-1</f>
        <v>0</v>
      </c>
      <c r="E996">
        <f>SUMIF('Toast Export'!$B:$B,'Calculation Layer'!$A996,'Toast Export'!$P:$P)*-1</f>
        <v>0</v>
      </c>
      <c r="F996">
        <f>SUMIF('Toast Export'!$B:$B,'Calculation Layer'!$A996,'Toast Export'!$Q:$Q)*-1</f>
        <v>0</v>
      </c>
      <c r="G996">
        <f>SUMIF('Toast Export'!$B:$B,'Calculation Layer'!$A996,'Toast Export'!$R:$R)</f>
        <v>0</v>
      </c>
      <c r="I996">
        <f t="shared" si="31"/>
        <v>0</v>
      </c>
    </row>
    <row r="997" spans="2:9" x14ac:dyDescent="0.2">
      <c r="B997" s="4" t="str">
        <f t="shared" si="30"/>
        <v/>
      </c>
      <c r="C997">
        <f>SUMIF('Toast Export'!$B:$B,'Calculation Layer'!$A997,'Toast Export'!$I:$I)+SUMIF('Toast Export'!$B:$B,'Calculation Layer'!$A997,'Toast Export'!$K:$K)</f>
        <v>0</v>
      </c>
      <c r="D997">
        <f>SUMIF('Toast Export'!$B:$B,'Calculation Layer'!$A997,'Toast Export'!$K:$K)*-1</f>
        <v>0</v>
      </c>
      <c r="E997">
        <f>SUMIF('Toast Export'!$B:$B,'Calculation Layer'!$A997,'Toast Export'!$P:$P)*-1</f>
        <v>0</v>
      </c>
      <c r="F997">
        <f>SUMIF('Toast Export'!$B:$B,'Calculation Layer'!$A997,'Toast Export'!$Q:$Q)*-1</f>
        <v>0</v>
      </c>
      <c r="G997">
        <f>SUMIF('Toast Export'!$B:$B,'Calculation Layer'!$A997,'Toast Export'!$R:$R)</f>
        <v>0</v>
      </c>
      <c r="I997">
        <f t="shared" si="31"/>
        <v>0</v>
      </c>
    </row>
    <row r="998" spans="2:9" x14ac:dyDescent="0.2">
      <c r="B998" s="4" t="str">
        <f t="shared" si="30"/>
        <v/>
      </c>
      <c r="C998">
        <f>SUMIF('Toast Export'!$B:$B,'Calculation Layer'!$A998,'Toast Export'!$I:$I)+SUMIF('Toast Export'!$B:$B,'Calculation Layer'!$A998,'Toast Export'!$K:$K)</f>
        <v>0</v>
      </c>
      <c r="D998">
        <f>SUMIF('Toast Export'!$B:$B,'Calculation Layer'!$A998,'Toast Export'!$K:$K)*-1</f>
        <v>0</v>
      </c>
      <c r="E998">
        <f>SUMIF('Toast Export'!$B:$B,'Calculation Layer'!$A998,'Toast Export'!$P:$P)*-1</f>
        <v>0</v>
      </c>
      <c r="F998">
        <f>SUMIF('Toast Export'!$B:$B,'Calculation Layer'!$A998,'Toast Export'!$Q:$Q)*-1</f>
        <v>0</v>
      </c>
      <c r="G998">
        <f>SUMIF('Toast Export'!$B:$B,'Calculation Layer'!$A998,'Toast Export'!$R:$R)</f>
        <v>0</v>
      </c>
      <c r="I998">
        <f t="shared" si="31"/>
        <v>0</v>
      </c>
    </row>
    <row r="999" spans="2:9" x14ac:dyDescent="0.2">
      <c r="B999" s="4" t="str">
        <f t="shared" si="30"/>
        <v/>
      </c>
      <c r="C999">
        <f>SUMIF('Toast Export'!$B:$B,'Calculation Layer'!$A999,'Toast Export'!$I:$I)+SUMIF('Toast Export'!$B:$B,'Calculation Layer'!$A999,'Toast Export'!$K:$K)</f>
        <v>0</v>
      </c>
      <c r="D999">
        <f>SUMIF('Toast Export'!$B:$B,'Calculation Layer'!$A999,'Toast Export'!$K:$K)*-1</f>
        <v>0</v>
      </c>
      <c r="E999">
        <f>SUMIF('Toast Export'!$B:$B,'Calculation Layer'!$A999,'Toast Export'!$P:$P)*-1</f>
        <v>0</v>
      </c>
      <c r="F999">
        <f>SUMIF('Toast Export'!$B:$B,'Calculation Layer'!$A999,'Toast Export'!$Q:$Q)*-1</f>
        <v>0</v>
      </c>
      <c r="G999">
        <f>SUMIF('Toast Export'!$B:$B,'Calculation Layer'!$A999,'Toast Export'!$R:$R)</f>
        <v>0</v>
      </c>
      <c r="I999">
        <f t="shared" si="31"/>
        <v>0</v>
      </c>
    </row>
    <row r="1000" spans="2:9" x14ac:dyDescent="0.2">
      <c r="B1000" s="4" t="str">
        <f t="shared" si="30"/>
        <v/>
      </c>
      <c r="C1000">
        <f>SUMIF('Toast Export'!$B:$B,'Calculation Layer'!$A1000,'Toast Export'!$I:$I)+SUMIF('Toast Export'!$B:$B,'Calculation Layer'!$A1000,'Toast Export'!$K:$K)</f>
        <v>0</v>
      </c>
      <c r="D1000">
        <f>SUMIF('Toast Export'!$B:$B,'Calculation Layer'!$A1000,'Toast Export'!$K:$K)*-1</f>
        <v>0</v>
      </c>
      <c r="E1000">
        <f>SUMIF('Toast Export'!$B:$B,'Calculation Layer'!$A1000,'Toast Export'!$P:$P)*-1</f>
        <v>0</v>
      </c>
      <c r="F1000">
        <f>SUMIF('Toast Export'!$B:$B,'Calculation Layer'!$A1000,'Toast Export'!$Q:$Q)*-1</f>
        <v>0</v>
      </c>
      <c r="G1000">
        <f>SUMIF('Toast Export'!$B:$B,'Calculation Layer'!$A1000,'Toast Export'!$R:$R)</f>
        <v>0</v>
      </c>
      <c r="I1000">
        <f t="shared" si="3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0"/>
  <sheetViews>
    <sheetView topLeftCell="A1198" workbookViewId="0">
      <selection activeCell="H1628" sqref="H1628"/>
    </sheetView>
  </sheetViews>
  <sheetFormatPr baseColWidth="10" defaultRowHeight="16" x14ac:dyDescent="0.2"/>
  <cols>
    <col min="1" max="1" width="13.1640625" bestFit="1" customWidth="1"/>
    <col min="2" max="2" width="19.33203125" bestFit="1" customWidth="1"/>
  </cols>
  <sheetData>
    <row r="1" spans="1:4" x14ac:dyDescent="0.2">
      <c r="A1" t="str">
        <f>IF('Calculation Layer'!$C$1&gt;0,'Calculation Layer'!$C$1,"")</f>
        <v>Total Payment</v>
      </c>
      <c r="B1" t="str">
        <f>'Calculation Layer'!$A2</f>
        <v>9/01/2024 Sunday</v>
      </c>
      <c r="C1" cm="1">
        <f t="array" ref="C1">IFERROR(INDEX('Calculation Layer'!$C:$C,MATCH('Reconciliation Layer'!$B1,'Calculation Layer'!$A:$A,0),0),"")</f>
        <v>4712.25</v>
      </c>
      <c r="D1" t="str">
        <f>IF(C1&lt;&gt;0,CONCATENATE(A1,B1),"")</f>
        <v>Total Payment9/01/2024 Sunday</v>
      </c>
    </row>
    <row r="2" spans="1:4" x14ac:dyDescent="0.2">
      <c r="A2" t="str">
        <f>IF(B2&gt;0,A1, " ")</f>
        <v>Total Payment</v>
      </c>
      <c r="B2" t="str">
        <f>'Calculation Layer'!$A3</f>
        <v>9/02/2024 Monday</v>
      </c>
      <c r="C2" cm="1">
        <f t="array" ref="C2">IFERROR(INDEX('Calculation Layer'!$C:$C,MATCH('Reconciliation Layer'!$B2,'Calculation Layer'!$A:$A,0),0),"")</f>
        <v>4393.83</v>
      </c>
      <c r="D2" t="str">
        <f t="shared" ref="D2:D65" si="0">IF(C2&lt;&gt;0,CONCATENATE(A2,B2),"")</f>
        <v>Total Payment9/02/2024 Monday</v>
      </c>
    </row>
    <row r="3" spans="1:4" x14ac:dyDescent="0.2">
      <c r="A3" t="str">
        <f t="shared" ref="A3:A66" si="1">IF(B3&gt;0,A2, " ")</f>
        <v>Total Payment</v>
      </c>
      <c r="B3" t="str">
        <f>'Calculation Layer'!$A4</f>
        <v>9/03/2024 Tuesday</v>
      </c>
      <c r="C3" cm="1">
        <f t="array" ref="C3">IFERROR(INDEX('Calculation Layer'!$C:$C,MATCH('Reconciliation Layer'!$B3,'Calculation Layer'!$A:$A,0),0),"")</f>
        <v>3184.35</v>
      </c>
      <c r="D3" t="str">
        <f t="shared" si="0"/>
        <v>Total Payment9/03/2024 Tuesday</v>
      </c>
    </row>
    <row r="4" spans="1:4" x14ac:dyDescent="0.2">
      <c r="A4" t="str">
        <f t="shared" si="1"/>
        <v>Total Payment</v>
      </c>
      <c r="B4" t="str">
        <f>'Calculation Layer'!$A5</f>
        <v>9/04/2024 Wednesday</v>
      </c>
      <c r="C4" cm="1">
        <f t="array" ref="C4">IFERROR(INDEX('Calculation Layer'!$C:$C,MATCH('Reconciliation Layer'!$B4,'Calculation Layer'!$A:$A,0),0),"")</f>
        <v>0</v>
      </c>
      <c r="D4" t="str">
        <f t="shared" si="0"/>
        <v/>
      </c>
    </row>
    <row r="5" spans="1:4" x14ac:dyDescent="0.2">
      <c r="A5" t="str">
        <f t="shared" si="1"/>
        <v>Total Payment</v>
      </c>
      <c r="B5" t="str">
        <f>'Calculation Layer'!$A6</f>
        <v>9/05/2024 Thursday</v>
      </c>
      <c r="C5" cm="1">
        <f t="array" ref="C5">IFERROR(INDEX('Calculation Layer'!$C:$C,MATCH('Reconciliation Layer'!$B5,'Calculation Layer'!$A:$A,0),0),"")</f>
        <v>2334.35</v>
      </c>
      <c r="D5" t="str">
        <f t="shared" si="0"/>
        <v>Total Payment9/05/2024 Thursday</v>
      </c>
    </row>
    <row r="6" spans="1:4" x14ac:dyDescent="0.2">
      <c r="A6" t="str">
        <f t="shared" si="1"/>
        <v>Total Payment</v>
      </c>
      <c r="B6" t="str">
        <f>'Calculation Layer'!$A7</f>
        <v>9/06/2024 Friday</v>
      </c>
      <c r="C6" cm="1">
        <f t="array" ref="C6">IFERROR(INDEX('Calculation Layer'!$C:$C,MATCH('Reconciliation Layer'!$B6,'Calculation Layer'!$A:$A,0),0),"")</f>
        <v>2279.6799999999998</v>
      </c>
      <c r="D6" t="str">
        <f t="shared" si="0"/>
        <v>Total Payment9/06/2024 Friday</v>
      </c>
    </row>
    <row r="7" spans="1:4" x14ac:dyDescent="0.2">
      <c r="A7" t="str">
        <f t="shared" si="1"/>
        <v>Total Payment</v>
      </c>
      <c r="B7" t="str">
        <f>'Calculation Layer'!$A8</f>
        <v>9/07/2024 Saturday</v>
      </c>
      <c r="C7" cm="1">
        <f t="array" ref="C7">IFERROR(INDEX('Calculation Layer'!$C:$C,MATCH('Reconciliation Layer'!$B7,'Calculation Layer'!$A:$A,0),0),"")</f>
        <v>3250.41</v>
      </c>
      <c r="D7" t="str">
        <f t="shared" si="0"/>
        <v>Total Payment9/07/2024 Saturday</v>
      </c>
    </row>
    <row r="8" spans="1:4" x14ac:dyDescent="0.2">
      <c r="A8" t="str">
        <f t="shared" si="1"/>
        <v>Total Payment</v>
      </c>
      <c r="B8" t="str">
        <f>'Calculation Layer'!$A9</f>
        <v>9/08/2024 Sunday</v>
      </c>
      <c r="C8" cm="1">
        <f t="array" ref="C8">IFERROR(INDEX('Calculation Layer'!$C:$C,MATCH('Reconciliation Layer'!$B8,'Calculation Layer'!$A:$A,0),0),"")</f>
        <v>4965.18</v>
      </c>
      <c r="D8" t="str">
        <f t="shared" si="0"/>
        <v>Total Payment9/08/2024 Sunday</v>
      </c>
    </row>
    <row r="9" spans="1:4" x14ac:dyDescent="0.2">
      <c r="A9" t="str">
        <f t="shared" si="1"/>
        <v>Total Payment</v>
      </c>
      <c r="B9" t="str">
        <f>'Calculation Layer'!$A10</f>
        <v>9/09/2024 Monday</v>
      </c>
      <c r="C9" cm="1">
        <f t="array" ref="C9">IFERROR(INDEX('Calculation Layer'!$C:$C,MATCH('Reconciliation Layer'!$B9,'Calculation Layer'!$A:$A,0),0),"")</f>
        <v>3714.46</v>
      </c>
      <c r="D9" t="str">
        <f t="shared" si="0"/>
        <v>Total Payment9/09/2024 Monday</v>
      </c>
    </row>
    <row r="10" spans="1:4" x14ac:dyDescent="0.2">
      <c r="A10" t="str">
        <f t="shared" si="1"/>
        <v>Total Payment</v>
      </c>
      <c r="B10" t="str">
        <f>'Calculation Layer'!$A11</f>
        <v>9/10/2024 Tuesday</v>
      </c>
      <c r="C10" cm="1">
        <f t="array" ref="C10">IFERROR(INDEX('Calculation Layer'!$C:$C,MATCH('Reconciliation Layer'!$B10,'Calculation Layer'!$A:$A,0),0),"")</f>
        <v>2785.7</v>
      </c>
      <c r="D10" t="str">
        <f t="shared" si="0"/>
        <v>Total Payment9/10/2024 Tuesday</v>
      </c>
    </row>
    <row r="11" spans="1:4" x14ac:dyDescent="0.2">
      <c r="A11" t="str">
        <f t="shared" si="1"/>
        <v>Total Payment</v>
      </c>
      <c r="B11" t="str">
        <f>'Calculation Layer'!$A12</f>
        <v>9/11/2024 Wednesday</v>
      </c>
      <c r="C11" cm="1">
        <f t="array" ref="C11">IFERROR(INDEX('Calculation Layer'!$C:$C,MATCH('Reconciliation Layer'!$B11,'Calculation Layer'!$A:$A,0),0),"")</f>
        <v>2412.88</v>
      </c>
      <c r="D11" t="str">
        <f t="shared" si="0"/>
        <v>Total Payment9/11/2024 Wednesday</v>
      </c>
    </row>
    <row r="12" spans="1:4" x14ac:dyDescent="0.2">
      <c r="A12" t="str">
        <f t="shared" si="1"/>
        <v>Total Payment</v>
      </c>
      <c r="B12" t="str">
        <f>'Calculation Layer'!$A13</f>
        <v>9/12/2024 Thursday</v>
      </c>
      <c r="C12" cm="1">
        <f t="array" ref="C12">IFERROR(INDEX('Calculation Layer'!$C:$C,MATCH('Reconciliation Layer'!$B12,'Calculation Layer'!$A:$A,0),0),"")</f>
        <v>3502.45</v>
      </c>
      <c r="D12" t="str">
        <f t="shared" si="0"/>
        <v>Total Payment9/12/2024 Thursday</v>
      </c>
    </row>
    <row r="13" spans="1:4" x14ac:dyDescent="0.2">
      <c r="A13" t="str">
        <f t="shared" si="1"/>
        <v>Total Payment</v>
      </c>
      <c r="B13" t="str">
        <f>'Calculation Layer'!$A14</f>
        <v>9/13/2024 Friday</v>
      </c>
      <c r="C13" cm="1">
        <f t="array" ref="C13">IFERROR(INDEX('Calculation Layer'!$C:$C,MATCH('Reconciliation Layer'!$B13,'Calculation Layer'!$A:$A,0),0),"")</f>
        <v>2200.48</v>
      </c>
      <c r="D13" t="str">
        <f t="shared" si="0"/>
        <v>Total Payment9/13/2024 Friday</v>
      </c>
    </row>
    <row r="14" spans="1:4" x14ac:dyDescent="0.2">
      <c r="A14" t="str">
        <f t="shared" si="1"/>
        <v>Total Payment</v>
      </c>
      <c r="B14" t="str">
        <f>'Calculation Layer'!$A15</f>
        <v>9/14/2024 Saturday</v>
      </c>
      <c r="C14" cm="1">
        <f t="array" ref="C14">IFERROR(INDEX('Calculation Layer'!$C:$C,MATCH('Reconciliation Layer'!$B14,'Calculation Layer'!$A:$A,0),0),"")</f>
        <v>2441.3200000000002</v>
      </c>
      <c r="D14" t="str">
        <f t="shared" si="0"/>
        <v>Total Payment9/14/2024 Saturday</v>
      </c>
    </row>
    <row r="15" spans="1:4" x14ac:dyDescent="0.2">
      <c r="A15" t="str">
        <f t="shared" si="1"/>
        <v>Total Payment</v>
      </c>
      <c r="B15" t="str">
        <f>'Calculation Layer'!$A16</f>
        <v>9/15/2024 Sunday</v>
      </c>
      <c r="C15" cm="1">
        <f t="array" ref="C15">IFERROR(INDEX('Calculation Layer'!$C:$C,MATCH('Reconciliation Layer'!$B15,'Calculation Layer'!$A:$A,0),0),"")</f>
        <v>4573.43</v>
      </c>
      <c r="D15" t="str">
        <f t="shared" si="0"/>
        <v>Total Payment9/15/2024 Sunday</v>
      </c>
    </row>
    <row r="16" spans="1:4" x14ac:dyDescent="0.2">
      <c r="A16" t="str">
        <f t="shared" si="1"/>
        <v>Total Payment</v>
      </c>
      <c r="B16" t="str">
        <f>'Calculation Layer'!$A17</f>
        <v>9/16/2024 Monday</v>
      </c>
      <c r="C16" cm="1">
        <f t="array" ref="C16">IFERROR(INDEX('Calculation Layer'!$C:$C,MATCH('Reconciliation Layer'!$B16,'Calculation Layer'!$A:$A,0),0),"")</f>
        <v>3220.15</v>
      </c>
      <c r="D16" t="str">
        <f t="shared" si="0"/>
        <v>Total Payment9/16/2024 Monday</v>
      </c>
    </row>
    <row r="17" spans="1:4" x14ac:dyDescent="0.2">
      <c r="A17" t="str">
        <f t="shared" si="1"/>
        <v>Total Payment</v>
      </c>
      <c r="B17" t="str">
        <f>'Calculation Layer'!$A18</f>
        <v>9/17/2024 Tuesday</v>
      </c>
      <c r="C17" cm="1">
        <f t="array" ref="C17">IFERROR(INDEX('Calculation Layer'!$C:$C,MATCH('Reconciliation Layer'!$B17,'Calculation Layer'!$A:$A,0),0),"")</f>
        <v>3171.15</v>
      </c>
      <c r="D17" t="str">
        <f t="shared" si="0"/>
        <v>Total Payment9/17/2024 Tuesday</v>
      </c>
    </row>
    <row r="18" spans="1:4" x14ac:dyDescent="0.2">
      <c r="A18" t="str">
        <f t="shared" si="1"/>
        <v>Total Payment</v>
      </c>
      <c r="B18" t="str">
        <f>'Calculation Layer'!$A19</f>
        <v>9/18/2024 Wednesday</v>
      </c>
      <c r="C18" cm="1">
        <f t="array" ref="C18">IFERROR(INDEX('Calculation Layer'!$C:$C,MATCH('Reconciliation Layer'!$B18,'Calculation Layer'!$A:$A,0),0),"")</f>
        <v>2207.69</v>
      </c>
      <c r="D18" t="str">
        <f t="shared" si="0"/>
        <v>Total Payment9/18/2024 Wednesday</v>
      </c>
    </row>
    <row r="19" spans="1:4" x14ac:dyDescent="0.2">
      <c r="A19" t="str">
        <f t="shared" si="1"/>
        <v>Total Payment</v>
      </c>
      <c r="B19" t="str">
        <f>'Calculation Layer'!$A20</f>
        <v>9/19/2024 Thursday</v>
      </c>
      <c r="C19" cm="1">
        <f t="array" ref="C19">IFERROR(INDEX('Calculation Layer'!$C:$C,MATCH('Reconciliation Layer'!$B19,'Calculation Layer'!$A:$A,0),0),"")</f>
        <v>3372.32</v>
      </c>
      <c r="D19" t="str">
        <f t="shared" si="0"/>
        <v>Total Payment9/19/2024 Thursday</v>
      </c>
    </row>
    <row r="20" spans="1:4" x14ac:dyDescent="0.2">
      <c r="A20" t="str">
        <f t="shared" si="1"/>
        <v>Total Payment</v>
      </c>
      <c r="B20" t="str">
        <f>'Calculation Layer'!$A21</f>
        <v>9/20/2024 Friday</v>
      </c>
      <c r="C20" cm="1">
        <f t="array" ref="C20">IFERROR(INDEX('Calculation Layer'!$C:$C,MATCH('Reconciliation Layer'!$B20,'Calculation Layer'!$A:$A,0),0),"")</f>
        <v>3158.66</v>
      </c>
      <c r="D20" t="str">
        <f t="shared" si="0"/>
        <v>Total Payment9/20/2024 Friday</v>
      </c>
    </row>
    <row r="21" spans="1:4" x14ac:dyDescent="0.2">
      <c r="A21" t="str">
        <f t="shared" si="1"/>
        <v>Total Payment</v>
      </c>
      <c r="B21" t="str">
        <f>'Calculation Layer'!$A22</f>
        <v>9/21/2024 Saturday</v>
      </c>
      <c r="C21" cm="1">
        <f t="array" ref="C21">IFERROR(INDEX('Calculation Layer'!$C:$C,MATCH('Reconciliation Layer'!$B21,'Calculation Layer'!$A:$A,0),0),"")</f>
        <v>3407.95</v>
      </c>
      <c r="D21" t="str">
        <f t="shared" si="0"/>
        <v>Total Payment9/21/2024 Saturday</v>
      </c>
    </row>
    <row r="22" spans="1:4" x14ac:dyDescent="0.2">
      <c r="A22" t="str">
        <f t="shared" si="1"/>
        <v>Total Payment</v>
      </c>
      <c r="B22" t="str">
        <f>'Calculation Layer'!$A23</f>
        <v>9/22/2024 Sunday</v>
      </c>
      <c r="C22" cm="1">
        <f t="array" ref="C22">IFERROR(INDEX('Calculation Layer'!$C:$C,MATCH('Reconciliation Layer'!$B22,'Calculation Layer'!$A:$A,0),0),"")</f>
        <v>4547.16</v>
      </c>
      <c r="D22" t="str">
        <f t="shared" si="0"/>
        <v>Total Payment9/22/2024 Sunday</v>
      </c>
    </row>
    <row r="23" spans="1:4" x14ac:dyDescent="0.2">
      <c r="A23" t="str">
        <f t="shared" si="1"/>
        <v>Total Payment</v>
      </c>
      <c r="B23" t="str">
        <f>'Calculation Layer'!$A24</f>
        <v>9/23/2024 Monday</v>
      </c>
      <c r="C23" cm="1">
        <f t="array" ref="C23">IFERROR(INDEX('Calculation Layer'!$C:$C,MATCH('Reconciliation Layer'!$B23,'Calculation Layer'!$A:$A,0),0),"")</f>
        <v>3925.51</v>
      </c>
      <c r="D23" t="str">
        <f t="shared" si="0"/>
        <v>Total Payment9/23/2024 Monday</v>
      </c>
    </row>
    <row r="24" spans="1:4" x14ac:dyDescent="0.2">
      <c r="A24" t="str">
        <f t="shared" si="1"/>
        <v>Total Payment</v>
      </c>
      <c r="B24" t="str">
        <f>'Calculation Layer'!$A25</f>
        <v>9/24/2024 Tuesday</v>
      </c>
      <c r="C24" cm="1">
        <f t="array" ref="C24">IFERROR(INDEX('Calculation Layer'!$C:$C,MATCH('Reconciliation Layer'!$B24,'Calculation Layer'!$A:$A,0),0),"")</f>
        <v>2752.44</v>
      </c>
      <c r="D24" t="str">
        <f t="shared" si="0"/>
        <v>Total Payment9/24/2024 Tuesday</v>
      </c>
    </row>
    <row r="25" spans="1:4" x14ac:dyDescent="0.2">
      <c r="A25" t="str">
        <f t="shared" si="1"/>
        <v>Total Payment</v>
      </c>
      <c r="B25" t="str">
        <f>'Calculation Layer'!$A26</f>
        <v>9/25/2024 Wednesday</v>
      </c>
      <c r="C25" cm="1">
        <f t="array" ref="C25">IFERROR(INDEX('Calculation Layer'!$C:$C,MATCH('Reconciliation Layer'!$B25,'Calculation Layer'!$A:$A,0),0),"")</f>
        <v>1855.82</v>
      </c>
      <c r="D25" t="str">
        <f t="shared" si="0"/>
        <v>Total Payment9/25/2024 Wednesday</v>
      </c>
    </row>
    <row r="26" spans="1:4" x14ac:dyDescent="0.2">
      <c r="A26" t="str">
        <f t="shared" si="1"/>
        <v>Total Payment</v>
      </c>
      <c r="B26" t="str">
        <f>'Calculation Layer'!$A27</f>
        <v>9/26/2024 Thursday</v>
      </c>
      <c r="C26" cm="1">
        <f t="array" ref="C26">IFERROR(INDEX('Calculation Layer'!$C:$C,MATCH('Reconciliation Layer'!$B26,'Calculation Layer'!$A:$A,0),0),"")</f>
        <v>2742.24</v>
      </c>
      <c r="D26" t="str">
        <f t="shared" si="0"/>
        <v>Total Payment9/26/2024 Thursday</v>
      </c>
    </row>
    <row r="27" spans="1:4" x14ac:dyDescent="0.2">
      <c r="A27" t="str">
        <f t="shared" si="1"/>
        <v>Total Payment</v>
      </c>
      <c r="B27" t="str">
        <f>'Calculation Layer'!$A28</f>
        <v>9/27/2024 Friday</v>
      </c>
      <c r="C27" cm="1">
        <f t="array" ref="C27">IFERROR(INDEX('Calculation Layer'!$C:$C,MATCH('Reconciliation Layer'!$B27,'Calculation Layer'!$A:$A,0),0),"")</f>
        <v>2825.18</v>
      </c>
      <c r="D27" t="str">
        <f t="shared" si="0"/>
        <v>Total Payment9/27/2024 Friday</v>
      </c>
    </row>
    <row r="28" spans="1:4" x14ac:dyDescent="0.2">
      <c r="A28" t="str">
        <f t="shared" si="1"/>
        <v>Total Payment</v>
      </c>
      <c r="B28" t="str">
        <f>'Calculation Layer'!$A29</f>
        <v>9/28/2024 Saturday</v>
      </c>
      <c r="C28" cm="1">
        <f t="array" ref="C28">IFERROR(INDEX('Calculation Layer'!$C:$C,MATCH('Reconciliation Layer'!$B28,'Calculation Layer'!$A:$A,0),0),"")</f>
        <v>3627.78</v>
      </c>
      <c r="D28" t="str">
        <f t="shared" si="0"/>
        <v>Total Payment9/28/2024 Saturday</v>
      </c>
    </row>
    <row r="29" spans="1:4" x14ac:dyDescent="0.2">
      <c r="A29" t="str">
        <f t="shared" si="1"/>
        <v>Total Payment</v>
      </c>
      <c r="B29" t="str">
        <f>'Calculation Layer'!$A30</f>
        <v>9/29/2024 Sunday</v>
      </c>
      <c r="C29" cm="1">
        <f t="array" ref="C29">IFERROR(INDEX('Calculation Layer'!$C:$C,MATCH('Reconciliation Layer'!$B29,'Calculation Layer'!$A:$A,0),0),"")</f>
        <v>6672.66</v>
      </c>
      <c r="D29" t="str">
        <f t="shared" si="0"/>
        <v>Total Payment9/29/2024 Sunday</v>
      </c>
    </row>
    <row r="30" spans="1:4" x14ac:dyDescent="0.2">
      <c r="A30" t="str">
        <f t="shared" si="1"/>
        <v>Total Payment</v>
      </c>
      <c r="B30" t="str">
        <f>'Calculation Layer'!$A31</f>
        <v>9/30/2024 Monday</v>
      </c>
      <c r="C30" cm="1">
        <f t="array" ref="C30">IFERROR(INDEX('Calculation Layer'!$C:$C,MATCH('Reconciliation Layer'!$B30,'Calculation Layer'!$A:$A,0),0),"")</f>
        <v>2999.09</v>
      </c>
      <c r="D30" t="str">
        <f t="shared" si="0"/>
        <v>Total Payment9/30/2024 Monday</v>
      </c>
    </row>
    <row r="31" spans="1:4" x14ac:dyDescent="0.2">
      <c r="A31" t="str">
        <f t="shared" si="1"/>
        <v xml:space="preserve"> </v>
      </c>
      <c r="B31">
        <f>'Calculation Layer'!$A32</f>
        <v>0</v>
      </c>
      <c r="C31" cm="1">
        <f t="array" ref="C31">IFERROR(INDEX('Calculation Layer'!$C:$C,MATCH('Reconciliation Layer'!$B31,'Calculation Layer'!$A:$A,0),0),"")</f>
        <v>0</v>
      </c>
      <c r="D31" t="str">
        <f t="shared" si="0"/>
        <v/>
      </c>
    </row>
    <row r="32" spans="1:4" x14ac:dyDescent="0.2">
      <c r="A32" t="str">
        <f t="shared" si="1"/>
        <v xml:space="preserve"> </v>
      </c>
      <c r="B32">
        <f>'Calculation Layer'!$A33</f>
        <v>0</v>
      </c>
      <c r="C32" cm="1">
        <f t="array" ref="C32">IFERROR(INDEX('Calculation Layer'!$C:$C,MATCH('Reconciliation Layer'!$B32,'Calculation Layer'!$A:$A,0),0),"")</f>
        <v>0</v>
      </c>
      <c r="D32" t="str">
        <f t="shared" si="0"/>
        <v/>
      </c>
    </row>
    <row r="33" spans="1:4" x14ac:dyDescent="0.2">
      <c r="A33" t="str">
        <f t="shared" si="1"/>
        <v xml:space="preserve"> </v>
      </c>
      <c r="B33">
        <f>'Calculation Layer'!$A34</f>
        <v>0</v>
      </c>
      <c r="C33" cm="1">
        <f t="array" ref="C33">IFERROR(INDEX('Calculation Layer'!$C:$C,MATCH('Reconciliation Layer'!$B33,'Calculation Layer'!$A:$A,0),0),"")</f>
        <v>0</v>
      </c>
      <c r="D33" t="str">
        <f t="shared" si="0"/>
        <v/>
      </c>
    </row>
    <row r="34" spans="1:4" x14ac:dyDescent="0.2">
      <c r="A34" t="str">
        <f t="shared" si="1"/>
        <v xml:space="preserve"> </v>
      </c>
      <c r="B34">
        <f>'Calculation Layer'!$A35</f>
        <v>0</v>
      </c>
      <c r="C34" cm="1">
        <f t="array" ref="C34">IFERROR(INDEX('Calculation Layer'!$C:$C,MATCH('Reconciliation Layer'!$B34,'Calculation Layer'!$A:$A,0),0),"")</f>
        <v>0</v>
      </c>
      <c r="D34" t="str">
        <f t="shared" si="0"/>
        <v/>
      </c>
    </row>
    <row r="35" spans="1:4" x14ac:dyDescent="0.2">
      <c r="A35" t="str">
        <f t="shared" si="1"/>
        <v xml:space="preserve"> </v>
      </c>
      <c r="B35">
        <f>'Calculation Layer'!$A36</f>
        <v>0</v>
      </c>
      <c r="C35" cm="1">
        <f t="array" ref="C35">IFERROR(INDEX('Calculation Layer'!$C:$C,MATCH('Reconciliation Layer'!$B35,'Calculation Layer'!$A:$A,0),0),"")</f>
        <v>0</v>
      </c>
      <c r="D35" t="str">
        <f t="shared" si="0"/>
        <v/>
      </c>
    </row>
    <row r="36" spans="1:4" x14ac:dyDescent="0.2">
      <c r="A36" t="str">
        <f t="shared" si="1"/>
        <v xml:space="preserve"> </v>
      </c>
      <c r="B36">
        <f>'Calculation Layer'!$A37</f>
        <v>0</v>
      </c>
      <c r="C36" cm="1">
        <f t="array" ref="C36">IFERROR(INDEX('Calculation Layer'!$C:$C,MATCH('Reconciliation Layer'!$B36,'Calculation Layer'!$A:$A,0),0),"")</f>
        <v>0</v>
      </c>
      <c r="D36" t="str">
        <f t="shared" si="0"/>
        <v/>
      </c>
    </row>
    <row r="37" spans="1:4" x14ac:dyDescent="0.2">
      <c r="A37" t="str">
        <f t="shared" si="1"/>
        <v xml:space="preserve"> </v>
      </c>
      <c r="B37">
        <f>'Calculation Layer'!$A38</f>
        <v>0</v>
      </c>
      <c r="C37" cm="1">
        <f t="array" ref="C37">IFERROR(INDEX('Calculation Layer'!$C:$C,MATCH('Reconciliation Layer'!$B37,'Calculation Layer'!$A:$A,0),0),"")</f>
        <v>0</v>
      </c>
      <c r="D37" t="str">
        <f t="shared" si="0"/>
        <v/>
      </c>
    </row>
    <row r="38" spans="1:4" x14ac:dyDescent="0.2">
      <c r="A38" t="str">
        <f t="shared" si="1"/>
        <v xml:space="preserve"> </v>
      </c>
      <c r="B38">
        <f>'Calculation Layer'!$A39</f>
        <v>0</v>
      </c>
      <c r="C38" cm="1">
        <f t="array" ref="C38">IFERROR(INDEX('Calculation Layer'!$C:$C,MATCH('Reconciliation Layer'!$B38,'Calculation Layer'!$A:$A,0),0),"")</f>
        <v>0</v>
      </c>
      <c r="D38" t="str">
        <f t="shared" si="0"/>
        <v/>
      </c>
    </row>
    <row r="39" spans="1:4" x14ac:dyDescent="0.2">
      <c r="A39" t="str">
        <f t="shared" si="1"/>
        <v xml:space="preserve"> </v>
      </c>
      <c r="B39">
        <f>'Calculation Layer'!$A40</f>
        <v>0</v>
      </c>
      <c r="C39" cm="1">
        <f t="array" ref="C39">IFERROR(INDEX('Calculation Layer'!$C:$C,MATCH('Reconciliation Layer'!$B39,'Calculation Layer'!$A:$A,0),0),"")</f>
        <v>0</v>
      </c>
      <c r="D39" t="str">
        <f t="shared" si="0"/>
        <v/>
      </c>
    </row>
    <row r="40" spans="1:4" x14ac:dyDescent="0.2">
      <c r="A40" t="str">
        <f t="shared" si="1"/>
        <v xml:space="preserve"> </v>
      </c>
      <c r="B40">
        <f>'Calculation Layer'!$A41</f>
        <v>0</v>
      </c>
      <c r="C40" cm="1">
        <f t="array" ref="C40">IFERROR(INDEX('Calculation Layer'!$C:$C,MATCH('Reconciliation Layer'!$B40,'Calculation Layer'!$A:$A,0),0),"")</f>
        <v>0</v>
      </c>
      <c r="D40" t="str">
        <f t="shared" si="0"/>
        <v/>
      </c>
    </row>
    <row r="41" spans="1:4" x14ac:dyDescent="0.2">
      <c r="A41" t="str">
        <f t="shared" si="1"/>
        <v xml:space="preserve"> </v>
      </c>
      <c r="B41">
        <f>'Calculation Layer'!$A42</f>
        <v>0</v>
      </c>
      <c r="C41" cm="1">
        <f t="array" ref="C41">IFERROR(INDEX('Calculation Layer'!$C:$C,MATCH('Reconciliation Layer'!$B41,'Calculation Layer'!$A:$A,0),0),"")</f>
        <v>0</v>
      </c>
      <c r="D41" t="str">
        <f t="shared" si="0"/>
        <v/>
      </c>
    </row>
    <row r="42" spans="1:4" x14ac:dyDescent="0.2">
      <c r="A42" t="str">
        <f t="shared" si="1"/>
        <v xml:space="preserve"> </v>
      </c>
      <c r="B42">
        <f>'Calculation Layer'!$A43</f>
        <v>0</v>
      </c>
      <c r="C42" cm="1">
        <f t="array" ref="C42">IFERROR(INDEX('Calculation Layer'!$C:$C,MATCH('Reconciliation Layer'!$B42,'Calculation Layer'!$A:$A,0),0),"")</f>
        <v>0</v>
      </c>
      <c r="D42" t="str">
        <f t="shared" si="0"/>
        <v/>
      </c>
    </row>
    <row r="43" spans="1:4" x14ac:dyDescent="0.2">
      <c r="A43" t="str">
        <f t="shared" si="1"/>
        <v xml:space="preserve"> </v>
      </c>
      <c r="B43">
        <f>'Calculation Layer'!$A44</f>
        <v>0</v>
      </c>
      <c r="C43" cm="1">
        <f t="array" ref="C43">IFERROR(INDEX('Calculation Layer'!$C:$C,MATCH('Reconciliation Layer'!$B43,'Calculation Layer'!$A:$A,0),0),"")</f>
        <v>0</v>
      </c>
      <c r="D43" t="str">
        <f t="shared" si="0"/>
        <v/>
      </c>
    </row>
    <row r="44" spans="1:4" x14ac:dyDescent="0.2">
      <c r="A44" t="str">
        <f t="shared" si="1"/>
        <v xml:space="preserve"> </v>
      </c>
      <c r="B44">
        <f>'Calculation Layer'!$A45</f>
        <v>0</v>
      </c>
      <c r="C44" cm="1">
        <f t="array" ref="C44">IFERROR(INDEX('Calculation Layer'!$C:$C,MATCH('Reconciliation Layer'!$B44,'Calculation Layer'!$A:$A,0),0),"")</f>
        <v>0</v>
      </c>
      <c r="D44" t="str">
        <f t="shared" si="0"/>
        <v/>
      </c>
    </row>
    <row r="45" spans="1:4" x14ac:dyDescent="0.2">
      <c r="A45" t="str">
        <f t="shared" si="1"/>
        <v xml:space="preserve"> </v>
      </c>
      <c r="B45">
        <f>'Calculation Layer'!$A46</f>
        <v>0</v>
      </c>
      <c r="C45" cm="1">
        <f t="array" ref="C45">IFERROR(INDEX('Calculation Layer'!$C:$C,MATCH('Reconciliation Layer'!$B45,'Calculation Layer'!$A:$A,0),0),"")</f>
        <v>0</v>
      </c>
      <c r="D45" t="str">
        <f t="shared" si="0"/>
        <v/>
      </c>
    </row>
    <row r="46" spans="1:4" x14ac:dyDescent="0.2">
      <c r="A46" t="str">
        <f t="shared" si="1"/>
        <v xml:space="preserve"> </v>
      </c>
      <c r="B46">
        <f>'Calculation Layer'!$A47</f>
        <v>0</v>
      </c>
      <c r="C46" cm="1">
        <f t="array" ref="C46">IFERROR(INDEX('Calculation Layer'!$C:$C,MATCH('Reconciliation Layer'!$B46,'Calculation Layer'!$A:$A,0),0),"")</f>
        <v>0</v>
      </c>
      <c r="D46" t="str">
        <f t="shared" si="0"/>
        <v/>
      </c>
    </row>
    <row r="47" spans="1:4" x14ac:dyDescent="0.2">
      <c r="A47" t="str">
        <f t="shared" si="1"/>
        <v xml:space="preserve"> </v>
      </c>
      <c r="B47">
        <f>'Calculation Layer'!$A48</f>
        <v>0</v>
      </c>
      <c r="C47" cm="1">
        <f t="array" ref="C47">IFERROR(INDEX('Calculation Layer'!$C:$C,MATCH('Reconciliation Layer'!$B47,'Calculation Layer'!$A:$A,0),0),"")</f>
        <v>0</v>
      </c>
      <c r="D47" t="str">
        <f t="shared" si="0"/>
        <v/>
      </c>
    </row>
    <row r="48" spans="1:4" x14ac:dyDescent="0.2">
      <c r="A48" t="str">
        <f t="shared" si="1"/>
        <v xml:space="preserve"> </v>
      </c>
      <c r="B48">
        <f>'Calculation Layer'!$A49</f>
        <v>0</v>
      </c>
      <c r="C48" cm="1">
        <f t="array" ref="C48">IFERROR(INDEX('Calculation Layer'!$C:$C,MATCH('Reconciliation Layer'!$B48,'Calculation Layer'!$A:$A,0),0),"")</f>
        <v>0</v>
      </c>
      <c r="D48" t="str">
        <f t="shared" si="0"/>
        <v/>
      </c>
    </row>
    <row r="49" spans="1:4" x14ac:dyDescent="0.2">
      <c r="A49" t="str">
        <f t="shared" si="1"/>
        <v xml:space="preserve"> </v>
      </c>
      <c r="B49">
        <f>'Calculation Layer'!$A50</f>
        <v>0</v>
      </c>
      <c r="C49" cm="1">
        <f t="array" ref="C49">IFERROR(INDEX('Calculation Layer'!$C:$C,MATCH('Reconciliation Layer'!$B49,'Calculation Layer'!$A:$A,0),0),"")</f>
        <v>0</v>
      </c>
      <c r="D49" t="str">
        <f t="shared" si="0"/>
        <v/>
      </c>
    </row>
    <row r="50" spans="1:4" x14ac:dyDescent="0.2">
      <c r="A50" t="str">
        <f t="shared" si="1"/>
        <v xml:space="preserve"> </v>
      </c>
      <c r="B50">
        <f>'Calculation Layer'!$A51</f>
        <v>0</v>
      </c>
      <c r="C50" cm="1">
        <f t="array" ref="C50">IFERROR(INDEX('Calculation Layer'!$C:$C,MATCH('Reconciliation Layer'!$B50,'Calculation Layer'!$A:$A,0),0),"")</f>
        <v>0</v>
      </c>
      <c r="D50" t="str">
        <f t="shared" si="0"/>
        <v/>
      </c>
    </row>
    <row r="51" spans="1:4" x14ac:dyDescent="0.2">
      <c r="A51" t="str">
        <f t="shared" si="1"/>
        <v xml:space="preserve"> </v>
      </c>
      <c r="B51">
        <f>'Calculation Layer'!$A52</f>
        <v>0</v>
      </c>
      <c r="C51" cm="1">
        <f t="array" ref="C51">IFERROR(INDEX('Calculation Layer'!$C:$C,MATCH('Reconciliation Layer'!$B51,'Calculation Layer'!$A:$A,0),0),"")</f>
        <v>0</v>
      </c>
      <c r="D51" t="str">
        <f t="shared" si="0"/>
        <v/>
      </c>
    </row>
    <row r="52" spans="1:4" x14ac:dyDescent="0.2">
      <c r="A52" t="str">
        <f t="shared" si="1"/>
        <v xml:space="preserve"> </v>
      </c>
      <c r="B52">
        <f>'Calculation Layer'!$A53</f>
        <v>0</v>
      </c>
      <c r="C52" cm="1">
        <f t="array" ref="C52">IFERROR(INDEX('Calculation Layer'!$C:$C,MATCH('Reconciliation Layer'!$B52,'Calculation Layer'!$A:$A,0),0),"")</f>
        <v>0</v>
      </c>
      <c r="D52" t="str">
        <f t="shared" si="0"/>
        <v/>
      </c>
    </row>
    <row r="53" spans="1:4" x14ac:dyDescent="0.2">
      <c r="A53" t="str">
        <f t="shared" si="1"/>
        <v xml:space="preserve"> </v>
      </c>
      <c r="B53">
        <f>'Calculation Layer'!$A54</f>
        <v>0</v>
      </c>
      <c r="C53" cm="1">
        <f t="array" ref="C53">IFERROR(INDEX('Calculation Layer'!$C:$C,MATCH('Reconciliation Layer'!$B53,'Calculation Layer'!$A:$A,0),0),"")</f>
        <v>0</v>
      </c>
      <c r="D53" t="str">
        <f t="shared" si="0"/>
        <v/>
      </c>
    </row>
    <row r="54" spans="1:4" x14ac:dyDescent="0.2">
      <c r="A54" t="str">
        <f t="shared" si="1"/>
        <v xml:space="preserve"> </v>
      </c>
      <c r="B54">
        <f>'Calculation Layer'!$A55</f>
        <v>0</v>
      </c>
      <c r="C54" cm="1">
        <f t="array" ref="C54">IFERROR(INDEX('Calculation Layer'!$C:$C,MATCH('Reconciliation Layer'!$B54,'Calculation Layer'!$A:$A,0),0),"")</f>
        <v>0</v>
      </c>
      <c r="D54" t="str">
        <f t="shared" si="0"/>
        <v/>
      </c>
    </row>
    <row r="55" spans="1:4" x14ac:dyDescent="0.2">
      <c r="A55" t="str">
        <f t="shared" si="1"/>
        <v xml:space="preserve"> </v>
      </c>
      <c r="B55">
        <f>'Calculation Layer'!$A56</f>
        <v>0</v>
      </c>
      <c r="C55" cm="1">
        <f t="array" ref="C55">IFERROR(INDEX('Calculation Layer'!$C:$C,MATCH('Reconciliation Layer'!$B55,'Calculation Layer'!$A:$A,0),0),"")</f>
        <v>0</v>
      </c>
      <c r="D55" t="str">
        <f t="shared" si="0"/>
        <v/>
      </c>
    </row>
    <row r="56" spans="1:4" x14ac:dyDescent="0.2">
      <c r="A56" t="str">
        <f t="shared" si="1"/>
        <v xml:space="preserve"> </v>
      </c>
      <c r="B56">
        <f>'Calculation Layer'!$A57</f>
        <v>0</v>
      </c>
      <c r="C56" cm="1">
        <f t="array" ref="C56">IFERROR(INDEX('Calculation Layer'!$C:$C,MATCH('Reconciliation Layer'!$B56,'Calculation Layer'!$A:$A,0),0),"")</f>
        <v>0</v>
      </c>
      <c r="D56" t="str">
        <f t="shared" si="0"/>
        <v/>
      </c>
    </row>
    <row r="57" spans="1:4" x14ac:dyDescent="0.2">
      <c r="A57" t="str">
        <f t="shared" si="1"/>
        <v xml:space="preserve"> </v>
      </c>
      <c r="B57">
        <f>'Calculation Layer'!$A58</f>
        <v>0</v>
      </c>
      <c r="C57" cm="1">
        <f t="array" ref="C57">IFERROR(INDEX('Calculation Layer'!$C:$C,MATCH('Reconciliation Layer'!$B57,'Calculation Layer'!$A:$A,0),0),"")</f>
        <v>0</v>
      </c>
      <c r="D57" t="str">
        <f t="shared" si="0"/>
        <v/>
      </c>
    </row>
    <row r="58" spans="1:4" x14ac:dyDescent="0.2">
      <c r="A58" t="str">
        <f t="shared" si="1"/>
        <v xml:space="preserve"> </v>
      </c>
      <c r="B58">
        <f>'Calculation Layer'!$A59</f>
        <v>0</v>
      </c>
      <c r="C58" cm="1">
        <f t="array" ref="C58">IFERROR(INDEX('Calculation Layer'!$C:$C,MATCH('Reconciliation Layer'!$B58,'Calculation Layer'!$A:$A,0),0),"")</f>
        <v>0</v>
      </c>
      <c r="D58" t="str">
        <f t="shared" si="0"/>
        <v/>
      </c>
    </row>
    <row r="59" spans="1:4" x14ac:dyDescent="0.2">
      <c r="A59" t="str">
        <f t="shared" si="1"/>
        <v xml:space="preserve"> </v>
      </c>
      <c r="B59">
        <f>'Calculation Layer'!$A60</f>
        <v>0</v>
      </c>
      <c r="C59" cm="1">
        <f t="array" ref="C59">IFERROR(INDEX('Calculation Layer'!$C:$C,MATCH('Reconciliation Layer'!$B59,'Calculation Layer'!$A:$A,0),0),"")</f>
        <v>0</v>
      </c>
      <c r="D59" t="str">
        <f t="shared" si="0"/>
        <v/>
      </c>
    </row>
    <row r="60" spans="1:4" x14ac:dyDescent="0.2">
      <c r="A60" t="str">
        <f t="shared" si="1"/>
        <v xml:space="preserve"> </v>
      </c>
      <c r="B60">
        <f>'Calculation Layer'!$A61</f>
        <v>0</v>
      </c>
      <c r="C60" cm="1">
        <f t="array" ref="C60">IFERROR(INDEX('Calculation Layer'!$C:$C,MATCH('Reconciliation Layer'!$B60,'Calculation Layer'!$A:$A,0),0),"")</f>
        <v>0</v>
      </c>
      <c r="D60" t="str">
        <f t="shared" si="0"/>
        <v/>
      </c>
    </row>
    <row r="61" spans="1:4" x14ac:dyDescent="0.2">
      <c r="A61" t="str">
        <f t="shared" si="1"/>
        <v xml:space="preserve"> </v>
      </c>
      <c r="B61">
        <f>'Calculation Layer'!$A62</f>
        <v>0</v>
      </c>
      <c r="C61" cm="1">
        <f t="array" ref="C61">IFERROR(INDEX('Calculation Layer'!$C:$C,MATCH('Reconciliation Layer'!$B61,'Calculation Layer'!$A:$A,0),0),"")</f>
        <v>0</v>
      </c>
      <c r="D61" t="str">
        <f t="shared" si="0"/>
        <v/>
      </c>
    </row>
    <row r="62" spans="1:4" x14ac:dyDescent="0.2">
      <c r="A62" t="str">
        <f t="shared" si="1"/>
        <v xml:space="preserve"> </v>
      </c>
      <c r="B62">
        <f>'Calculation Layer'!$A63</f>
        <v>0</v>
      </c>
      <c r="C62" cm="1">
        <f t="array" ref="C62">IFERROR(INDEX('Calculation Layer'!$C:$C,MATCH('Reconciliation Layer'!$B62,'Calculation Layer'!$A:$A,0),0),"")</f>
        <v>0</v>
      </c>
      <c r="D62" t="str">
        <f t="shared" si="0"/>
        <v/>
      </c>
    </row>
    <row r="63" spans="1:4" x14ac:dyDescent="0.2">
      <c r="A63" t="str">
        <f t="shared" si="1"/>
        <v xml:space="preserve"> </v>
      </c>
      <c r="B63">
        <f>'Calculation Layer'!$A64</f>
        <v>0</v>
      </c>
      <c r="C63" cm="1">
        <f t="array" ref="C63">IFERROR(INDEX('Calculation Layer'!$C:$C,MATCH('Reconciliation Layer'!$B63,'Calculation Layer'!$A:$A,0),0),"")</f>
        <v>0</v>
      </c>
      <c r="D63" t="str">
        <f t="shared" si="0"/>
        <v/>
      </c>
    </row>
    <row r="64" spans="1:4" x14ac:dyDescent="0.2">
      <c r="A64" t="str">
        <f t="shared" si="1"/>
        <v xml:space="preserve"> </v>
      </c>
      <c r="B64">
        <f>'Calculation Layer'!$A65</f>
        <v>0</v>
      </c>
      <c r="C64" cm="1">
        <f t="array" ref="C64">IFERROR(INDEX('Calculation Layer'!$C:$C,MATCH('Reconciliation Layer'!$B64,'Calculation Layer'!$A:$A,0),0),"")</f>
        <v>0</v>
      </c>
      <c r="D64" t="str">
        <f t="shared" si="0"/>
        <v/>
      </c>
    </row>
    <row r="65" spans="1:4" x14ac:dyDescent="0.2">
      <c r="A65" t="str">
        <f t="shared" si="1"/>
        <v xml:space="preserve"> </v>
      </c>
      <c r="B65">
        <f>'Calculation Layer'!$A66</f>
        <v>0</v>
      </c>
      <c r="C65" cm="1">
        <f t="array" ref="C65">IFERROR(INDEX('Calculation Layer'!$C:$C,MATCH('Reconciliation Layer'!$B65,'Calculation Layer'!$A:$A,0),0),"")</f>
        <v>0</v>
      </c>
      <c r="D65" t="str">
        <f t="shared" si="0"/>
        <v/>
      </c>
    </row>
    <row r="66" spans="1:4" x14ac:dyDescent="0.2">
      <c r="A66" t="str">
        <f t="shared" si="1"/>
        <v xml:space="preserve"> </v>
      </c>
      <c r="B66">
        <f>'Calculation Layer'!$A67</f>
        <v>0</v>
      </c>
      <c r="C66" cm="1">
        <f t="array" ref="C66">IFERROR(INDEX('Calculation Layer'!$C:$C,MATCH('Reconciliation Layer'!$B66,'Calculation Layer'!$A:$A,0),0),"")</f>
        <v>0</v>
      </c>
      <c r="D66" t="str">
        <f t="shared" ref="D66:D129" si="2">IF(C66&lt;&gt;0,CONCATENATE(A66,B66),"")</f>
        <v/>
      </c>
    </row>
    <row r="67" spans="1:4" x14ac:dyDescent="0.2">
      <c r="A67" t="str">
        <f t="shared" ref="A67:A130" si="3">IF(B67&gt;0,A66, " ")</f>
        <v xml:space="preserve"> </v>
      </c>
      <c r="B67">
        <f>'Calculation Layer'!$A68</f>
        <v>0</v>
      </c>
      <c r="C67" cm="1">
        <f t="array" ref="C67">IFERROR(INDEX('Calculation Layer'!$C:$C,MATCH('Reconciliation Layer'!$B67,'Calculation Layer'!$A:$A,0),0),"")</f>
        <v>0</v>
      </c>
      <c r="D67" t="str">
        <f t="shared" si="2"/>
        <v/>
      </c>
    </row>
    <row r="68" spans="1:4" x14ac:dyDescent="0.2">
      <c r="A68" t="str">
        <f t="shared" si="3"/>
        <v xml:space="preserve"> </v>
      </c>
      <c r="B68">
        <f>'Calculation Layer'!$A69</f>
        <v>0</v>
      </c>
      <c r="C68" cm="1">
        <f t="array" ref="C68">IFERROR(INDEX('Calculation Layer'!$C:$C,MATCH('Reconciliation Layer'!$B68,'Calculation Layer'!$A:$A,0),0),"")</f>
        <v>0</v>
      </c>
      <c r="D68" t="str">
        <f t="shared" si="2"/>
        <v/>
      </c>
    </row>
    <row r="69" spans="1:4" x14ac:dyDescent="0.2">
      <c r="A69" t="str">
        <f t="shared" si="3"/>
        <v xml:space="preserve"> </v>
      </c>
      <c r="B69">
        <f>'Calculation Layer'!$A70</f>
        <v>0</v>
      </c>
      <c r="C69" cm="1">
        <f t="array" ref="C69">IFERROR(INDEX('Calculation Layer'!$C:$C,MATCH('Reconciliation Layer'!$B69,'Calculation Layer'!$A:$A,0),0),"")</f>
        <v>0</v>
      </c>
      <c r="D69" t="str">
        <f t="shared" si="2"/>
        <v/>
      </c>
    </row>
    <row r="70" spans="1:4" x14ac:dyDescent="0.2">
      <c r="A70" t="str">
        <f t="shared" si="3"/>
        <v xml:space="preserve"> </v>
      </c>
      <c r="B70">
        <f>'Calculation Layer'!$A71</f>
        <v>0</v>
      </c>
      <c r="C70" cm="1">
        <f t="array" ref="C70">IFERROR(INDEX('Calculation Layer'!$C:$C,MATCH('Reconciliation Layer'!$B70,'Calculation Layer'!$A:$A,0),0),"")</f>
        <v>0</v>
      </c>
      <c r="D70" t="str">
        <f t="shared" si="2"/>
        <v/>
      </c>
    </row>
    <row r="71" spans="1:4" x14ac:dyDescent="0.2">
      <c r="A71" t="str">
        <f t="shared" si="3"/>
        <v xml:space="preserve"> </v>
      </c>
      <c r="B71">
        <f>'Calculation Layer'!$A72</f>
        <v>0</v>
      </c>
      <c r="C71" cm="1">
        <f t="array" ref="C71">IFERROR(INDEX('Calculation Layer'!$C:$C,MATCH('Reconciliation Layer'!$B71,'Calculation Layer'!$A:$A,0),0),"")</f>
        <v>0</v>
      </c>
      <c r="D71" t="str">
        <f t="shared" si="2"/>
        <v/>
      </c>
    </row>
    <row r="72" spans="1:4" x14ac:dyDescent="0.2">
      <c r="A72" t="str">
        <f t="shared" si="3"/>
        <v xml:space="preserve"> </v>
      </c>
      <c r="B72">
        <f>'Calculation Layer'!$A73</f>
        <v>0</v>
      </c>
      <c r="C72" cm="1">
        <f t="array" ref="C72">IFERROR(INDEX('Calculation Layer'!$C:$C,MATCH('Reconciliation Layer'!$B72,'Calculation Layer'!$A:$A,0),0),"")</f>
        <v>0</v>
      </c>
      <c r="D72" t="str">
        <f t="shared" si="2"/>
        <v/>
      </c>
    </row>
    <row r="73" spans="1:4" x14ac:dyDescent="0.2">
      <c r="A73" t="str">
        <f t="shared" si="3"/>
        <v xml:space="preserve"> </v>
      </c>
      <c r="B73">
        <f>'Calculation Layer'!$A74</f>
        <v>0</v>
      </c>
      <c r="C73" cm="1">
        <f t="array" ref="C73">IFERROR(INDEX('Calculation Layer'!$C:$C,MATCH('Reconciliation Layer'!$B73,'Calculation Layer'!$A:$A,0),0),"")</f>
        <v>0</v>
      </c>
      <c r="D73" t="str">
        <f t="shared" si="2"/>
        <v/>
      </c>
    </row>
    <row r="74" spans="1:4" x14ac:dyDescent="0.2">
      <c r="A74" t="str">
        <f t="shared" si="3"/>
        <v xml:space="preserve"> </v>
      </c>
      <c r="B74">
        <f>'Calculation Layer'!$A75</f>
        <v>0</v>
      </c>
      <c r="C74" cm="1">
        <f t="array" ref="C74">IFERROR(INDEX('Calculation Layer'!$C:$C,MATCH('Reconciliation Layer'!$B74,'Calculation Layer'!$A:$A,0),0),"")</f>
        <v>0</v>
      </c>
      <c r="D74" t="str">
        <f t="shared" si="2"/>
        <v/>
      </c>
    </row>
    <row r="75" spans="1:4" x14ac:dyDescent="0.2">
      <c r="A75" t="str">
        <f t="shared" si="3"/>
        <v xml:space="preserve"> </v>
      </c>
      <c r="B75">
        <f>'Calculation Layer'!$A76</f>
        <v>0</v>
      </c>
      <c r="C75" cm="1">
        <f t="array" ref="C75">IFERROR(INDEX('Calculation Layer'!$C:$C,MATCH('Reconciliation Layer'!$B75,'Calculation Layer'!$A:$A,0),0),"")</f>
        <v>0</v>
      </c>
      <c r="D75" t="str">
        <f t="shared" si="2"/>
        <v/>
      </c>
    </row>
    <row r="76" spans="1:4" x14ac:dyDescent="0.2">
      <c r="A76" t="str">
        <f t="shared" si="3"/>
        <v xml:space="preserve"> </v>
      </c>
      <c r="B76">
        <f>'Calculation Layer'!$A77</f>
        <v>0</v>
      </c>
      <c r="C76" cm="1">
        <f t="array" ref="C76">IFERROR(INDEX('Calculation Layer'!$C:$C,MATCH('Reconciliation Layer'!$B76,'Calculation Layer'!$A:$A,0),0),"")</f>
        <v>0</v>
      </c>
      <c r="D76" t="str">
        <f t="shared" si="2"/>
        <v/>
      </c>
    </row>
    <row r="77" spans="1:4" x14ac:dyDescent="0.2">
      <c r="A77" t="str">
        <f t="shared" si="3"/>
        <v xml:space="preserve"> </v>
      </c>
      <c r="B77">
        <f>'Calculation Layer'!$A78</f>
        <v>0</v>
      </c>
      <c r="C77" cm="1">
        <f t="array" ref="C77">IFERROR(INDEX('Calculation Layer'!$C:$C,MATCH('Reconciliation Layer'!$B77,'Calculation Layer'!$A:$A,0),0),"")</f>
        <v>0</v>
      </c>
      <c r="D77" t="str">
        <f t="shared" si="2"/>
        <v/>
      </c>
    </row>
    <row r="78" spans="1:4" x14ac:dyDescent="0.2">
      <c r="A78" t="str">
        <f t="shared" si="3"/>
        <v xml:space="preserve"> </v>
      </c>
      <c r="B78">
        <f>'Calculation Layer'!$A79</f>
        <v>0</v>
      </c>
      <c r="C78" cm="1">
        <f t="array" ref="C78">IFERROR(INDEX('Calculation Layer'!$C:$C,MATCH('Reconciliation Layer'!$B78,'Calculation Layer'!$A:$A,0),0),"")</f>
        <v>0</v>
      </c>
      <c r="D78" t="str">
        <f t="shared" si="2"/>
        <v/>
      </c>
    </row>
    <row r="79" spans="1:4" x14ac:dyDescent="0.2">
      <c r="A79" t="str">
        <f t="shared" si="3"/>
        <v xml:space="preserve"> </v>
      </c>
      <c r="B79">
        <f>'Calculation Layer'!$A80</f>
        <v>0</v>
      </c>
      <c r="C79" cm="1">
        <f t="array" ref="C79">IFERROR(INDEX('Calculation Layer'!$C:$C,MATCH('Reconciliation Layer'!$B79,'Calculation Layer'!$A:$A,0),0),"")</f>
        <v>0</v>
      </c>
      <c r="D79" t="str">
        <f t="shared" si="2"/>
        <v/>
      </c>
    </row>
    <row r="80" spans="1:4" x14ac:dyDescent="0.2">
      <c r="A80" t="str">
        <f t="shared" si="3"/>
        <v xml:space="preserve"> </v>
      </c>
      <c r="B80">
        <f>'Calculation Layer'!$A81</f>
        <v>0</v>
      </c>
      <c r="C80" cm="1">
        <f t="array" ref="C80">IFERROR(INDEX('Calculation Layer'!$C:$C,MATCH('Reconciliation Layer'!$B80,'Calculation Layer'!$A:$A,0),0),"")</f>
        <v>0</v>
      </c>
      <c r="D80" t="str">
        <f t="shared" si="2"/>
        <v/>
      </c>
    </row>
    <row r="81" spans="1:4" x14ac:dyDescent="0.2">
      <c r="A81" t="str">
        <f t="shared" si="3"/>
        <v xml:space="preserve"> </v>
      </c>
      <c r="B81">
        <f>'Calculation Layer'!$A82</f>
        <v>0</v>
      </c>
      <c r="C81" cm="1">
        <f t="array" ref="C81">IFERROR(INDEX('Calculation Layer'!$C:$C,MATCH('Reconciliation Layer'!$B81,'Calculation Layer'!$A:$A,0),0),"")</f>
        <v>0</v>
      </c>
      <c r="D81" t="str">
        <f t="shared" si="2"/>
        <v/>
      </c>
    </row>
    <row r="82" spans="1:4" x14ac:dyDescent="0.2">
      <c r="A82" t="str">
        <f t="shared" si="3"/>
        <v xml:space="preserve"> </v>
      </c>
      <c r="B82">
        <f>'Calculation Layer'!$A83</f>
        <v>0</v>
      </c>
      <c r="C82" cm="1">
        <f t="array" ref="C82">IFERROR(INDEX('Calculation Layer'!$C:$C,MATCH('Reconciliation Layer'!$B82,'Calculation Layer'!$A:$A,0),0),"")</f>
        <v>0</v>
      </c>
      <c r="D82" t="str">
        <f t="shared" si="2"/>
        <v/>
      </c>
    </row>
    <row r="83" spans="1:4" x14ac:dyDescent="0.2">
      <c r="A83" t="str">
        <f t="shared" si="3"/>
        <v xml:space="preserve"> </v>
      </c>
      <c r="B83">
        <f>'Calculation Layer'!$A84</f>
        <v>0</v>
      </c>
      <c r="C83" cm="1">
        <f t="array" ref="C83">IFERROR(INDEX('Calculation Layer'!$C:$C,MATCH('Reconciliation Layer'!$B83,'Calculation Layer'!$A:$A,0),0),"")</f>
        <v>0</v>
      </c>
      <c r="D83" t="str">
        <f t="shared" si="2"/>
        <v/>
      </c>
    </row>
    <row r="84" spans="1:4" x14ac:dyDescent="0.2">
      <c r="A84" t="str">
        <f t="shared" si="3"/>
        <v xml:space="preserve"> </v>
      </c>
      <c r="B84">
        <f>'Calculation Layer'!$A85</f>
        <v>0</v>
      </c>
      <c r="C84" cm="1">
        <f t="array" ref="C84">IFERROR(INDEX('Calculation Layer'!$C:$C,MATCH('Reconciliation Layer'!$B84,'Calculation Layer'!$A:$A,0),0),"")</f>
        <v>0</v>
      </c>
      <c r="D84" t="str">
        <f t="shared" si="2"/>
        <v/>
      </c>
    </row>
    <row r="85" spans="1:4" x14ac:dyDescent="0.2">
      <c r="A85" t="str">
        <f t="shared" si="3"/>
        <v xml:space="preserve"> </v>
      </c>
      <c r="B85">
        <f>'Calculation Layer'!$A86</f>
        <v>0</v>
      </c>
      <c r="C85" cm="1">
        <f t="array" ref="C85">IFERROR(INDEX('Calculation Layer'!$C:$C,MATCH('Reconciliation Layer'!$B85,'Calculation Layer'!$A:$A,0),0),"")</f>
        <v>0</v>
      </c>
      <c r="D85" t="str">
        <f t="shared" si="2"/>
        <v/>
      </c>
    </row>
    <row r="86" spans="1:4" x14ac:dyDescent="0.2">
      <c r="A86" t="str">
        <f t="shared" si="3"/>
        <v xml:space="preserve"> </v>
      </c>
      <c r="B86">
        <f>'Calculation Layer'!$A87</f>
        <v>0</v>
      </c>
      <c r="C86" cm="1">
        <f t="array" ref="C86">IFERROR(INDEX('Calculation Layer'!$C:$C,MATCH('Reconciliation Layer'!$B86,'Calculation Layer'!$A:$A,0),0),"")</f>
        <v>0</v>
      </c>
      <c r="D86" t="str">
        <f t="shared" si="2"/>
        <v/>
      </c>
    </row>
    <row r="87" spans="1:4" x14ac:dyDescent="0.2">
      <c r="A87" t="str">
        <f t="shared" si="3"/>
        <v xml:space="preserve"> </v>
      </c>
      <c r="B87">
        <f>'Calculation Layer'!$A88</f>
        <v>0</v>
      </c>
      <c r="C87" cm="1">
        <f t="array" ref="C87">IFERROR(INDEX('Calculation Layer'!$C:$C,MATCH('Reconciliation Layer'!$B87,'Calculation Layer'!$A:$A,0),0),"")</f>
        <v>0</v>
      </c>
      <c r="D87" t="str">
        <f t="shared" si="2"/>
        <v/>
      </c>
    </row>
    <row r="88" spans="1:4" x14ac:dyDescent="0.2">
      <c r="A88" t="str">
        <f t="shared" si="3"/>
        <v xml:space="preserve"> </v>
      </c>
      <c r="B88">
        <f>'Calculation Layer'!$A89</f>
        <v>0</v>
      </c>
      <c r="C88" cm="1">
        <f t="array" ref="C88">IFERROR(INDEX('Calculation Layer'!$C:$C,MATCH('Reconciliation Layer'!$B88,'Calculation Layer'!$A:$A,0),0),"")</f>
        <v>0</v>
      </c>
      <c r="D88" t="str">
        <f t="shared" si="2"/>
        <v/>
      </c>
    </row>
    <row r="89" spans="1:4" x14ac:dyDescent="0.2">
      <c r="A89" t="str">
        <f t="shared" si="3"/>
        <v xml:space="preserve"> </v>
      </c>
      <c r="B89">
        <f>'Calculation Layer'!$A90</f>
        <v>0</v>
      </c>
      <c r="C89" cm="1">
        <f t="array" ref="C89">IFERROR(INDEX('Calculation Layer'!$C:$C,MATCH('Reconciliation Layer'!$B89,'Calculation Layer'!$A:$A,0),0),"")</f>
        <v>0</v>
      </c>
      <c r="D89" t="str">
        <f t="shared" si="2"/>
        <v/>
      </c>
    </row>
    <row r="90" spans="1:4" x14ac:dyDescent="0.2">
      <c r="A90" t="str">
        <f t="shared" si="3"/>
        <v xml:space="preserve"> </v>
      </c>
      <c r="B90">
        <f>'Calculation Layer'!$A91</f>
        <v>0</v>
      </c>
      <c r="C90" cm="1">
        <f t="array" ref="C90">IFERROR(INDEX('Calculation Layer'!$C:$C,MATCH('Reconciliation Layer'!$B90,'Calculation Layer'!$A:$A,0),0),"")</f>
        <v>0</v>
      </c>
      <c r="D90" t="str">
        <f t="shared" si="2"/>
        <v/>
      </c>
    </row>
    <row r="91" spans="1:4" x14ac:dyDescent="0.2">
      <c r="A91" t="str">
        <f t="shared" si="3"/>
        <v xml:space="preserve"> </v>
      </c>
      <c r="B91">
        <f>'Calculation Layer'!$A92</f>
        <v>0</v>
      </c>
      <c r="C91" cm="1">
        <f t="array" ref="C91">IFERROR(INDEX('Calculation Layer'!$C:$C,MATCH('Reconciliation Layer'!$B91,'Calculation Layer'!$A:$A,0),0),"")</f>
        <v>0</v>
      </c>
      <c r="D91" t="str">
        <f t="shared" si="2"/>
        <v/>
      </c>
    </row>
    <row r="92" spans="1:4" x14ac:dyDescent="0.2">
      <c r="A92" t="str">
        <f t="shared" si="3"/>
        <v xml:space="preserve"> </v>
      </c>
      <c r="B92">
        <f>'Calculation Layer'!$A93</f>
        <v>0</v>
      </c>
      <c r="C92" cm="1">
        <f t="array" ref="C92">IFERROR(INDEX('Calculation Layer'!$C:$C,MATCH('Reconciliation Layer'!$B92,'Calculation Layer'!$A:$A,0),0),"")</f>
        <v>0</v>
      </c>
      <c r="D92" t="str">
        <f t="shared" si="2"/>
        <v/>
      </c>
    </row>
    <row r="93" spans="1:4" x14ac:dyDescent="0.2">
      <c r="A93" t="str">
        <f t="shared" si="3"/>
        <v xml:space="preserve"> </v>
      </c>
      <c r="B93">
        <f>'Calculation Layer'!$A94</f>
        <v>0</v>
      </c>
      <c r="C93" cm="1">
        <f t="array" ref="C93">IFERROR(INDEX('Calculation Layer'!$C:$C,MATCH('Reconciliation Layer'!$B93,'Calculation Layer'!$A:$A,0),0),"")</f>
        <v>0</v>
      </c>
      <c r="D93" t="str">
        <f t="shared" si="2"/>
        <v/>
      </c>
    </row>
    <row r="94" spans="1:4" x14ac:dyDescent="0.2">
      <c r="A94" t="str">
        <f t="shared" si="3"/>
        <v xml:space="preserve"> </v>
      </c>
      <c r="B94">
        <f>'Calculation Layer'!$A95</f>
        <v>0</v>
      </c>
      <c r="C94" cm="1">
        <f t="array" ref="C94">IFERROR(INDEX('Calculation Layer'!$C:$C,MATCH('Reconciliation Layer'!$B94,'Calculation Layer'!$A:$A,0),0),"")</f>
        <v>0</v>
      </c>
      <c r="D94" t="str">
        <f t="shared" si="2"/>
        <v/>
      </c>
    </row>
    <row r="95" spans="1:4" x14ac:dyDescent="0.2">
      <c r="A95" t="str">
        <f t="shared" si="3"/>
        <v xml:space="preserve"> </v>
      </c>
      <c r="B95">
        <f>'Calculation Layer'!$A96</f>
        <v>0</v>
      </c>
      <c r="C95" cm="1">
        <f t="array" ref="C95">IFERROR(INDEX('Calculation Layer'!$C:$C,MATCH('Reconciliation Layer'!$B95,'Calculation Layer'!$A:$A,0),0),"")</f>
        <v>0</v>
      </c>
      <c r="D95" t="str">
        <f t="shared" si="2"/>
        <v/>
      </c>
    </row>
    <row r="96" spans="1:4" x14ac:dyDescent="0.2">
      <c r="A96" t="str">
        <f t="shared" si="3"/>
        <v xml:space="preserve"> </v>
      </c>
      <c r="B96">
        <f>'Calculation Layer'!$A97</f>
        <v>0</v>
      </c>
      <c r="C96" cm="1">
        <f t="array" ref="C96">IFERROR(INDEX('Calculation Layer'!$C:$C,MATCH('Reconciliation Layer'!$B96,'Calculation Layer'!$A:$A,0),0),"")</f>
        <v>0</v>
      </c>
      <c r="D96" t="str">
        <f t="shared" si="2"/>
        <v/>
      </c>
    </row>
    <row r="97" spans="1:4" x14ac:dyDescent="0.2">
      <c r="A97" t="str">
        <f t="shared" si="3"/>
        <v xml:space="preserve"> </v>
      </c>
      <c r="B97">
        <f>'Calculation Layer'!$A98</f>
        <v>0</v>
      </c>
      <c r="C97" cm="1">
        <f t="array" ref="C97">IFERROR(INDEX('Calculation Layer'!$C:$C,MATCH('Reconciliation Layer'!$B97,'Calculation Layer'!$A:$A,0),0),"")</f>
        <v>0</v>
      </c>
      <c r="D97" t="str">
        <f t="shared" si="2"/>
        <v/>
      </c>
    </row>
    <row r="98" spans="1:4" x14ac:dyDescent="0.2">
      <c r="A98" t="str">
        <f t="shared" si="3"/>
        <v xml:space="preserve"> </v>
      </c>
      <c r="B98">
        <f>'Calculation Layer'!$A99</f>
        <v>0</v>
      </c>
      <c r="C98" cm="1">
        <f t="array" ref="C98">IFERROR(INDEX('Calculation Layer'!$C:$C,MATCH('Reconciliation Layer'!$B98,'Calculation Layer'!$A:$A,0),0),"")</f>
        <v>0</v>
      </c>
      <c r="D98" t="str">
        <f t="shared" si="2"/>
        <v/>
      </c>
    </row>
    <row r="99" spans="1:4" x14ac:dyDescent="0.2">
      <c r="A99" t="str">
        <f t="shared" si="3"/>
        <v xml:space="preserve"> </v>
      </c>
      <c r="B99">
        <f>'Calculation Layer'!$A100</f>
        <v>0</v>
      </c>
      <c r="C99" cm="1">
        <f t="array" ref="C99">IFERROR(INDEX('Calculation Layer'!$C:$C,MATCH('Reconciliation Layer'!$B99,'Calculation Layer'!$A:$A,0),0),"")</f>
        <v>0</v>
      </c>
      <c r="D99" t="str">
        <f t="shared" si="2"/>
        <v/>
      </c>
    </row>
    <row r="100" spans="1:4" x14ac:dyDescent="0.2">
      <c r="A100" t="str">
        <f t="shared" si="3"/>
        <v xml:space="preserve"> </v>
      </c>
      <c r="B100">
        <f>'Calculation Layer'!$A101</f>
        <v>0</v>
      </c>
      <c r="C100" cm="1">
        <f t="array" ref="C100">IFERROR(INDEX('Calculation Layer'!$C:$C,MATCH('Reconciliation Layer'!$B100,'Calculation Layer'!$A:$A,0),0),"")</f>
        <v>0</v>
      </c>
      <c r="D100" t="str">
        <f t="shared" si="2"/>
        <v/>
      </c>
    </row>
    <row r="101" spans="1:4" x14ac:dyDescent="0.2">
      <c r="A101" t="str">
        <f t="shared" si="3"/>
        <v xml:space="preserve"> </v>
      </c>
      <c r="B101">
        <f>'Calculation Layer'!$A102</f>
        <v>0</v>
      </c>
      <c r="C101" cm="1">
        <f t="array" ref="C101">IFERROR(INDEX('Calculation Layer'!$C:$C,MATCH('Reconciliation Layer'!$B101,'Calculation Layer'!$A:$A,0),0),"")</f>
        <v>0</v>
      </c>
      <c r="D101" t="str">
        <f t="shared" si="2"/>
        <v/>
      </c>
    </row>
    <row r="102" spans="1:4" x14ac:dyDescent="0.2">
      <c r="A102" t="str">
        <f t="shared" si="3"/>
        <v xml:space="preserve"> </v>
      </c>
      <c r="B102">
        <f>'Calculation Layer'!$A103</f>
        <v>0</v>
      </c>
      <c r="C102" cm="1">
        <f t="array" ref="C102">IFERROR(INDEX('Calculation Layer'!$C:$C,MATCH('Reconciliation Layer'!$B102,'Calculation Layer'!$A:$A,0),0),"")</f>
        <v>0</v>
      </c>
      <c r="D102" t="str">
        <f t="shared" si="2"/>
        <v/>
      </c>
    </row>
    <row r="103" spans="1:4" x14ac:dyDescent="0.2">
      <c r="A103" t="str">
        <f t="shared" si="3"/>
        <v xml:space="preserve"> </v>
      </c>
      <c r="B103">
        <f>'Calculation Layer'!$A104</f>
        <v>0</v>
      </c>
      <c r="C103" cm="1">
        <f t="array" ref="C103">IFERROR(INDEX('Calculation Layer'!$C:$C,MATCH('Reconciliation Layer'!$B103,'Calculation Layer'!$A:$A,0),0),"")</f>
        <v>0</v>
      </c>
      <c r="D103" t="str">
        <f t="shared" si="2"/>
        <v/>
      </c>
    </row>
    <row r="104" spans="1:4" x14ac:dyDescent="0.2">
      <c r="A104" t="str">
        <f t="shared" si="3"/>
        <v xml:space="preserve"> </v>
      </c>
      <c r="B104">
        <f>'Calculation Layer'!$A105</f>
        <v>0</v>
      </c>
      <c r="C104" cm="1">
        <f t="array" ref="C104">IFERROR(INDEX('Calculation Layer'!$C:$C,MATCH('Reconciliation Layer'!$B104,'Calculation Layer'!$A:$A,0),0),"")</f>
        <v>0</v>
      </c>
      <c r="D104" t="str">
        <f t="shared" si="2"/>
        <v/>
      </c>
    </row>
    <row r="105" spans="1:4" x14ac:dyDescent="0.2">
      <c r="A105" t="str">
        <f t="shared" si="3"/>
        <v xml:space="preserve"> </v>
      </c>
      <c r="B105">
        <f>'Calculation Layer'!$A106</f>
        <v>0</v>
      </c>
      <c r="C105" cm="1">
        <f t="array" ref="C105">IFERROR(INDEX('Calculation Layer'!$C:$C,MATCH('Reconciliation Layer'!$B105,'Calculation Layer'!$A:$A,0),0),"")</f>
        <v>0</v>
      </c>
      <c r="D105" t="str">
        <f t="shared" si="2"/>
        <v/>
      </c>
    </row>
    <row r="106" spans="1:4" x14ac:dyDescent="0.2">
      <c r="A106" t="str">
        <f t="shared" si="3"/>
        <v xml:space="preserve"> </v>
      </c>
      <c r="B106">
        <f>'Calculation Layer'!$A107</f>
        <v>0</v>
      </c>
      <c r="C106" cm="1">
        <f t="array" ref="C106">IFERROR(INDEX('Calculation Layer'!$C:$C,MATCH('Reconciliation Layer'!$B106,'Calculation Layer'!$A:$A,0),0),"")</f>
        <v>0</v>
      </c>
      <c r="D106" t="str">
        <f t="shared" si="2"/>
        <v/>
      </c>
    </row>
    <row r="107" spans="1:4" x14ac:dyDescent="0.2">
      <c r="A107" t="str">
        <f t="shared" si="3"/>
        <v xml:space="preserve"> </v>
      </c>
      <c r="B107">
        <f>'Calculation Layer'!$A108</f>
        <v>0</v>
      </c>
      <c r="C107" cm="1">
        <f t="array" ref="C107">IFERROR(INDEX('Calculation Layer'!$C:$C,MATCH('Reconciliation Layer'!$B107,'Calculation Layer'!$A:$A,0),0),"")</f>
        <v>0</v>
      </c>
      <c r="D107" t="str">
        <f t="shared" si="2"/>
        <v/>
      </c>
    </row>
    <row r="108" spans="1:4" x14ac:dyDescent="0.2">
      <c r="A108" t="str">
        <f t="shared" si="3"/>
        <v xml:space="preserve"> </v>
      </c>
      <c r="B108">
        <f>'Calculation Layer'!$A109</f>
        <v>0</v>
      </c>
      <c r="C108" cm="1">
        <f t="array" ref="C108">IFERROR(INDEX('Calculation Layer'!$C:$C,MATCH('Reconciliation Layer'!$B108,'Calculation Layer'!$A:$A,0),0),"")</f>
        <v>0</v>
      </c>
      <c r="D108" t="str">
        <f t="shared" si="2"/>
        <v/>
      </c>
    </row>
    <row r="109" spans="1:4" x14ac:dyDescent="0.2">
      <c r="A109" t="str">
        <f t="shared" si="3"/>
        <v xml:space="preserve"> </v>
      </c>
      <c r="B109">
        <f>'Calculation Layer'!$A110</f>
        <v>0</v>
      </c>
      <c r="C109" cm="1">
        <f t="array" ref="C109">IFERROR(INDEX('Calculation Layer'!$C:$C,MATCH('Reconciliation Layer'!$B109,'Calculation Layer'!$A:$A,0),0),"")</f>
        <v>0</v>
      </c>
      <c r="D109" t="str">
        <f t="shared" si="2"/>
        <v/>
      </c>
    </row>
    <row r="110" spans="1:4" x14ac:dyDescent="0.2">
      <c r="A110" t="str">
        <f t="shared" si="3"/>
        <v xml:space="preserve"> </v>
      </c>
      <c r="B110">
        <f>'Calculation Layer'!$A111</f>
        <v>0</v>
      </c>
      <c r="C110" cm="1">
        <f t="array" ref="C110">IFERROR(INDEX('Calculation Layer'!$C:$C,MATCH('Reconciliation Layer'!$B110,'Calculation Layer'!$A:$A,0),0),"")</f>
        <v>0</v>
      </c>
      <c r="D110" t="str">
        <f t="shared" si="2"/>
        <v/>
      </c>
    </row>
    <row r="111" spans="1:4" x14ac:dyDescent="0.2">
      <c r="A111" t="str">
        <f t="shared" si="3"/>
        <v xml:space="preserve"> </v>
      </c>
      <c r="B111">
        <f>'Calculation Layer'!$A112</f>
        <v>0</v>
      </c>
      <c r="C111" cm="1">
        <f t="array" ref="C111">IFERROR(INDEX('Calculation Layer'!$C:$C,MATCH('Reconciliation Layer'!$B111,'Calculation Layer'!$A:$A,0),0),"")</f>
        <v>0</v>
      </c>
      <c r="D111" t="str">
        <f t="shared" si="2"/>
        <v/>
      </c>
    </row>
    <row r="112" spans="1:4" x14ac:dyDescent="0.2">
      <c r="A112" t="str">
        <f t="shared" si="3"/>
        <v xml:space="preserve"> </v>
      </c>
      <c r="B112">
        <f>'Calculation Layer'!$A113</f>
        <v>0</v>
      </c>
      <c r="C112" cm="1">
        <f t="array" ref="C112">IFERROR(INDEX('Calculation Layer'!$C:$C,MATCH('Reconciliation Layer'!$B112,'Calculation Layer'!$A:$A,0),0),"")</f>
        <v>0</v>
      </c>
      <c r="D112" t="str">
        <f t="shared" si="2"/>
        <v/>
      </c>
    </row>
    <row r="113" spans="1:4" x14ac:dyDescent="0.2">
      <c r="A113" t="str">
        <f t="shared" si="3"/>
        <v xml:space="preserve"> </v>
      </c>
      <c r="B113">
        <f>'Calculation Layer'!$A114</f>
        <v>0</v>
      </c>
      <c r="C113" cm="1">
        <f t="array" ref="C113">IFERROR(INDEX('Calculation Layer'!$C:$C,MATCH('Reconciliation Layer'!$B113,'Calculation Layer'!$A:$A,0),0),"")</f>
        <v>0</v>
      </c>
      <c r="D113" t="str">
        <f t="shared" si="2"/>
        <v/>
      </c>
    </row>
    <row r="114" spans="1:4" x14ac:dyDescent="0.2">
      <c r="A114" t="str">
        <f t="shared" si="3"/>
        <v xml:space="preserve"> </v>
      </c>
      <c r="B114">
        <f>'Calculation Layer'!$A115</f>
        <v>0</v>
      </c>
      <c r="C114" cm="1">
        <f t="array" ref="C114">IFERROR(INDEX('Calculation Layer'!$C:$C,MATCH('Reconciliation Layer'!$B114,'Calculation Layer'!$A:$A,0),0),"")</f>
        <v>0</v>
      </c>
      <c r="D114" t="str">
        <f t="shared" si="2"/>
        <v/>
      </c>
    </row>
    <row r="115" spans="1:4" x14ac:dyDescent="0.2">
      <c r="A115" t="str">
        <f t="shared" si="3"/>
        <v xml:space="preserve"> </v>
      </c>
      <c r="B115">
        <f>'Calculation Layer'!$A116</f>
        <v>0</v>
      </c>
      <c r="C115" cm="1">
        <f t="array" ref="C115">IFERROR(INDEX('Calculation Layer'!$C:$C,MATCH('Reconciliation Layer'!$B115,'Calculation Layer'!$A:$A,0),0),"")</f>
        <v>0</v>
      </c>
      <c r="D115" t="str">
        <f t="shared" si="2"/>
        <v/>
      </c>
    </row>
    <row r="116" spans="1:4" x14ac:dyDescent="0.2">
      <c r="A116" t="str">
        <f t="shared" si="3"/>
        <v xml:space="preserve"> </v>
      </c>
      <c r="B116">
        <f>'Calculation Layer'!$A117</f>
        <v>0</v>
      </c>
      <c r="C116" cm="1">
        <f t="array" ref="C116">IFERROR(INDEX('Calculation Layer'!$C:$C,MATCH('Reconciliation Layer'!$B116,'Calculation Layer'!$A:$A,0),0),"")</f>
        <v>0</v>
      </c>
      <c r="D116" t="str">
        <f t="shared" si="2"/>
        <v/>
      </c>
    </row>
    <row r="117" spans="1:4" x14ac:dyDescent="0.2">
      <c r="A117" t="str">
        <f t="shared" si="3"/>
        <v xml:space="preserve"> </v>
      </c>
      <c r="B117">
        <f>'Calculation Layer'!$A118</f>
        <v>0</v>
      </c>
      <c r="C117" cm="1">
        <f t="array" ref="C117">IFERROR(INDEX('Calculation Layer'!$C:$C,MATCH('Reconciliation Layer'!$B117,'Calculation Layer'!$A:$A,0),0),"")</f>
        <v>0</v>
      </c>
      <c r="D117" t="str">
        <f t="shared" si="2"/>
        <v/>
      </c>
    </row>
    <row r="118" spans="1:4" x14ac:dyDescent="0.2">
      <c r="A118" t="str">
        <f t="shared" si="3"/>
        <v xml:space="preserve"> </v>
      </c>
      <c r="B118">
        <f>'Calculation Layer'!$A119</f>
        <v>0</v>
      </c>
      <c r="C118" cm="1">
        <f t="array" ref="C118">IFERROR(INDEX('Calculation Layer'!$C:$C,MATCH('Reconciliation Layer'!$B118,'Calculation Layer'!$A:$A,0),0),"")</f>
        <v>0</v>
      </c>
      <c r="D118" t="str">
        <f t="shared" si="2"/>
        <v/>
      </c>
    </row>
    <row r="119" spans="1:4" x14ac:dyDescent="0.2">
      <c r="A119" t="str">
        <f t="shared" si="3"/>
        <v xml:space="preserve"> </v>
      </c>
      <c r="B119">
        <f>'Calculation Layer'!$A120</f>
        <v>0</v>
      </c>
      <c r="C119" cm="1">
        <f t="array" ref="C119">IFERROR(INDEX('Calculation Layer'!$C:$C,MATCH('Reconciliation Layer'!$B119,'Calculation Layer'!$A:$A,0),0),"")</f>
        <v>0</v>
      </c>
      <c r="D119" t="str">
        <f t="shared" si="2"/>
        <v/>
      </c>
    </row>
    <row r="120" spans="1:4" x14ac:dyDescent="0.2">
      <c r="A120" t="str">
        <f t="shared" si="3"/>
        <v xml:space="preserve"> </v>
      </c>
      <c r="B120">
        <f>'Calculation Layer'!$A121</f>
        <v>0</v>
      </c>
      <c r="C120" cm="1">
        <f t="array" ref="C120">IFERROR(INDEX('Calculation Layer'!$C:$C,MATCH('Reconciliation Layer'!$B120,'Calculation Layer'!$A:$A,0),0),"")</f>
        <v>0</v>
      </c>
      <c r="D120" t="str">
        <f t="shared" si="2"/>
        <v/>
      </c>
    </row>
    <row r="121" spans="1:4" x14ac:dyDescent="0.2">
      <c r="A121" t="str">
        <f t="shared" si="3"/>
        <v xml:space="preserve"> </v>
      </c>
      <c r="B121">
        <f>'Calculation Layer'!$A122</f>
        <v>0</v>
      </c>
      <c r="C121" cm="1">
        <f t="array" ref="C121">IFERROR(INDEX('Calculation Layer'!$C:$C,MATCH('Reconciliation Layer'!$B121,'Calculation Layer'!$A:$A,0),0),"")</f>
        <v>0</v>
      </c>
      <c r="D121" t="str">
        <f t="shared" si="2"/>
        <v/>
      </c>
    </row>
    <row r="122" spans="1:4" x14ac:dyDescent="0.2">
      <c r="A122" t="str">
        <f t="shared" si="3"/>
        <v xml:space="preserve"> </v>
      </c>
      <c r="B122">
        <f>'Calculation Layer'!$A123</f>
        <v>0</v>
      </c>
      <c r="C122" cm="1">
        <f t="array" ref="C122">IFERROR(INDEX('Calculation Layer'!$C:$C,MATCH('Reconciliation Layer'!$B122,'Calculation Layer'!$A:$A,0),0),"")</f>
        <v>0</v>
      </c>
      <c r="D122" t="str">
        <f t="shared" si="2"/>
        <v/>
      </c>
    </row>
    <row r="123" spans="1:4" x14ac:dyDescent="0.2">
      <c r="A123" t="str">
        <f t="shared" si="3"/>
        <v xml:space="preserve"> </v>
      </c>
      <c r="B123">
        <f>'Calculation Layer'!$A124</f>
        <v>0</v>
      </c>
      <c r="C123" cm="1">
        <f t="array" ref="C123">IFERROR(INDEX('Calculation Layer'!$C:$C,MATCH('Reconciliation Layer'!$B123,'Calculation Layer'!$A:$A,0),0),"")</f>
        <v>0</v>
      </c>
      <c r="D123" t="str">
        <f t="shared" si="2"/>
        <v/>
      </c>
    </row>
    <row r="124" spans="1:4" x14ac:dyDescent="0.2">
      <c r="A124" t="str">
        <f t="shared" si="3"/>
        <v xml:space="preserve"> </v>
      </c>
      <c r="B124">
        <f>'Calculation Layer'!$A125</f>
        <v>0</v>
      </c>
      <c r="C124" cm="1">
        <f t="array" ref="C124">IFERROR(INDEX('Calculation Layer'!$C:$C,MATCH('Reconciliation Layer'!$B124,'Calculation Layer'!$A:$A,0),0),"")</f>
        <v>0</v>
      </c>
      <c r="D124" t="str">
        <f t="shared" si="2"/>
        <v/>
      </c>
    </row>
    <row r="125" spans="1:4" x14ac:dyDescent="0.2">
      <c r="A125" t="str">
        <f t="shared" si="3"/>
        <v xml:space="preserve"> </v>
      </c>
      <c r="B125">
        <f>'Calculation Layer'!$A126</f>
        <v>0</v>
      </c>
      <c r="C125" cm="1">
        <f t="array" ref="C125">IFERROR(INDEX('Calculation Layer'!$C:$C,MATCH('Reconciliation Layer'!$B125,'Calculation Layer'!$A:$A,0),0),"")</f>
        <v>0</v>
      </c>
      <c r="D125" t="str">
        <f t="shared" si="2"/>
        <v/>
      </c>
    </row>
    <row r="126" spans="1:4" x14ac:dyDescent="0.2">
      <c r="A126" t="str">
        <f t="shared" si="3"/>
        <v xml:space="preserve"> </v>
      </c>
      <c r="B126">
        <f>'Calculation Layer'!$A127</f>
        <v>0</v>
      </c>
      <c r="C126" cm="1">
        <f t="array" ref="C126">IFERROR(INDEX('Calculation Layer'!$C:$C,MATCH('Reconciliation Layer'!$B126,'Calculation Layer'!$A:$A,0),0),"")</f>
        <v>0</v>
      </c>
      <c r="D126" t="str">
        <f t="shared" si="2"/>
        <v/>
      </c>
    </row>
    <row r="127" spans="1:4" x14ac:dyDescent="0.2">
      <c r="A127" t="str">
        <f t="shared" si="3"/>
        <v xml:space="preserve"> </v>
      </c>
      <c r="B127">
        <f>'Calculation Layer'!$A128</f>
        <v>0</v>
      </c>
      <c r="C127" cm="1">
        <f t="array" ref="C127">IFERROR(INDEX('Calculation Layer'!$C:$C,MATCH('Reconciliation Layer'!$B127,'Calculation Layer'!$A:$A,0),0),"")</f>
        <v>0</v>
      </c>
      <c r="D127" t="str">
        <f t="shared" si="2"/>
        <v/>
      </c>
    </row>
    <row r="128" spans="1:4" x14ac:dyDescent="0.2">
      <c r="A128" t="str">
        <f t="shared" si="3"/>
        <v xml:space="preserve"> </v>
      </c>
      <c r="B128">
        <f>'Calculation Layer'!$A129</f>
        <v>0</v>
      </c>
      <c r="C128" cm="1">
        <f t="array" ref="C128">IFERROR(INDEX('Calculation Layer'!$C:$C,MATCH('Reconciliation Layer'!$B128,'Calculation Layer'!$A:$A,0),0),"")</f>
        <v>0</v>
      </c>
      <c r="D128" t="str">
        <f t="shared" si="2"/>
        <v/>
      </c>
    </row>
    <row r="129" spans="1:4" x14ac:dyDescent="0.2">
      <c r="A129" t="str">
        <f t="shared" si="3"/>
        <v xml:space="preserve"> </v>
      </c>
      <c r="B129">
        <f>'Calculation Layer'!$A130</f>
        <v>0</v>
      </c>
      <c r="C129" cm="1">
        <f t="array" ref="C129">IFERROR(INDEX('Calculation Layer'!$C:$C,MATCH('Reconciliation Layer'!$B129,'Calculation Layer'!$A:$A,0),0),"")</f>
        <v>0</v>
      </c>
      <c r="D129" t="str">
        <f t="shared" si="2"/>
        <v/>
      </c>
    </row>
    <row r="130" spans="1:4" x14ac:dyDescent="0.2">
      <c r="A130" t="str">
        <f t="shared" si="3"/>
        <v xml:space="preserve"> </v>
      </c>
      <c r="B130">
        <f>'Calculation Layer'!$A131</f>
        <v>0</v>
      </c>
      <c r="C130" cm="1">
        <f t="array" ref="C130">IFERROR(INDEX('Calculation Layer'!$C:$C,MATCH('Reconciliation Layer'!$B130,'Calculation Layer'!$A:$A,0),0),"")</f>
        <v>0</v>
      </c>
      <c r="D130" t="str">
        <f t="shared" ref="D130:D193" si="4">IF(C130&lt;&gt;0,CONCATENATE(A130,B130),"")</f>
        <v/>
      </c>
    </row>
    <row r="131" spans="1:4" x14ac:dyDescent="0.2">
      <c r="A131" t="str">
        <f t="shared" ref="A131:A194" si="5">IF(B131&gt;0,A130, " ")</f>
        <v xml:space="preserve"> </v>
      </c>
      <c r="B131">
        <f>'Calculation Layer'!$A132</f>
        <v>0</v>
      </c>
      <c r="C131" cm="1">
        <f t="array" ref="C131">IFERROR(INDEX('Calculation Layer'!$C:$C,MATCH('Reconciliation Layer'!$B131,'Calculation Layer'!$A:$A,0),0),"")</f>
        <v>0</v>
      </c>
      <c r="D131" t="str">
        <f t="shared" si="4"/>
        <v/>
      </c>
    </row>
    <row r="132" spans="1:4" x14ac:dyDescent="0.2">
      <c r="A132" t="str">
        <f t="shared" si="5"/>
        <v xml:space="preserve"> </v>
      </c>
      <c r="B132">
        <f>'Calculation Layer'!$A133</f>
        <v>0</v>
      </c>
      <c r="C132" cm="1">
        <f t="array" ref="C132">IFERROR(INDEX('Calculation Layer'!$C:$C,MATCH('Reconciliation Layer'!$B132,'Calculation Layer'!$A:$A,0),0),"")</f>
        <v>0</v>
      </c>
      <c r="D132" t="str">
        <f t="shared" si="4"/>
        <v/>
      </c>
    </row>
    <row r="133" spans="1:4" x14ac:dyDescent="0.2">
      <c r="A133" t="str">
        <f t="shared" si="5"/>
        <v xml:space="preserve"> </v>
      </c>
      <c r="B133">
        <f>'Calculation Layer'!$A134</f>
        <v>0</v>
      </c>
      <c r="C133" cm="1">
        <f t="array" ref="C133">IFERROR(INDEX('Calculation Layer'!$C:$C,MATCH('Reconciliation Layer'!$B133,'Calculation Layer'!$A:$A,0),0),"")</f>
        <v>0</v>
      </c>
      <c r="D133" t="str">
        <f t="shared" si="4"/>
        <v/>
      </c>
    </row>
    <row r="134" spans="1:4" x14ac:dyDescent="0.2">
      <c r="A134" t="str">
        <f t="shared" si="5"/>
        <v xml:space="preserve"> </v>
      </c>
      <c r="B134">
        <f>'Calculation Layer'!$A135</f>
        <v>0</v>
      </c>
      <c r="C134" cm="1">
        <f t="array" ref="C134">IFERROR(INDEX('Calculation Layer'!$C:$C,MATCH('Reconciliation Layer'!$B134,'Calculation Layer'!$A:$A,0),0),"")</f>
        <v>0</v>
      </c>
      <c r="D134" t="str">
        <f t="shared" si="4"/>
        <v/>
      </c>
    </row>
    <row r="135" spans="1:4" x14ac:dyDescent="0.2">
      <c r="A135" t="str">
        <f t="shared" si="5"/>
        <v xml:space="preserve"> </v>
      </c>
      <c r="B135">
        <f>'Calculation Layer'!$A136</f>
        <v>0</v>
      </c>
      <c r="C135" cm="1">
        <f t="array" ref="C135">IFERROR(INDEX('Calculation Layer'!$C:$C,MATCH('Reconciliation Layer'!$B135,'Calculation Layer'!$A:$A,0),0),"")</f>
        <v>0</v>
      </c>
      <c r="D135" t="str">
        <f t="shared" si="4"/>
        <v/>
      </c>
    </row>
    <row r="136" spans="1:4" x14ac:dyDescent="0.2">
      <c r="A136" t="str">
        <f t="shared" si="5"/>
        <v xml:space="preserve"> </v>
      </c>
      <c r="B136">
        <f>'Calculation Layer'!$A137</f>
        <v>0</v>
      </c>
      <c r="C136" cm="1">
        <f t="array" ref="C136">IFERROR(INDEX('Calculation Layer'!$C:$C,MATCH('Reconciliation Layer'!$B136,'Calculation Layer'!$A:$A,0),0),"")</f>
        <v>0</v>
      </c>
      <c r="D136" t="str">
        <f t="shared" si="4"/>
        <v/>
      </c>
    </row>
    <row r="137" spans="1:4" x14ac:dyDescent="0.2">
      <c r="A137" t="str">
        <f t="shared" si="5"/>
        <v xml:space="preserve"> </v>
      </c>
      <c r="B137">
        <f>'Calculation Layer'!$A138</f>
        <v>0</v>
      </c>
      <c r="C137" cm="1">
        <f t="array" ref="C137">IFERROR(INDEX('Calculation Layer'!$C:$C,MATCH('Reconciliation Layer'!$B137,'Calculation Layer'!$A:$A,0),0),"")</f>
        <v>0</v>
      </c>
      <c r="D137" t="str">
        <f t="shared" si="4"/>
        <v/>
      </c>
    </row>
    <row r="138" spans="1:4" x14ac:dyDescent="0.2">
      <c r="A138" t="str">
        <f t="shared" si="5"/>
        <v xml:space="preserve"> </v>
      </c>
      <c r="B138">
        <f>'Calculation Layer'!$A139</f>
        <v>0</v>
      </c>
      <c r="C138" cm="1">
        <f t="array" ref="C138">IFERROR(INDEX('Calculation Layer'!$C:$C,MATCH('Reconciliation Layer'!$B138,'Calculation Layer'!$A:$A,0),0),"")</f>
        <v>0</v>
      </c>
      <c r="D138" t="str">
        <f t="shared" si="4"/>
        <v/>
      </c>
    </row>
    <row r="139" spans="1:4" x14ac:dyDescent="0.2">
      <c r="A139" t="str">
        <f t="shared" si="5"/>
        <v xml:space="preserve"> </v>
      </c>
      <c r="B139">
        <f>'Calculation Layer'!$A140</f>
        <v>0</v>
      </c>
      <c r="C139" cm="1">
        <f t="array" ref="C139">IFERROR(INDEX('Calculation Layer'!$C:$C,MATCH('Reconciliation Layer'!$B139,'Calculation Layer'!$A:$A,0),0),"")</f>
        <v>0</v>
      </c>
      <c r="D139" t="str">
        <f t="shared" si="4"/>
        <v/>
      </c>
    </row>
    <row r="140" spans="1:4" x14ac:dyDescent="0.2">
      <c r="A140" t="str">
        <f t="shared" si="5"/>
        <v xml:space="preserve"> </v>
      </c>
      <c r="B140">
        <f>'Calculation Layer'!$A141</f>
        <v>0</v>
      </c>
      <c r="C140" cm="1">
        <f t="array" ref="C140">IFERROR(INDEX('Calculation Layer'!$C:$C,MATCH('Reconciliation Layer'!$B140,'Calculation Layer'!$A:$A,0),0),"")</f>
        <v>0</v>
      </c>
      <c r="D140" t="str">
        <f t="shared" si="4"/>
        <v/>
      </c>
    </row>
    <row r="141" spans="1:4" x14ac:dyDescent="0.2">
      <c r="A141" t="str">
        <f t="shared" si="5"/>
        <v xml:space="preserve"> </v>
      </c>
      <c r="B141">
        <f>'Calculation Layer'!$A142</f>
        <v>0</v>
      </c>
      <c r="C141" cm="1">
        <f t="array" ref="C141">IFERROR(INDEX('Calculation Layer'!$C:$C,MATCH('Reconciliation Layer'!$B141,'Calculation Layer'!$A:$A,0),0),"")</f>
        <v>0</v>
      </c>
      <c r="D141" t="str">
        <f t="shared" si="4"/>
        <v/>
      </c>
    </row>
    <row r="142" spans="1:4" x14ac:dyDescent="0.2">
      <c r="A142" t="str">
        <f t="shared" si="5"/>
        <v xml:space="preserve"> </v>
      </c>
      <c r="B142">
        <f>'Calculation Layer'!$A143</f>
        <v>0</v>
      </c>
      <c r="C142" cm="1">
        <f t="array" ref="C142">IFERROR(INDEX('Calculation Layer'!$C:$C,MATCH('Reconciliation Layer'!$B142,'Calculation Layer'!$A:$A,0),0),"")</f>
        <v>0</v>
      </c>
      <c r="D142" t="str">
        <f t="shared" si="4"/>
        <v/>
      </c>
    </row>
    <row r="143" spans="1:4" x14ac:dyDescent="0.2">
      <c r="A143" t="str">
        <f t="shared" si="5"/>
        <v xml:space="preserve"> </v>
      </c>
      <c r="B143">
        <f>'Calculation Layer'!$A144</f>
        <v>0</v>
      </c>
      <c r="C143" cm="1">
        <f t="array" ref="C143">IFERROR(INDEX('Calculation Layer'!$C:$C,MATCH('Reconciliation Layer'!$B143,'Calculation Layer'!$A:$A,0),0),"")</f>
        <v>0</v>
      </c>
      <c r="D143" t="str">
        <f t="shared" si="4"/>
        <v/>
      </c>
    </row>
    <row r="144" spans="1:4" x14ac:dyDescent="0.2">
      <c r="A144" t="str">
        <f t="shared" si="5"/>
        <v xml:space="preserve"> </v>
      </c>
      <c r="B144">
        <f>'Calculation Layer'!$A145</f>
        <v>0</v>
      </c>
      <c r="C144" cm="1">
        <f t="array" ref="C144">IFERROR(INDEX('Calculation Layer'!$C:$C,MATCH('Reconciliation Layer'!$B144,'Calculation Layer'!$A:$A,0),0),"")</f>
        <v>0</v>
      </c>
      <c r="D144" t="str">
        <f t="shared" si="4"/>
        <v/>
      </c>
    </row>
    <row r="145" spans="1:4" x14ac:dyDescent="0.2">
      <c r="A145" t="str">
        <f t="shared" si="5"/>
        <v xml:space="preserve"> </v>
      </c>
      <c r="B145">
        <f>'Calculation Layer'!$A146</f>
        <v>0</v>
      </c>
      <c r="C145" cm="1">
        <f t="array" ref="C145">IFERROR(INDEX('Calculation Layer'!$C:$C,MATCH('Reconciliation Layer'!$B145,'Calculation Layer'!$A:$A,0),0),"")</f>
        <v>0</v>
      </c>
      <c r="D145" t="str">
        <f t="shared" si="4"/>
        <v/>
      </c>
    </row>
    <row r="146" spans="1:4" x14ac:dyDescent="0.2">
      <c r="A146" t="str">
        <f t="shared" si="5"/>
        <v xml:space="preserve"> </v>
      </c>
      <c r="B146">
        <f>'Calculation Layer'!$A147</f>
        <v>0</v>
      </c>
      <c r="C146" cm="1">
        <f t="array" ref="C146">IFERROR(INDEX('Calculation Layer'!$C:$C,MATCH('Reconciliation Layer'!$B146,'Calculation Layer'!$A:$A,0),0),"")</f>
        <v>0</v>
      </c>
      <c r="D146" t="str">
        <f t="shared" si="4"/>
        <v/>
      </c>
    </row>
    <row r="147" spans="1:4" x14ac:dyDescent="0.2">
      <c r="A147" t="str">
        <f t="shared" si="5"/>
        <v xml:space="preserve"> </v>
      </c>
      <c r="B147">
        <f>'Calculation Layer'!$A148</f>
        <v>0</v>
      </c>
      <c r="C147" cm="1">
        <f t="array" ref="C147">IFERROR(INDEX('Calculation Layer'!$C:$C,MATCH('Reconciliation Layer'!$B147,'Calculation Layer'!$A:$A,0),0),"")</f>
        <v>0</v>
      </c>
      <c r="D147" t="str">
        <f t="shared" si="4"/>
        <v/>
      </c>
    </row>
    <row r="148" spans="1:4" x14ac:dyDescent="0.2">
      <c r="A148" t="str">
        <f t="shared" si="5"/>
        <v xml:space="preserve"> </v>
      </c>
      <c r="B148">
        <f>'Calculation Layer'!$A149</f>
        <v>0</v>
      </c>
      <c r="C148" cm="1">
        <f t="array" ref="C148">IFERROR(INDEX('Calculation Layer'!$C:$C,MATCH('Reconciliation Layer'!$B148,'Calculation Layer'!$A:$A,0),0),"")</f>
        <v>0</v>
      </c>
      <c r="D148" t="str">
        <f t="shared" si="4"/>
        <v/>
      </c>
    </row>
    <row r="149" spans="1:4" x14ac:dyDescent="0.2">
      <c r="A149" t="str">
        <f t="shared" si="5"/>
        <v xml:space="preserve"> </v>
      </c>
      <c r="B149">
        <f>'Calculation Layer'!$A150</f>
        <v>0</v>
      </c>
      <c r="C149" cm="1">
        <f t="array" ref="C149">IFERROR(INDEX('Calculation Layer'!$C:$C,MATCH('Reconciliation Layer'!$B149,'Calculation Layer'!$A:$A,0),0),"")</f>
        <v>0</v>
      </c>
      <c r="D149" t="str">
        <f t="shared" si="4"/>
        <v/>
      </c>
    </row>
    <row r="150" spans="1:4" x14ac:dyDescent="0.2">
      <c r="A150" t="str">
        <f t="shared" si="5"/>
        <v xml:space="preserve"> </v>
      </c>
      <c r="B150">
        <f>'Calculation Layer'!$A151</f>
        <v>0</v>
      </c>
      <c r="C150" cm="1">
        <f t="array" ref="C150">IFERROR(INDEX('Calculation Layer'!$C:$C,MATCH('Reconciliation Layer'!$B150,'Calculation Layer'!$A:$A,0),0),"")</f>
        <v>0</v>
      </c>
      <c r="D150" t="str">
        <f t="shared" si="4"/>
        <v/>
      </c>
    </row>
    <row r="151" spans="1:4" x14ac:dyDescent="0.2">
      <c r="A151" t="str">
        <f t="shared" si="5"/>
        <v xml:space="preserve"> </v>
      </c>
      <c r="B151">
        <f>'Calculation Layer'!$A152</f>
        <v>0</v>
      </c>
      <c r="C151" cm="1">
        <f t="array" ref="C151">IFERROR(INDEX('Calculation Layer'!$C:$C,MATCH('Reconciliation Layer'!$B151,'Calculation Layer'!$A:$A,0),0),"")</f>
        <v>0</v>
      </c>
      <c r="D151" t="str">
        <f t="shared" si="4"/>
        <v/>
      </c>
    </row>
    <row r="152" spans="1:4" x14ac:dyDescent="0.2">
      <c r="A152" t="str">
        <f t="shared" si="5"/>
        <v xml:space="preserve"> </v>
      </c>
      <c r="B152">
        <f>'Calculation Layer'!$A153</f>
        <v>0</v>
      </c>
      <c r="C152" cm="1">
        <f t="array" ref="C152">IFERROR(INDEX('Calculation Layer'!$C:$C,MATCH('Reconciliation Layer'!$B152,'Calculation Layer'!$A:$A,0),0),"")</f>
        <v>0</v>
      </c>
      <c r="D152" t="str">
        <f t="shared" si="4"/>
        <v/>
      </c>
    </row>
    <row r="153" spans="1:4" x14ac:dyDescent="0.2">
      <c r="A153" t="str">
        <f t="shared" si="5"/>
        <v xml:space="preserve"> </v>
      </c>
      <c r="B153">
        <f>'Calculation Layer'!$A154</f>
        <v>0</v>
      </c>
      <c r="C153" cm="1">
        <f t="array" ref="C153">IFERROR(INDEX('Calculation Layer'!$C:$C,MATCH('Reconciliation Layer'!$B153,'Calculation Layer'!$A:$A,0),0),"")</f>
        <v>0</v>
      </c>
      <c r="D153" t="str">
        <f t="shared" si="4"/>
        <v/>
      </c>
    </row>
    <row r="154" spans="1:4" x14ac:dyDescent="0.2">
      <c r="A154" t="str">
        <f t="shared" si="5"/>
        <v xml:space="preserve"> </v>
      </c>
      <c r="B154">
        <f>'Calculation Layer'!$A155</f>
        <v>0</v>
      </c>
      <c r="C154" cm="1">
        <f t="array" ref="C154">IFERROR(INDEX('Calculation Layer'!$C:$C,MATCH('Reconciliation Layer'!$B154,'Calculation Layer'!$A:$A,0),0),"")</f>
        <v>0</v>
      </c>
      <c r="D154" t="str">
        <f t="shared" si="4"/>
        <v/>
      </c>
    </row>
    <row r="155" spans="1:4" x14ac:dyDescent="0.2">
      <c r="A155" t="str">
        <f t="shared" si="5"/>
        <v xml:space="preserve"> </v>
      </c>
      <c r="B155">
        <f>'Calculation Layer'!$A156</f>
        <v>0</v>
      </c>
      <c r="C155" cm="1">
        <f t="array" ref="C155">IFERROR(INDEX('Calculation Layer'!$C:$C,MATCH('Reconciliation Layer'!$B155,'Calculation Layer'!$A:$A,0),0),"")</f>
        <v>0</v>
      </c>
      <c r="D155" t="str">
        <f t="shared" si="4"/>
        <v/>
      </c>
    </row>
    <row r="156" spans="1:4" x14ac:dyDescent="0.2">
      <c r="A156" t="str">
        <f t="shared" si="5"/>
        <v xml:space="preserve"> </v>
      </c>
      <c r="B156">
        <f>'Calculation Layer'!$A157</f>
        <v>0</v>
      </c>
      <c r="C156" cm="1">
        <f t="array" ref="C156">IFERROR(INDEX('Calculation Layer'!$C:$C,MATCH('Reconciliation Layer'!$B156,'Calculation Layer'!$A:$A,0),0),"")</f>
        <v>0</v>
      </c>
      <c r="D156" t="str">
        <f t="shared" si="4"/>
        <v/>
      </c>
    </row>
    <row r="157" spans="1:4" x14ac:dyDescent="0.2">
      <c r="A157" t="str">
        <f t="shared" si="5"/>
        <v xml:space="preserve"> </v>
      </c>
      <c r="B157">
        <f>'Calculation Layer'!$A158</f>
        <v>0</v>
      </c>
      <c r="C157" cm="1">
        <f t="array" ref="C157">IFERROR(INDEX('Calculation Layer'!$C:$C,MATCH('Reconciliation Layer'!$B157,'Calculation Layer'!$A:$A,0),0),"")</f>
        <v>0</v>
      </c>
      <c r="D157" t="str">
        <f t="shared" si="4"/>
        <v/>
      </c>
    </row>
    <row r="158" spans="1:4" x14ac:dyDescent="0.2">
      <c r="A158" t="str">
        <f t="shared" si="5"/>
        <v xml:space="preserve"> </v>
      </c>
      <c r="B158">
        <f>'Calculation Layer'!$A159</f>
        <v>0</v>
      </c>
      <c r="C158" cm="1">
        <f t="array" ref="C158">IFERROR(INDEX('Calculation Layer'!$C:$C,MATCH('Reconciliation Layer'!$B158,'Calculation Layer'!$A:$A,0),0),"")</f>
        <v>0</v>
      </c>
      <c r="D158" t="str">
        <f t="shared" si="4"/>
        <v/>
      </c>
    </row>
    <row r="159" spans="1:4" x14ac:dyDescent="0.2">
      <c r="A159" t="str">
        <f t="shared" si="5"/>
        <v xml:space="preserve"> </v>
      </c>
      <c r="B159">
        <f>'Calculation Layer'!$A160</f>
        <v>0</v>
      </c>
      <c r="C159" cm="1">
        <f t="array" ref="C159">IFERROR(INDEX('Calculation Layer'!$C:$C,MATCH('Reconciliation Layer'!$B159,'Calculation Layer'!$A:$A,0),0),"")</f>
        <v>0</v>
      </c>
      <c r="D159" t="str">
        <f t="shared" si="4"/>
        <v/>
      </c>
    </row>
    <row r="160" spans="1:4" x14ac:dyDescent="0.2">
      <c r="A160" t="str">
        <f t="shared" si="5"/>
        <v xml:space="preserve"> </v>
      </c>
      <c r="B160">
        <f>'Calculation Layer'!$A161</f>
        <v>0</v>
      </c>
      <c r="C160" cm="1">
        <f t="array" ref="C160">IFERROR(INDEX('Calculation Layer'!$C:$C,MATCH('Reconciliation Layer'!$B160,'Calculation Layer'!$A:$A,0),0),"")</f>
        <v>0</v>
      </c>
      <c r="D160" t="str">
        <f t="shared" si="4"/>
        <v/>
      </c>
    </row>
    <row r="161" spans="1:4" x14ac:dyDescent="0.2">
      <c r="A161" t="str">
        <f t="shared" si="5"/>
        <v xml:space="preserve"> </v>
      </c>
      <c r="B161">
        <f>'Calculation Layer'!$A162</f>
        <v>0</v>
      </c>
      <c r="C161" cm="1">
        <f t="array" ref="C161">IFERROR(INDEX('Calculation Layer'!$C:$C,MATCH('Reconciliation Layer'!$B161,'Calculation Layer'!$A:$A,0),0),"")</f>
        <v>0</v>
      </c>
      <c r="D161" t="str">
        <f t="shared" si="4"/>
        <v/>
      </c>
    </row>
    <row r="162" spans="1:4" x14ac:dyDescent="0.2">
      <c r="A162" t="str">
        <f t="shared" si="5"/>
        <v xml:space="preserve"> </v>
      </c>
      <c r="B162">
        <f>'Calculation Layer'!$A163</f>
        <v>0</v>
      </c>
      <c r="C162" cm="1">
        <f t="array" ref="C162">IFERROR(INDEX('Calculation Layer'!$C:$C,MATCH('Reconciliation Layer'!$B162,'Calculation Layer'!$A:$A,0),0),"")</f>
        <v>0</v>
      </c>
      <c r="D162" t="str">
        <f t="shared" si="4"/>
        <v/>
      </c>
    </row>
    <row r="163" spans="1:4" x14ac:dyDescent="0.2">
      <c r="A163" t="str">
        <f t="shared" si="5"/>
        <v xml:space="preserve"> </v>
      </c>
      <c r="B163">
        <f>'Calculation Layer'!$A164</f>
        <v>0</v>
      </c>
      <c r="C163" cm="1">
        <f t="array" ref="C163">IFERROR(INDEX('Calculation Layer'!$C:$C,MATCH('Reconciliation Layer'!$B163,'Calculation Layer'!$A:$A,0),0),"")</f>
        <v>0</v>
      </c>
      <c r="D163" t="str">
        <f t="shared" si="4"/>
        <v/>
      </c>
    </row>
    <row r="164" spans="1:4" x14ac:dyDescent="0.2">
      <c r="A164" t="str">
        <f t="shared" si="5"/>
        <v xml:space="preserve"> </v>
      </c>
      <c r="B164">
        <f>'Calculation Layer'!$A165</f>
        <v>0</v>
      </c>
      <c r="C164" cm="1">
        <f t="array" ref="C164">IFERROR(INDEX('Calculation Layer'!$C:$C,MATCH('Reconciliation Layer'!$B164,'Calculation Layer'!$A:$A,0),0),"")</f>
        <v>0</v>
      </c>
      <c r="D164" t="str">
        <f t="shared" si="4"/>
        <v/>
      </c>
    </row>
    <row r="165" spans="1:4" x14ac:dyDescent="0.2">
      <c r="A165" t="str">
        <f t="shared" si="5"/>
        <v xml:space="preserve"> </v>
      </c>
      <c r="B165">
        <f>'Calculation Layer'!$A166</f>
        <v>0</v>
      </c>
      <c r="C165" cm="1">
        <f t="array" ref="C165">IFERROR(INDEX('Calculation Layer'!$C:$C,MATCH('Reconciliation Layer'!$B165,'Calculation Layer'!$A:$A,0),0),"")</f>
        <v>0</v>
      </c>
      <c r="D165" t="str">
        <f t="shared" si="4"/>
        <v/>
      </c>
    </row>
    <row r="166" spans="1:4" x14ac:dyDescent="0.2">
      <c r="A166" t="str">
        <f t="shared" si="5"/>
        <v xml:space="preserve"> </v>
      </c>
      <c r="B166">
        <f>'Calculation Layer'!$A167</f>
        <v>0</v>
      </c>
      <c r="C166" cm="1">
        <f t="array" ref="C166">IFERROR(INDEX('Calculation Layer'!$C:$C,MATCH('Reconciliation Layer'!$B166,'Calculation Layer'!$A:$A,0),0),"")</f>
        <v>0</v>
      </c>
      <c r="D166" t="str">
        <f t="shared" si="4"/>
        <v/>
      </c>
    </row>
    <row r="167" spans="1:4" x14ac:dyDescent="0.2">
      <c r="A167" t="str">
        <f t="shared" si="5"/>
        <v xml:space="preserve"> </v>
      </c>
      <c r="B167">
        <f>'Calculation Layer'!$A168</f>
        <v>0</v>
      </c>
      <c r="C167" cm="1">
        <f t="array" ref="C167">IFERROR(INDEX('Calculation Layer'!$C:$C,MATCH('Reconciliation Layer'!$B167,'Calculation Layer'!$A:$A,0),0),"")</f>
        <v>0</v>
      </c>
      <c r="D167" t="str">
        <f t="shared" si="4"/>
        <v/>
      </c>
    </row>
    <row r="168" spans="1:4" x14ac:dyDescent="0.2">
      <c r="A168" t="str">
        <f t="shared" si="5"/>
        <v xml:space="preserve"> </v>
      </c>
      <c r="B168">
        <f>'Calculation Layer'!$A169</f>
        <v>0</v>
      </c>
      <c r="C168" cm="1">
        <f t="array" ref="C168">IFERROR(INDEX('Calculation Layer'!$C:$C,MATCH('Reconciliation Layer'!$B168,'Calculation Layer'!$A:$A,0),0),"")</f>
        <v>0</v>
      </c>
      <c r="D168" t="str">
        <f t="shared" si="4"/>
        <v/>
      </c>
    </row>
    <row r="169" spans="1:4" x14ac:dyDescent="0.2">
      <c r="A169" t="str">
        <f t="shared" si="5"/>
        <v xml:space="preserve"> </v>
      </c>
      <c r="B169">
        <f>'Calculation Layer'!$A170</f>
        <v>0</v>
      </c>
      <c r="C169" cm="1">
        <f t="array" ref="C169">IFERROR(INDEX('Calculation Layer'!$C:$C,MATCH('Reconciliation Layer'!$B169,'Calculation Layer'!$A:$A,0),0),"")</f>
        <v>0</v>
      </c>
      <c r="D169" t="str">
        <f t="shared" si="4"/>
        <v/>
      </c>
    </row>
    <row r="170" spans="1:4" x14ac:dyDescent="0.2">
      <c r="A170" t="str">
        <f t="shared" si="5"/>
        <v xml:space="preserve"> </v>
      </c>
      <c r="B170">
        <f>'Calculation Layer'!$A171</f>
        <v>0</v>
      </c>
      <c r="C170" cm="1">
        <f t="array" ref="C170">IFERROR(INDEX('Calculation Layer'!$C:$C,MATCH('Reconciliation Layer'!$B170,'Calculation Layer'!$A:$A,0),0),"")</f>
        <v>0</v>
      </c>
      <c r="D170" t="str">
        <f t="shared" si="4"/>
        <v/>
      </c>
    </row>
    <row r="171" spans="1:4" x14ac:dyDescent="0.2">
      <c r="A171" t="str">
        <f t="shared" si="5"/>
        <v xml:space="preserve"> </v>
      </c>
      <c r="B171">
        <f>'Calculation Layer'!$A172</f>
        <v>0</v>
      </c>
      <c r="C171" cm="1">
        <f t="array" ref="C171">IFERROR(INDEX('Calculation Layer'!$C:$C,MATCH('Reconciliation Layer'!$B171,'Calculation Layer'!$A:$A,0),0),"")</f>
        <v>0</v>
      </c>
      <c r="D171" t="str">
        <f t="shared" si="4"/>
        <v/>
      </c>
    </row>
    <row r="172" spans="1:4" x14ac:dyDescent="0.2">
      <c r="A172" t="str">
        <f t="shared" si="5"/>
        <v xml:space="preserve"> </v>
      </c>
      <c r="B172">
        <f>'Calculation Layer'!$A173</f>
        <v>0</v>
      </c>
      <c r="C172" cm="1">
        <f t="array" ref="C172">IFERROR(INDEX('Calculation Layer'!$C:$C,MATCH('Reconciliation Layer'!$B172,'Calculation Layer'!$A:$A,0),0),"")</f>
        <v>0</v>
      </c>
      <c r="D172" t="str">
        <f t="shared" si="4"/>
        <v/>
      </c>
    </row>
    <row r="173" spans="1:4" x14ac:dyDescent="0.2">
      <c r="A173" t="str">
        <f t="shared" si="5"/>
        <v xml:space="preserve"> </v>
      </c>
      <c r="B173">
        <f>'Calculation Layer'!$A174</f>
        <v>0</v>
      </c>
      <c r="C173" cm="1">
        <f t="array" ref="C173">IFERROR(INDEX('Calculation Layer'!$C:$C,MATCH('Reconciliation Layer'!$B173,'Calculation Layer'!$A:$A,0),0),"")</f>
        <v>0</v>
      </c>
      <c r="D173" t="str">
        <f t="shared" si="4"/>
        <v/>
      </c>
    </row>
    <row r="174" spans="1:4" x14ac:dyDescent="0.2">
      <c r="A174" t="str">
        <f t="shared" si="5"/>
        <v xml:space="preserve"> </v>
      </c>
      <c r="B174">
        <f>'Calculation Layer'!$A175</f>
        <v>0</v>
      </c>
      <c r="C174" cm="1">
        <f t="array" ref="C174">IFERROR(INDEX('Calculation Layer'!$C:$C,MATCH('Reconciliation Layer'!$B174,'Calculation Layer'!$A:$A,0),0),"")</f>
        <v>0</v>
      </c>
      <c r="D174" t="str">
        <f t="shared" si="4"/>
        <v/>
      </c>
    </row>
    <row r="175" spans="1:4" x14ac:dyDescent="0.2">
      <c r="A175" t="str">
        <f t="shared" si="5"/>
        <v xml:space="preserve"> </v>
      </c>
      <c r="B175">
        <f>'Calculation Layer'!$A176</f>
        <v>0</v>
      </c>
      <c r="C175" cm="1">
        <f t="array" ref="C175">IFERROR(INDEX('Calculation Layer'!$C:$C,MATCH('Reconciliation Layer'!$B175,'Calculation Layer'!$A:$A,0),0),"")</f>
        <v>0</v>
      </c>
      <c r="D175" t="str">
        <f t="shared" si="4"/>
        <v/>
      </c>
    </row>
    <row r="176" spans="1:4" x14ac:dyDescent="0.2">
      <c r="A176" t="str">
        <f t="shared" si="5"/>
        <v xml:space="preserve"> </v>
      </c>
      <c r="B176">
        <f>'Calculation Layer'!$A177</f>
        <v>0</v>
      </c>
      <c r="C176" cm="1">
        <f t="array" ref="C176">IFERROR(INDEX('Calculation Layer'!$C:$C,MATCH('Reconciliation Layer'!$B176,'Calculation Layer'!$A:$A,0),0),"")</f>
        <v>0</v>
      </c>
      <c r="D176" t="str">
        <f t="shared" si="4"/>
        <v/>
      </c>
    </row>
    <row r="177" spans="1:4" x14ac:dyDescent="0.2">
      <c r="A177" t="str">
        <f t="shared" si="5"/>
        <v xml:space="preserve"> </v>
      </c>
      <c r="B177">
        <f>'Calculation Layer'!$A178</f>
        <v>0</v>
      </c>
      <c r="C177" cm="1">
        <f t="array" ref="C177">IFERROR(INDEX('Calculation Layer'!$C:$C,MATCH('Reconciliation Layer'!$B177,'Calculation Layer'!$A:$A,0),0),"")</f>
        <v>0</v>
      </c>
      <c r="D177" t="str">
        <f t="shared" si="4"/>
        <v/>
      </c>
    </row>
    <row r="178" spans="1:4" x14ac:dyDescent="0.2">
      <c r="A178" t="str">
        <f t="shared" si="5"/>
        <v xml:space="preserve"> </v>
      </c>
      <c r="B178">
        <f>'Calculation Layer'!$A179</f>
        <v>0</v>
      </c>
      <c r="C178" cm="1">
        <f t="array" ref="C178">IFERROR(INDEX('Calculation Layer'!$C:$C,MATCH('Reconciliation Layer'!$B178,'Calculation Layer'!$A:$A,0),0),"")</f>
        <v>0</v>
      </c>
      <c r="D178" t="str">
        <f t="shared" si="4"/>
        <v/>
      </c>
    </row>
    <row r="179" spans="1:4" x14ac:dyDescent="0.2">
      <c r="A179" t="str">
        <f t="shared" si="5"/>
        <v xml:space="preserve"> </v>
      </c>
      <c r="B179">
        <f>'Calculation Layer'!$A180</f>
        <v>0</v>
      </c>
      <c r="C179" cm="1">
        <f t="array" ref="C179">IFERROR(INDEX('Calculation Layer'!$C:$C,MATCH('Reconciliation Layer'!$B179,'Calculation Layer'!$A:$A,0),0),"")</f>
        <v>0</v>
      </c>
      <c r="D179" t="str">
        <f t="shared" si="4"/>
        <v/>
      </c>
    </row>
    <row r="180" spans="1:4" x14ac:dyDescent="0.2">
      <c r="A180" t="str">
        <f t="shared" si="5"/>
        <v xml:space="preserve"> </v>
      </c>
      <c r="B180">
        <f>'Calculation Layer'!$A181</f>
        <v>0</v>
      </c>
      <c r="C180" cm="1">
        <f t="array" ref="C180">IFERROR(INDEX('Calculation Layer'!$C:$C,MATCH('Reconciliation Layer'!$B180,'Calculation Layer'!$A:$A,0),0),"")</f>
        <v>0</v>
      </c>
      <c r="D180" t="str">
        <f t="shared" si="4"/>
        <v/>
      </c>
    </row>
    <row r="181" spans="1:4" x14ac:dyDescent="0.2">
      <c r="A181" t="str">
        <f t="shared" si="5"/>
        <v xml:space="preserve"> </v>
      </c>
      <c r="B181">
        <f>'Calculation Layer'!$A182</f>
        <v>0</v>
      </c>
      <c r="C181" cm="1">
        <f t="array" ref="C181">IFERROR(INDEX('Calculation Layer'!$C:$C,MATCH('Reconciliation Layer'!$B181,'Calculation Layer'!$A:$A,0),0),"")</f>
        <v>0</v>
      </c>
      <c r="D181" t="str">
        <f t="shared" si="4"/>
        <v/>
      </c>
    </row>
    <row r="182" spans="1:4" x14ac:dyDescent="0.2">
      <c r="A182" t="str">
        <f t="shared" si="5"/>
        <v xml:space="preserve"> </v>
      </c>
      <c r="B182">
        <f>'Calculation Layer'!$A183</f>
        <v>0</v>
      </c>
      <c r="C182" cm="1">
        <f t="array" ref="C182">IFERROR(INDEX('Calculation Layer'!$C:$C,MATCH('Reconciliation Layer'!$B182,'Calculation Layer'!$A:$A,0),0),"")</f>
        <v>0</v>
      </c>
      <c r="D182" t="str">
        <f t="shared" si="4"/>
        <v/>
      </c>
    </row>
    <row r="183" spans="1:4" x14ac:dyDescent="0.2">
      <c r="A183" t="str">
        <f t="shared" si="5"/>
        <v xml:space="preserve"> </v>
      </c>
      <c r="B183">
        <f>'Calculation Layer'!$A184</f>
        <v>0</v>
      </c>
      <c r="C183" cm="1">
        <f t="array" ref="C183">IFERROR(INDEX('Calculation Layer'!$C:$C,MATCH('Reconciliation Layer'!$B183,'Calculation Layer'!$A:$A,0),0),"")</f>
        <v>0</v>
      </c>
      <c r="D183" t="str">
        <f t="shared" si="4"/>
        <v/>
      </c>
    </row>
    <row r="184" spans="1:4" x14ac:dyDescent="0.2">
      <c r="A184" t="str">
        <f t="shared" si="5"/>
        <v xml:space="preserve"> </v>
      </c>
      <c r="B184">
        <f>'Calculation Layer'!$A185</f>
        <v>0</v>
      </c>
      <c r="C184" cm="1">
        <f t="array" ref="C184">IFERROR(INDEX('Calculation Layer'!$C:$C,MATCH('Reconciliation Layer'!$B184,'Calculation Layer'!$A:$A,0),0),"")</f>
        <v>0</v>
      </c>
      <c r="D184" t="str">
        <f t="shared" si="4"/>
        <v/>
      </c>
    </row>
    <row r="185" spans="1:4" x14ac:dyDescent="0.2">
      <c r="A185" t="str">
        <f t="shared" si="5"/>
        <v xml:space="preserve"> </v>
      </c>
      <c r="B185">
        <f>'Calculation Layer'!$A186</f>
        <v>0</v>
      </c>
      <c r="C185" cm="1">
        <f t="array" ref="C185">IFERROR(INDEX('Calculation Layer'!$C:$C,MATCH('Reconciliation Layer'!$B185,'Calculation Layer'!$A:$A,0),0),"")</f>
        <v>0</v>
      </c>
      <c r="D185" t="str">
        <f t="shared" si="4"/>
        <v/>
      </c>
    </row>
    <row r="186" spans="1:4" x14ac:dyDescent="0.2">
      <c r="A186" t="str">
        <f t="shared" si="5"/>
        <v xml:space="preserve"> </v>
      </c>
      <c r="B186">
        <f>'Calculation Layer'!$A187</f>
        <v>0</v>
      </c>
      <c r="C186" cm="1">
        <f t="array" ref="C186">IFERROR(INDEX('Calculation Layer'!$C:$C,MATCH('Reconciliation Layer'!$B186,'Calculation Layer'!$A:$A,0),0),"")</f>
        <v>0</v>
      </c>
      <c r="D186" t="str">
        <f t="shared" si="4"/>
        <v/>
      </c>
    </row>
    <row r="187" spans="1:4" x14ac:dyDescent="0.2">
      <c r="A187" t="str">
        <f t="shared" si="5"/>
        <v xml:space="preserve"> </v>
      </c>
      <c r="B187">
        <f>'Calculation Layer'!$A188</f>
        <v>0</v>
      </c>
      <c r="C187" cm="1">
        <f t="array" ref="C187">IFERROR(INDEX('Calculation Layer'!$C:$C,MATCH('Reconciliation Layer'!$B187,'Calculation Layer'!$A:$A,0),0),"")</f>
        <v>0</v>
      </c>
      <c r="D187" t="str">
        <f t="shared" si="4"/>
        <v/>
      </c>
    </row>
    <row r="188" spans="1:4" x14ac:dyDescent="0.2">
      <c r="A188" t="str">
        <f t="shared" si="5"/>
        <v xml:space="preserve"> </v>
      </c>
      <c r="B188">
        <f>'Calculation Layer'!$A189</f>
        <v>0</v>
      </c>
      <c r="C188" cm="1">
        <f t="array" ref="C188">IFERROR(INDEX('Calculation Layer'!$C:$C,MATCH('Reconciliation Layer'!$B188,'Calculation Layer'!$A:$A,0),0),"")</f>
        <v>0</v>
      </c>
      <c r="D188" t="str">
        <f t="shared" si="4"/>
        <v/>
      </c>
    </row>
    <row r="189" spans="1:4" x14ac:dyDescent="0.2">
      <c r="A189" t="str">
        <f t="shared" si="5"/>
        <v xml:space="preserve"> </v>
      </c>
      <c r="B189">
        <f>'Calculation Layer'!$A190</f>
        <v>0</v>
      </c>
      <c r="C189" cm="1">
        <f t="array" ref="C189">IFERROR(INDEX('Calculation Layer'!$C:$C,MATCH('Reconciliation Layer'!$B189,'Calculation Layer'!$A:$A,0),0),"")</f>
        <v>0</v>
      </c>
      <c r="D189" t="str">
        <f t="shared" si="4"/>
        <v/>
      </c>
    </row>
    <row r="190" spans="1:4" x14ac:dyDescent="0.2">
      <c r="A190" t="str">
        <f t="shared" si="5"/>
        <v xml:space="preserve"> </v>
      </c>
      <c r="B190">
        <f>'Calculation Layer'!$A191</f>
        <v>0</v>
      </c>
      <c r="C190" cm="1">
        <f t="array" ref="C190">IFERROR(INDEX('Calculation Layer'!$C:$C,MATCH('Reconciliation Layer'!$B190,'Calculation Layer'!$A:$A,0),0),"")</f>
        <v>0</v>
      </c>
      <c r="D190" t="str">
        <f t="shared" si="4"/>
        <v/>
      </c>
    </row>
    <row r="191" spans="1:4" x14ac:dyDescent="0.2">
      <c r="A191" t="str">
        <f t="shared" si="5"/>
        <v xml:space="preserve"> </v>
      </c>
      <c r="B191">
        <f>'Calculation Layer'!$A192</f>
        <v>0</v>
      </c>
      <c r="C191" cm="1">
        <f t="array" ref="C191">IFERROR(INDEX('Calculation Layer'!$C:$C,MATCH('Reconciliation Layer'!$B191,'Calculation Layer'!$A:$A,0),0),"")</f>
        <v>0</v>
      </c>
      <c r="D191" t="str">
        <f t="shared" si="4"/>
        <v/>
      </c>
    </row>
    <row r="192" spans="1:4" x14ac:dyDescent="0.2">
      <c r="A192" t="str">
        <f t="shared" si="5"/>
        <v xml:space="preserve"> </v>
      </c>
      <c r="B192">
        <f>'Calculation Layer'!$A193</f>
        <v>0</v>
      </c>
      <c r="C192" cm="1">
        <f t="array" ref="C192">IFERROR(INDEX('Calculation Layer'!$C:$C,MATCH('Reconciliation Layer'!$B192,'Calculation Layer'!$A:$A,0),0),"")</f>
        <v>0</v>
      </c>
      <c r="D192" t="str">
        <f t="shared" si="4"/>
        <v/>
      </c>
    </row>
    <row r="193" spans="1:4" x14ac:dyDescent="0.2">
      <c r="A193" t="str">
        <f t="shared" si="5"/>
        <v xml:space="preserve"> </v>
      </c>
      <c r="B193">
        <f>'Calculation Layer'!$A194</f>
        <v>0</v>
      </c>
      <c r="C193" cm="1">
        <f t="array" ref="C193">IFERROR(INDEX('Calculation Layer'!$C:$C,MATCH('Reconciliation Layer'!$B193,'Calculation Layer'!$A:$A,0),0),"")</f>
        <v>0</v>
      </c>
      <c r="D193" t="str">
        <f t="shared" si="4"/>
        <v/>
      </c>
    </row>
    <row r="194" spans="1:4" x14ac:dyDescent="0.2">
      <c r="A194" t="str">
        <f t="shared" si="5"/>
        <v xml:space="preserve"> </v>
      </c>
      <c r="B194">
        <f>'Calculation Layer'!$A195</f>
        <v>0</v>
      </c>
      <c r="C194" cm="1">
        <f t="array" ref="C194">IFERROR(INDEX('Calculation Layer'!$C:$C,MATCH('Reconciliation Layer'!$B194,'Calculation Layer'!$A:$A,0),0),"")</f>
        <v>0</v>
      </c>
      <c r="D194" t="str">
        <f t="shared" ref="D194:D257" si="6">IF(C194&lt;&gt;0,CONCATENATE(A194,B194),"")</f>
        <v/>
      </c>
    </row>
    <row r="195" spans="1:4" x14ac:dyDescent="0.2">
      <c r="A195" t="str">
        <f t="shared" ref="A195:A258" si="7">IF(B195&gt;0,A194, " ")</f>
        <v xml:space="preserve"> </v>
      </c>
      <c r="B195">
        <f>'Calculation Layer'!$A196</f>
        <v>0</v>
      </c>
      <c r="C195" cm="1">
        <f t="array" ref="C195">IFERROR(INDEX('Calculation Layer'!$C:$C,MATCH('Reconciliation Layer'!$B195,'Calculation Layer'!$A:$A,0),0),"")</f>
        <v>0</v>
      </c>
      <c r="D195" t="str">
        <f t="shared" si="6"/>
        <v/>
      </c>
    </row>
    <row r="196" spans="1:4" x14ac:dyDescent="0.2">
      <c r="A196" t="str">
        <f t="shared" si="7"/>
        <v xml:space="preserve"> </v>
      </c>
      <c r="B196">
        <f>'Calculation Layer'!$A197</f>
        <v>0</v>
      </c>
      <c r="C196" cm="1">
        <f t="array" ref="C196">IFERROR(INDEX('Calculation Layer'!$C:$C,MATCH('Reconciliation Layer'!$B196,'Calculation Layer'!$A:$A,0),0),"")</f>
        <v>0</v>
      </c>
      <c r="D196" t="str">
        <f t="shared" si="6"/>
        <v/>
      </c>
    </row>
    <row r="197" spans="1:4" x14ac:dyDescent="0.2">
      <c r="A197" t="str">
        <f t="shared" si="7"/>
        <v xml:space="preserve"> </v>
      </c>
      <c r="B197">
        <f>'Calculation Layer'!$A198</f>
        <v>0</v>
      </c>
      <c r="C197" cm="1">
        <f t="array" ref="C197">IFERROR(INDEX('Calculation Layer'!$C:$C,MATCH('Reconciliation Layer'!$B197,'Calculation Layer'!$A:$A,0),0),"")</f>
        <v>0</v>
      </c>
      <c r="D197" t="str">
        <f t="shared" si="6"/>
        <v/>
      </c>
    </row>
    <row r="198" spans="1:4" x14ac:dyDescent="0.2">
      <c r="A198" t="str">
        <f t="shared" si="7"/>
        <v xml:space="preserve"> </v>
      </c>
      <c r="B198">
        <f>'Calculation Layer'!$A199</f>
        <v>0</v>
      </c>
      <c r="C198" cm="1">
        <f t="array" ref="C198">IFERROR(INDEX('Calculation Layer'!$C:$C,MATCH('Reconciliation Layer'!$B198,'Calculation Layer'!$A:$A,0),0),"")</f>
        <v>0</v>
      </c>
      <c r="D198" t="str">
        <f t="shared" si="6"/>
        <v/>
      </c>
    </row>
    <row r="199" spans="1:4" x14ac:dyDescent="0.2">
      <c r="A199" t="str">
        <f t="shared" si="7"/>
        <v xml:space="preserve"> </v>
      </c>
      <c r="B199">
        <f>'Calculation Layer'!$A200</f>
        <v>0</v>
      </c>
      <c r="C199" cm="1">
        <f t="array" ref="C199">IFERROR(INDEX('Calculation Layer'!$C:$C,MATCH('Reconciliation Layer'!$B199,'Calculation Layer'!$A:$A,0),0),"")</f>
        <v>0</v>
      </c>
      <c r="D199" t="str">
        <f t="shared" si="6"/>
        <v/>
      </c>
    </row>
    <row r="200" spans="1:4" x14ac:dyDescent="0.2">
      <c r="A200" t="str">
        <f t="shared" si="7"/>
        <v xml:space="preserve"> </v>
      </c>
      <c r="B200">
        <f>'Calculation Layer'!$A201</f>
        <v>0</v>
      </c>
      <c r="C200" cm="1">
        <f t="array" ref="C200">IFERROR(INDEX('Calculation Layer'!$C:$C,MATCH('Reconciliation Layer'!$B200,'Calculation Layer'!$A:$A,0),0),"")</f>
        <v>0</v>
      </c>
      <c r="D200" t="str">
        <f t="shared" si="6"/>
        <v/>
      </c>
    </row>
    <row r="201" spans="1:4" x14ac:dyDescent="0.2">
      <c r="A201" t="str">
        <f t="shared" si="7"/>
        <v xml:space="preserve"> </v>
      </c>
      <c r="B201">
        <f>'Calculation Layer'!$A202</f>
        <v>0</v>
      </c>
      <c r="C201" cm="1">
        <f t="array" ref="C201">IFERROR(INDEX('Calculation Layer'!$C:$C,MATCH('Reconciliation Layer'!$B201,'Calculation Layer'!$A:$A,0),0),"")</f>
        <v>0</v>
      </c>
      <c r="D201" t="str">
        <f t="shared" si="6"/>
        <v/>
      </c>
    </row>
    <row r="202" spans="1:4" x14ac:dyDescent="0.2">
      <c r="A202" t="str">
        <f t="shared" si="7"/>
        <v xml:space="preserve"> </v>
      </c>
      <c r="B202">
        <f>'Calculation Layer'!$A203</f>
        <v>0</v>
      </c>
      <c r="C202" cm="1">
        <f t="array" ref="C202">IFERROR(INDEX('Calculation Layer'!$C:$C,MATCH('Reconciliation Layer'!$B202,'Calculation Layer'!$A:$A,0),0),"")</f>
        <v>0</v>
      </c>
      <c r="D202" t="str">
        <f t="shared" si="6"/>
        <v/>
      </c>
    </row>
    <row r="203" spans="1:4" x14ac:dyDescent="0.2">
      <c r="A203" t="str">
        <f t="shared" si="7"/>
        <v xml:space="preserve"> </v>
      </c>
      <c r="B203">
        <f>'Calculation Layer'!$A204</f>
        <v>0</v>
      </c>
      <c r="C203" cm="1">
        <f t="array" ref="C203">IFERROR(INDEX('Calculation Layer'!$C:$C,MATCH('Reconciliation Layer'!$B203,'Calculation Layer'!$A:$A,0),0),"")</f>
        <v>0</v>
      </c>
      <c r="D203" t="str">
        <f t="shared" si="6"/>
        <v/>
      </c>
    </row>
    <row r="204" spans="1:4" x14ac:dyDescent="0.2">
      <c r="A204" t="str">
        <f t="shared" si="7"/>
        <v xml:space="preserve"> </v>
      </c>
      <c r="B204">
        <f>'Calculation Layer'!$A205</f>
        <v>0</v>
      </c>
      <c r="C204" cm="1">
        <f t="array" ref="C204">IFERROR(INDEX('Calculation Layer'!$C:$C,MATCH('Reconciliation Layer'!$B204,'Calculation Layer'!$A:$A,0),0),"")</f>
        <v>0</v>
      </c>
      <c r="D204" t="str">
        <f t="shared" si="6"/>
        <v/>
      </c>
    </row>
    <row r="205" spans="1:4" x14ac:dyDescent="0.2">
      <c r="A205" t="str">
        <f t="shared" si="7"/>
        <v xml:space="preserve"> </v>
      </c>
      <c r="B205">
        <f>'Calculation Layer'!$A206</f>
        <v>0</v>
      </c>
      <c r="C205" cm="1">
        <f t="array" ref="C205">IFERROR(INDEX('Calculation Layer'!$C:$C,MATCH('Reconciliation Layer'!$B205,'Calculation Layer'!$A:$A,0),0),"")</f>
        <v>0</v>
      </c>
      <c r="D205" t="str">
        <f t="shared" si="6"/>
        <v/>
      </c>
    </row>
    <row r="206" spans="1:4" x14ac:dyDescent="0.2">
      <c r="A206" t="str">
        <f t="shared" si="7"/>
        <v xml:space="preserve"> </v>
      </c>
      <c r="B206">
        <f>'Calculation Layer'!$A207</f>
        <v>0</v>
      </c>
      <c r="C206" cm="1">
        <f t="array" ref="C206">IFERROR(INDEX('Calculation Layer'!$C:$C,MATCH('Reconciliation Layer'!$B206,'Calculation Layer'!$A:$A,0),0),"")</f>
        <v>0</v>
      </c>
      <c r="D206" t="str">
        <f t="shared" si="6"/>
        <v/>
      </c>
    </row>
    <row r="207" spans="1:4" x14ac:dyDescent="0.2">
      <c r="A207" t="str">
        <f t="shared" si="7"/>
        <v xml:space="preserve"> </v>
      </c>
      <c r="B207">
        <f>'Calculation Layer'!$A208</f>
        <v>0</v>
      </c>
      <c r="C207" cm="1">
        <f t="array" ref="C207">IFERROR(INDEX('Calculation Layer'!$C:$C,MATCH('Reconciliation Layer'!$B207,'Calculation Layer'!$A:$A,0),0),"")</f>
        <v>0</v>
      </c>
      <c r="D207" t="str">
        <f t="shared" si="6"/>
        <v/>
      </c>
    </row>
    <row r="208" spans="1:4" x14ac:dyDescent="0.2">
      <c r="A208" t="str">
        <f t="shared" si="7"/>
        <v xml:space="preserve"> </v>
      </c>
      <c r="B208">
        <f>'Calculation Layer'!$A209</f>
        <v>0</v>
      </c>
      <c r="C208" cm="1">
        <f t="array" ref="C208">IFERROR(INDEX('Calculation Layer'!$C:$C,MATCH('Reconciliation Layer'!$B208,'Calculation Layer'!$A:$A,0),0),"")</f>
        <v>0</v>
      </c>
      <c r="D208" t="str">
        <f t="shared" si="6"/>
        <v/>
      </c>
    </row>
    <row r="209" spans="1:4" x14ac:dyDescent="0.2">
      <c r="A209" t="str">
        <f t="shared" si="7"/>
        <v xml:space="preserve"> </v>
      </c>
      <c r="B209">
        <f>'Calculation Layer'!$A210</f>
        <v>0</v>
      </c>
      <c r="C209" cm="1">
        <f t="array" ref="C209">IFERROR(INDEX('Calculation Layer'!$C:$C,MATCH('Reconciliation Layer'!$B209,'Calculation Layer'!$A:$A,0),0),"")</f>
        <v>0</v>
      </c>
      <c r="D209" t="str">
        <f t="shared" si="6"/>
        <v/>
      </c>
    </row>
    <row r="210" spans="1:4" x14ac:dyDescent="0.2">
      <c r="A210" t="str">
        <f t="shared" si="7"/>
        <v xml:space="preserve"> </v>
      </c>
      <c r="B210">
        <f>'Calculation Layer'!$A211</f>
        <v>0</v>
      </c>
      <c r="C210" cm="1">
        <f t="array" ref="C210">IFERROR(INDEX('Calculation Layer'!$C:$C,MATCH('Reconciliation Layer'!$B210,'Calculation Layer'!$A:$A,0),0),"")</f>
        <v>0</v>
      </c>
      <c r="D210" t="str">
        <f t="shared" si="6"/>
        <v/>
      </c>
    </row>
    <row r="211" spans="1:4" x14ac:dyDescent="0.2">
      <c r="A211" t="str">
        <f t="shared" si="7"/>
        <v xml:space="preserve"> </v>
      </c>
      <c r="B211">
        <f>'Calculation Layer'!$A212</f>
        <v>0</v>
      </c>
      <c r="C211" cm="1">
        <f t="array" ref="C211">IFERROR(INDEX('Calculation Layer'!$C:$C,MATCH('Reconciliation Layer'!$B211,'Calculation Layer'!$A:$A,0),0),"")</f>
        <v>0</v>
      </c>
      <c r="D211" t="str">
        <f t="shared" si="6"/>
        <v/>
      </c>
    </row>
    <row r="212" spans="1:4" x14ac:dyDescent="0.2">
      <c r="A212" t="str">
        <f t="shared" si="7"/>
        <v xml:space="preserve"> </v>
      </c>
      <c r="B212">
        <f>'Calculation Layer'!$A213</f>
        <v>0</v>
      </c>
      <c r="C212" cm="1">
        <f t="array" ref="C212">IFERROR(INDEX('Calculation Layer'!$C:$C,MATCH('Reconciliation Layer'!$B212,'Calculation Layer'!$A:$A,0),0),"")</f>
        <v>0</v>
      </c>
      <c r="D212" t="str">
        <f t="shared" si="6"/>
        <v/>
      </c>
    </row>
    <row r="213" spans="1:4" x14ac:dyDescent="0.2">
      <c r="A213" t="str">
        <f t="shared" si="7"/>
        <v xml:space="preserve"> </v>
      </c>
      <c r="B213">
        <f>'Calculation Layer'!$A214</f>
        <v>0</v>
      </c>
      <c r="C213" cm="1">
        <f t="array" ref="C213">IFERROR(INDEX('Calculation Layer'!$C:$C,MATCH('Reconciliation Layer'!$B213,'Calculation Layer'!$A:$A,0),0),"")</f>
        <v>0</v>
      </c>
      <c r="D213" t="str">
        <f t="shared" si="6"/>
        <v/>
      </c>
    </row>
    <row r="214" spans="1:4" x14ac:dyDescent="0.2">
      <c r="A214" t="str">
        <f t="shared" si="7"/>
        <v xml:space="preserve"> </v>
      </c>
      <c r="B214">
        <f>'Calculation Layer'!$A215</f>
        <v>0</v>
      </c>
      <c r="C214" cm="1">
        <f t="array" ref="C214">IFERROR(INDEX('Calculation Layer'!$C:$C,MATCH('Reconciliation Layer'!$B214,'Calculation Layer'!$A:$A,0),0),"")</f>
        <v>0</v>
      </c>
      <c r="D214" t="str">
        <f t="shared" si="6"/>
        <v/>
      </c>
    </row>
    <row r="215" spans="1:4" x14ac:dyDescent="0.2">
      <c r="A215" t="str">
        <f t="shared" si="7"/>
        <v xml:space="preserve"> </v>
      </c>
      <c r="B215">
        <f>'Calculation Layer'!$A216</f>
        <v>0</v>
      </c>
      <c r="C215" cm="1">
        <f t="array" ref="C215">IFERROR(INDEX('Calculation Layer'!$C:$C,MATCH('Reconciliation Layer'!$B215,'Calculation Layer'!$A:$A,0),0),"")</f>
        <v>0</v>
      </c>
      <c r="D215" t="str">
        <f t="shared" si="6"/>
        <v/>
      </c>
    </row>
    <row r="216" spans="1:4" x14ac:dyDescent="0.2">
      <c r="A216" t="str">
        <f t="shared" si="7"/>
        <v xml:space="preserve"> </v>
      </c>
      <c r="B216">
        <f>'Calculation Layer'!$A217</f>
        <v>0</v>
      </c>
      <c r="C216" cm="1">
        <f t="array" ref="C216">IFERROR(INDEX('Calculation Layer'!$C:$C,MATCH('Reconciliation Layer'!$B216,'Calculation Layer'!$A:$A,0),0),"")</f>
        <v>0</v>
      </c>
      <c r="D216" t="str">
        <f t="shared" si="6"/>
        <v/>
      </c>
    </row>
    <row r="217" spans="1:4" x14ac:dyDescent="0.2">
      <c r="A217" t="str">
        <f t="shared" si="7"/>
        <v xml:space="preserve"> </v>
      </c>
      <c r="B217">
        <f>'Calculation Layer'!$A218</f>
        <v>0</v>
      </c>
      <c r="C217" cm="1">
        <f t="array" ref="C217">IFERROR(INDEX('Calculation Layer'!$C:$C,MATCH('Reconciliation Layer'!$B217,'Calculation Layer'!$A:$A,0),0),"")</f>
        <v>0</v>
      </c>
      <c r="D217" t="str">
        <f t="shared" si="6"/>
        <v/>
      </c>
    </row>
    <row r="218" spans="1:4" x14ac:dyDescent="0.2">
      <c r="A218" t="str">
        <f t="shared" si="7"/>
        <v xml:space="preserve"> </v>
      </c>
      <c r="B218">
        <f>'Calculation Layer'!$A219</f>
        <v>0</v>
      </c>
      <c r="C218" cm="1">
        <f t="array" ref="C218">IFERROR(INDEX('Calculation Layer'!$C:$C,MATCH('Reconciliation Layer'!$B218,'Calculation Layer'!$A:$A,0),0),"")</f>
        <v>0</v>
      </c>
      <c r="D218" t="str">
        <f t="shared" si="6"/>
        <v/>
      </c>
    </row>
    <row r="219" spans="1:4" x14ac:dyDescent="0.2">
      <c r="A219" t="str">
        <f t="shared" si="7"/>
        <v xml:space="preserve"> </v>
      </c>
      <c r="B219">
        <f>'Calculation Layer'!$A220</f>
        <v>0</v>
      </c>
      <c r="C219" cm="1">
        <f t="array" ref="C219">IFERROR(INDEX('Calculation Layer'!$C:$C,MATCH('Reconciliation Layer'!$B219,'Calculation Layer'!$A:$A,0),0),"")</f>
        <v>0</v>
      </c>
      <c r="D219" t="str">
        <f t="shared" si="6"/>
        <v/>
      </c>
    </row>
    <row r="220" spans="1:4" x14ac:dyDescent="0.2">
      <c r="A220" t="str">
        <f t="shared" si="7"/>
        <v xml:space="preserve"> </v>
      </c>
      <c r="B220">
        <f>'Calculation Layer'!$A221</f>
        <v>0</v>
      </c>
      <c r="C220" cm="1">
        <f t="array" ref="C220">IFERROR(INDEX('Calculation Layer'!$C:$C,MATCH('Reconciliation Layer'!$B220,'Calculation Layer'!$A:$A,0),0),"")</f>
        <v>0</v>
      </c>
      <c r="D220" t="str">
        <f t="shared" si="6"/>
        <v/>
      </c>
    </row>
    <row r="221" spans="1:4" x14ac:dyDescent="0.2">
      <c r="A221" t="str">
        <f t="shared" si="7"/>
        <v xml:space="preserve"> </v>
      </c>
      <c r="B221">
        <f>'Calculation Layer'!$A222</f>
        <v>0</v>
      </c>
      <c r="C221" cm="1">
        <f t="array" ref="C221">IFERROR(INDEX('Calculation Layer'!$C:$C,MATCH('Reconciliation Layer'!$B221,'Calculation Layer'!$A:$A,0),0),"")</f>
        <v>0</v>
      </c>
      <c r="D221" t="str">
        <f t="shared" si="6"/>
        <v/>
      </c>
    </row>
    <row r="222" spans="1:4" x14ac:dyDescent="0.2">
      <c r="A222" t="str">
        <f t="shared" si="7"/>
        <v xml:space="preserve"> </v>
      </c>
      <c r="B222">
        <f>'Calculation Layer'!$A223</f>
        <v>0</v>
      </c>
      <c r="C222" cm="1">
        <f t="array" ref="C222">IFERROR(INDEX('Calculation Layer'!$C:$C,MATCH('Reconciliation Layer'!$B222,'Calculation Layer'!$A:$A,0),0),"")</f>
        <v>0</v>
      </c>
      <c r="D222" t="str">
        <f t="shared" si="6"/>
        <v/>
      </c>
    </row>
    <row r="223" spans="1:4" x14ac:dyDescent="0.2">
      <c r="A223" t="str">
        <f t="shared" si="7"/>
        <v xml:space="preserve"> </v>
      </c>
      <c r="B223">
        <f>'Calculation Layer'!$A224</f>
        <v>0</v>
      </c>
      <c r="C223" cm="1">
        <f t="array" ref="C223">IFERROR(INDEX('Calculation Layer'!$C:$C,MATCH('Reconciliation Layer'!$B223,'Calculation Layer'!$A:$A,0),0),"")</f>
        <v>0</v>
      </c>
      <c r="D223" t="str">
        <f t="shared" si="6"/>
        <v/>
      </c>
    </row>
    <row r="224" spans="1:4" x14ac:dyDescent="0.2">
      <c r="A224" t="str">
        <f t="shared" si="7"/>
        <v xml:space="preserve"> </v>
      </c>
      <c r="B224">
        <f>'Calculation Layer'!$A225</f>
        <v>0</v>
      </c>
      <c r="C224" cm="1">
        <f t="array" ref="C224">IFERROR(INDEX('Calculation Layer'!$C:$C,MATCH('Reconciliation Layer'!$B224,'Calculation Layer'!$A:$A,0),0),"")</f>
        <v>0</v>
      </c>
      <c r="D224" t="str">
        <f t="shared" si="6"/>
        <v/>
      </c>
    </row>
    <row r="225" spans="1:4" x14ac:dyDescent="0.2">
      <c r="A225" t="str">
        <f t="shared" si="7"/>
        <v xml:space="preserve"> </v>
      </c>
      <c r="B225">
        <f>'Calculation Layer'!$A226</f>
        <v>0</v>
      </c>
      <c r="C225" cm="1">
        <f t="array" ref="C225">IFERROR(INDEX('Calculation Layer'!$C:$C,MATCH('Reconciliation Layer'!$B225,'Calculation Layer'!$A:$A,0),0),"")</f>
        <v>0</v>
      </c>
      <c r="D225" t="str">
        <f t="shared" si="6"/>
        <v/>
      </c>
    </row>
    <row r="226" spans="1:4" x14ac:dyDescent="0.2">
      <c r="A226" t="str">
        <f t="shared" si="7"/>
        <v xml:space="preserve"> </v>
      </c>
      <c r="B226">
        <f>'Calculation Layer'!$A227</f>
        <v>0</v>
      </c>
      <c r="C226" cm="1">
        <f t="array" ref="C226">IFERROR(INDEX('Calculation Layer'!$C:$C,MATCH('Reconciliation Layer'!$B226,'Calculation Layer'!$A:$A,0),0),"")</f>
        <v>0</v>
      </c>
      <c r="D226" t="str">
        <f t="shared" si="6"/>
        <v/>
      </c>
    </row>
    <row r="227" spans="1:4" x14ac:dyDescent="0.2">
      <c r="A227" t="str">
        <f t="shared" si="7"/>
        <v xml:space="preserve"> </v>
      </c>
      <c r="B227">
        <f>'Calculation Layer'!$A228</f>
        <v>0</v>
      </c>
      <c r="C227" cm="1">
        <f t="array" ref="C227">IFERROR(INDEX('Calculation Layer'!$C:$C,MATCH('Reconciliation Layer'!$B227,'Calculation Layer'!$A:$A,0),0),"")</f>
        <v>0</v>
      </c>
      <c r="D227" t="str">
        <f t="shared" si="6"/>
        <v/>
      </c>
    </row>
    <row r="228" spans="1:4" x14ac:dyDescent="0.2">
      <c r="A228" t="str">
        <f t="shared" si="7"/>
        <v xml:space="preserve"> </v>
      </c>
      <c r="B228">
        <f>'Calculation Layer'!$A229</f>
        <v>0</v>
      </c>
      <c r="C228" cm="1">
        <f t="array" ref="C228">IFERROR(INDEX('Calculation Layer'!$C:$C,MATCH('Reconciliation Layer'!$B228,'Calculation Layer'!$A:$A,0),0),"")</f>
        <v>0</v>
      </c>
      <c r="D228" t="str">
        <f t="shared" si="6"/>
        <v/>
      </c>
    </row>
    <row r="229" spans="1:4" x14ac:dyDescent="0.2">
      <c r="A229" t="str">
        <f t="shared" si="7"/>
        <v xml:space="preserve"> </v>
      </c>
      <c r="B229">
        <f>'Calculation Layer'!$A230</f>
        <v>0</v>
      </c>
      <c r="C229" cm="1">
        <f t="array" ref="C229">IFERROR(INDEX('Calculation Layer'!$C:$C,MATCH('Reconciliation Layer'!$B229,'Calculation Layer'!$A:$A,0),0),"")</f>
        <v>0</v>
      </c>
      <c r="D229" t="str">
        <f t="shared" si="6"/>
        <v/>
      </c>
    </row>
    <row r="230" spans="1:4" x14ac:dyDescent="0.2">
      <c r="A230" t="str">
        <f t="shared" si="7"/>
        <v xml:space="preserve"> </v>
      </c>
      <c r="B230">
        <f>'Calculation Layer'!$A231</f>
        <v>0</v>
      </c>
      <c r="C230" cm="1">
        <f t="array" ref="C230">IFERROR(INDEX('Calculation Layer'!$C:$C,MATCH('Reconciliation Layer'!$B230,'Calculation Layer'!$A:$A,0),0),"")</f>
        <v>0</v>
      </c>
      <c r="D230" t="str">
        <f t="shared" si="6"/>
        <v/>
      </c>
    </row>
    <row r="231" spans="1:4" x14ac:dyDescent="0.2">
      <c r="A231" t="str">
        <f t="shared" si="7"/>
        <v xml:space="preserve"> </v>
      </c>
      <c r="B231">
        <f>'Calculation Layer'!$A232</f>
        <v>0</v>
      </c>
      <c r="C231" cm="1">
        <f t="array" ref="C231">IFERROR(INDEX('Calculation Layer'!$C:$C,MATCH('Reconciliation Layer'!$B231,'Calculation Layer'!$A:$A,0),0),"")</f>
        <v>0</v>
      </c>
      <c r="D231" t="str">
        <f t="shared" si="6"/>
        <v/>
      </c>
    </row>
    <row r="232" spans="1:4" x14ac:dyDescent="0.2">
      <c r="A232" t="str">
        <f t="shared" si="7"/>
        <v xml:space="preserve"> </v>
      </c>
      <c r="B232">
        <f>'Calculation Layer'!$A233</f>
        <v>0</v>
      </c>
      <c r="C232" cm="1">
        <f t="array" ref="C232">IFERROR(INDEX('Calculation Layer'!$C:$C,MATCH('Reconciliation Layer'!$B232,'Calculation Layer'!$A:$A,0),0),"")</f>
        <v>0</v>
      </c>
      <c r="D232" t="str">
        <f t="shared" si="6"/>
        <v/>
      </c>
    </row>
    <row r="233" spans="1:4" x14ac:dyDescent="0.2">
      <c r="A233" t="str">
        <f t="shared" si="7"/>
        <v xml:space="preserve"> </v>
      </c>
      <c r="B233">
        <f>'Calculation Layer'!$A234</f>
        <v>0</v>
      </c>
      <c r="C233" cm="1">
        <f t="array" ref="C233">IFERROR(INDEX('Calculation Layer'!$C:$C,MATCH('Reconciliation Layer'!$B233,'Calculation Layer'!$A:$A,0),0),"")</f>
        <v>0</v>
      </c>
      <c r="D233" t="str">
        <f t="shared" si="6"/>
        <v/>
      </c>
    </row>
    <row r="234" spans="1:4" x14ac:dyDescent="0.2">
      <c r="A234" t="str">
        <f t="shared" si="7"/>
        <v xml:space="preserve"> </v>
      </c>
      <c r="B234">
        <f>'Calculation Layer'!$A235</f>
        <v>0</v>
      </c>
      <c r="C234" cm="1">
        <f t="array" ref="C234">IFERROR(INDEX('Calculation Layer'!$C:$C,MATCH('Reconciliation Layer'!$B234,'Calculation Layer'!$A:$A,0),0),"")</f>
        <v>0</v>
      </c>
      <c r="D234" t="str">
        <f t="shared" si="6"/>
        <v/>
      </c>
    </row>
    <row r="235" spans="1:4" x14ac:dyDescent="0.2">
      <c r="A235" t="str">
        <f t="shared" si="7"/>
        <v xml:space="preserve"> </v>
      </c>
      <c r="B235">
        <f>'Calculation Layer'!$A236</f>
        <v>0</v>
      </c>
      <c r="C235" cm="1">
        <f t="array" ref="C235">IFERROR(INDEX('Calculation Layer'!$C:$C,MATCH('Reconciliation Layer'!$B235,'Calculation Layer'!$A:$A,0),0),"")</f>
        <v>0</v>
      </c>
      <c r="D235" t="str">
        <f t="shared" si="6"/>
        <v/>
      </c>
    </row>
    <row r="236" spans="1:4" x14ac:dyDescent="0.2">
      <c r="A236" t="str">
        <f t="shared" si="7"/>
        <v xml:space="preserve"> </v>
      </c>
      <c r="B236">
        <f>'Calculation Layer'!$A237</f>
        <v>0</v>
      </c>
      <c r="C236" cm="1">
        <f t="array" ref="C236">IFERROR(INDEX('Calculation Layer'!$C:$C,MATCH('Reconciliation Layer'!$B236,'Calculation Layer'!$A:$A,0),0),"")</f>
        <v>0</v>
      </c>
      <c r="D236" t="str">
        <f t="shared" si="6"/>
        <v/>
      </c>
    </row>
    <row r="237" spans="1:4" x14ac:dyDescent="0.2">
      <c r="A237" t="str">
        <f t="shared" si="7"/>
        <v xml:space="preserve"> </v>
      </c>
      <c r="B237">
        <f>'Calculation Layer'!$A238</f>
        <v>0</v>
      </c>
      <c r="C237" cm="1">
        <f t="array" ref="C237">IFERROR(INDEX('Calculation Layer'!$C:$C,MATCH('Reconciliation Layer'!$B237,'Calculation Layer'!$A:$A,0),0),"")</f>
        <v>0</v>
      </c>
      <c r="D237" t="str">
        <f t="shared" si="6"/>
        <v/>
      </c>
    </row>
    <row r="238" spans="1:4" x14ac:dyDescent="0.2">
      <c r="A238" t="str">
        <f t="shared" si="7"/>
        <v xml:space="preserve"> </v>
      </c>
      <c r="B238">
        <f>'Calculation Layer'!$A239</f>
        <v>0</v>
      </c>
      <c r="C238" cm="1">
        <f t="array" ref="C238">IFERROR(INDEX('Calculation Layer'!$C:$C,MATCH('Reconciliation Layer'!$B238,'Calculation Layer'!$A:$A,0),0),"")</f>
        <v>0</v>
      </c>
      <c r="D238" t="str">
        <f t="shared" si="6"/>
        <v/>
      </c>
    </row>
    <row r="239" spans="1:4" x14ac:dyDescent="0.2">
      <c r="A239" t="str">
        <f t="shared" si="7"/>
        <v xml:space="preserve"> </v>
      </c>
      <c r="B239">
        <f>'Calculation Layer'!$A240</f>
        <v>0</v>
      </c>
      <c r="C239" cm="1">
        <f t="array" ref="C239">IFERROR(INDEX('Calculation Layer'!$C:$C,MATCH('Reconciliation Layer'!$B239,'Calculation Layer'!$A:$A,0),0),"")</f>
        <v>0</v>
      </c>
      <c r="D239" t="str">
        <f t="shared" si="6"/>
        <v/>
      </c>
    </row>
    <row r="240" spans="1:4" x14ac:dyDescent="0.2">
      <c r="A240" t="str">
        <f t="shared" si="7"/>
        <v xml:space="preserve"> </v>
      </c>
      <c r="B240">
        <f>'Calculation Layer'!$A241</f>
        <v>0</v>
      </c>
      <c r="C240" cm="1">
        <f t="array" ref="C240">IFERROR(INDEX('Calculation Layer'!$C:$C,MATCH('Reconciliation Layer'!$B240,'Calculation Layer'!$A:$A,0),0),"")</f>
        <v>0</v>
      </c>
      <c r="D240" t="str">
        <f t="shared" si="6"/>
        <v/>
      </c>
    </row>
    <row r="241" spans="1:4" x14ac:dyDescent="0.2">
      <c r="A241" t="str">
        <f t="shared" si="7"/>
        <v xml:space="preserve"> </v>
      </c>
      <c r="B241">
        <f>'Calculation Layer'!$A242</f>
        <v>0</v>
      </c>
      <c r="C241" cm="1">
        <f t="array" ref="C241">IFERROR(INDEX('Calculation Layer'!$C:$C,MATCH('Reconciliation Layer'!$B241,'Calculation Layer'!$A:$A,0),0),"")</f>
        <v>0</v>
      </c>
      <c r="D241" t="str">
        <f t="shared" si="6"/>
        <v/>
      </c>
    </row>
    <row r="242" spans="1:4" x14ac:dyDescent="0.2">
      <c r="A242" t="str">
        <f t="shared" si="7"/>
        <v xml:space="preserve"> </v>
      </c>
      <c r="B242">
        <f>'Calculation Layer'!$A243</f>
        <v>0</v>
      </c>
      <c r="C242" cm="1">
        <f t="array" ref="C242">IFERROR(INDEX('Calculation Layer'!$C:$C,MATCH('Reconciliation Layer'!$B242,'Calculation Layer'!$A:$A,0),0),"")</f>
        <v>0</v>
      </c>
      <c r="D242" t="str">
        <f t="shared" si="6"/>
        <v/>
      </c>
    </row>
    <row r="243" spans="1:4" x14ac:dyDescent="0.2">
      <c r="A243" t="str">
        <f t="shared" si="7"/>
        <v xml:space="preserve"> </v>
      </c>
      <c r="B243">
        <f>'Calculation Layer'!$A244</f>
        <v>0</v>
      </c>
      <c r="C243" cm="1">
        <f t="array" ref="C243">IFERROR(INDEX('Calculation Layer'!$C:$C,MATCH('Reconciliation Layer'!$B243,'Calculation Layer'!$A:$A,0),0),"")</f>
        <v>0</v>
      </c>
      <c r="D243" t="str">
        <f t="shared" si="6"/>
        <v/>
      </c>
    </row>
    <row r="244" spans="1:4" x14ac:dyDescent="0.2">
      <c r="A244" t="str">
        <f t="shared" si="7"/>
        <v xml:space="preserve"> </v>
      </c>
      <c r="B244">
        <f>'Calculation Layer'!$A245</f>
        <v>0</v>
      </c>
      <c r="C244" cm="1">
        <f t="array" ref="C244">IFERROR(INDEX('Calculation Layer'!$C:$C,MATCH('Reconciliation Layer'!$B244,'Calculation Layer'!$A:$A,0),0),"")</f>
        <v>0</v>
      </c>
      <c r="D244" t="str">
        <f t="shared" si="6"/>
        <v/>
      </c>
    </row>
    <row r="245" spans="1:4" x14ac:dyDescent="0.2">
      <c r="A245" t="str">
        <f t="shared" si="7"/>
        <v xml:space="preserve"> </v>
      </c>
      <c r="B245">
        <f>'Calculation Layer'!$A246</f>
        <v>0</v>
      </c>
      <c r="C245" cm="1">
        <f t="array" ref="C245">IFERROR(INDEX('Calculation Layer'!$C:$C,MATCH('Reconciliation Layer'!$B245,'Calculation Layer'!$A:$A,0),0),"")</f>
        <v>0</v>
      </c>
      <c r="D245" t="str">
        <f t="shared" si="6"/>
        <v/>
      </c>
    </row>
    <row r="246" spans="1:4" x14ac:dyDescent="0.2">
      <c r="A246" t="str">
        <f t="shared" si="7"/>
        <v xml:space="preserve"> </v>
      </c>
      <c r="B246">
        <f>'Calculation Layer'!$A247</f>
        <v>0</v>
      </c>
      <c r="C246" cm="1">
        <f t="array" ref="C246">IFERROR(INDEX('Calculation Layer'!$C:$C,MATCH('Reconciliation Layer'!$B246,'Calculation Layer'!$A:$A,0),0),"")</f>
        <v>0</v>
      </c>
      <c r="D246" t="str">
        <f t="shared" si="6"/>
        <v/>
      </c>
    </row>
    <row r="247" spans="1:4" x14ac:dyDescent="0.2">
      <c r="A247" t="str">
        <f t="shared" si="7"/>
        <v xml:space="preserve"> </v>
      </c>
      <c r="B247">
        <f>'Calculation Layer'!$A248</f>
        <v>0</v>
      </c>
      <c r="C247" cm="1">
        <f t="array" ref="C247">IFERROR(INDEX('Calculation Layer'!$C:$C,MATCH('Reconciliation Layer'!$B247,'Calculation Layer'!$A:$A,0),0),"")</f>
        <v>0</v>
      </c>
      <c r="D247" t="str">
        <f t="shared" si="6"/>
        <v/>
      </c>
    </row>
    <row r="248" spans="1:4" x14ac:dyDescent="0.2">
      <c r="A248" t="str">
        <f t="shared" si="7"/>
        <v xml:space="preserve"> </v>
      </c>
      <c r="B248">
        <f>'Calculation Layer'!$A249</f>
        <v>0</v>
      </c>
      <c r="C248" cm="1">
        <f t="array" ref="C248">IFERROR(INDEX('Calculation Layer'!$C:$C,MATCH('Reconciliation Layer'!$B248,'Calculation Layer'!$A:$A,0),0),"")</f>
        <v>0</v>
      </c>
      <c r="D248" t="str">
        <f t="shared" si="6"/>
        <v/>
      </c>
    </row>
    <row r="249" spans="1:4" x14ac:dyDescent="0.2">
      <c r="A249" t="str">
        <f t="shared" si="7"/>
        <v xml:space="preserve"> </v>
      </c>
      <c r="B249">
        <f>'Calculation Layer'!$A250</f>
        <v>0</v>
      </c>
      <c r="C249" cm="1">
        <f t="array" ref="C249">IFERROR(INDEX('Calculation Layer'!$C:$C,MATCH('Reconciliation Layer'!$B249,'Calculation Layer'!$A:$A,0),0),"")</f>
        <v>0</v>
      </c>
      <c r="D249" t="str">
        <f t="shared" si="6"/>
        <v/>
      </c>
    </row>
    <row r="250" spans="1:4" x14ac:dyDescent="0.2">
      <c r="A250" t="str">
        <f t="shared" si="7"/>
        <v xml:space="preserve"> </v>
      </c>
      <c r="B250">
        <f>'Calculation Layer'!$A251</f>
        <v>0</v>
      </c>
      <c r="C250" cm="1">
        <f t="array" ref="C250">IFERROR(INDEX('Calculation Layer'!$C:$C,MATCH('Reconciliation Layer'!$B250,'Calculation Layer'!$A:$A,0),0),"")</f>
        <v>0</v>
      </c>
      <c r="D250" t="str">
        <f t="shared" si="6"/>
        <v/>
      </c>
    </row>
    <row r="251" spans="1:4" x14ac:dyDescent="0.2">
      <c r="A251" t="str">
        <f t="shared" si="7"/>
        <v xml:space="preserve"> </v>
      </c>
      <c r="B251">
        <f>'Calculation Layer'!$A252</f>
        <v>0</v>
      </c>
      <c r="C251" cm="1">
        <f t="array" ref="C251">IFERROR(INDEX('Calculation Layer'!$C:$C,MATCH('Reconciliation Layer'!$B251,'Calculation Layer'!$A:$A,0),0),"")</f>
        <v>0</v>
      </c>
      <c r="D251" t="str">
        <f t="shared" si="6"/>
        <v/>
      </c>
    </row>
    <row r="252" spans="1:4" x14ac:dyDescent="0.2">
      <c r="A252" t="str">
        <f t="shared" si="7"/>
        <v xml:space="preserve"> </v>
      </c>
      <c r="B252">
        <f>'Calculation Layer'!$A253</f>
        <v>0</v>
      </c>
      <c r="C252" cm="1">
        <f t="array" ref="C252">IFERROR(INDEX('Calculation Layer'!$C:$C,MATCH('Reconciliation Layer'!$B252,'Calculation Layer'!$A:$A,0),0),"")</f>
        <v>0</v>
      </c>
      <c r="D252" t="str">
        <f t="shared" si="6"/>
        <v/>
      </c>
    </row>
    <row r="253" spans="1:4" x14ac:dyDescent="0.2">
      <c r="A253" t="str">
        <f t="shared" si="7"/>
        <v xml:space="preserve"> </v>
      </c>
      <c r="B253">
        <f>'Calculation Layer'!$A254</f>
        <v>0</v>
      </c>
      <c r="C253" cm="1">
        <f t="array" ref="C253">IFERROR(INDEX('Calculation Layer'!$C:$C,MATCH('Reconciliation Layer'!$B253,'Calculation Layer'!$A:$A,0),0),"")</f>
        <v>0</v>
      </c>
      <c r="D253" t="str">
        <f t="shared" si="6"/>
        <v/>
      </c>
    </row>
    <row r="254" spans="1:4" x14ac:dyDescent="0.2">
      <c r="A254" t="str">
        <f t="shared" si="7"/>
        <v xml:space="preserve"> </v>
      </c>
      <c r="B254">
        <f>'Calculation Layer'!$A255</f>
        <v>0</v>
      </c>
      <c r="C254" cm="1">
        <f t="array" ref="C254">IFERROR(INDEX('Calculation Layer'!$C:$C,MATCH('Reconciliation Layer'!$B254,'Calculation Layer'!$A:$A,0),0),"")</f>
        <v>0</v>
      </c>
      <c r="D254" t="str">
        <f t="shared" si="6"/>
        <v/>
      </c>
    </row>
    <row r="255" spans="1:4" x14ac:dyDescent="0.2">
      <c r="A255" t="str">
        <f t="shared" si="7"/>
        <v xml:space="preserve"> </v>
      </c>
      <c r="B255">
        <f>'Calculation Layer'!$A256</f>
        <v>0</v>
      </c>
      <c r="C255" cm="1">
        <f t="array" ref="C255">IFERROR(INDEX('Calculation Layer'!$C:$C,MATCH('Reconciliation Layer'!$B255,'Calculation Layer'!$A:$A,0),0),"")</f>
        <v>0</v>
      </c>
      <c r="D255" t="str">
        <f t="shared" si="6"/>
        <v/>
      </c>
    </row>
    <row r="256" spans="1:4" x14ac:dyDescent="0.2">
      <c r="A256" t="str">
        <f t="shared" si="7"/>
        <v xml:space="preserve"> </v>
      </c>
      <c r="B256">
        <f>'Calculation Layer'!$A257</f>
        <v>0</v>
      </c>
      <c r="C256" cm="1">
        <f t="array" ref="C256">IFERROR(INDEX('Calculation Layer'!$C:$C,MATCH('Reconciliation Layer'!$B256,'Calculation Layer'!$A:$A,0),0),"")</f>
        <v>0</v>
      </c>
      <c r="D256" t="str">
        <f t="shared" si="6"/>
        <v/>
      </c>
    </row>
    <row r="257" spans="1:4" x14ac:dyDescent="0.2">
      <c r="A257" t="str">
        <f t="shared" si="7"/>
        <v xml:space="preserve"> </v>
      </c>
      <c r="B257">
        <f>'Calculation Layer'!$A258</f>
        <v>0</v>
      </c>
      <c r="C257" cm="1">
        <f t="array" ref="C257">IFERROR(INDEX('Calculation Layer'!$C:$C,MATCH('Reconciliation Layer'!$B257,'Calculation Layer'!$A:$A,0),0),"")</f>
        <v>0</v>
      </c>
      <c r="D257" t="str">
        <f t="shared" si="6"/>
        <v/>
      </c>
    </row>
    <row r="258" spans="1:4" x14ac:dyDescent="0.2">
      <c r="A258" t="str">
        <f t="shared" si="7"/>
        <v xml:space="preserve"> </v>
      </c>
      <c r="B258">
        <f>'Calculation Layer'!$A259</f>
        <v>0</v>
      </c>
      <c r="C258" cm="1">
        <f t="array" ref="C258">IFERROR(INDEX('Calculation Layer'!$C:$C,MATCH('Reconciliation Layer'!$B258,'Calculation Layer'!$A:$A,0),0),"")</f>
        <v>0</v>
      </c>
      <c r="D258" t="str">
        <f t="shared" ref="D258:D321" si="8">IF(C258&lt;&gt;0,CONCATENATE(A258,B258),"")</f>
        <v/>
      </c>
    </row>
    <row r="259" spans="1:4" x14ac:dyDescent="0.2">
      <c r="A259" t="str">
        <f t="shared" ref="A259:A322" si="9">IF(B259&gt;0,A258, " ")</f>
        <v xml:space="preserve"> </v>
      </c>
      <c r="B259">
        <f>'Calculation Layer'!$A260</f>
        <v>0</v>
      </c>
      <c r="C259" cm="1">
        <f t="array" ref="C259">IFERROR(INDEX('Calculation Layer'!$C:$C,MATCH('Reconciliation Layer'!$B259,'Calculation Layer'!$A:$A,0),0),"")</f>
        <v>0</v>
      </c>
      <c r="D259" t="str">
        <f t="shared" si="8"/>
        <v/>
      </c>
    </row>
    <row r="260" spans="1:4" x14ac:dyDescent="0.2">
      <c r="A260" t="str">
        <f t="shared" si="9"/>
        <v xml:space="preserve"> </v>
      </c>
      <c r="B260">
        <f>'Calculation Layer'!$A261</f>
        <v>0</v>
      </c>
      <c r="C260" cm="1">
        <f t="array" ref="C260">IFERROR(INDEX('Calculation Layer'!$C:$C,MATCH('Reconciliation Layer'!$B260,'Calculation Layer'!$A:$A,0),0),"")</f>
        <v>0</v>
      </c>
      <c r="D260" t="str">
        <f t="shared" si="8"/>
        <v/>
      </c>
    </row>
    <row r="261" spans="1:4" x14ac:dyDescent="0.2">
      <c r="A261" t="str">
        <f t="shared" si="9"/>
        <v xml:space="preserve"> </v>
      </c>
      <c r="B261">
        <f>'Calculation Layer'!$A262</f>
        <v>0</v>
      </c>
      <c r="C261" cm="1">
        <f t="array" ref="C261">IFERROR(INDEX('Calculation Layer'!$C:$C,MATCH('Reconciliation Layer'!$B261,'Calculation Layer'!$A:$A,0),0),"")</f>
        <v>0</v>
      </c>
      <c r="D261" t="str">
        <f t="shared" si="8"/>
        <v/>
      </c>
    </row>
    <row r="262" spans="1:4" x14ac:dyDescent="0.2">
      <c r="A262" t="str">
        <f t="shared" si="9"/>
        <v xml:space="preserve"> </v>
      </c>
      <c r="B262">
        <f>'Calculation Layer'!$A263</f>
        <v>0</v>
      </c>
      <c r="C262" cm="1">
        <f t="array" ref="C262">IFERROR(INDEX('Calculation Layer'!$C:$C,MATCH('Reconciliation Layer'!$B262,'Calculation Layer'!$A:$A,0),0),"")</f>
        <v>0</v>
      </c>
      <c r="D262" t="str">
        <f t="shared" si="8"/>
        <v/>
      </c>
    </row>
    <row r="263" spans="1:4" x14ac:dyDescent="0.2">
      <c r="A263" t="str">
        <f t="shared" si="9"/>
        <v xml:space="preserve"> </v>
      </c>
      <c r="B263">
        <f>'Calculation Layer'!$A264</f>
        <v>0</v>
      </c>
      <c r="C263" cm="1">
        <f t="array" ref="C263">IFERROR(INDEX('Calculation Layer'!$C:$C,MATCH('Reconciliation Layer'!$B263,'Calculation Layer'!$A:$A,0),0),"")</f>
        <v>0</v>
      </c>
      <c r="D263" t="str">
        <f t="shared" si="8"/>
        <v/>
      </c>
    </row>
    <row r="264" spans="1:4" x14ac:dyDescent="0.2">
      <c r="A264" t="str">
        <f t="shared" si="9"/>
        <v xml:space="preserve"> </v>
      </c>
      <c r="B264">
        <f>'Calculation Layer'!$A265</f>
        <v>0</v>
      </c>
      <c r="C264" cm="1">
        <f t="array" ref="C264">IFERROR(INDEX('Calculation Layer'!$C:$C,MATCH('Reconciliation Layer'!$B264,'Calculation Layer'!$A:$A,0),0),"")</f>
        <v>0</v>
      </c>
      <c r="D264" t="str">
        <f t="shared" si="8"/>
        <v/>
      </c>
    </row>
    <row r="265" spans="1:4" x14ac:dyDescent="0.2">
      <c r="A265" t="str">
        <f t="shared" si="9"/>
        <v xml:space="preserve"> </v>
      </c>
      <c r="B265">
        <f>'Calculation Layer'!$A266</f>
        <v>0</v>
      </c>
      <c r="C265" cm="1">
        <f t="array" ref="C265">IFERROR(INDEX('Calculation Layer'!$C:$C,MATCH('Reconciliation Layer'!$B265,'Calculation Layer'!$A:$A,0),0),"")</f>
        <v>0</v>
      </c>
      <c r="D265" t="str">
        <f t="shared" si="8"/>
        <v/>
      </c>
    </row>
    <row r="266" spans="1:4" x14ac:dyDescent="0.2">
      <c r="A266" t="str">
        <f t="shared" si="9"/>
        <v xml:space="preserve"> </v>
      </c>
      <c r="B266">
        <f>'Calculation Layer'!$A267</f>
        <v>0</v>
      </c>
      <c r="C266" cm="1">
        <f t="array" ref="C266">IFERROR(INDEX('Calculation Layer'!$C:$C,MATCH('Reconciliation Layer'!$B266,'Calculation Layer'!$A:$A,0),0),"")</f>
        <v>0</v>
      </c>
      <c r="D266" t="str">
        <f t="shared" si="8"/>
        <v/>
      </c>
    </row>
    <row r="267" spans="1:4" x14ac:dyDescent="0.2">
      <c r="A267" t="str">
        <f t="shared" si="9"/>
        <v xml:space="preserve"> </v>
      </c>
      <c r="B267">
        <f>'Calculation Layer'!$A268</f>
        <v>0</v>
      </c>
      <c r="C267" cm="1">
        <f t="array" ref="C267">IFERROR(INDEX('Calculation Layer'!$C:$C,MATCH('Reconciliation Layer'!$B267,'Calculation Layer'!$A:$A,0),0),"")</f>
        <v>0</v>
      </c>
      <c r="D267" t="str">
        <f t="shared" si="8"/>
        <v/>
      </c>
    </row>
    <row r="268" spans="1:4" x14ac:dyDescent="0.2">
      <c r="A268" t="str">
        <f t="shared" si="9"/>
        <v xml:space="preserve"> </v>
      </c>
      <c r="B268">
        <f>'Calculation Layer'!$A269</f>
        <v>0</v>
      </c>
      <c r="C268" cm="1">
        <f t="array" ref="C268">IFERROR(INDEX('Calculation Layer'!$C:$C,MATCH('Reconciliation Layer'!$B268,'Calculation Layer'!$A:$A,0),0),"")</f>
        <v>0</v>
      </c>
      <c r="D268" t="str">
        <f t="shared" si="8"/>
        <v/>
      </c>
    </row>
    <row r="269" spans="1:4" x14ac:dyDescent="0.2">
      <c r="A269" t="str">
        <f t="shared" si="9"/>
        <v xml:space="preserve"> </v>
      </c>
      <c r="B269">
        <f>'Calculation Layer'!$A270</f>
        <v>0</v>
      </c>
      <c r="C269" cm="1">
        <f t="array" ref="C269">IFERROR(INDEX('Calculation Layer'!$C:$C,MATCH('Reconciliation Layer'!$B269,'Calculation Layer'!$A:$A,0),0),"")</f>
        <v>0</v>
      </c>
      <c r="D269" t="str">
        <f t="shared" si="8"/>
        <v/>
      </c>
    </row>
    <row r="270" spans="1:4" x14ac:dyDescent="0.2">
      <c r="A270" t="str">
        <f t="shared" si="9"/>
        <v xml:space="preserve"> </v>
      </c>
      <c r="B270">
        <f>'Calculation Layer'!$A271</f>
        <v>0</v>
      </c>
      <c r="C270" cm="1">
        <f t="array" ref="C270">IFERROR(INDEX('Calculation Layer'!$C:$C,MATCH('Reconciliation Layer'!$B270,'Calculation Layer'!$A:$A,0),0),"")</f>
        <v>0</v>
      </c>
      <c r="D270" t="str">
        <f t="shared" si="8"/>
        <v/>
      </c>
    </row>
    <row r="271" spans="1:4" x14ac:dyDescent="0.2">
      <c r="A271" t="str">
        <f t="shared" si="9"/>
        <v xml:space="preserve"> </v>
      </c>
      <c r="B271">
        <f>'Calculation Layer'!$A272</f>
        <v>0</v>
      </c>
      <c r="C271" cm="1">
        <f t="array" ref="C271">IFERROR(INDEX('Calculation Layer'!$C:$C,MATCH('Reconciliation Layer'!$B271,'Calculation Layer'!$A:$A,0),0),"")</f>
        <v>0</v>
      </c>
      <c r="D271" t="str">
        <f t="shared" si="8"/>
        <v/>
      </c>
    </row>
    <row r="272" spans="1:4" x14ac:dyDescent="0.2">
      <c r="A272" t="str">
        <f t="shared" si="9"/>
        <v xml:space="preserve"> </v>
      </c>
      <c r="B272">
        <f>'Calculation Layer'!$A273</f>
        <v>0</v>
      </c>
      <c r="C272" cm="1">
        <f t="array" ref="C272">IFERROR(INDEX('Calculation Layer'!$C:$C,MATCH('Reconciliation Layer'!$B272,'Calculation Layer'!$A:$A,0),0),"")</f>
        <v>0</v>
      </c>
      <c r="D272" t="str">
        <f t="shared" si="8"/>
        <v/>
      </c>
    </row>
    <row r="273" spans="1:4" x14ac:dyDescent="0.2">
      <c r="A273" t="str">
        <f t="shared" si="9"/>
        <v xml:space="preserve"> </v>
      </c>
      <c r="B273">
        <f>'Calculation Layer'!$A274</f>
        <v>0</v>
      </c>
      <c r="C273" cm="1">
        <f t="array" ref="C273">IFERROR(INDEX('Calculation Layer'!$C:$C,MATCH('Reconciliation Layer'!$B273,'Calculation Layer'!$A:$A,0),0),"")</f>
        <v>0</v>
      </c>
      <c r="D273" t="str">
        <f t="shared" si="8"/>
        <v/>
      </c>
    </row>
    <row r="274" spans="1:4" x14ac:dyDescent="0.2">
      <c r="A274" t="str">
        <f t="shared" si="9"/>
        <v xml:space="preserve"> </v>
      </c>
      <c r="B274">
        <f>'Calculation Layer'!$A275</f>
        <v>0</v>
      </c>
      <c r="C274" cm="1">
        <f t="array" ref="C274">IFERROR(INDEX('Calculation Layer'!$C:$C,MATCH('Reconciliation Layer'!$B274,'Calculation Layer'!$A:$A,0),0),"")</f>
        <v>0</v>
      </c>
      <c r="D274" t="str">
        <f t="shared" si="8"/>
        <v/>
      </c>
    </row>
    <row r="275" spans="1:4" x14ac:dyDescent="0.2">
      <c r="A275" t="str">
        <f t="shared" si="9"/>
        <v xml:space="preserve"> </v>
      </c>
      <c r="B275">
        <f>'Calculation Layer'!$A276</f>
        <v>0</v>
      </c>
      <c r="C275" cm="1">
        <f t="array" ref="C275">IFERROR(INDEX('Calculation Layer'!$C:$C,MATCH('Reconciliation Layer'!$B275,'Calculation Layer'!$A:$A,0),0),"")</f>
        <v>0</v>
      </c>
      <c r="D275" t="str">
        <f t="shared" si="8"/>
        <v/>
      </c>
    </row>
    <row r="276" spans="1:4" x14ac:dyDescent="0.2">
      <c r="A276" t="str">
        <f t="shared" si="9"/>
        <v xml:space="preserve"> </v>
      </c>
      <c r="B276">
        <f>'Calculation Layer'!$A277</f>
        <v>0</v>
      </c>
      <c r="C276" cm="1">
        <f t="array" ref="C276">IFERROR(INDEX('Calculation Layer'!$C:$C,MATCH('Reconciliation Layer'!$B276,'Calculation Layer'!$A:$A,0),0),"")</f>
        <v>0</v>
      </c>
      <c r="D276" t="str">
        <f t="shared" si="8"/>
        <v/>
      </c>
    </row>
    <row r="277" spans="1:4" x14ac:dyDescent="0.2">
      <c r="A277" t="str">
        <f t="shared" si="9"/>
        <v xml:space="preserve"> </v>
      </c>
      <c r="B277">
        <f>'Calculation Layer'!$A278</f>
        <v>0</v>
      </c>
      <c r="C277" cm="1">
        <f t="array" ref="C277">IFERROR(INDEX('Calculation Layer'!$C:$C,MATCH('Reconciliation Layer'!$B277,'Calculation Layer'!$A:$A,0),0),"")</f>
        <v>0</v>
      </c>
      <c r="D277" t="str">
        <f t="shared" si="8"/>
        <v/>
      </c>
    </row>
    <row r="278" spans="1:4" x14ac:dyDescent="0.2">
      <c r="A278" t="str">
        <f t="shared" si="9"/>
        <v xml:space="preserve"> </v>
      </c>
      <c r="B278">
        <f>'Calculation Layer'!$A279</f>
        <v>0</v>
      </c>
      <c r="C278" cm="1">
        <f t="array" ref="C278">IFERROR(INDEX('Calculation Layer'!$C:$C,MATCH('Reconciliation Layer'!$B278,'Calculation Layer'!$A:$A,0),0),"")</f>
        <v>0</v>
      </c>
      <c r="D278" t="str">
        <f t="shared" si="8"/>
        <v/>
      </c>
    </row>
    <row r="279" spans="1:4" x14ac:dyDescent="0.2">
      <c r="A279" t="str">
        <f t="shared" si="9"/>
        <v xml:space="preserve"> </v>
      </c>
      <c r="B279">
        <f>'Calculation Layer'!$A280</f>
        <v>0</v>
      </c>
      <c r="C279" cm="1">
        <f t="array" ref="C279">IFERROR(INDEX('Calculation Layer'!$C:$C,MATCH('Reconciliation Layer'!$B279,'Calculation Layer'!$A:$A,0),0),"")</f>
        <v>0</v>
      </c>
      <c r="D279" t="str">
        <f t="shared" si="8"/>
        <v/>
      </c>
    </row>
    <row r="280" spans="1:4" x14ac:dyDescent="0.2">
      <c r="A280" t="str">
        <f t="shared" si="9"/>
        <v xml:space="preserve"> </v>
      </c>
      <c r="B280">
        <f>'Calculation Layer'!$A281</f>
        <v>0</v>
      </c>
      <c r="C280" cm="1">
        <f t="array" ref="C280">IFERROR(INDEX('Calculation Layer'!$C:$C,MATCH('Reconciliation Layer'!$B280,'Calculation Layer'!$A:$A,0),0),"")</f>
        <v>0</v>
      </c>
      <c r="D280" t="str">
        <f t="shared" si="8"/>
        <v/>
      </c>
    </row>
    <row r="281" spans="1:4" x14ac:dyDescent="0.2">
      <c r="A281" t="str">
        <f t="shared" si="9"/>
        <v xml:space="preserve"> </v>
      </c>
      <c r="B281">
        <f>'Calculation Layer'!$A282</f>
        <v>0</v>
      </c>
      <c r="C281" cm="1">
        <f t="array" ref="C281">IFERROR(INDEX('Calculation Layer'!$C:$C,MATCH('Reconciliation Layer'!$B281,'Calculation Layer'!$A:$A,0),0),"")</f>
        <v>0</v>
      </c>
      <c r="D281" t="str">
        <f t="shared" si="8"/>
        <v/>
      </c>
    </row>
    <row r="282" spans="1:4" x14ac:dyDescent="0.2">
      <c r="A282" t="str">
        <f t="shared" si="9"/>
        <v xml:space="preserve"> </v>
      </c>
      <c r="B282">
        <f>'Calculation Layer'!$A283</f>
        <v>0</v>
      </c>
      <c r="C282" cm="1">
        <f t="array" ref="C282">IFERROR(INDEX('Calculation Layer'!$C:$C,MATCH('Reconciliation Layer'!$B282,'Calculation Layer'!$A:$A,0),0),"")</f>
        <v>0</v>
      </c>
      <c r="D282" t="str">
        <f t="shared" si="8"/>
        <v/>
      </c>
    </row>
    <row r="283" spans="1:4" x14ac:dyDescent="0.2">
      <c r="A283" t="str">
        <f t="shared" si="9"/>
        <v xml:space="preserve"> </v>
      </c>
      <c r="B283">
        <f>'Calculation Layer'!$A284</f>
        <v>0</v>
      </c>
      <c r="C283" cm="1">
        <f t="array" ref="C283">IFERROR(INDEX('Calculation Layer'!$C:$C,MATCH('Reconciliation Layer'!$B283,'Calculation Layer'!$A:$A,0),0),"")</f>
        <v>0</v>
      </c>
      <c r="D283" t="str">
        <f t="shared" si="8"/>
        <v/>
      </c>
    </row>
    <row r="284" spans="1:4" x14ac:dyDescent="0.2">
      <c r="A284" t="str">
        <f t="shared" si="9"/>
        <v xml:space="preserve"> </v>
      </c>
      <c r="B284">
        <f>'Calculation Layer'!$A285</f>
        <v>0</v>
      </c>
      <c r="C284" cm="1">
        <f t="array" ref="C284">IFERROR(INDEX('Calculation Layer'!$C:$C,MATCH('Reconciliation Layer'!$B284,'Calculation Layer'!$A:$A,0),0),"")</f>
        <v>0</v>
      </c>
      <c r="D284" t="str">
        <f t="shared" si="8"/>
        <v/>
      </c>
    </row>
    <row r="285" spans="1:4" x14ac:dyDescent="0.2">
      <c r="A285" t="str">
        <f t="shared" si="9"/>
        <v xml:space="preserve"> </v>
      </c>
      <c r="B285">
        <f>'Calculation Layer'!$A286</f>
        <v>0</v>
      </c>
      <c r="C285" cm="1">
        <f t="array" ref="C285">IFERROR(INDEX('Calculation Layer'!$C:$C,MATCH('Reconciliation Layer'!$B285,'Calculation Layer'!$A:$A,0),0),"")</f>
        <v>0</v>
      </c>
      <c r="D285" t="str">
        <f t="shared" si="8"/>
        <v/>
      </c>
    </row>
    <row r="286" spans="1:4" x14ac:dyDescent="0.2">
      <c r="A286" t="str">
        <f t="shared" si="9"/>
        <v xml:space="preserve"> </v>
      </c>
      <c r="B286">
        <f>'Calculation Layer'!$A287</f>
        <v>0</v>
      </c>
      <c r="C286" cm="1">
        <f t="array" ref="C286">IFERROR(INDEX('Calculation Layer'!$C:$C,MATCH('Reconciliation Layer'!$B286,'Calculation Layer'!$A:$A,0),0),"")</f>
        <v>0</v>
      </c>
      <c r="D286" t="str">
        <f t="shared" si="8"/>
        <v/>
      </c>
    </row>
    <row r="287" spans="1:4" x14ac:dyDescent="0.2">
      <c r="A287" t="str">
        <f t="shared" si="9"/>
        <v xml:space="preserve"> </v>
      </c>
      <c r="B287">
        <f>'Calculation Layer'!$A288</f>
        <v>0</v>
      </c>
      <c r="C287" cm="1">
        <f t="array" ref="C287">IFERROR(INDEX('Calculation Layer'!$C:$C,MATCH('Reconciliation Layer'!$B287,'Calculation Layer'!$A:$A,0),0),"")</f>
        <v>0</v>
      </c>
      <c r="D287" t="str">
        <f t="shared" si="8"/>
        <v/>
      </c>
    </row>
    <row r="288" spans="1:4" x14ac:dyDescent="0.2">
      <c r="A288" t="str">
        <f t="shared" si="9"/>
        <v xml:space="preserve"> </v>
      </c>
      <c r="B288">
        <f>'Calculation Layer'!$A289</f>
        <v>0</v>
      </c>
      <c r="C288" cm="1">
        <f t="array" ref="C288">IFERROR(INDEX('Calculation Layer'!$C:$C,MATCH('Reconciliation Layer'!$B288,'Calculation Layer'!$A:$A,0),0),"")</f>
        <v>0</v>
      </c>
      <c r="D288" t="str">
        <f t="shared" si="8"/>
        <v/>
      </c>
    </row>
    <row r="289" spans="1:4" x14ac:dyDescent="0.2">
      <c r="A289" t="str">
        <f t="shared" si="9"/>
        <v xml:space="preserve"> </v>
      </c>
      <c r="B289">
        <f>'Calculation Layer'!$A290</f>
        <v>0</v>
      </c>
      <c r="C289" cm="1">
        <f t="array" ref="C289">IFERROR(INDEX('Calculation Layer'!$C:$C,MATCH('Reconciliation Layer'!$B289,'Calculation Layer'!$A:$A,0),0),"")</f>
        <v>0</v>
      </c>
      <c r="D289" t="str">
        <f t="shared" si="8"/>
        <v/>
      </c>
    </row>
    <row r="290" spans="1:4" x14ac:dyDescent="0.2">
      <c r="A290" t="str">
        <f t="shared" si="9"/>
        <v xml:space="preserve"> </v>
      </c>
      <c r="B290">
        <f>'Calculation Layer'!$A291</f>
        <v>0</v>
      </c>
      <c r="C290" cm="1">
        <f t="array" ref="C290">IFERROR(INDEX('Calculation Layer'!$C:$C,MATCH('Reconciliation Layer'!$B290,'Calculation Layer'!$A:$A,0),0),"")</f>
        <v>0</v>
      </c>
      <c r="D290" t="str">
        <f t="shared" si="8"/>
        <v/>
      </c>
    </row>
    <row r="291" spans="1:4" x14ac:dyDescent="0.2">
      <c r="A291" t="str">
        <f t="shared" si="9"/>
        <v xml:space="preserve"> </v>
      </c>
      <c r="B291">
        <f>'Calculation Layer'!$A292</f>
        <v>0</v>
      </c>
      <c r="C291" cm="1">
        <f t="array" ref="C291">IFERROR(INDEX('Calculation Layer'!$C:$C,MATCH('Reconciliation Layer'!$B291,'Calculation Layer'!$A:$A,0),0),"")</f>
        <v>0</v>
      </c>
      <c r="D291" t="str">
        <f t="shared" si="8"/>
        <v/>
      </c>
    </row>
    <row r="292" spans="1:4" x14ac:dyDescent="0.2">
      <c r="A292" t="str">
        <f t="shared" si="9"/>
        <v xml:space="preserve"> </v>
      </c>
      <c r="B292">
        <f>'Calculation Layer'!$A293</f>
        <v>0</v>
      </c>
      <c r="C292" cm="1">
        <f t="array" ref="C292">IFERROR(INDEX('Calculation Layer'!$C:$C,MATCH('Reconciliation Layer'!$B292,'Calculation Layer'!$A:$A,0),0),"")</f>
        <v>0</v>
      </c>
      <c r="D292" t="str">
        <f t="shared" si="8"/>
        <v/>
      </c>
    </row>
    <row r="293" spans="1:4" x14ac:dyDescent="0.2">
      <c r="A293" t="str">
        <f t="shared" si="9"/>
        <v xml:space="preserve"> </v>
      </c>
      <c r="B293">
        <f>'Calculation Layer'!$A294</f>
        <v>0</v>
      </c>
      <c r="C293" cm="1">
        <f t="array" ref="C293">IFERROR(INDEX('Calculation Layer'!$C:$C,MATCH('Reconciliation Layer'!$B293,'Calculation Layer'!$A:$A,0),0),"")</f>
        <v>0</v>
      </c>
      <c r="D293" t="str">
        <f t="shared" si="8"/>
        <v/>
      </c>
    </row>
    <row r="294" spans="1:4" x14ac:dyDescent="0.2">
      <c r="A294" t="str">
        <f t="shared" si="9"/>
        <v xml:space="preserve"> </v>
      </c>
      <c r="B294">
        <f>'Calculation Layer'!$A295</f>
        <v>0</v>
      </c>
      <c r="C294" cm="1">
        <f t="array" ref="C294">IFERROR(INDEX('Calculation Layer'!$C:$C,MATCH('Reconciliation Layer'!$B294,'Calculation Layer'!$A:$A,0),0),"")</f>
        <v>0</v>
      </c>
      <c r="D294" t="str">
        <f t="shared" si="8"/>
        <v/>
      </c>
    </row>
    <row r="295" spans="1:4" x14ac:dyDescent="0.2">
      <c r="A295" t="str">
        <f t="shared" si="9"/>
        <v xml:space="preserve"> </v>
      </c>
      <c r="B295">
        <f>'Calculation Layer'!$A296</f>
        <v>0</v>
      </c>
      <c r="C295" cm="1">
        <f t="array" ref="C295">IFERROR(INDEX('Calculation Layer'!$C:$C,MATCH('Reconciliation Layer'!$B295,'Calculation Layer'!$A:$A,0),0),"")</f>
        <v>0</v>
      </c>
      <c r="D295" t="str">
        <f t="shared" si="8"/>
        <v/>
      </c>
    </row>
    <row r="296" spans="1:4" x14ac:dyDescent="0.2">
      <c r="A296" t="str">
        <f t="shared" si="9"/>
        <v xml:space="preserve"> </v>
      </c>
      <c r="B296">
        <f>'Calculation Layer'!$A297</f>
        <v>0</v>
      </c>
      <c r="C296" cm="1">
        <f t="array" ref="C296">IFERROR(INDEX('Calculation Layer'!$C:$C,MATCH('Reconciliation Layer'!$B296,'Calculation Layer'!$A:$A,0),0),"")</f>
        <v>0</v>
      </c>
      <c r="D296" t="str">
        <f t="shared" si="8"/>
        <v/>
      </c>
    </row>
    <row r="297" spans="1:4" x14ac:dyDescent="0.2">
      <c r="A297" t="str">
        <f t="shared" si="9"/>
        <v xml:space="preserve"> </v>
      </c>
      <c r="B297">
        <f>'Calculation Layer'!$A298</f>
        <v>0</v>
      </c>
      <c r="C297" cm="1">
        <f t="array" ref="C297">IFERROR(INDEX('Calculation Layer'!$C:$C,MATCH('Reconciliation Layer'!$B297,'Calculation Layer'!$A:$A,0),0),"")</f>
        <v>0</v>
      </c>
      <c r="D297" t="str">
        <f t="shared" si="8"/>
        <v/>
      </c>
    </row>
    <row r="298" spans="1:4" x14ac:dyDescent="0.2">
      <c r="A298" t="str">
        <f t="shared" si="9"/>
        <v xml:space="preserve"> </v>
      </c>
      <c r="B298">
        <f>'Calculation Layer'!$A299</f>
        <v>0</v>
      </c>
      <c r="C298" cm="1">
        <f t="array" ref="C298">IFERROR(INDEX('Calculation Layer'!$C:$C,MATCH('Reconciliation Layer'!$B298,'Calculation Layer'!$A:$A,0),0),"")</f>
        <v>0</v>
      </c>
      <c r="D298" t="str">
        <f t="shared" si="8"/>
        <v/>
      </c>
    </row>
    <row r="299" spans="1:4" x14ac:dyDescent="0.2">
      <c r="A299" t="str">
        <f t="shared" si="9"/>
        <v xml:space="preserve"> </v>
      </c>
      <c r="B299">
        <f>'Calculation Layer'!$A300</f>
        <v>0</v>
      </c>
      <c r="C299" cm="1">
        <f t="array" ref="C299">IFERROR(INDEX('Calculation Layer'!$C:$C,MATCH('Reconciliation Layer'!$B299,'Calculation Layer'!$A:$A,0),0),"")</f>
        <v>0</v>
      </c>
      <c r="D299" t="str">
        <f t="shared" si="8"/>
        <v/>
      </c>
    </row>
    <row r="300" spans="1:4" x14ac:dyDescent="0.2">
      <c r="A300" t="str">
        <f t="shared" si="9"/>
        <v xml:space="preserve"> </v>
      </c>
      <c r="B300">
        <f>'Calculation Layer'!$A301</f>
        <v>0</v>
      </c>
      <c r="C300" cm="1">
        <f t="array" ref="C300">IFERROR(INDEX('Calculation Layer'!$C:$C,MATCH('Reconciliation Layer'!$B300,'Calculation Layer'!$A:$A,0),0),"")</f>
        <v>0</v>
      </c>
      <c r="D300" t="str">
        <f t="shared" si="8"/>
        <v/>
      </c>
    </row>
    <row r="301" spans="1:4" x14ac:dyDescent="0.2">
      <c r="A301" t="str">
        <f t="shared" si="9"/>
        <v xml:space="preserve"> </v>
      </c>
      <c r="B301">
        <f>'Calculation Layer'!$A302</f>
        <v>0</v>
      </c>
      <c r="C301" cm="1">
        <f t="array" ref="C301">IFERROR(INDEX('Calculation Layer'!$C:$C,MATCH('Reconciliation Layer'!$B301,'Calculation Layer'!$A:$A,0),0),"")</f>
        <v>0</v>
      </c>
      <c r="D301" t="str">
        <f t="shared" si="8"/>
        <v/>
      </c>
    </row>
    <row r="302" spans="1:4" x14ac:dyDescent="0.2">
      <c r="A302" t="str">
        <f t="shared" si="9"/>
        <v xml:space="preserve"> </v>
      </c>
      <c r="B302">
        <f>'Calculation Layer'!$A303</f>
        <v>0</v>
      </c>
      <c r="C302" cm="1">
        <f t="array" ref="C302">IFERROR(INDEX('Calculation Layer'!$C:$C,MATCH('Reconciliation Layer'!$B302,'Calculation Layer'!$A:$A,0),0),"")</f>
        <v>0</v>
      </c>
      <c r="D302" t="str">
        <f t="shared" si="8"/>
        <v/>
      </c>
    </row>
    <row r="303" spans="1:4" x14ac:dyDescent="0.2">
      <c r="A303" t="str">
        <f t="shared" si="9"/>
        <v xml:space="preserve"> </v>
      </c>
      <c r="B303">
        <f>'Calculation Layer'!$A304</f>
        <v>0</v>
      </c>
      <c r="C303" cm="1">
        <f t="array" ref="C303">IFERROR(INDEX('Calculation Layer'!$C:$C,MATCH('Reconciliation Layer'!$B303,'Calculation Layer'!$A:$A,0),0),"")</f>
        <v>0</v>
      </c>
      <c r="D303" t="str">
        <f t="shared" si="8"/>
        <v/>
      </c>
    </row>
    <row r="304" spans="1:4" x14ac:dyDescent="0.2">
      <c r="A304" t="str">
        <f t="shared" si="9"/>
        <v xml:space="preserve"> </v>
      </c>
      <c r="B304">
        <f>'Calculation Layer'!$A305</f>
        <v>0</v>
      </c>
      <c r="C304" cm="1">
        <f t="array" ref="C304">IFERROR(INDEX('Calculation Layer'!$C:$C,MATCH('Reconciliation Layer'!$B304,'Calculation Layer'!$A:$A,0),0),"")</f>
        <v>0</v>
      </c>
      <c r="D304" t="str">
        <f t="shared" si="8"/>
        <v/>
      </c>
    </row>
    <row r="305" spans="1:4" x14ac:dyDescent="0.2">
      <c r="A305" t="str">
        <f t="shared" si="9"/>
        <v xml:space="preserve"> </v>
      </c>
      <c r="B305">
        <f>'Calculation Layer'!$A306</f>
        <v>0</v>
      </c>
      <c r="C305" cm="1">
        <f t="array" ref="C305">IFERROR(INDEX('Calculation Layer'!$C:$C,MATCH('Reconciliation Layer'!$B305,'Calculation Layer'!$A:$A,0),0),"")</f>
        <v>0</v>
      </c>
      <c r="D305" t="str">
        <f t="shared" si="8"/>
        <v/>
      </c>
    </row>
    <row r="306" spans="1:4" x14ac:dyDescent="0.2">
      <c r="A306" t="str">
        <f t="shared" si="9"/>
        <v xml:space="preserve"> </v>
      </c>
      <c r="B306">
        <f>'Calculation Layer'!$A307</f>
        <v>0</v>
      </c>
      <c r="C306" cm="1">
        <f t="array" ref="C306">IFERROR(INDEX('Calculation Layer'!$C:$C,MATCH('Reconciliation Layer'!$B306,'Calculation Layer'!$A:$A,0),0),"")</f>
        <v>0</v>
      </c>
      <c r="D306" t="str">
        <f t="shared" si="8"/>
        <v/>
      </c>
    </row>
    <row r="307" spans="1:4" x14ac:dyDescent="0.2">
      <c r="A307" t="str">
        <f t="shared" si="9"/>
        <v xml:space="preserve"> </v>
      </c>
      <c r="B307">
        <f>'Calculation Layer'!$A308</f>
        <v>0</v>
      </c>
      <c r="C307" cm="1">
        <f t="array" ref="C307">IFERROR(INDEX('Calculation Layer'!$C:$C,MATCH('Reconciliation Layer'!$B307,'Calculation Layer'!$A:$A,0),0),"")</f>
        <v>0</v>
      </c>
      <c r="D307" t="str">
        <f t="shared" si="8"/>
        <v/>
      </c>
    </row>
    <row r="308" spans="1:4" x14ac:dyDescent="0.2">
      <c r="A308" t="str">
        <f t="shared" si="9"/>
        <v xml:space="preserve"> </v>
      </c>
      <c r="B308">
        <f>'Calculation Layer'!$A309</f>
        <v>0</v>
      </c>
      <c r="C308" cm="1">
        <f t="array" ref="C308">IFERROR(INDEX('Calculation Layer'!$C:$C,MATCH('Reconciliation Layer'!$B308,'Calculation Layer'!$A:$A,0),0),"")</f>
        <v>0</v>
      </c>
      <c r="D308" t="str">
        <f t="shared" si="8"/>
        <v/>
      </c>
    </row>
    <row r="309" spans="1:4" x14ac:dyDescent="0.2">
      <c r="A309" t="str">
        <f t="shared" si="9"/>
        <v xml:space="preserve"> </v>
      </c>
      <c r="B309">
        <f>'Calculation Layer'!$A310</f>
        <v>0</v>
      </c>
      <c r="C309" cm="1">
        <f t="array" ref="C309">IFERROR(INDEX('Calculation Layer'!$C:$C,MATCH('Reconciliation Layer'!$B309,'Calculation Layer'!$A:$A,0),0),"")</f>
        <v>0</v>
      </c>
      <c r="D309" t="str">
        <f t="shared" si="8"/>
        <v/>
      </c>
    </row>
    <row r="310" spans="1:4" x14ac:dyDescent="0.2">
      <c r="A310" t="str">
        <f t="shared" si="9"/>
        <v xml:space="preserve"> </v>
      </c>
      <c r="B310">
        <f>'Calculation Layer'!$A311</f>
        <v>0</v>
      </c>
      <c r="C310" cm="1">
        <f t="array" ref="C310">IFERROR(INDEX('Calculation Layer'!$C:$C,MATCH('Reconciliation Layer'!$B310,'Calculation Layer'!$A:$A,0),0),"")</f>
        <v>0</v>
      </c>
      <c r="D310" t="str">
        <f t="shared" si="8"/>
        <v/>
      </c>
    </row>
    <row r="311" spans="1:4" x14ac:dyDescent="0.2">
      <c r="A311" t="str">
        <f t="shared" si="9"/>
        <v xml:space="preserve"> </v>
      </c>
      <c r="B311">
        <f>'Calculation Layer'!$A312</f>
        <v>0</v>
      </c>
      <c r="C311" cm="1">
        <f t="array" ref="C311">IFERROR(INDEX('Calculation Layer'!$C:$C,MATCH('Reconciliation Layer'!$B311,'Calculation Layer'!$A:$A,0),0),"")</f>
        <v>0</v>
      </c>
      <c r="D311" t="str">
        <f t="shared" si="8"/>
        <v/>
      </c>
    </row>
    <row r="312" spans="1:4" x14ac:dyDescent="0.2">
      <c r="A312" t="str">
        <f t="shared" si="9"/>
        <v xml:space="preserve"> </v>
      </c>
      <c r="B312">
        <f>'Calculation Layer'!$A313</f>
        <v>0</v>
      </c>
      <c r="C312" cm="1">
        <f t="array" ref="C312">IFERROR(INDEX('Calculation Layer'!$C:$C,MATCH('Reconciliation Layer'!$B312,'Calculation Layer'!$A:$A,0),0),"")</f>
        <v>0</v>
      </c>
      <c r="D312" t="str">
        <f t="shared" si="8"/>
        <v/>
      </c>
    </row>
    <row r="313" spans="1:4" x14ac:dyDescent="0.2">
      <c r="A313" t="str">
        <f t="shared" si="9"/>
        <v xml:space="preserve"> </v>
      </c>
      <c r="B313">
        <f>'Calculation Layer'!$A314</f>
        <v>0</v>
      </c>
      <c r="C313" cm="1">
        <f t="array" ref="C313">IFERROR(INDEX('Calculation Layer'!$C:$C,MATCH('Reconciliation Layer'!$B313,'Calculation Layer'!$A:$A,0),0),"")</f>
        <v>0</v>
      </c>
      <c r="D313" t="str">
        <f t="shared" si="8"/>
        <v/>
      </c>
    </row>
    <row r="314" spans="1:4" x14ac:dyDescent="0.2">
      <c r="A314" t="str">
        <f t="shared" si="9"/>
        <v xml:space="preserve"> </v>
      </c>
      <c r="B314">
        <f>'Calculation Layer'!$A315</f>
        <v>0</v>
      </c>
      <c r="C314" cm="1">
        <f t="array" ref="C314">IFERROR(INDEX('Calculation Layer'!$C:$C,MATCH('Reconciliation Layer'!$B314,'Calculation Layer'!$A:$A,0),0),"")</f>
        <v>0</v>
      </c>
      <c r="D314" t="str">
        <f t="shared" si="8"/>
        <v/>
      </c>
    </row>
    <row r="315" spans="1:4" x14ac:dyDescent="0.2">
      <c r="A315" t="str">
        <f t="shared" si="9"/>
        <v xml:space="preserve"> </v>
      </c>
      <c r="B315">
        <f>'Calculation Layer'!$A316</f>
        <v>0</v>
      </c>
      <c r="C315" cm="1">
        <f t="array" ref="C315">IFERROR(INDEX('Calculation Layer'!$C:$C,MATCH('Reconciliation Layer'!$B315,'Calculation Layer'!$A:$A,0),0),"")</f>
        <v>0</v>
      </c>
      <c r="D315" t="str">
        <f t="shared" si="8"/>
        <v/>
      </c>
    </row>
    <row r="316" spans="1:4" x14ac:dyDescent="0.2">
      <c r="A316" t="str">
        <f t="shared" si="9"/>
        <v xml:space="preserve"> </v>
      </c>
      <c r="B316">
        <f>'Calculation Layer'!$A317</f>
        <v>0</v>
      </c>
      <c r="C316" cm="1">
        <f t="array" ref="C316">IFERROR(INDEX('Calculation Layer'!$C:$C,MATCH('Reconciliation Layer'!$B316,'Calculation Layer'!$A:$A,0),0),"")</f>
        <v>0</v>
      </c>
      <c r="D316" t="str">
        <f t="shared" si="8"/>
        <v/>
      </c>
    </row>
    <row r="317" spans="1:4" x14ac:dyDescent="0.2">
      <c r="A317" t="str">
        <f t="shared" si="9"/>
        <v xml:space="preserve"> </v>
      </c>
      <c r="B317">
        <f>'Calculation Layer'!$A318</f>
        <v>0</v>
      </c>
      <c r="C317" cm="1">
        <f t="array" ref="C317">IFERROR(INDEX('Calculation Layer'!$C:$C,MATCH('Reconciliation Layer'!$B317,'Calculation Layer'!$A:$A,0),0),"")</f>
        <v>0</v>
      </c>
      <c r="D317" t="str">
        <f t="shared" si="8"/>
        <v/>
      </c>
    </row>
    <row r="318" spans="1:4" x14ac:dyDescent="0.2">
      <c r="A318" t="str">
        <f t="shared" si="9"/>
        <v xml:space="preserve"> </v>
      </c>
      <c r="B318">
        <f>'Calculation Layer'!$A319</f>
        <v>0</v>
      </c>
      <c r="C318" cm="1">
        <f t="array" ref="C318">IFERROR(INDEX('Calculation Layer'!$C:$C,MATCH('Reconciliation Layer'!$B318,'Calculation Layer'!$A:$A,0),0),"")</f>
        <v>0</v>
      </c>
      <c r="D318" t="str">
        <f t="shared" si="8"/>
        <v/>
      </c>
    </row>
    <row r="319" spans="1:4" x14ac:dyDescent="0.2">
      <c r="A319" t="str">
        <f t="shared" si="9"/>
        <v xml:space="preserve"> </v>
      </c>
      <c r="B319">
        <f>'Calculation Layer'!$A320</f>
        <v>0</v>
      </c>
      <c r="C319" cm="1">
        <f t="array" ref="C319">IFERROR(INDEX('Calculation Layer'!$C:$C,MATCH('Reconciliation Layer'!$B319,'Calculation Layer'!$A:$A,0),0),"")</f>
        <v>0</v>
      </c>
      <c r="D319" t="str">
        <f t="shared" si="8"/>
        <v/>
      </c>
    </row>
    <row r="320" spans="1:4" x14ac:dyDescent="0.2">
      <c r="A320" t="str">
        <f t="shared" si="9"/>
        <v xml:space="preserve"> </v>
      </c>
      <c r="B320">
        <f>'Calculation Layer'!$A321</f>
        <v>0</v>
      </c>
      <c r="C320" cm="1">
        <f t="array" ref="C320">IFERROR(INDEX('Calculation Layer'!$C:$C,MATCH('Reconciliation Layer'!$B320,'Calculation Layer'!$A:$A,0),0),"")</f>
        <v>0</v>
      </c>
      <c r="D320" t="str">
        <f t="shared" si="8"/>
        <v/>
      </c>
    </row>
    <row r="321" spans="1:4" x14ac:dyDescent="0.2">
      <c r="A321" t="str">
        <f t="shared" si="9"/>
        <v xml:space="preserve"> </v>
      </c>
      <c r="B321">
        <f>'Calculation Layer'!$A322</f>
        <v>0</v>
      </c>
      <c r="C321" cm="1">
        <f t="array" ref="C321">IFERROR(INDEX('Calculation Layer'!$C:$C,MATCH('Reconciliation Layer'!$B321,'Calculation Layer'!$A:$A,0),0),"")</f>
        <v>0</v>
      </c>
      <c r="D321" t="str">
        <f t="shared" si="8"/>
        <v/>
      </c>
    </row>
    <row r="322" spans="1:4" x14ac:dyDescent="0.2">
      <c r="A322" t="str">
        <f t="shared" si="9"/>
        <v xml:space="preserve"> </v>
      </c>
      <c r="B322">
        <f>'Calculation Layer'!$A323</f>
        <v>0</v>
      </c>
      <c r="C322" cm="1">
        <f t="array" ref="C322">IFERROR(INDEX('Calculation Layer'!$C:$C,MATCH('Reconciliation Layer'!$B322,'Calculation Layer'!$A:$A,0),0),"")</f>
        <v>0</v>
      </c>
      <c r="D322" t="str">
        <f t="shared" ref="D322:D385" si="10">IF(C322&lt;&gt;0,CONCATENATE(A322,B322),"")</f>
        <v/>
      </c>
    </row>
    <row r="323" spans="1:4" x14ac:dyDescent="0.2">
      <c r="A323" t="str">
        <f t="shared" ref="A323:A386" si="11">IF(B323&gt;0,A322, " ")</f>
        <v xml:space="preserve"> </v>
      </c>
      <c r="B323">
        <f>'Calculation Layer'!$A324</f>
        <v>0</v>
      </c>
      <c r="C323" cm="1">
        <f t="array" ref="C323">IFERROR(INDEX('Calculation Layer'!$C:$C,MATCH('Reconciliation Layer'!$B323,'Calculation Layer'!$A:$A,0),0),"")</f>
        <v>0</v>
      </c>
      <c r="D323" t="str">
        <f t="shared" si="10"/>
        <v/>
      </c>
    </row>
    <row r="324" spans="1:4" x14ac:dyDescent="0.2">
      <c r="A324" t="str">
        <f t="shared" si="11"/>
        <v xml:space="preserve"> </v>
      </c>
      <c r="B324">
        <f>'Calculation Layer'!$A325</f>
        <v>0</v>
      </c>
      <c r="C324" cm="1">
        <f t="array" ref="C324">IFERROR(INDEX('Calculation Layer'!$C:$C,MATCH('Reconciliation Layer'!$B324,'Calculation Layer'!$A:$A,0),0),"")</f>
        <v>0</v>
      </c>
      <c r="D324" t="str">
        <f t="shared" si="10"/>
        <v/>
      </c>
    </row>
    <row r="325" spans="1:4" x14ac:dyDescent="0.2">
      <c r="A325" t="str">
        <f t="shared" si="11"/>
        <v xml:space="preserve"> </v>
      </c>
      <c r="B325">
        <f>'Calculation Layer'!$A326</f>
        <v>0</v>
      </c>
      <c r="C325" cm="1">
        <f t="array" ref="C325">IFERROR(INDEX('Calculation Layer'!$C:$C,MATCH('Reconciliation Layer'!$B325,'Calculation Layer'!$A:$A,0),0),"")</f>
        <v>0</v>
      </c>
      <c r="D325" t="str">
        <f t="shared" si="10"/>
        <v/>
      </c>
    </row>
    <row r="326" spans="1:4" x14ac:dyDescent="0.2">
      <c r="A326" t="str">
        <f t="shared" si="11"/>
        <v xml:space="preserve"> </v>
      </c>
      <c r="B326">
        <f>'Calculation Layer'!$A327</f>
        <v>0</v>
      </c>
      <c r="C326" cm="1">
        <f t="array" ref="C326">IFERROR(INDEX('Calculation Layer'!$C:$C,MATCH('Reconciliation Layer'!$B326,'Calculation Layer'!$A:$A,0),0),"")</f>
        <v>0</v>
      </c>
      <c r="D326" t="str">
        <f t="shared" si="10"/>
        <v/>
      </c>
    </row>
    <row r="327" spans="1:4" x14ac:dyDescent="0.2">
      <c r="A327" t="str">
        <f t="shared" si="11"/>
        <v xml:space="preserve"> </v>
      </c>
      <c r="B327">
        <f>'Calculation Layer'!$A328</f>
        <v>0</v>
      </c>
      <c r="C327" cm="1">
        <f t="array" ref="C327">IFERROR(INDEX('Calculation Layer'!$C:$C,MATCH('Reconciliation Layer'!$B327,'Calculation Layer'!$A:$A,0),0),"")</f>
        <v>0</v>
      </c>
      <c r="D327" t="str">
        <f t="shared" si="10"/>
        <v/>
      </c>
    </row>
    <row r="328" spans="1:4" x14ac:dyDescent="0.2">
      <c r="A328" t="str">
        <f t="shared" si="11"/>
        <v xml:space="preserve"> </v>
      </c>
      <c r="B328">
        <f>'Calculation Layer'!$A329</f>
        <v>0</v>
      </c>
      <c r="C328" cm="1">
        <f t="array" ref="C328">IFERROR(INDEX('Calculation Layer'!$C:$C,MATCH('Reconciliation Layer'!$B328,'Calculation Layer'!$A:$A,0),0),"")</f>
        <v>0</v>
      </c>
      <c r="D328" t="str">
        <f t="shared" si="10"/>
        <v/>
      </c>
    </row>
    <row r="329" spans="1:4" x14ac:dyDescent="0.2">
      <c r="A329" t="str">
        <f t="shared" si="11"/>
        <v xml:space="preserve"> </v>
      </c>
      <c r="B329">
        <f>'Calculation Layer'!$A330</f>
        <v>0</v>
      </c>
      <c r="C329" cm="1">
        <f t="array" ref="C329">IFERROR(INDEX('Calculation Layer'!$C:$C,MATCH('Reconciliation Layer'!$B329,'Calculation Layer'!$A:$A,0),0),"")</f>
        <v>0</v>
      </c>
      <c r="D329" t="str">
        <f t="shared" si="10"/>
        <v/>
      </c>
    </row>
    <row r="330" spans="1:4" x14ac:dyDescent="0.2">
      <c r="A330" t="str">
        <f t="shared" si="11"/>
        <v xml:space="preserve"> </v>
      </c>
      <c r="B330">
        <f>'Calculation Layer'!$A331</f>
        <v>0</v>
      </c>
      <c r="C330" cm="1">
        <f t="array" ref="C330">IFERROR(INDEX('Calculation Layer'!$C:$C,MATCH('Reconciliation Layer'!$B330,'Calculation Layer'!$A:$A,0),0),"")</f>
        <v>0</v>
      </c>
      <c r="D330" t="str">
        <f t="shared" si="10"/>
        <v/>
      </c>
    </row>
    <row r="331" spans="1:4" x14ac:dyDescent="0.2">
      <c r="A331" t="str">
        <f t="shared" si="11"/>
        <v xml:space="preserve"> </v>
      </c>
      <c r="B331">
        <f>'Calculation Layer'!$A332</f>
        <v>0</v>
      </c>
      <c r="C331" cm="1">
        <f t="array" ref="C331">IFERROR(INDEX('Calculation Layer'!$C:$C,MATCH('Reconciliation Layer'!$B331,'Calculation Layer'!$A:$A,0),0),"")</f>
        <v>0</v>
      </c>
      <c r="D331" t="str">
        <f t="shared" si="10"/>
        <v/>
      </c>
    </row>
    <row r="332" spans="1:4" x14ac:dyDescent="0.2">
      <c r="A332" t="str">
        <f t="shared" si="11"/>
        <v xml:space="preserve"> </v>
      </c>
      <c r="B332">
        <f>'Calculation Layer'!$A333</f>
        <v>0</v>
      </c>
      <c r="C332" cm="1">
        <f t="array" ref="C332">IFERROR(INDEX('Calculation Layer'!$C:$C,MATCH('Reconciliation Layer'!$B332,'Calculation Layer'!$A:$A,0),0),"")</f>
        <v>0</v>
      </c>
      <c r="D332" t="str">
        <f t="shared" si="10"/>
        <v/>
      </c>
    </row>
    <row r="333" spans="1:4" x14ac:dyDescent="0.2">
      <c r="A333" t="str">
        <f t="shared" si="11"/>
        <v xml:space="preserve"> </v>
      </c>
      <c r="B333">
        <f>'Calculation Layer'!$A334</f>
        <v>0</v>
      </c>
      <c r="C333" cm="1">
        <f t="array" ref="C333">IFERROR(INDEX('Calculation Layer'!$C:$C,MATCH('Reconciliation Layer'!$B333,'Calculation Layer'!$A:$A,0),0),"")</f>
        <v>0</v>
      </c>
      <c r="D333" t="str">
        <f t="shared" si="10"/>
        <v/>
      </c>
    </row>
    <row r="334" spans="1:4" x14ac:dyDescent="0.2">
      <c r="A334" t="str">
        <f t="shared" si="11"/>
        <v xml:space="preserve"> </v>
      </c>
      <c r="B334">
        <f>'Calculation Layer'!$A335</f>
        <v>0</v>
      </c>
      <c r="C334" cm="1">
        <f t="array" ref="C334">IFERROR(INDEX('Calculation Layer'!$C:$C,MATCH('Reconciliation Layer'!$B334,'Calculation Layer'!$A:$A,0),0),"")</f>
        <v>0</v>
      </c>
      <c r="D334" t="str">
        <f t="shared" si="10"/>
        <v/>
      </c>
    </row>
    <row r="335" spans="1:4" x14ac:dyDescent="0.2">
      <c r="A335" t="str">
        <f t="shared" si="11"/>
        <v xml:space="preserve"> </v>
      </c>
      <c r="B335">
        <f>'Calculation Layer'!$A336</f>
        <v>0</v>
      </c>
      <c r="C335" cm="1">
        <f t="array" ref="C335">IFERROR(INDEX('Calculation Layer'!$C:$C,MATCH('Reconciliation Layer'!$B335,'Calculation Layer'!$A:$A,0),0),"")</f>
        <v>0</v>
      </c>
      <c r="D335" t="str">
        <f t="shared" si="10"/>
        <v/>
      </c>
    </row>
    <row r="336" spans="1:4" x14ac:dyDescent="0.2">
      <c r="A336" t="str">
        <f t="shared" si="11"/>
        <v xml:space="preserve"> </v>
      </c>
      <c r="B336">
        <f>'Calculation Layer'!$A337</f>
        <v>0</v>
      </c>
      <c r="C336" cm="1">
        <f t="array" ref="C336">IFERROR(INDEX('Calculation Layer'!$C:$C,MATCH('Reconciliation Layer'!$B336,'Calculation Layer'!$A:$A,0),0),"")</f>
        <v>0</v>
      </c>
      <c r="D336" t="str">
        <f t="shared" si="10"/>
        <v/>
      </c>
    </row>
    <row r="337" spans="1:4" x14ac:dyDescent="0.2">
      <c r="A337" t="str">
        <f t="shared" si="11"/>
        <v xml:space="preserve"> </v>
      </c>
      <c r="B337">
        <f>'Calculation Layer'!$A338</f>
        <v>0</v>
      </c>
      <c r="C337" cm="1">
        <f t="array" ref="C337">IFERROR(INDEX('Calculation Layer'!$C:$C,MATCH('Reconciliation Layer'!$B337,'Calculation Layer'!$A:$A,0),0),"")</f>
        <v>0</v>
      </c>
      <c r="D337" t="str">
        <f t="shared" si="10"/>
        <v/>
      </c>
    </row>
    <row r="338" spans="1:4" x14ac:dyDescent="0.2">
      <c r="A338" t="str">
        <f t="shared" si="11"/>
        <v xml:space="preserve"> </v>
      </c>
      <c r="B338">
        <f>'Calculation Layer'!$A339</f>
        <v>0</v>
      </c>
      <c r="C338" cm="1">
        <f t="array" ref="C338">IFERROR(INDEX('Calculation Layer'!$C:$C,MATCH('Reconciliation Layer'!$B338,'Calculation Layer'!$A:$A,0),0),"")</f>
        <v>0</v>
      </c>
      <c r="D338" t="str">
        <f t="shared" si="10"/>
        <v/>
      </c>
    </row>
    <row r="339" spans="1:4" x14ac:dyDescent="0.2">
      <c r="A339" t="str">
        <f t="shared" si="11"/>
        <v xml:space="preserve"> </v>
      </c>
      <c r="B339">
        <f>'Calculation Layer'!$A340</f>
        <v>0</v>
      </c>
      <c r="C339" cm="1">
        <f t="array" ref="C339">IFERROR(INDEX('Calculation Layer'!$C:$C,MATCH('Reconciliation Layer'!$B339,'Calculation Layer'!$A:$A,0),0),"")</f>
        <v>0</v>
      </c>
      <c r="D339" t="str">
        <f t="shared" si="10"/>
        <v/>
      </c>
    </row>
    <row r="340" spans="1:4" x14ac:dyDescent="0.2">
      <c r="A340" t="str">
        <f t="shared" si="11"/>
        <v xml:space="preserve"> </v>
      </c>
      <c r="B340">
        <f>'Calculation Layer'!$A341</f>
        <v>0</v>
      </c>
      <c r="C340" cm="1">
        <f t="array" ref="C340">IFERROR(INDEX('Calculation Layer'!$C:$C,MATCH('Reconciliation Layer'!$B340,'Calculation Layer'!$A:$A,0),0),"")</f>
        <v>0</v>
      </c>
      <c r="D340" t="str">
        <f t="shared" si="10"/>
        <v/>
      </c>
    </row>
    <row r="341" spans="1:4" x14ac:dyDescent="0.2">
      <c r="A341" t="str">
        <f t="shared" si="11"/>
        <v xml:space="preserve"> </v>
      </c>
      <c r="B341">
        <f>'Calculation Layer'!$A342</f>
        <v>0</v>
      </c>
      <c r="C341" cm="1">
        <f t="array" ref="C341">IFERROR(INDEX('Calculation Layer'!$C:$C,MATCH('Reconciliation Layer'!$B341,'Calculation Layer'!$A:$A,0),0),"")</f>
        <v>0</v>
      </c>
      <c r="D341" t="str">
        <f t="shared" si="10"/>
        <v/>
      </c>
    </row>
    <row r="342" spans="1:4" x14ac:dyDescent="0.2">
      <c r="A342" t="str">
        <f t="shared" si="11"/>
        <v xml:space="preserve"> </v>
      </c>
      <c r="B342">
        <f>'Calculation Layer'!$A343</f>
        <v>0</v>
      </c>
      <c r="C342" cm="1">
        <f t="array" ref="C342">IFERROR(INDEX('Calculation Layer'!$C:$C,MATCH('Reconciliation Layer'!$B342,'Calculation Layer'!$A:$A,0),0),"")</f>
        <v>0</v>
      </c>
      <c r="D342" t="str">
        <f t="shared" si="10"/>
        <v/>
      </c>
    </row>
    <row r="343" spans="1:4" x14ac:dyDescent="0.2">
      <c r="A343" t="str">
        <f t="shared" si="11"/>
        <v xml:space="preserve"> </v>
      </c>
      <c r="B343">
        <f>'Calculation Layer'!$A344</f>
        <v>0</v>
      </c>
      <c r="C343" cm="1">
        <f t="array" ref="C343">IFERROR(INDEX('Calculation Layer'!$C:$C,MATCH('Reconciliation Layer'!$B343,'Calculation Layer'!$A:$A,0),0),"")</f>
        <v>0</v>
      </c>
      <c r="D343" t="str">
        <f t="shared" si="10"/>
        <v/>
      </c>
    </row>
    <row r="344" spans="1:4" x14ac:dyDescent="0.2">
      <c r="A344" t="str">
        <f t="shared" si="11"/>
        <v xml:space="preserve"> </v>
      </c>
      <c r="B344">
        <f>'Calculation Layer'!$A345</f>
        <v>0</v>
      </c>
      <c r="C344" cm="1">
        <f t="array" ref="C344">IFERROR(INDEX('Calculation Layer'!$C:$C,MATCH('Reconciliation Layer'!$B344,'Calculation Layer'!$A:$A,0),0),"")</f>
        <v>0</v>
      </c>
      <c r="D344" t="str">
        <f t="shared" si="10"/>
        <v/>
      </c>
    </row>
    <row r="345" spans="1:4" x14ac:dyDescent="0.2">
      <c r="A345" t="str">
        <f t="shared" si="11"/>
        <v xml:space="preserve"> </v>
      </c>
      <c r="B345">
        <f>'Calculation Layer'!$A346</f>
        <v>0</v>
      </c>
      <c r="C345" cm="1">
        <f t="array" ref="C345">IFERROR(INDEX('Calculation Layer'!$C:$C,MATCH('Reconciliation Layer'!$B345,'Calculation Layer'!$A:$A,0),0),"")</f>
        <v>0</v>
      </c>
      <c r="D345" t="str">
        <f t="shared" si="10"/>
        <v/>
      </c>
    </row>
    <row r="346" spans="1:4" x14ac:dyDescent="0.2">
      <c r="A346" t="str">
        <f t="shared" si="11"/>
        <v xml:space="preserve"> </v>
      </c>
      <c r="B346">
        <f>'Calculation Layer'!$A347</f>
        <v>0</v>
      </c>
      <c r="C346" cm="1">
        <f t="array" ref="C346">IFERROR(INDEX('Calculation Layer'!$C:$C,MATCH('Reconciliation Layer'!$B346,'Calculation Layer'!$A:$A,0),0),"")</f>
        <v>0</v>
      </c>
      <c r="D346" t="str">
        <f t="shared" si="10"/>
        <v/>
      </c>
    </row>
    <row r="347" spans="1:4" x14ac:dyDescent="0.2">
      <c r="A347" t="str">
        <f t="shared" si="11"/>
        <v xml:space="preserve"> </v>
      </c>
      <c r="B347">
        <f>'Calculation Layer'!$A348</f>
        <v>0</v>
      </c>
      <c r="C347" cm="1">
        <f t="array" ref="C347">IFERROR(INDEX('Calculation Layer'!$C:$C,MATCH('Reconciliation Layer'!$B347,'Calculation Layer'!$A:$A,0),0),"")</f>
        <v>0</v>
      </c>
      <c r="D347" t="str">
        <f t="shared" si="10"/>
        <v/>
      </c>
    </row>
    <row r="348" spans="1:4" x14ac:dyDescent="0.2">
      <c r="A348" t="str">
        <f t="shared" si="11"/>
        <v xml:space="preserve"> </v>
      </c>
      <c r="B348">
        <f>'Calculation Layer'!$A349</f>
        <v>0</v>
      </c>
      <c r="C348" cm="1">
        <f t="array" ref="C348">IFERROR(INDEX('Calculation Layer'!$C:$C,MATCH('Reconciliation Layer'!$B348,'Calculation Layer'!$A:$A,0),0),"")</f>
        <v>0</v>
      </c>
      <c r="D348" t="str">
        <f t="shared" si="10"/>
        <v/>
      </c>
    </row>
    <row r="349" spans="1:4" x14ac:dyDescent="0.2">
      <c r="A349" t="str">
        <f t="shared" si="11"/>
        <v xml:space="preserve"> </v>
      </c>
      <c r="B349">
        <f>'Calculation Layer'!$A350</f>
        <v>0</v>
      </c>
      <c r="C349" cm="1">
        <f t="array" ref="C349">IFERROR(INDEX('Calculation Layer'!$C:$C,MATCH('Reconciliation Layer'!$B349,'Calculation Layer'!$A:$A,0),0),"")</f>
        <v>0</v>
      </c>
      <c r="D349" t="str">
        <f t="shared" si="10"/>
        <v/>
      </c>
    </row>
    <row r="350" spans="1:4" x14ac:dyDescent="0.2">
      <c r="A350" t="str">
        <f t="shared" si="11"/>
        <v xml:space="preserve"> </v>
      </c>
      <c r="B350">
        <f>'Calculation Layer'!$A351</f>
        <v>0</v>
      </c>
      <c r="C350" cm="1">
        <f t="array" ref="C350">IFERROR(INDEX('Calculation Layer'!$C:$C,MATCH('Reconciliation Layer'!$B350,'Calculation Layer'!$A:$A,0),0),"")</f>
        <v>0</v>
      </c>
      <c r="D350" t="str">
        <f t="shared" si="10"/>
        <v/>
      </c>
    </row>
    <row r="351" spans="1:4" x14ac:dyDescent="0.2">
      <c r="A351" t="str">
        <f t="shared" si="11"/>
        <v xml:space="preserve"> </v>
      </c>
      <c r="B351">
        <f>'Calculation Layer'!$A352</f>
        <v>0</v>
      </c>
      <c r="C351" cm="1">
        <f t="array" ref="C351">IFERROR(INDEX('Calculation Layer'!$C:$C,MATCH('Reconciliation Layer'!$B351,'Calculation Layer'!$A:$A,0),0),"")</f>
        <v>0</v>
      </c>
      <c r="D351" t="str">
        <f t="shared" si="10"/>
        <v/>
      </c>
    </row>
    <row r="352" spans="1:4" x14ac:dyDescent="0.2">
      <c r="A352" t="str">
        <f t="shared" si="11"/>
        <v xml:space="preserve"> </v>
      </c>
      <c r="B352">
        <f>'Calculation Layer'!$A353</f>
        <v>0</v>
      </c>
      <c r="C352" cm="1">
        <f t="array" ref="C352">IFERROR(INDEX('Calculation Layer'!$C:$C,MATCH('Reconciliation Layer'!$B352,'Calculation Layer'!$A:$A,0),0),"")</f>
        <v>0</v>
      </c>
      <c r="D352" t="str">
        <f t="shared" si="10"/>
        <v/>
      </c>
    </row>
    <row r="353" spans="1:4" x14ac:dyDescent="0.2">
      <c r="A353" t="str">
        <f t="shared" si="11"/>
        <v xml:space="preserve"> </v>
      </c>
      <c r="B353">
        <f>'Calculation Layer'!$A354</f>
        <v>0</v>
      </c>
      <c r="C353" cm="1">
        <f t="array" ref="C353">IFERROR(INDEX('Calculation Layer'!$C:$C,MATCH('Reconciliation Layer'!$B353,'Calculation Layer'!$A:$A,0),0),"")</f>
        <v>0</v>
      </c>
      <c r="D353" t="str">
        <f t="shared" si="10"/>
        <v/>
      </c>
    </row>
    <row r="354" spans="1:4" x14ac:dyDescent="0.2">
      <c r="A354" t="str">
        <f t="shared" si="11"/>
        <v xml:space="preserve"> </v>
      </c>
      <c r="B354">
        <f>'Calculation Layer'!$A355</f>
        <v>0</v>
      </c>
      <c r="C354" cm="1">
        <f t="array" ref="C354">IFERROR(INDEX('Calculation Layer'!$C:$C,MATCH('Reconciliation Layer'!$B354,'Calculation Layer'!$A:$A,0),0),"")</f>
        <v>0</v>
      </c>
      <c r="D354" t="str">
        <f t="shared" si="10"/>
        <v/>
      </c>
    </row>
    <row r="355" spans="1:4" x14ac:dyDescent="0.2">
      <c r="A355" t="str">
        <f t="shared" si="11"/>
        <v xml:space="preserve"> </v>
      </c>
      <c r="B355">
        <f>'Calculation Layer'!$A356</f>
        <v>0</v>
      </c>
      <c r="C355" cm="1">
        <f t="array" ref="C355">IFERROR(INDEX('Calculation Layer'!$C:$C,MATCH('Reconciliation Layer'!$B355,'Calculation Layer'!$A:$A,0),0),"")</f>
        <v>0</v>
      </c>
      <c r="D355" t="str">
        <f t="shared" si="10"/>
        <v/>
      </c>
    </row>
    <row r="356" spans="1:4" x14ac:dyDescent="0.2">
      <c r="A356" t="str">
        <f t="shared" si="11"/>
        <v xml:space="preserve"> </v>
      </c>
      <c r="B356">
        <f>'Calculation Layer'!$A357</f>
        <v>0</v>
      </c>
      <c r="C356" cm="1">
        <f t="array" ref="C356">IFERROR(INDEX('Calculation Layer'!$C:$C,MATCH('Reconciliation Layer'!$B356,'Calculation Layer'!$A:$A,0),0),"")</f>
        <v>0</v>
      </c>
      <c r="D356" t="str">
        <f t="shared" si="10"/>
        <v/>
      </c>
    </row>
    <row r="357" spans="1:4" x14ac:dyDescent="0.2">
      <c r="A357" t="str">
        <f t="shared" si="11"/>
        <v xml:space="preserve"> </v>
      </c>
      <c r="B357">
        <f>'Calculation Layer'!$A358</f>
        <v>0</v>
      </c>
      <c r="C357" cm="1">
        <f t="array" ref="C357">IFERROR(INDEX('Calculation Layer'!$C:$C,MATCH('Reconciliation Layer'!$B357,'Calculation Layer'!$A:$A,0),0),"")</f>
        <v>0</v>
      </c>
      <c r="D357" t="str">
        <f t="shared" si="10"/>
        <v/>
      </c>
    </row>
    <row r="358" spans="1:4" x14ac:dyDescent="0.2">
      <c r="A358" t="str">
        <f t="shared" si="11"/>
        <v xml:space="preserve"> </v>
      </c>
      <c r="B358">
        <f>'Calculation Layer'!$A359</f>
        <v>0</v>
      </c>
      <c r="C358" cm="1">
        <f t="array" ref="C358">IFERROR(INDEX('Calculation Layer'!$C:$C,MATCH('Reconciliation Layer'!$B358,'Calculation Layer'!$A:$A,0),0),"")</f>
        <v>0</v>
      </c>
      <c r="D358" t="str">
        <f t="shared" si="10"/>
        <v/>
      </c>
    </row>
    <row r="359" spans="1:4" x14ac:dyDescent="0.2">
      <c r="A359" t="str">
        <f t="shared" si="11"/>
        <v xml:space="preserve"> </v>
      </c>
      <c r="B359">
        <f>'Calculation Layer'!$A360</f>
        <v>0</v>
      </c>
      <c r="C359" cm="1">
        <f t="array" ref="C359">IFERROR(INDEX('Calculation Layer'!$C:$C,MATCH('Reconciliation Layer'!$B359,'Calculation Layer'!$A:$A,0),0),"")</f>
        <v>0</v>
      </c>
      <c r="D359" t="str">
        <f t="shared" si="10"/>
        <v/>
      </c>
    </row>
    <row r="360" spans="1:4" x14ac:dyDescent="0.2">
      <c r="A360" t="str">
        <f t="shared" si="11"/>
        <v xml:space="preserve"> </v>
      </c>
      <c r="B360">
        <f>'Calculation Layer'!$A361</f>
        <v>0</v>
      </c>
      <c r="C360" cm="1">
        <f t="array" ref="C360">IFERROR(INDEX('Calculation Layer'!$C:$C,MATCH('Reconciliation Layer'!$B360,'Calculation Layer'!$A:$A,0),0),"")</f>
        <v>0</v>
      </c>
      <c r="D360" t="str">
        <f t="shared" si="10"/>
        <v/>
      </c>
    </row>
    <row r="361" spans="1:4" x14ac:dyDescent="0.2">
      <c r="A361" t="str">
        <f t="shared" si="11"/>
        <v xml:space="preserve"> </v>
      </c>
      <c r="B361">
        <f>'Calculation Layer'!$A362</f>
        <v>0</v>
      </c>
      <c r="C361" cm="1">
        <f t="array" ref="C361">IFERROR(INDEX('Calculation Layer'!$C:$C,MATCH('Reconciliation Layer'!$B361,'Calculation Layer'!$A:$A,0),0),"")</f>
        <v>0</v>
      </c>
      <c r="D361" t="str">
        <f t="shared" si="10"/>
        <v/>
      </c>
    </row>
    <row r="362" spans="1:4" x14ac:dyDescent="0.2">
      <c r="A362" t="str">
        <f t="shared" si="11"/>
        <v xml:space="preserve"> </v>
      </c>
      <c r="B362">
        <f>'Calculation Layer'!$A363</f>
        <v>0</v>
      </c>
      <c r="C362" cm="1">
        <f t="array" ref="C362">IFERROR(INDEX('Calculation Layer'!$C:$C,MATCH('Reconciliation Layer'!$B362,'Calculation Layer'!$A:$A,0),0),"")</f>
        <v>0</v>
      </c>
      <c r="D362" t="str">
        <f t="shared" si="10"/>
        <v/>
      </c>
    </row>
    <row r="363" spans="1:4" x14ac:dyDescent="0.2">
      <c r="A363" t="str">
        <f t="shared" si="11"/>
        <v xml:space="preserve"> </v>
      </c>
      <c r="B363">
        <f>'Calculation Layer'!$A364</f>
        <v>0</v>
      </c>
      <c r="C363" cm="1">
        <f t="array" ref="C363">IFERROR(INDEX('Calculation Layer'!$C:$C,MATCH('Reconciliation Layer'!$B363,'Calculation Layer'!$A:$A,0),0),"")</f>
        <v>0</v>
      </c>
      <c r="D363" t="str">
        <f t="shared" si="10"/>
        <v/>
      </c>
    </row>
    <row r="364" spans="1:4" x14ac:dyDescent="0.2">
      <c r="A364" t="str">
        <f t="shared" si="11"/>
        <v xml:space="preserve"> </v>
      </c>
      <c r="B364">
        <f>'Calculation Layer'!$A365</f>
        <v>0</v>
      </c>
      <c r="C364" cm="1">
        <f t="array" ref="C364">IFERROR(INDEX('Calculation Layer'!$C:$C,MATCH('Reconciliation Layer'!$B364,'Calculation Layer'!$A:$A,0),0),"")</f>
        <v>0</v>
      </c>
      <c r="D364" t="str">
        <f t="shared" si="10"/>
        <v/>
      </c>
    </row>
    <row r="365" spans="1:4" x14ac:dyDescent="0.2">
      <c r="A365" t="str">
        <f t="shared" si="11"/>
        <v xml:space="preserve"> </v>
      </c>
      <c r="B365">
        <f>'Calculation Layer'!$A366</f>
        <v>0</v>
      </c>
      <c r="C365" cm="1">
        <f t="array" ref="C365">IFERROR(INDEX('Calculation Layer'!$C:$C,MATCH('Reconciliation Layer'!$B365,'Calculation Layer'!$A:$A,0),0),"")</f>
        <v>0</v>
      </c>
      <c r="D365" t="str">
        <f t="shared" si="10"/>
        <v/>
      </c>
    </row>
    <row r="366" spans="1:4" x14ac:dyDescent="0.2">
      <c r="A366" t="str">
        <f t="shared" si="11"/>
        <v xml:space="preserve"> </v>
      </c>
      <c r="B366">
        <f>'Calculation Layer'!$A367</f>
        <v>0</v>
      </c>
      <c r="C366" cm="1">
        <f t="array" ref="C366">IFERROR(INDEX('Calculation Layer'!$C:$C,MATCH('Reconciliation Layer'!$B366,'Calculation Layer'!$A:$A,0),0),"")</f>
        <v>0</v>
      </c>
      <c r="D366" t="str">
        <f t="shared" si="10"/>
        <v/>
      </c>
    </row>
    <row r="367" spans="1:4" x14ac:dyDescent="0.2">
      <c r="A367" t="str">
        <f t="shared" si="11"/>
        <v xml:space="preserve"> </v>
      </c>
      <c r="B367">
        <f>'Calculation Layer'!$A368</f>
        <v>0</v>
      </c>
      <c r="C367" cm="1">
        <f t="array" ref="C367">IFERROR(INDEX('Calculation Layer'!$C:$C,MATCH('Reconciliation Layer'!$B367,'Calculation Layer'!$A:$A,0),0),"")</f>
        <v>0</v>
      </c>
      <c r="D367" t="str">
        <f t="shared" si="10"/>
        <v/>
      </c>
    </row>
    <row r="368" spans="1:4" x14ac:dyDescent="0.2">
      <c r="A368" t="str">
        <f t="shared" si="11"/>
        <v xml:space="preserve"> </v>
      </c>
      <c r="B368">
        <f>'Calculation Layer'!$A369</f>
        <v>0</v>
      </c>
      <c r="C368" cm="1">
        <f t="array" ref="C368">IFERROR(INDEX('Calculation Layer'!$C:$C,MATCH('Reconciliation Layer'!$B368,'Calculation Layer'!$A:$A,0),0),"")</f>
        <v>0</v>
      </c>
      <c r="D368" t="str">
        <f t="shared" si="10"/>
        <v/>
      </c>
    </row>
    <row r="369" spans="1:4" x14ac:dyDescent="0.2">
      <c r="A369" t="str">
        <f t="shared" si="11"/>
        <v xml:space="preserve"> </v>
      </c>
      <c r="B369">
        <f>'Calculation Layer'!$A370</f>
        <v>0</v>
      </c>
      <c r="C369" cm="1">
        <f t="array" ref="C369">IFERROR(INDEX('Calculation Layer'!$C:$C,MATCH('Reconciliation Layer'!$B369,'Calculation Layer'!$A:$A,0),0),"")</f>
        <v>0</v>
      </c>
      <c r="D369" t="str">
        <f t="shared" si="10"/>
        <v/>
      </c>
    </row>
    <row r="370" spans="1:4" x14ac:dyDescent="0.2">
      <c r="A370" t="str">
        <f t="shared" si="11"/>
        <v xml:space="preserve"> </v>
      </c>
      <c r="B370">
        <f>'Calculation Layer'!$A371</f>
        <v>0</v>
      </c>
      <c r="C370" cm="1">
        <f t="array" ref="C370">IFERROR(INDEX('Calculation Layer'!$C:$C,MATCH('Reconciliation Layer'!$B370,'Calculation Layer'!$A:$A,0),0),"")</f>
        <v>0</v>
      </c>
      <c r="D370" t="str">
        <f t="shared" si="10"/>
        <v/>
      </c>
    </row>
    <row r="371" spans="1:4" x14ac:dyDescent="0.2">
      <c r="A371" t="str">
        <f t="shared" si="11"/>
        <v xml:space="preserve"> </v>
      </c>
      <c r="B371">
        <f>'Calculation Layer'!$A372</f>
        <v>0</v>
      </c>
      <c r="C371" cm="1">
        <f t="array" ref="C371">IFERROR(INDEX('Calculation Layer'!$C:$C,MATCH('Reconciliation Layer'!$B371,'Calculation Layer'!$A:$A,0),0),"")</f>
        <v>0</v>
      </c>
      <c r="D371" t="str">
        <f t="shared" si="10"/>
        <v/>
      </c>
    </row>
    <row r="372" spans="1:4" x14ac:dyDescent="0.2">
      <c r="A372" t="str">
        <f t="shared" si="11"/>
        <v xml:space="preserve"> </v>
      </c>
      <c r="B372">
        <f>'Calculation Layer'!$A373</f>
        <v>0</v>
      </c>
      <c r="C372" cm="1">
        <f t="array" ref="C372">IFERROR(INDEX('Calculation Layer'!$C:$C,MATCH('Reconciliation Layer'!$B372,'Calculation Layer'!$A:$A,0),0),"")</f>
        <v>0</v>
      </c>
      <c r="D372" t="str">
        <f t="shared" si="10"/>
        <v/>
      </c>
    </row>
    <row r="373" spans="1:4" x14ac:dyDescent="0.2">
      <c r="A373" t="str">
        <f t="shared" si="11"/>
        <v xml:space="preserve"> </v>
      </c>
      <c r="B373">
        <f>'Calculation Layer'!$A374</f>
        <v>0</v>
      </c>
      <c r="C373" cm="1">
        <f t="array" ref="C373">IFERROR(INDEX('Calculation Layer'!$C:$C,MATCH('Reconciliation Layer'!$B373,'Calculation Layer'!$A:$A,0),0),"")</f>
        <v>0</v>
      </c>
      <c r="D373" t="str">
        <f t="shared" si="10"/>
        <v/>
      </c>
    </row>
    <row r="374" spans="1:4" x14ac:dyDescent="0.2">
      <c r="A374" t="str">
        <f t="shared" si="11"/>
        <v xml:space="preserve"> </v>
      </c>
      <c r="B374">
        <f>'Calculation Layer'!$A375</f>
        <v>0</v>
      </c>
      <c r="C374" cm="1">
        <f t="array" ref="C374">IFERROR(INDEX('Calculation Layer'!$C:$C,MATCH('Reconciliation Layer'!$B374,'Calculation Layer'!$A:$A,0),0),"")</f>
        <v>0</v>
      </c>
      <c r="D374" t="str">
        <f t="shared" si="10"/>
        <v/>
      </c>
    </row>
    <row r="375" spans="1:4" x14ac:dyDescent="0.2">
      <c r="A375" t="str">
        <f t="shared" si="11"/>
        <v xml:space="preserve"> </v>
      </c>
      <c r="B375">
        <f>'Calculation Layer'!$A376</f>
        <v>0</v>
      </c>
      <c r="C375" cm="1">
        <f t="array" ref="C375">IFERROR(INDEX('Calculation Layer'!$C:$C,MATCH('Reconciliation Layer'!$B375,'Calculation Layer'!$A:$A,0),0),"")</f>
        <v>0</v>
      </c>
      <c r="D375" t="str">
        <f t="shared" si="10"/>
        <v/>
      </c>
    </row>
    <row r="376" spans="1:4" x14ac:dyDescent="0.2">
      <c r="A376" t="str">
        <f t="shared" si="11"/>
        <v xml:space="preserve"> </v>
      </c>
      <c r="B376">
        <f>'Calculation Layer'!$A377</f>
        <v>0</v>
      </c>
      <c r="C376" cm="1">
        <f t="array" ref="C376">IFERROR(INDEX('Calculation Layer'!$C:$C,MATCH('Reconciliation Layer'!$B376,'Calculation Layer'!$A:$A,0),0),"")</f>
        <v>0</v>
      </c>
      <c r="D376" t="str">
        <f t="shared" si="10"/>
        <v/>
      </c>
    </row>
    <row r="377" spans="1:4" x14ac:dyDescent="0.2">
      <c r="A377" t="str">
        <f t="shared" si="11"/>
        <v xml:space="preserve"> </v>
      </c>
      <c r="B377">
        <f>'Calculation Layer'!$A378</f>
        <v>0</v>
      </c>
      <c r="C377" cm="1">
        <f t="array" ref="C377">IFERROR(INDEX('Calculation Layer'!$C:$C,MATCH('Reconciliation Layer'!$B377,'Calculation Layer'!$A:$A,0),0),"")</f>
        <v>0</v>
      </c>
      <c r="D377" t="str">
        <f t="shared" si="10"/>
        <v/>
      </c>
    </row>
    <row r="378" spans="1:4" x14ac:dyDescent="0.2">
      <c r="A378" t="str">
        <f t="shared" si="11"/>
        <v xml:space="preserve"> </v>
      </c>
      <c r="B378">
        <f>'Calculation Layer'!$A379</f>
        <v>0</v>
      </c>
      <c r="C378" cm="1">
        <f t="array" ref="C378">IFERROR(INDEX('Calculation Layer'!$C:$C,MATCH('Reconciliation Layer'!$B378,'Calculation Layer'!$A:$A,0),0),"")</f>
        <v>0</v>
      </c>
      <c r="D378" t="str">
        <f t="shared" si="10"/>
        <v/>
      </c>
    </row>
    <row r="379" spans="1:4" x14ac:dyDescent="0.2">
      <c r="A379" t="str">
        <f t="shared" si="11"/>
        <v xml:space="preserve"> </v>
      </c>
      <c r="B379">
        <f>'Calculation Layer'!$A380</f>
        <v>0</v>
      </c>
      <c r="C379" cm="1">
        <f t="array" ref="C379">IFERROR(INDEX('Calculation Layer'!$C:$C,MATCH('Reconciliation Layer'!$B379,'Calculation Layer'!$A:$A,0),0),"")</f>
        <v>0</v>
      </c>
      <c r="D379" t="str">
        <f t="shared" si="10"/>
        <v/>
      </c>
    </row>
    <row r="380" spans="1:4" x14ac:dyDescent="0.2">
      <c r="A380" t="str">
        <f t="shared" si="11"/>
        <v xml:space="preserve"> </v>
      </c>
      <c r="B380">
        <f>'Calculation Layer'!$A381</f>
        <v>0</v>
      </c>
      <c r="C380" cm="1">
        <f t="array" ref="C380">IFERROR(INDEX('Calculation Layer'!$C:$C,MATCH('Reconciliation Layer'!$B380,'Calculation Layer'!$A:$A,0),0),"")</f>
        <v>0</v>
      </c>
      <c r="D380" t="str">
        <f t="shared" si="10"/>
        <v/>
      </c>
    </row>
    <row r="381" spans="1:4" x14ac:dyDescent="0.2">
      <c r="A381" t="str">
        <f t="shared" si="11"/>
        <v xml:space="preserve"> </v>
      </c>
      <c r="B381">
        <f>'Calculation Layer'!$A382</f>
        <v>0</v>
      </c>
      <c r="C381" cm="1">
        <f t="array" ref="C381">IFERROR(INDEX('Calculation Layer'!$C:$C,MATCH('Reconciliation Layer'!$B381,'Calculation Layer'!$A:$A,0),0),"")</f>
        <v>0</v>
      </c>
      <c r="D381" t="str">
        <f t="shared" si="10"/>
        <v/>
      </c>
    </row>
    <row r="382" spans="1:4" x14ac:dyDescent="0.2">
      <c r="A382" t="str">
        <f t="shared" si="11"/>
        <v xml:space="preserve"> </v>
      </c>
      <c r="B382">
        <f>'Calculation Layer'!$A383</f>
        <v>0</v>
      </c>
      <c r="C382" cm="1">
        <f t="array" ref="C382">IFERROR(INDEX('Calculation Layer'!$C:$C,MATCH('Reconciliation Layer'!$B382,'Calculation Layer'!$A:$A,0),0),"")</f>
        <v>0</v>
      </c>
      <c r="D382" t="str">
        <f t="shared" si="10"/>
        <v/>
      </c>
    </row>
    <row r="383" spans="1:4" x14ac:dyDescent="0.2">
      <c r="A383" t="str">
        <f t="shared" si="11"/>
        <v xml:space="preserve"> </v>
      </c>
      <c r="B383">
        <f>'Calculation Layer'!$A384</f>
        <v>0</v>
      </c>
      <c r="C383" cm="1">
        <f t="array" ref="C383">IFERROR(INDEX('Calculation Layer'!$C:$C,MATCH('Reconciliation Layer'!$B383,'Calculation Layer'!$A:$A,0),0),"")</f>
        <v>0</v>
      </c>
      <c r="D383" t="str">
        <f t="shared" si="10"/>
        <v/>
      </c>
    </row>
    <row r="384" spans="1:4" x14ac:dyDescent="0.2">
      <c r="A384" t="str">
        <f t="shared" si="11"/>
        <v xml:space="preserve"> </v>
      </c>
      <c r="B384">
        <f>'Calculation Layer'!$A385</f>
        <v>0</v>
      </c>
      <c r="C384" cm="1">
        <f t="array" ref="C384">IFERROR(INDEX('Calculation Layer'!$C:$C,MATCH('Reconciliation Layer'!$B384,'Calculation Layer'!$A:$A,0),0),"")</f>
        <v>0</v>
      </c>
      <c r="D384" t="str">
        <f t="shared" si="10"/>
        <v/>
      </c>
    </row>
    <row r="385" spans="1:4" x14ac:dyDescent="0.2">
      <c r="A385" t="str">
        <f t="shared" si="11"/>
        <v xml:space="preserve"> </v>
      </c>
      <c r="B385">
        <f>'Calculation Layer'!$A386</f>
        <v>0</v>
      </c>
      <c r="C385" cm="1">
        <f t="array" ref="C385">IFERROR(INDEX('Calculation Layer'!$C:$C,MATCH('Reconciliation Layer'!$B385,'Calculation Layer'!$A:$A,0),0),"")</f>
        <v>0</v>
      </c>
      <c r="D385" t="str">
        <f t="shared" si="10"/>
        <v/>
      </c>
    </row>
    <row r="386" spans="1:4" x14ac:dyDescent="0.2">
      <c r="A386" t="str">
        <f t="shared" si="11"/>
        <v xml:space="preserve"> </v>
      </c>
      <c r="B386">
        <f>'Calculation Layer'!$A387</f>
        <v>0</v>
      </c>
      <c r="C386" cm="1">
        <f t="array" ref="C386">IFERROR(INDEX('Calculation Layer'!$C:$C,MATCH('Reconciliation Layer'!$B386,'Calculation Layer'!$A:$A,0),0),"")</f>
        <v>0</v>
      </c>
      <c r="D386" t="str">
        <f t="shared" ref="D386:D400" si="12">IF(C386&lt;&gt;0,CONCATENATE(A386,B386),"")</f>
        <v/>
      </c>
    </row>
    <row r="387" spans="1:4" x14ac:dyDescent="0.2">
      <c r="A387" t="str">
        <f t="shared" ref="A387:A400" si="13">IF(B387&gt;0,A386, " ")</f>
        <v xml:space="preserve"> </v>
      </c>
      <c r="B387">
        <f>'Calculation Layer'!$A388</f>
        <v>0</v>
      </c>
      <c r="C387" cm="1">
        <f t="array" ref="C387">IFERROR(INDEX('Calculation Layer'!$C:$C,MATCH('Reconciliation Layer'!$B387,'Calculation Layer'!$A:$A,0),0),"")</f>
        <v>0</v>
      </c>
      <c r="D387" t="str">
        <f t="shared" si="12"/>
        <v/>
      </c>
    </row>
    <row r="388" spans="1:4" x14ac:dyDescent="0.2">
      <c r="A388" t="str">
        <f t="shared" si="13"/>
        <v xml:space="preserve"> </v>
      </c>
      <c r="B388">
        <f>'Calculation Layer'!$A389</f>
        <v>0</v>
      </c>
      <c r="C388" cm="1">
        <f t="array" ref="C388">IFERROR(INDEX('Calculation Layer'!$C:$C,MATCH('Reconciliation Layer'!$B388,'Calculation Layer'!$A:$A,0),0),"")</f>
        <v>0</v>
      </c>
      <c r="D388" t="str">
        <f t="shared" si="12"/>
        <v/>
      </c>
    </row>
    <row r="389" spans="1:4" x14ac:dyDescent="0.2">
      <c r="A389" t="str">
        <f t="shared" si="13"/>
        <v xml:space="preserve"> </v>
      </c>
      <c r="B389">
        <f>'Calculation Layer'!$A390</f>
        <v>0</v>
      </c>
      <c r="C389" cm="1">
        <f t="array" ref="C389">IFERROR(INDEX('Calculation Layer'!$C:$C,MATCH('Reconciliation Layer'!$B389,'Calculation Layer'!$A:$A,0),0),"")</f>
        <v>0</v>
      </c>
      <c r="D389" t="str">
        <f t="shared" si="12"/>
        <v/>
      </c>
    </row>
    <row r="390" spans="1:4" x14ac:dyDescent="0.2">
      <c r="A390" t="str">
        <f t="shared" si="13"/>
        <v xml:space="preserve"> </v>
      </c>
      <c r="B390">
        <f>'Calculation Layer'!$A391</f>
        <v>0</v>
      </c>
      <c r="C390" cm="1">
        <f t="array" ref="C390">IFERROR(INDEX('Calculation Layer'!$C:$C,MATCH('Reconciliation Layer'!$B390,'Calculation Layer'!$A:$A,0),0),"")</f>
        <v>0</v>
      </c>
      <c r="D390" t="str">
        <f t="shared" si="12"/>
        <v/>
      </c>
    </row>
    <row r="391" spans="1:4" x14ac:dyDescent="0.2">
      <c r="A391" t="str">
        <f t="shared" si="13"/>
        <v xml:space="preserve"> </v>
      </c>
      <c r="B391">
        <f>'Calculation Layer'!$A392</f>
        <v>0</v>
      </c>
      <c r="C391" cm="1">
        <f t="array" ref="C391">IFERROR(INDEX('Calculation Layer'!$C:$C,MATCH('Reconciliation Layer'!$B391,'Calculation Layer'!$A:$A,0),0),"")</f>
        <v>0</v>
      </c>
      <c r="D391" t="str">
        <f t="shared" si="12"/>
        <v/>
      </c>
    </row>
    <row r="392" spans="1:4" x14ac:dyDescent="0.2">
      <c r="A392" t="str">
        <f t="shared" si="13"/>
        <v xml:space="preserve"> </v>
      </c>
      <c r="B392">
        <f>'Calculation Layer'!$A393</f>
        <v>0</v>
      </c>
      <c r="C392" cm="1">
        <f t="array" ref="C392">IFERROR(INDEX('Calculation Layer'!$C:$C,MATCH('Reconciliation Layer'!$B392,'Calculation Layer'!$A:$A,0),0),"")</f>
        <v>0</v>
      </c>
      <c r="D392" t="str">
        <f t="shared" si="12"/>
        <v/>
      </c>
    </row>
    <row r="393" spans="1:4" x14ac:dyDescent="0.2">
      <c r="A393" t="str">
        <f t="shared" si="13"/>
        <v xml:space="preserve"> </v>
      </c>
      <c r="B393">
        <f>'Calculation Layer'!$A394</f>
        <v>0</v>
      </c>
      <c r="C393" cm="1">
        <f t="array" ref="C393">IFERROR(INDEX('Calculation Layer'!$C:$C,MATCH('Reconciliation Layer'!$B393,'Calculation Layer'!$A:$A,0),0),"")</f>
        <v>0</v>
      </c>
      <c r="D393" t="str">
        <f t="shared" si="12"/>
        <v/>
      </c>
    </row>
    <row r="394" spans="1:4" x14ac:dyDescent="0.2">
      <c r="A394" t="str">
        <f t="shared" si="13"/>
        <v xml:space="preserve"> </v>
      </c>
      <c r="B394">
        <f>'Calculation Layer'!$A395</f>
        <v>0</v>
      </c>
      <c r="C394" cm="1">
        <f t="array" ref="C394">IFERROR(INDEX('Calculation Layer'!$C:$C,MATCH('Reconciliation Layer'!$B394,'Calculation Layer'!$A:$A,0),0),"")</f>
        <v>0</v>
      </c>
      <c r="D394" t="str">
        <f t="shared" si="12"/>
        <v/>
      </c>
    </row>
    <row r="395" spans="1:4" x14ac:dyDescent="0.2">
      <c r="A395" t="str">
        <f t="shared" si="13"/>
        <v xml:space="preserve"> </v>
      </c>
      <c r="B395">
        <f>'Calculation Layer'!$A396</f>
        <v>0</v>
      </c>
      <c r="C395" cm="1">
        <f t="array" ref="C395">IFERROR(INDEX('Calculation Layer'!$C:$C,MATCH('Reconciliation Layer'!$B395,'Calculation Layer'!$A:$A,0),0),"")</f>
        <v>0</v>
      </c>
      <c r="D395" t="str">
        <f t="shared" si="12"/>
        <v/>
      </c>
    </row>
    <row r="396" spans="1:4" x14ac:dyDescent="0.2">
      <c r="A396" t="str">
        <f t="shared" si="13"/>
        <v xml:space="preserve"> </v>
      </c>
      <c r="B396">
        <f>'Calculation Layer'!$A397</f>
        <v>0</v>
      </c>
      <c r="C396" cm="1">
        <f t="array" ref="C396">IFERROR(INDEX('Calculation Layer'!$C:$C,MATCH('Reconciliation Layer'!$B396,'Calculation Layer'!$A:$A,0),0),"")</f>
        <v>0</v>
      </c>
      <c r="D396" t="str">
        <f t="shared" si="12"/>
        <v/>
      </c>
    </row>
    <row r="397" spans="1:4" x14ac:dyDescent="0.2">
      <c r="A397" t="str">
        <f t="shared" si="13"/>
        <v xml:space="preserve"> </v>
      </c>
      <c r="B397">
        <f>'Calculation Layer'!$A398</f>
        <v>0</v>
      </c>
      <c r="C397" cm="1">
        <f t="array" ref="C397">IFERROR(INDEX('Calculation Layer'!$C:$C,MATCH('Reconciliation Layer'!$B397,'Calculation Layer'!$A:$A,0),0),"")</f>
        <v>0</v>
      </c>
      <c r="D397" t="str">
        <f t="shared" si="12"/>
        <v/>
      </c>
    </row>
    <row r="398" spans="1:4" x14ac:dyDescent="0.2">
      <c r="A398" t="str">
        <f t="shared" si="13"/>
        <v xml:space="preserve"> </v>
      </c>
      <c r="B398">
        <f>'Calculation Layer'!$A399</f>
        <v>0</v>
      </c>
      <c r="C398" cm="1">
        <f t="array" ref="C398">IFERROR(INDEX('Calculation Layer'!$C:$C,MATCH('Reconciliation Layer'!$B398,'Calculation Layer'!$A:$A,0),0),"")</f>
        <v>0</v>
      </c>
      <c r="D398" t="str">
        <f t="shared" si="12"/>
        <v/>
      </c>
    </row>
    <row r="399" spans="1:4" x14ac:dyDescent="0.2">
      <c r="A399" t="str">
        <f t="shared" si="13"/>
        <v xml:space="preserve"> </v>
      </c>
      <c r="B399">
        <f>'Calculation Layer'!$A400</f>
        <v>0</v>
      </c>
      <c r="C399" cm="1">
        <f t="array" ref="C399">IFERROR(INDEX('Calculation Layer'!$C:$C,MATCH('Reconciliation Layer'!$B399,'Calculation Layer'!$A:$A,0),0),"")</f>
        <v>0</v>
      </c>
      <c r="D399" t="str">
        <f t="shared" si="12"/>
        <v/>
      </c>
    </row>
    <row r="400" spans="1:4" x14ac:dyDescent="0.2">
      <c r="A400" t="str">
        <f t="shared" si="13"/>
        <v xml:space="preserve"> </v>
      </c>
      <c r="B400">
        <f>'Calculation Layer'!$A401</f>
        <v>0</v>
      </c>
      <c r="C400" cm="1">
        <f t="array" ref="C400">IFERROR(INDEX('Calculation Layer'!$C:$C,MATCH('Reconciliation Layer'!$B400,'Calculation Layer'!$A:$A,0),0),"")</f>
        <v>0</v>
      </c>
      <c r="D400" t="str">
        <f t="shared" si="12"/>
        <v/>
      </c>
    </row>
    <row r="402" spans="1:4" x14ac:dyDescent="0.2">
      <c r="A402" t="str">
        <f>IF('Calculation Layer'!$D$1&gt;0,'Calculation Layer'!$D$1,"")</f>
        <v>Refund</v>
      </c>
      <c r="B402" t="str">
        <f>'Calculation Layer'!$A2</f>
        <v>9/01/2024 Sunday</v>
      </c>
      <c r="C402" cm="1">
        <f t="array" ref="C402">IFERROR(INDEX('Calculation Layer'!$D:$D,MATCH('Reconciliation Layer'!$B1,'Calculation Layer'!$A:$A,0),0),"")</f>
        <v>0</v>
      </c>
      <c r="D402" t="str">
        <f>IF(C402&lt;&gt;0,_xlfn.CONCAT(A402:B402), " ")</f>
        <v xml:space="preserve"> </v>
      </c>
    </row>
    <row r="403" spans="1:4" x14ac:dyDescent="0.2">
      <c r="A403" t="str">
        <f>IF(B403&gt;0,A402, " ")</f>
        <v>Refund</v>
      </c>
      <c r="B403" t="str">
        <f>'Calculation Layer'!$A3</f>
        <v>9/02/2024 Monday</v>
      </c>
      <c r="C403" cm="1">
        <f t="array" ref="C403">IFERROR(INDEX('Calculation Layer'!$D:$D,MATCH('Reconciliation Layer'!$B2,'Calculation Layer'!$A:$A,0),0),"")</f>
        <v>0</v>
      </c>
      <c r="D403" t="str">
        <f t="shared" ref="D403:D466" si="14">IF(C403&lt;&gt;0,_xlfn.CONCAT(A403:B403), " ")</f>
        <v xml:space="preserve"> </v>
      </c>
    </row>
    <row r="404" spans="1:4" x14ac:dyDescent="0.2">
      <c r="A404" t="str">
        <f t="shared" ref="A404:A467" si="15">IF(B404&gt;0,A403, " ")</f>
        <v>Refund</v>
      </c>
      <c r="B404" t="str">
        <f>'Calculation Layer'!$A4</f>
        <v>9/03/2024 Tuesday</v>
      </c>
      <c r="C404" cm="1">
        <f t="array" ref="C404">IFERROR(INDEX('Calculation Layer'!$D:$D,MATCH('Reconciliation Layer'!$B3,'Calculation Layer'!$A:$A,0),0),"")</f>
        <v>0</v>
      </c>
      <c r="D404" t="str">
        <f t="shared" si="14"/>
        <v xml:space="preserve"> </v>
      </c>
    </row>
    <row r="405" spans="1:4" x14ac:dyDescent="0.2">
      <c r="A405" t="str">
        <f t="shared" si="15"/>
        <v>Refund</v>
      </c>
      <c r="B405" t="str">
        <f>'Calculation Layer'!$A5</f>
        <v>9/04/2024 Wednesday</v>
      </c>
      <c r="C405" cm="1">
        <f t="array" ref="C405">IFERROR(INDEX('Calculation Layer'!$D:$D,MATCH('Reconciliation Layer'!$B4,'Calculation Layer'!$A:$A,0),0),"")</f>
        <v>0</v>
      </c>
      <c r="D405" t="str">
        <f t="shared" si="14"/>
        <v xml:space="preserve"> </v>
      </c>
    </row>
    <row r="406" spans="1:4" x14ac:dyDescent="0.2">
      <c r="A406" t="str">
        <f t="shared" si="15"/>
        <v>Refund</v>
      </c>
      <c r="B406" t="str">
        <f>'Calculation Layer'!$A6</f>
        <v>9/05/2024 Thursday</v>
      </c>
      <c r="C406" cm="1">
        <f t="array" ref="C406">IFERROR(INDEX('Calculation Layer'!$D:$D,MATCH('Reconciliation Layer'!$B5,'Calculation Layer'!$A:$A,0),0),"")</f>
        <v>0</v>
      </c>
      <c r="D406" t="str">
        <f t="shared" si="14"/>
        <v xml:space="preserve"> </v>
      </c>
    </row>
    <row r="407" spans="1:4" x14ac:dyDescent="0.2">
      <c r="A407" t="str">
        <f t="shared" si="15"/>
        <v>Refund</v>
      </c>
      <c r="B407" t="str">
        <f>'Calculation Layer'!$A7</f>
        <v>9/06/2024 Friday</v>
      </c>
      <c r="C407" cm="1">
        <f t="array" ref="C407">IFERROR(INDEX('Calculation Layer'!$D:$D,MATCH('Reconciliation Layer'!$B6,'Calculation Layer'!$A:$A,0),0),"")</f>
        <v>0</v>
      </c>
      <c r="D407" t="str">
        <f t="shared" si="14"/>
        <v xml:space="preserve"> </v>
      </c>
    </row>
    <row r="408" spans="1:4" x14ac:dyDescent="0.2">
      <c r="A408" t="str">
        <f t="shared" si="15"/>
        <v>Refund</v>
      </c>
      <c r="B408" t="str">
        <f>'Calculation Layer'!$A8</f>
        <v>9/07/2024 Saturday</v>
      </c>
      <c r="C408" cm="1">
        <f t="array" ref="C408">IFERROR(INDEX('Calculation Layer'!$D:$D,MATCH('Reconciliation Layer'!$B7,'Calculation Layer'!$A:$A,0),0),"")</f>
        <v>0</v>
      </c>
      <c r="D408" t="str">
        <f t="shared" si="14"/>
        <v xml:space="preserve"> </v>
      </c>
    </row>
    <row r="409" spans="1:4" x14ac:dyDescent="0.2">
      <c r="A409" t="str">
        <f t="shared" si="15"/>
        <v>Refund</v>
      </c>
      <c r="B409" t="str">
        <f>'Calculation Layer'!$A9</f>
        <v>9/08/2024 Sunday</v>
      </c>
      <c r="C409" cm="1">
        <f t="array" ref="C409">IFERROR(INDEX('Calculation Layer'!$D:$D,MATCH('Reconciliation Layer'!$B8,'Calculation Layer'!$A:$A,0),0),"")</f>
        <v>0</v>
      </c>
      <c r="D409" t="str">
        <f t="shared" si="14"/>
        <v xml:space="preserve"> </v>
      </c>
    </row>
    <row r="410" spans="1:4" x14ac:dyDescent="0.2">
      <c r="A410" t="str">
        <f t="shared" si="15"/>
        <v>Refund</v>
      </c>
      <c r="B410" t="str">
        <f>'Calculation Layer'!$A10</f>
        <v>9/09/2024 Monday</v>
      </c>
      <c r="C410" cm="1">
        <f t="array" ref="C410">IFERROR(INDEX('Calculation Layer'!$D:$D,MATCH('Reconciliation Layer'!$B9,'Calculation Layer'!$A:$A,0),0),"")</f>
        <v>0</v>
      </c>
      <c r="D410" t="str">
        <f t="shared" si="14"/>
        <v xml:space="preserve"> </v>
      </c>
    </row>
    <row r="411" spans="1:4" x14ac:dyDescent="0.2">
      <c r="A411" t="str">
        <f t="shared" si="15"/>
        <v>Refund</v>
      </c>
      <c r="B411" t="str">
        <f>'Calculation Layer'!$A11</f>
        <v>9/10/2024 Tuesday</v>
      </c>
      <c r="C411" cm="1">
        <f t="array" ref="C411">IFERROR(INDEX('Calculation Layer'!$D:$D,MATCH('Reconciliation Layer'!$B10,'Calculation Layer'!$A:$A,0),0),"")</f>
        <v>0</v>
      </c>
      <c r="D411" t="str">
        <f t="shared" si="14"/>
        <v xml:space="preserve"> </v>
      </c>
    </row>
    <row r="412" spans="1:4" x14ac:dyDescent="0.2">
      <c r="A412" t="str">
        <f t="shared" si="15"/>
        <v>Refund</v>
      </c>
      <c r="B412" t="str">
        <f>'Calculation Layer'!$A12</f>
        <v>9/11/2024 Wednesday</v>
      </c>
      <c r="C412" cm="1">
        <f t="array" ref="C412">IFERROR(INDEX('Calculation Layer'!$D:$D,MATCH('Reconciliation Layer'!$B11,'Calculation Layer'!$A:$A,0),0),"")</f>
        <v>0</v>
      </c>
      <c r="D412" t="str">
        <f t="shared" si="14"/>
        <v xml:space="preserve"> </v>
      </c>
    </row>
    <row r="413" spans="1:4" x14ac:dyDescent="0.2">
      <c r="A413" t="str">
        <f t="shared" si="15"/>
        <v>Refund</v>
      </c>
      <c r="B413" t="str">
        <f>'Calculation Layer'!$A13</f>
        <v>9/12/2024 Thursday</v>
      </c>
      <c r="C413" cm="1">
        <f t="array" ref="C413">IFERROR(INDEX('Calculation Layer'!$D:$D,MATCH('Reconciliation Layer'!$B12,'Calculation Layer'!$A:$A,0),0),"")</f>
        <v>0</v>
      </c>
      <c r="D413" t="str">
        <f t="shared" si="14"/>
        <v xml:space="preserve"> </v>
      </c>
    </row>
    <row r="414" spans="1:4" x14ac:dyDescent="0.2">
      <c r="A414" t="str">
        <f t="shared" si="15"/>
        <v>Refund</v>
      </c>
      <c r="B414" t="str">
        <f>'Calculation Layer'!$A14</f>
        <v>9/13/2024 Friday</v>
      </c>
      <c r="C414" cm="1">
        <f t="array" ref="C414">IFERROR(INDEX('Calculation Layer'!$D:$D,MATCH('Reconciliation Layer'!$B13,'Calculation Layer'!$A:$A,0),0),"")</f>
        <v>0</v>
      </c>
      <c r="D414" t="str">
        <f t="shared" si="14"/>
        <v xml:space="preserve"> </v>
      </c>
    </row>
    <row r="415" spans="1:4" x14ac:dyDescent="0.2">
      <c r="A415" t="str">
        <f t="shared" si="15"/>
        <v>Refund</v>
      </c>
      <c r="B415" t="str">
        <f>'Calculation Layer'!$A15</f>
        <v>9/14/2024 Saturday</v>
      </c>
      <c r="C415" cm="1">
        <f t="array" ref="C415">IFERROR(INDEX('Calculation Layer'!$D:$D,MATCH('Reconciliation Layer'!$B14,'Calculation Layer'!$A:$A,0),0),"")</f>
        <v>0</v>
      </c>
      <c r="D415" t="str">
        <f t="shared" si="14"/>
        <v xml:space="preserve"> </v>
      </c>
    </row>
    <row r="416" spans="1:4" x14ac:dyDescent="0.2">
      <c r="A416" t="str">
        <f t="shared" si="15"/>
        <v>Refund</v>
      </c>
      <c r="B416" t="str">
        <f>'Calculation Layer'!$A16</f>
        <v>9/15/2024 Sunday</v>
      </c>
      <c r="C416" cm="1">
        <f t="array" ref="C416">IFERROR(INDEX('Calculation Layer'!$D:$D,MATCH('Reconciliation Layer'!$B15,'Calculation Layer'!$A:$A,0),0),"")</f>
        <v>0</v>
      </c>
      <c r="D416" t="str">
        <f t="shared" si="14"/>
        <v xml:space="preserve"> </v>
      </c>
    </row>
    <row r="417" spans="1:4" x14ac:dyDescent="0.2">
      <c r="A417" t="str">
        <f t="shared" si="15"/>
        <v>Refund</v>
      </c>
      <c r="B417" t="str">
        <f>'Calculation Layer'!$A17</f>
        <v>9/16/2024 Monday</v>
      </c>
      <c r="C417" cm="1">
        <f t="array" ref="C417">IFERROR(INDEX('Calculation Layer'!$D:$D,MATCH('Reconciliation Layer'!$B16,'Calculation Layer'!$A:$A,0),0),"")</f>
        <v>0</v>
      </c>
      <c r="D417" t="str">
        <f t="shared" si="14"/>
        <v xml:space="preserve"> </v>
      </c>
    </row>
    <row r="418" spans="1:4" x14ac:dyDescent="0.2">
      <c r="A418" t="str">
        <f t="shared" si="15"/>
        <v>Refund</v>
      </c>
      <c r="B418" t="str">
        <f>'Calculation Layer'!$A18</f>
        <v>9/17/2024 Tuesday</v>
      </c>
      <c r="C418" cm="1">
        <f t="array" ref="C418">IFERROR(INDEX('Calculation Layer'!$D:$D,MATCH('Reconciliation Layer'!$B17,'Calculation Layer'!$A:$A,0),0),"")</f>
        <v>0</v>
      </c>
      <c r="D418" t="str">
        <f t="shared" si="14"/>
        <v xml:space="preserve"> </v>
      </c>
    </row>
    <row r="419" spans="1:4" x14ac:dyDescent="0.2">
      <c r="A419" t="str">
        <f t="shared" si="15"/>
        <v>Refund</v>
      </c>
      <c r="B419" t="str">
        <f>'Calculation Layer'!$A19</f>
        <v>9/18/2024 Wednesday</v>
      </c>
      <c r="C419" cm="1">
        <f t="array" ref="C419">IFERROR(INDEX('Calculation Layer'!$D:$D,MATCH('Reconciliation Layer'!$B18,'Calculation Layer'!$A:$A,0),0),"")</f>
        <v>0</v>
      </c>
      <c r="D419" t="str">
        <f t="shared" si="14"/>
        <v xml:space="preserve"> </v>
      </c>
    </row>
    <row r="420" spans="1:4" x14ac:dyDescent="0.2">
      <c r="A420" t="str">
        <f t="shared" si="15"/>
        <v>Refund</v>
      </c>
      <c r="B420" t="str">
        <f>'Calculation Layer'!$A20</f>
        <v>9/19/2024 Thursday</v>
      </c>
      <c r="C420" cm="1">
        <f t="array" ref="C420">IFERROR(INDEX('Calculation Layer'!$D:$D,MATCH('Reconciliation Layer'!$B19,'Calculation Layer'!$A:$A,0),0),"")</f>
        <v>0</v>
      </c>
      <c r="D420" t="str">
        <f t="shared" si="14"/>
        <v xml:space="preserve"> </v>
      </c>
    </row>
    <row r="421" spans="1:4" x14ac:dyDescent="0.2">
      <c r="A421" t="str">
        <f t="shared" si="15"/>
        <v>Refund</v>
      </c>
      <c r="B421" t="str">
        <f>'Calculation Layer'!$A21</f>
        <v>9/20/2024 Friday</v>
      </c>
      <c r="C421" cm="1">
        <f t="array" ref="C421">IFERROR(INDEX('Calculation Layer'!$D:$D,MATCH('Reconciliation Layer'!$B20,'Calculation Layer'!$A:$A,0),0),"")</f>
        <v>0</v>
      </c>
      <c r="D421" t="str">
        <f t="shared" si="14"/>
        <v xml:space="preserve"> </v>
      </c>
    </row>
    <row r="422" spans="1:4" x14ac:dyDescent="0.2">
      <c r="A422" t="str">
        <f t="shared" si="15"/>
        <v>Refund</v>
      </c>
      <c r="B422" t="str">
        <f>'Calculation Layer'!$A22</f>
        <v>9/21/2024 Saturday</v>
      </c>
      <c r="C422" cm="1">
        <f t="array" ref="C422">IFERROR(INDEX('Calculation Layer'!$D:$D,MATCH('Reconciliation Layer'!$B21,'Calculation Layer'!$A:$A,0),0),"")</f>
        <v>0</v>
      </c>
      <c r="D422" t="str">
        <f t="shared" si="14"/>
        <v xml:space="preserve"> </v>
      </c>
    </row>
    <row r="423" spans="1:4" x14ac:dyDescent="0.2">
      <c r="A423" t="str">
        <f t="shared" si="15"/>
        <v>Refund</v>
      </c>
      <c r="B423" t="str">
        <f>'Calculation Layer'!$A23</f>
        <v>9/22/2024 Sunday</v>
      </c>
      <c r="C423" cm="1">
        <f t="array" ref="C423">IFERROR(INDEX('Calculation Layer'!$D:$D,MATCH('Reconciliation Layer'!$B22,'Calculation Layer'!$A:$A,0),0),"")</f>
        <v>0</v>
      </c>
      <c r="D423" t="str">
        <f t="shared" si="14"/>
        <v xml:space="preserve"> </v>
      </c>
    </row>
    <row r="424" spans="1:4" x14ac:dyDescent="0.2">
      <c r="A424" t="str">
        <f t="shared" si="15"/>
        <v>Refund</v>
      </c>
      <c r="B424" t="str">
        <f>'Calculation Layer'!$A24</f>
        <v>9/23/2024 Monday</v>
      </c>
      <c r="C424" cm="1">
        <f t="array" ref="C424">IFERROR(INDEX('Calculation Layer'!$D:$D,MATCH('Reconciliation Layer'!$B23,'Calculation Layer'!$A:$A,0),0),"")</f>
        <v>0</v>
      </c>
      <c r="D424" t="str">
        <f t="shared" si="14"/>
        <v xml:space="preserve"> </v>
      </c>
    </row>
    <row r="425" spans="1:4" x14ac:dyDescent="0.2">
      <c r="A425" t="str">
        <f t="shared" si="15"/>
        <v>Refund</v>
      </c>
      <c r="B425" t="str">
        <f>'Calculation Layer'!$A25</f>
        <v>9/24/2024 Tuesday</v>
      </c>
      <c r="C425" cm="1">
        <f t="array" ref="C425">IFERROR(INDEX('Calculation Layer'!$D:$D,MATCH('Reconciliation Layer'!$B24,'Calculation Layer'!$A:$A,0),0),"")</f>
        <v>0</v>
      </c>
      <c r="D425" t="str">
        <f t="shared" si="14"/>
        <v xml:space="preserve"> </v>
      </c>
    </row>
    <row r="426" spans="1:4" x14ac:dyDescent="0.2">
      <c r="A426" t="str">
        <f t="shared" si="15"/>
        <v>Refund</v>
      </c>
      <c r="B426" t="str">
        <f>'Calculation Layer'!$A26</f>
        <v>9/25/2024 Wednesday</v>
      </c>
      <c r="C426" cm="1">
        <f t="array" ref="C426">IFERROR(INDEX('Calculation Layer'!$D:$D,MATCH('Reconciliation Layer'!$B25,'Calculation Layer'!$A:$A,0),0),"")</f>
        <v>0</v>
      </c>
      <c r="D426" t="str">
        <f t="shared" si="14"/>
        <v xml:space="preserve"> </v>
      </c>
    </row>
    <row r="427" spans="1:4" x14ac:dyDescent="0.2">
      <c r="A427" t="str">
        <f t="shared" si="15"/>
        <v>Refund</v>
      </c>
      <c r="B427" t="str">
        <f>'Calculation Layer'!$A27</f>
        <v>9/26/2024 Thursday</v>
      </c>
      <c r="C427" cm="1">
        <f t="array" ref="C427">IFERROR(INDEX('Calculation Layer'!$D:$D,MATCH('Reconciliation Layer'!$B26,'Calculation Layer'!$A:$A,0),0),"")</f>
        <v>0</v>
      </c>
      <c r="D427" t="str">
        <f t="shared" si="14"/>
        <v xml:space="preserve"> </v>
      </c>
    </row>
    <row r="428" spans="1:4" x14ac:dyDescent="0.2">
      <c r="A428" t="str">
        <f t="shared" si="15"/>
        <v>Refund</v>
      </c>
      <c r="B428" t="str">
        <f>'Calculation Layer'!$A28</f>
        <v>9/27/2024 Friday</v>
      </c>
      <c r="C428" cm="1">
        <f t="array" ref="C428">IFERROR(INDEX('Calculation Layer'!$D:$D,MATCH('Reconciliation Layer'!$B27,'Calculation Layer'!$A:$A,0),0),"")</f>
        <v>0</v>
      </c>
      <c r="D428" t="str">
        <f t="shared" si="14"/>
        <v xml:space="preserve"> </v>
      </c>
    </row>
    <row r="429" spans="1:4" x14ac:dyDescent="0.2">
      <c r="A429" t="str">
        <f t="shared" si="15"/>
        <v>Refund</v>
      </c>
      <c r="B429" t="str">
        <f>'Calculation Layer'!$A29</f>
        <v>9/28/2024 Saturday</v>
      </c>
      <c r="C429" cm="1">
        <f t="array" ref="C429">IFERROR(INDEX('Calculation Layer'!$D:$D,MATCH('Reconciliation Layer'!$B28,'Calculation Layer'!$A:$A,0),0),"")</f>
        <v>0</v>
      </c>
      <c r="D429" t="str">
        <f t="shared" si="14"/>
        <v xml:space="preserve"> </v>
      </c>
    </row>
    <row r="430" spans="1:4" x14ac:dyDescent="0.2">
      <c r="A430" t="str">
        <f t="shared" si="15"/>
        <v>Refund</v>
      </c>
      <c r="B430" t="str">
        <f>'Calculation Layer'!$A30</f>
        <v>9/29/2024 Sunday</v>
      </c>
      <c r="C430" cm="1">
        <f t="array" ref="C430">IFERROR(INDEX('Calculation Layer'!$D:$D,MATCH('Reconciliation Layer'!$B29,'Calculation Layer'!$A:$A,0),0),"")</f>
        <v>0</v>
      </c>
      <c r="D430" t="str">
        <f t="shared" si="14"/>
        <v xml:space="preserve"> </v>
      </c>
    </row>
    <row r="431" spans="1:4" x14ac:dyDescent="0.2">
      <c r="A431" t="str">
        <f t="shared" si="15"/>
        <v>Refund</v>
      </c>
      <c r="B431" t="str">
        <f>'Calculation Layer'!$A31</f>
        <v>9/30/2024 Monday</v>
      </c>
      <c r="C431" cm="1">
        <f t="array" ref="C431">IFERROR(INDEX('Calculation Layer'!$D:$D,MATCH('Reconciliation Layer'!$B30,'Calculation Layer'!$A:$A,0),0),"")</f>
        <v>0</v>
      </c>
      <c r="D431" t="str">
        <f t="shared" si="14"/>
        <v xml:space="preserve"> </v>
      </c>
    </row>
    <row r="432" spans="1:4" x14ac:dyDescent="0.2">
      <c r="A432" t="str">
        <f t="shared" si="15"/>
        <v xml:space="preserve"> </v>
      </c>
      <c r="B432">
        <f>'Calculation Layer'!$A32</f>
        <v>0</v>
      </c>
      <c r="C432" cm="1">
        <f t="array" ref="C432">IFERROR(INDEX('Calculation Layer'!$D:$D,MATCH('Reconciliation Layer'!$B31,'Calculation Layer'!$A:$A,0),0),"")</f>
        <v>0</v>
      </c>
      <c r="D432" t="str">
        <f t="shared" si="14"/>
        <v xml:space="preserve"> </v>
      </c>
    </row>
    <row r="433" spans="1:4" x14ac:dyDescent="0.2">
      <c r="A433" t="str">
        <f t="shared" si="15"/>
        <v xml:space="preserve"> </v>
      </c>
      <c r="B433">
        <f>'Calculation Layer'!$A33</f>
        <v>0</v>
      </c>
      <c r="C433" cm="1">
        <f t="array" ref="C433">IFERROR(INDEX('Calculation Layer'!$D:$D,MATCH('Reconciliation Layer'!$B32,'Calculation Layer'!$A:$A,0),0),"")</f>
        <v>0</v>
      </c>
      <c r="D433" t="str">
        <f t="shared" si="14"/>
        <v xml:space="preserve"> </v>
      </c>
    </row>
    <row r="434" spans="1:4" x14ac:dyDescent="0.2">
      <c r="A434" t="str">
        <f t="shared" si="15"/>
        <v xml:space="preserve"> </v>
      </c>
      <c r="B434">
        <f>'Calculation Layer'!$A34</f>
        <v>0</v>
      </c>
      <c r="C434" cm="1">
        <f t="array" ref="C434">IFERROR(INDEX('Calculation Layer'!$D:$D,MATCH('Reconciliation Layer'!$B33,'Calculation Layer'!$A:$A,0),0),"")</f>
        <v>0</v>
      </c>
      <c r="D434" t="str">
        <f t="shared" si="14"/>
        <v xml:space="preserve"> </v>
      </c>
    </row>
    <row r="435" spans="1:4" x14ac:dyDescent="0.2">
      <c r="A435" t="str">
        <f t="shared" si="15"/>
        <v xml:space="preserve"> </v>
      </c>
      <c r="B435">
        <f>'Calculation Layer'!$A35</f>
        <v>0</v>
      </c>
      <c r="C435" cm="1">
        <f t="array" ref="C435">IFERROR(INDEX('Calculation Layer'!$D:$D,MATCH('Reconciliation Layer'!$B34,'Calculation Layer'!$A:$A,0),0),"")</f>
        <v>0</v>
      </c>
      <c r="D435" t="str">
        <f t="shared" si="14"/>
        <v xml:space="preserve"> </v>
      </c>
    </row>
    <row r="436" spans="1:4" x14ac:dyDescent="0.2">
      <c r="A436" t="str">
        <f t="shared" si="15"/>
        <v xml:space="preserve"> </v>
      </c>
      <c r="B436">
        <f>'Calculation Layer'!$A36</f>
        <v>0</v>
      </c>
      <c r="C436" cm="1">
        <f t="array" ref="C436">IFERROR(INDEX('Calculation Layer'!$D:$D,MATCH('Reconciliation Layer'!$B35,'Calculation Layer'!$A:$A,0),0),"")</f>
        <v>0</v>
      </c>
      <c r="D436" t="str">
        <f t="shared" si="14"/>
        <v xml:space="preserve"> </v>
      </c>
    </row>
    <row r="437" spans="1:4" x14ac:dyDescent="0.2">
      <c r="A437" t="str">
        <f t="shared" si="15"/>
        <v xml:space="preserve"> </v>
      </c>
      <c r="B437">
        <f>'Calculation Layer'!$A37</f>
        <v>0</v>
      </c>
      <c r="C437" cm="1">
        <f t="array" ref="C437">IFERROR(INDEX('Calculation Layer'!$D:$D,MATCH('Reconciliation Layer'!$B36,'Calculation Layer'!$A:$A,0),0),"")</f>
        <v>0</v>
      </c>
      <c r="D437" t="str">
        <f t="shared" si="14"/>
        <v xml:space="preserve"> </v>
      </c>
    </row>
    <row r="438" spans="1:4" x14ac:dyDescent="0.2">
      <c r="A438" t="str">
        <f t="shared" si="15"/>
        <v xml:space="preserve"> </v>
      </c>
      <c r="B438">
        <f>'Calculation Layer'!$A38</f>
        <v>0</v>
      </c>
      <c r="C438" cm="1">
        <f t="array" ref="C438">IFERROR(INDEX('Calculation Layer'!$D:$D,MATCH('Reconciliation Layer'!$B37,'Calculation Layer'!$A:$A,0),0),"")</f>
        <v>0</v>
      </c>
      <c r="D438" t="str">
        <f t="shared" si="14"/>
        <v xml:space="preserve"> </v>
      </c>
    </row>
    <row r="439" spans="1:4" x14ac:dyDescent="0.2">
      <c r="A439" t="str">
        <f t="shared" si="15"/>
        <v xml:space="preserve"> </v>
      </c>
      <c r="B439">
        <f>'Calculation Layer'!$A39</f>
        <v>0</v>
      </c>
      <c r="C439" cm="1">
        <f t="array" ref="C439">IFERROR(INDEX('Calculation Layer'!$D:$D,MATCH('Reconciliation Layer'!$B38,'Calculation Layer'!$A:$A,0),0),"")</f>
        <v>0</v>
      </c>
      <c r="D439" t="str">
        <f t="shared" si="14"/>
        <v xml:space="preserve"> </v>
      </c>
    </row>
    <row r="440" spans="1:4" x14ac:dyDescent="0.2">
      <c r="A440" t="str">
        <f t="shared" si="15"/>
        <v xml:space="preserve"> </v>
      </c>
      <c r="B440">
        <f>'Calculation Layer'!$A40</f>
        <v>0</v>
      </c>
      <c r="C440" cm="1">
        <f t="array" ref="C440">IFERROR(INDEX('Calculation Layer'!$D:$D,MATCH('Reconciliation Layer'!$B39,'Calculation Layer'!$A:$A,0),0),"")</f>
        <v>0</v>
      </c>
      <c r="D440" t="str">
        <f t="shared" si="14"/>
        <v xml:space="preserve"> </v>
      </c>
    </row>
    <row r="441" spans="1:4" x14ac:dyDescent="0.2">
      <c r="A441" t="str">
        <f t="shared" si="15"/>
        <v xml:space="preserve"> </v>
      </c>
      <c r="B441">
        <f>'Calculation Layer'!$A41</f>
        <v>0</v>
      </c>
      <c r="C441" cm="1">
        <f t="array" ref="C441">IFERROR(INDEX('Calculation Layer'!$D:$D,MATCH('Reconciliation Layer'!$B40,'Calculation Layer'!$A:$A,0),0),"")</f>
        <v>0</v>
      </c>
      <c r="D441" t="str">
        <f t="shared" si="14"/>
        <v xml:space="preserve"> </v>
      </c>
    </row>
    <row r="442" spans="1:4" x14ac:dyDescent="0.2">
      <c r="A442" t="str">
        <f t="shared" si="15"/>
        <v xml:space="preserve"> </v>
      </c>
      <c r="B442">
        <f>'Calculation Layer'!$A42</f>
        <v>0</v>
      </c>
      <c r="C442" cm="1">
        <f t="array" ref="C442">IFERROR(INDEX('Calculation Layer'!$D:$D,MATCH('Reconciliation Layer'!$B41,'Calculation Layer'!$A:$A,0),0),"")</f>
        <v>0</v>
      </c>
      <c r="D442" t="str">
        <f t="shared" si="14"/>
        <v xml:space="preserve"> </v>
      </c>
    </row>
    <row r="443" spans="1:4" x14ac:dyDescent="0.2">
      <c r="A443" t="str">
        <f t="shared" si="15"/>
        <v xml:space="preserve"> </v>
      </c>
      <c r="B443">
        <f>'Calculation Layer'!$A43</f>
        <v>0</v>
      </c>
      <c r="C443" cm="1">
        <f t="array" ref="C443">IFERROR(INDEX('Calculation Layer'!$D:$D,MATCH('Reconciliation Layer'!$B42,'Calculation Layer'!$A:$A,0),0),"")</f>
        <v>0</v>
      </c>
      <c r="D443" t="str">
        <f t="shared" si="14"/>
        <v xml:space="preserve"> </v>
      </c>
    </row>
    <row r="444" spans="1:4" x14ac:dyDescent="0.2">
      <c r="A444" t="str">
        <f t="shared" si="15"/>
        <v xml:space="preserve"> </v>
      </c>
      <c r="B444">
        <f>'Calculation Layer'!$A44</f>
        <v>0</v>
      </c>
      <c r="C444" cm="1">
        <f t="array" ref="C444">IFERROR(INDEX('Calculation Layer'!$D:$D,MATCH('Reconciliation Layer'!$B43,'Calculation Layer'!$A:$A,0),0),"")</f>
        <v>0</v>
      </c>
      <c r="D444" t="str">
        <f t="shared" si="14"/>
        <v xml:space="preserve"> </v>
      </c>
    </row>
    <row r="445" spans="1:4" x14ac:dyDescent="0.2">
      <c r="A445" t="str">
        <f t="shared" si="15"/>
        <v xml:space="preserve"> </v>
      </c>
      <c r="B445">
        <f>'Calculation Layer'!$A45</f>
        <v>0</v>
      </c>
      <c r="C445" cm="1">
        <f t="array" ref="C445">IFERROR(INDEX('Calculation Layer'!$D:$D,MATCH('Reconciliation Layer'!$B44,'Calculation Layer'!$A:$A,0),0),"")</f>
        <v>0</v>
      </c>
      <c r="D445" t="str">
        <f t="shared" si="14"/>
        <v xml:space="preserve"> </v>
      </c>
    </row>
    <row r="446" spans="1:4" x14ac:dyDescent="0.2">
      <c r="A446" t="str">
        <f t="shared" si="15"/>
        <v xml:space="preserve"> </v>
      </c>
      <c r="B446">
        <f>'Calculation Layer'!$A46</f>
        <v>0</v>
      </c>
      <c r="C446" cm="1">
        <f t="array" ref="C446">IFERROR(INDEX('Calculation Layer'!$D:$D,MATCH('Reconciliation Layer'!$B45,'Calculation Layer'!$A:$A,0),0),"")</f>
        <v>0</v>
      </c>
      <c r="D446" t="str">
        <f t="shared" si="14"/>
        <v xml:space="preserve"> </v>
      </c>
    </row>
    <row r="447" spans="1:4" x14ac:dyDescent="0.2">
      <c r="A447" t="str">
        <f t="shared" si="15"/>
        <v xml:space="preserve"> </v>
      </c>
      <c r="B447">
        <f>'Calculation Layer'!$A47</f>
        <v>0</v>
      </c>
      <c r="C447" cm="1">
        <f t="array" ref="C447">IFERROR(INDEX('Calculation Layer'!$D:$D,MATCH('Reconciliation Layer'!$B46,'Calculation Layer'!$A:$A,0),0),"")</f>
        <v>0</v>
      </c>
      <c r="D447" t="str">
        <f t="shared" si="14"/>
        <v xml:space="preserve"> </v>
      </c>
    </row>
    <row r="448" spans="1:4" x14ac:dyDescent="0.2">
      <c r="A448" t="str">
        <f t="shared" si="15"/>
        <v xml:space="preserve"> </v>
      </c>
      <c r="B448">
        <f>'Calculation Layer'!$A48</f>
        <v>0</v>
      </c>
      <c r="C448" cm="1">
        <f t="array" ref="C448">IFERROR(INDEX('Calculation Layer'!$D:$D,MATCH('Reconciliation Layer'!$B47,'Calculation Layer'!$A:$A,0),0),"")</f>
        <v>0</v>
      </c>
      <c r="D448" t="str">
        <f t="shared" si="14"/>
        <v xml:space="preserve"> </v>
      </c>
    </row>
    <row r="449" spans="1:4" x14ac:dyDescent="0.2">
      <c r="A449" t="str">
        <f t="shared" si="15"/>
        <v xml:space="preserve"> </v>
      </c>
      <c r="B449">
        <f>'Calculation Layer'!$A49</f>
        <v>0</v>
      </c>
      <c r="C449" cm="1">
        <f t="array" ref="C449">IFERROR(INDEX('Calculation Layer'!$D:$D,MATCH('Reconciliation Layer'!$B48,'Calculation Layer'!$A:$A,0),0),"")</f>
        <v>0</v>
      </c>
      <c r="D449" t="str">
        <f t="shared" si="14"/>
        <v xml:space="preserve"> </v>
      </c>
    </row>
    <row r="450" spans="1:4" x14ac:dyDescent="0.2">
      <c r="A450" t="str">
        <f t="shared" si="15"/>
        <v xml:space="preserve"> </v>
      </c>
      <c r="B450">
        <f>'Calculation Layer'!$A50</f>
        <v>0</v>
      </c>
      <c r="C450" cm="1">
        <f t="array" ref="C450">IFERROR(INDEX('Calculation Layer'!$D:$D,MATCH('Reconciliation Layer'!$B49,'Calculation Layer'!$A:$A,0),0),"")</f>
        <v>0</v>
      </c>
      <c r="D450" t="str">
        <f t="shared" si="14"/>
        <v xml:space="preserve"> </v>
      </c>
    </row>
    <row r="451" spans="1:4" x14ac:dyDescent="0.2">
      <c r="A451" t="str">
        <f t="shared" si="15"/>
        <v xml:space="preserve"> </v>
      </c>
      <c r="B451">
        <f>'Calculation Layer'!$A51</f>
        <v>0</v>
      </c>
      <c r="C451" cm="1">
        <f t="array" ref="C451">IFERROR(INDEX('Calculation Layer'!$D:$D,MATCH('Reconciliation Layer'!$B50,'Calculation Layer'!$A:$A,0),0),"")</f>
        <v>0</v>
      </c>
      <c r="D451" t="str">
        <f t="shared" si="14"/>
        <v xml:space="preserve"> </v>
      </c>
    </row>
    <row r="452" spans="1:4" x14ac:dyDescent="0.2">
      <c r="A452" t="str">
        <f t="shared" si="15"/>
        <v xml:space="preserve"> </v>
      </c>
      <c r="B452">
        <f>'Calculation Layer'!$A52</f>
        <v>0</v>
      </c>
      <c r="C452" cm="1">
        <f t="array" ref="C452">IFERROR(INDEX('Calculation Layer'!$D:$D,MATCH('Reconciliation Layer'!$B51,'Calculation Layer'!$A:$A,0),0),"")</f>
        <v>0</v>
      </c>
      <c r="D452" t="str">
        <f t="shared" si="14"/>
        <v xml:space="preserve"> </v>
      </c>
    </row>
    <row r="453" spans="1:4" x14ac:dyDescent="0.2">
      <c r="A453" t="str">
        <f t="shared" si="15"/>
        <v xml:space="preserve"> </v>
      </c>
      <c r="B453">
        <f>'Calculation Layer'!$A53</f>
        <v>0</v>
      </c>
      <c r="C453" cm="1">
        <f t="array" ref="C453">IFERROR(INDEX('Calculation Layer'!$D:$D,MATCH('Reconciliation Layer'!$B52,'Calculation Layer'!$A:$A,0),0),"")</f>
        <v>0</v>
      </c>
      <c r="D453" t="str">
        <f t="shared" si="14"/>
        <v xml:space="preserve"> </v>
      </c>
    </row>
    <row r="454" spans="1:4" x14ac:dyDescent="0.2">
      <c r="A454" t="str">
        <f t="shared" si="15"/>
        <v xml:space="preserve"> </v>
      </c>
      <c r="B454">
        <f>'Calculation Layer'!$A54</f>
        <v>0</v>
      </c>
      <c r="C454" cm="1">
        <f t="array" ref="C454">IFERROR(INDEX('Calculation Layer'!$D:$D,MATCH('Reconciliation Layer'!$B53,'Calculation Layer'!$A:$A,0),0),"")</f>
        <v>0</v>
      </c>
      <c r="D454" t="str">
        <f t="shared" si="14"/>
        <v xml:space="preserve"> </v>
      </c>
    </row>
    <row r="455" spans="1:4" x14ac:dyDescent="0.2">
      <c r="A455" t="str">
        <f t="shared" si="15"/>
        <v xml:space="preserve"> </v>
      </c>
      <c r="B455">
        <f>'Calculation Layer'!$A55</f>
        <v>0</v>
      </c>
      <c r="C455" cm="1">
        <f t="array" ref="C455">IFERROR(INDEX('Calculation Layer'!$D:$D,MATCH('Reconciliation Layer'!$B54,'Calculation Layer'!$A:$A,0),0),"")</f>
        <v>0</v>
      </c>
      <c r="D455" t="str">
        <f t="shared" si="14"/>
        <v xml:space="preserve"> </v>
      </c>
    </row>
    <row r="456" spans="1:4" x14ac:dyDescent="0.2">
      <c r="A456" t="str">
        <f t="shared" si="15"/>
        <v xml:space="preserve"> </v>
      </c>
      <c r="B456">
        <f>'Calculation Layer'!$A56</f>
        <v>0</v>
      </c>
      <c r="C456" cm="1">
        <f t="array" ref="C456">IFERROR(INDEX('Calculation Layer'!$D:$D,MATCH('Reconciliation Layer'!$B55,'Calculation Layer'!$A:$A,0),0),"")</f>
        <v>0</v>
      </c>
      <c r="D456" t="str">
        <f t="shared" si="14"/>
        <v xml:space="preserve"> </v>
      </c>
    </row>
    <row r="457" spans="1:4" x14ac:dyDescent="0.2">
      <c r="A457" t="str">
        <f t="shared" si="15"/>
        <v xml:space="preserve"> </v>
      </c>
      <c r="B457">
        <f>'Calculation Layer'!$A57</f>
        <v>0</v>
      </c>
      <c r="C457" cm="1">
        <f t="array" ref="C457">IFERROR(INDEX('Calculation Layer'!$D:$D,MATCH('Reconciliation Layer'!$B56,'Calculation Layer'!$A:$A,0),0),"")</f>
        <v>0</v>
      </c>
      <c r="D457" t="str">
        <f t="shared" si="14"/>
        <v xml:space="preserve"> </v>
      </c>
    </row>
    <row r="458" spans="1:4" x14ac:dyDescent="0.2">
      <c r="A458" t="str">
        <f t="shared" si="15"/>
        <v xml:space="preserve"> </v>
      </c>
      <c r="B458">
        <f>'Calculation Layer'!$A58</f>
        <v>0</v>
      </c>
      <c r="C458" cm="1">
        <f t="array" ref="C458">IFERROR(INDEX('Calculation Layer'!$D:$D,MATCH('Reconciliation Layer'!$B57,'Calculation Layer'!$A:$A,0),0),"")</f>
        <v>0</v>
      </c>
      <c r="D458" t="str">
        <f t="shared" si="14"/>
        <v xml:space="preserve"> </v>
      </c>
    </row>
    <row r="459" spans="1:4" x14ac:dyDescent="0.2">
      <c r="A459" t="str">
        <f t="shared" si="15"/>
        <v xml:space="preserve"> </v>
      </c>
      <c r="B459">
        <f>'Calculation Layer'!$A59</f>
        <v>0</v>
      </c>
      <c r="C459" cm="1">
        <f t="array" ref="C459">IFERROR(INDEX('Calculation Layer'!$D:$D,MATCH('Reconciliation Layer'!$B58,'Calculation Layer'!$A:$A,0),0),"")</f>
        <v>0</v>
      </c>
      <c r="D459" t="str">
        <f t="shared" si="14"/>
        <v xml:space="preserve"> </v>
      </c>
    </row>
    <row r="460" spans="1:4" x14ac:dyDescent="0.2">
      <c r="A460" t="str">
        <f t="shared" si="15"/>
        <v xml:space="preserve"> </v>
      </c>
      <c r="B460">
        <f>'Calculation Layer'!$A60</f>
        <v>0</v>
      </c>
      <c r="C460" cm="1">
        <f t="array" ref="C460">IFERROR(INDEX('Calculation Layer'!$D:$D,MATCH('Reconciliation Layer'!$B59,'Calculation Layer'!$A:$A,0),0),"")</f>
        <v>0</v>
      </c>
      <c r="D460" t="str">
        <f t="shared" si="14"/>
        <v xml:space="preserve"> </v>
      </c>
    </row>
    <row r="461" spans="1:4" x14ac:dyDescent="0.2">
      <c r="A461" t="str">
        <f t="shared" si="15"/>
        <v xml:space="preserve"> </v>
      </c>
      <c r="B461">
        <f>'Calculation Layer'!$A61</f>
        <v>0</v>
      </c>
      <c r="C461" cm="1">
        <f t="array" ref="C461">IFERROR(INDEX('Calculation Layer'!$D:$D,MATCH('Reconciliation Layer'!$B60,'Calculation Layer'!$A:$A,0),0),"")</f>
        <v>0</v>
      </c>
      <c r="D461" t="str">
        <f t="shared" si="14"/>
        <v xml:space="preserve"> </v>
      </c>
    </row>
    <row r="462" spans="1:4" x14ac:dyDescent="0.2">
      <c r="A462" t="str">
        <f t="shared" si="15"/>
        <v xml:space="preserve"> </v>
      </c>
      <c r="B462">
        <f>'Calculation Layer'!$A62</f>
        <v>0</v>
      </c>
      <c r="C462" cm="1">
        <f t="array" ref="C462">IFERROR(INDEX('Calculation Layer'!$D:$D,MATCH('Reconciliation Layer'!$B61,'Calculation Layer'!$A:$A,0),0),"")</f>
        <v>0</v>
      </c>
      <c r="D462" t="str">
        <f t="shared" si="14"/>
        <v xml:space="preserve"> </v>
      </c>
    </row>
    <row r="463" spans="1:4" x14ac:dyDescent="0.2">
      <c r="A463" t="str">
        <f t="shared" si="15"/>
        <v xml:space="preserve"> </v>
      </c>
      <c r="B463">
        <f>'Calculation Layer'!$A63</f>
        <v>0</v>
      </c>
      <c r="C463" cm="1">
        <f t="array" ref="C463">IFERROR(INDEX('Calculation Layer'!$D:$D,MATCH('Reconciliation Layer'!$B62,'Calculation Layer'!$A:$A,0),0),"")</f>
        <v>0</v>
      </c>
      <c r="D463" t="str">
        <f t="shared" si="14"/>
        <v xml:space="preserve"> </v>
      </c>
    </row>
    <row r="464" spans="1:4" x14ac:dyDescent="0.2">
      <c r="A464" t="str">
        <f t="shared" si="15"/>
        <v xml:space="preserve"> </v>
      </c>
      <c r="B464">
        <f>'Calculation Layer'!$A64</f>
        <v>0</v>
      </c>
      <c r="C464" cm="1">
        <f t="array" ref="C464">IFERROR(INDEX('Calculation Layer'!$D:$D,MATCH('Reconciliation Layer'!$B63,'Calculation Layer'!$A:$A,0),0),"")</f>
        <v>0</v>
      </c>
      <c r="D464" t="str">
        <f t="shared" si="14"/>
        <v xml:space="preserve"> </v>
      </c>
    </row>
    <row r="465" spans="1:4" x14ac:dyDescent="0.2">
      <c r="A465" t="str">
        <f t="shared" si="15"/>
        <v xml:space="preserve"> </v>
      </c>
      <c r="B465">
        <f>'Calculation Layer'!$A65</f>
        <v>0</v>
      </c>
      <c r="C465" cm="1">
        <f t="array" ref="C465">IFERROR(INDEX('Calculation Layer'!$D:$D,MATCH('Reconciliation Layer'!$B64,'Calculation Layer'!$A:$A,0),0),"")</f>
        <v>0</v>
      </c>
      <c r="D465" t="str">
        <f t="shared" si="14"/>
        <v xml:space="preserve"> </v>
      </c>
    </row>
    <row r="466" spans="1:4" x14ac:dyDescent="0.2">
      <c r="A466" t="str">
        <f t="shared" si="15"/>
        <v xml:space="preserve"> </v>
      </c>
      <c r="B466">
        <f>'Calculation Layer'!$A66</f>
        <v>0</v>
      </c>
      <c r="C466" cm="1">
        <f t="array" ref="C466">IFERROR(INDEX('Calculation Layer'!$D:$D,MATCH('Reconciliation Layer'!$B65,'Calculation Layer'!$A:$A,0),0),"")</f>
        <v>0</v>
      </c>
      <c r="D466" t="str">
        <f t="shared" si="14"/>
        <v xml:space="preserve"> </v>
      </c>
    </row>
    <row r="467" spans="1:4" x14ac:dyDescent="0.2">
      <c r="A467" t="str">
        <f t="shared" si="15"/>
        <v xml:space="preserve"> </v>
      </c>
      <c r="B467">
        <f>'Calculation Layer'!$A67</f>
        <v>0</v>
      </c>
      <c r="C467" cm="1">
        <f t="array" ref="C467">IFERROR(INDEX('Calculation Layer'!$D:$D,MATCH('Reconciliation Layer'!$B66,'Calculation Layer'!$A:$A,0),0),"")</f>
        <v>0</v>
      </c>
      <c r="D467" t="str">
        <f t="shared" ref="D467:D530" si="16">IF(C467&lt;&gt;0,_xlfn.CONCAT(A467:B467), " ")</f>
        <v xml:space="preserve"> </v>
      </c>
    </row>
    <row r="468" spans="1:4" x14ac:dyDescent="0.2">
      <c r="A468" t="str">
        <f t="shared" ref="A468:A531" si="17">IF(B468&gt;0,A467, " ")</f>
        <v xml:space="preserve"> </v>
      </c>
      <c r="B468">
        <f>'Calculation Layer'!$A68</f>
        <v>0</v>
      </c>
      <c r="C468" cm="1">
        <f t="array" ref="C468">IFERROR(INDEX('Calculation Layer'!$D:$D,MATCH('Reconciliation Layer'!$B67,'Calculation Layer'!$A:$A,0),0),"")</f>
        <v>0</v>
      </c>
      <c r="D468" t="str">
        <f t="shared" si="16"/>
        <v xml:space="preserve"> </v>
      </c>
    </row>
    <row r="469" spans="1:4" x14ac:dyDescent="0.2">
      <c r="A469" t="str">
        <f t="shared" si="17"/>
        <v xml:space="preserve"> </v>
      </c>
      <c r="B469">
        <f>'Calculation Layer'!$A69</f>
        <v>0</v>
      </c>
      <c r="C469" cm="1">
        <f t="array" ref="C469">IFERROR(INDEX('Calculation Layer'!$D:$D,MATCH('Reconciliation Layer'!$B68,'Calculation Layer'!$A:$A,0),0),"")</f>
        <v>0</v>
      </c>
      <c r="D469" t="str">
        <f t="shared" si="16"/>
        <v xml:space="preserve"> </v>
      </c>
    </row>
    <row r="470" spans="1:4" x14ac:dyDescent="0.2">
      <c r="A470" t="str">
        <f t="shared" si="17"/>
        <v xml:space="preserve"> </v>
      </c>
      <c r="B470">
        <f>'Calculation Layer'!$A70</f>
        <v>0</v>
      </c>
      <c r="C470" cm="1">
        <f t="array" ref="C470">IFERROR(INDEX('Calculation Layer'!$D:$D,MATCH('Reconciliation Layer'!$B69,'Calculation Layer'!$A:$A,0),0),"")</f>
        <v>0</v>
      </c>
      <c r="D470" t="str">
        <f t="shared" si="16"/>
        <v xml:space="preserve"> </v>
      </c>
    </row>
    <row r="471" spans="1:4" x14ac:dyDescent="0.2">
      <c r="A471" t="str">
        <f t="shared" si="17"/>
        <v xml:space="preserve"> </v>
      </c>
      <c r="B471">
        <f>'Calculation Layer'!$A71</f>
        <v>0</v>
      </c>
      <c r="C471" cm="1">
        <f t="array" ref="C471">IFERROR(INDEX('Calculation Layer'!$D:$D,MATCH('Reconciliation Layer'!$B70,'Calculation Layer'!$A:$A,0),0),"")</f>
        <v>0</v>
      </c>
      <c r="D471" t="str">
        <f t="shared" si="16"/>
        <v xml:space="preserve"> </v>
      </c>
    </row>
    <row r="472" spans="1:4" x14ac:dyDescent="0.2">
      <c r="A472" t="str">
        <f t="shared" si="17"/>
        <v xml:space="preserve"> </v>
      </c>
      <c r="B472">
        <f>'Calculation Layer'!$A72</f>
        <v>0</v>
      </c>
      <c r="C472" cm="1">
        <f t="array" ref="C472">IFERROR(INDEX('Calculation Layer'!$D:$D,MATCH('Reconciliation Layer'!$B71,'Calculation Layer'!$A:$A,0),0),"")</f>
        <v>0</v>
      </c>
      <c r="D472" t="str">
        <f t="shared" si="16"/>
        <v xml:space="preserve"> </v>
      </c>
    </row>
    <row r="473" spans="1:4" x14ac:dyDescent="0.2">
      <c r="A473" t="str">
        <f t="shared" si="17"/>
        <v xml:space="preserve"> </v>
      </c>
      <c r="B473">
        <f>'Calculation Layer'!$A73</f>
        <v>0</v>
      </c>
      <c r="C473" cm="1">
        <f t="array" ref="C473">IFERROR(INDEX('Calculation Layer'!$D:$D,MATCH('Reconciliation Layer'!$B72,'Calculation Layer'!$A:$A,0),0),"")</f>
        <v>0</v>
      </c>
      <c r="D473" t="str">
        <f t="shared" si="16"/>
        <v xml:space="preserve"> </v>
      </c>
    </row>
    <row r="474" spans="1:4" x14ac:dyDescent="0.2">
      <c r="A474" t="str">
        <f t="shared" si="17"/>
        <v xml:space="preserve"> </v>
      </c>
      <c r="B474">
        <f>'Calculation Layer'!$A74</f>
        <v>0</v>
      </c>
      <c r="C474" cm="1">
        <f t="array" ref="C474">IFERROR(INDEX('Calculation Layer'!$D:$D,MATCH('Reconciliation Layer'!$B73,'Calculation Layer'!$A:$A,0),0),"")</f>
        <v>0</v>
      </c>
      <c r="D474" t="str">
        <f t="shared" si="16"/>
        <v xml:space="preserve"> </v>
      </c>
    </row>
    <row r="475" spans="1:4" x14ac:dyDescent="0.2">
      <c r="A475" t="str">
        <f t="shared" si="17"/>
        <v xml:space="preserve"> </v>
      </c>
      <c r="B475">
        <f>'Calculation Layer'!$A75</f>
        <v>0</v>
      </c>
      <c r="C475" cm="1">
        <f t="array" ref="C475">IFERROR(INDEX('Calculation Layer'!$D:$D,MATCH('Reconciliation Layer'!$B74,'Calculation Layer'!$A:$A,0),0),"")</f>
        <v>0</v>
      </c>
      <c r="D475" t="str">
        <f t="shared" si="16"/>
        <v xml:space="preserve"> </v>
      </c>
    </row>
    <row r="476" spans="1:4" x14ac:dyDescent="0.2">
      <c r="A476" t="str">
        <f t="shared" si="17"/>
        <v xml:space="preserve"> </v>
      </c>
      <c r="B476">
        <f>'Calculation Layer'!$A76</f>
        <v>0</v>
      </c>
      <c r="C476" cm="1">
        <f t="array" ref="C476">IFERROR(INDEX('Calculation Layer'!$D:$D,MATCH('Reconciliation Layer'!$B75,'Calculation Layer'!$A:$A,0),0),"")</f>
        <v>0</v>
      </c>
      <c r="D476" t="str">
        <f t="shared" si="16"/>
        <v xml:space="preserve"> </v>
      </c>
    </row>
    <row r="477" spans="1:4" x14ac:dyDescent="0.2">
      <c r="A477" t="str">
        <f t="shared" si="17"/>
        <v xml:space="preserve"> </v>
      </c>
      <c r="B477">
        <f>'Calculation Layer'!$A77</f>
        <v>0</v>
      </c>
      <c r="C477" cm="1">
        <f t="array" ref="C477">IFERROR(INDEX('Calculation Layer'!$D:$D,MATCH('Reconciliation Layer'!$B76,'Calculation Layer'!$A:$A,0),0),"")</f>
        <v>0</v>
      </c>
      <c r="D477" t="str">
        <f t="shared" si="16"/>
        <v xml:space="preserve"> </v>
      </c>
    </row>
    <row r="478" spans="1:4" x14ac:dyDescent="0.2">
      <c r="A478" t="str">
        <f t="shared" si="17"/>
        <v xml:space="preserve"> </v>
      </c>
      <c r="B478">
        <f>'Calculation Layer'!$A78</f>
        <v>0</v>
      </c>
      <c r="C478" cm="1">
        <f t="array" ref="C478">IFERROR(INDEX('Calculation Layer'!$D:$D,MATCH('Reconciliation Layer'!$B77,'Calculation Layer'!$A:$A,0),0),"")</f>
        <v>0</v>
      </c>
      <c r="D478" t="str">
        <f t="shared" si="16"/>
        <v xml:space="preserve"> </v>
      </c>
    </row>
    <row r="479" spans="1:4" x14ac:dyDescent="0.2">
      <c r="A479" t="str">
        <f t="shared" si="17"/>
        <v xml:space="preserve"> </v>
      </c>
      <c r="B479">
        <f>'Calculation Layer'!$A79</f>
        <v>0</v>
      </c>
      <c r="C479" cm="1">
        <f t="array" ref="C479">IFERROR(INDEX('Calculation Layer'!$D:$D,MATCH('Reconciliation Layer'!$B78,'Calculation Layer'!$A:$A,0),0),"")</f>
        <v>0</v>
      </c>
      <c r="D479" t="str">
        <f t="shared" si="16"/>
        <v xml:space="preserve"> </v>
      </c>
    </row>
    <row r="480" spans="1:4" x14ac:dyDescent="0.2">
      <c r="A480" t="str">
        <f t="shared" si="17"/>
        <v xml:space="preserve"> </v>
      </c>
      <c r="B480">
        <f>'Calculation Layer'!$A80</f>
        <v>0</v>
      </c>
      <c r="C480" cm="1">
        <f t="array" ref="C480">IFERROR(INDEX('Calculation Layer'!$D:$D,MATCH('Reconciliation Layer'!$B79,'Calculation Layer'!$A:$A,0),0),"")</f>
        <v>0</v>
      </c>
      <c r="D480" t="str">
        <f t="shared" si="16"/>
        <v xml:space="preserve"> </v>
      </c>
    </row>
    <row r="481" spans="1:4" x14ac:dyDescent="0.2">
      <c r="A481" t="str">
        <f t="shared" si="17"/>
        <v xml:space="preserve"> </v>
      </c>
      <c r="B481">
        <f>'Calculation Layer'!$A81</f>
        <v>0</v>
      </c>
      <c r="C481" cm="1">
        <f t="array" ref="C481">IFERROR(INDEX('Calculation Layer'!$D:$D,MATCH('Reconciliation Layer'!$B80,'Calculation Layer'!$A:$A,0),0),"")</f>
        <v>0</v>
      </c>
      <c r="D481" t="str">
        <f t="shared" si="16"/>
        <v xml:space="preserve"> </v>
      </c>
    </row>
    <row r="482" spans="1:4" x14ac:dyDescent="0.2">
      <c r="A482" t="str">
        <f t="shared" si="17"/>
        <v xml:space="preserve"> </v>
      </c>
      <c r="B482">
        <f>'Calculation Layer'!$A82</f>
        <v>0</v>
      </c>
      <c r="C482" cm="1">
        <f t="array" ref="C482">IFERROR(INDEX('Calculation Layer'!$D:$D,MATCH('Reconciliation Layer'!$B81,'Calculation Layer'!$A:$A,0),0),"")</f>
        <v>0</v>
      </c>
      <c r="D482" t="str">
        <f t="shared" si="16"/>
        <v xml:space="preserve"> </v>
      </c>
    </row>
    <row r="483" spans="1:4" x14ac:dyDescent="0.2">
      <c r="A483" t="str">
        <f t="shared" si="17"/>
        <v xml:space="preserve"> </v>
      </c>
      <c r="B483">
        <f>'Calculation Layer'!$A83</f>
        <v>0</v>
      </c>
      <c r="C483" cm="1">
        <f t="array" ref="C483">IFERROR(INDEX('Calculation Layer'!$D:$D,MATCH('Reconciliation Layer'!$B82,'Calculation Layer'!$A:$A,0),0),"")</f>
        <v>0</v>
      </c>
      <c r="D483" t="str">
        <f t="shared" si="16"/>
        <v xml:space="preserve"> </v>
      </c>
    </row>
    <row r="484" spans="1:4" x14ac:dyDescent="0.2">
      <c r="A484" t="str">
        <f t="shared" si="17"/>
        <v xml:space="preserve"> </v>
      </c>
      <c r="B484">
        <f>'Calculation Layer'!$A84</f>
        <v>0</v>
      </c>
      <c r="C484" cm="1">
        <f t="array" ref="C484">IFERROR(INDEX('Calculation Layer'!$D:$D,MATCH('Reconciliation Layer'!$B83,'Calculation Layer'!$A:$A,0),0),"")</f>
        <v>0</v>
      </c>
      <c r="D484" t="str">
        <f t="shared" si="16"/>
        <v xml:space="preserve"> </v>
      </c>
    </row>
    <row r="485" spans="1:4" x14ac:dyDescent="0.2">
      <c r="A485" t="str">
        <f t="shared" si="17"/>
        <v xml:space="preserve"> </v>
      </c>
      <c r="B485">
        <f>'Calculation Layer'!$A85</f>
        <v>0</v>
      </c>
      <c r="C485" cm="1">
        <f t="array" ref="C485">IFERROR(INDEX('Calculation Layer'!$D:$D,MATCH('Reconciliation Layer'!$B84,'Calculation Layer'!$A:$A,0),0),"")</f>
        <v>0</v>
      </c>
      <c r="D485" t="str">
        <f t="shared" si="16"/>
        <v xml:space="preserve"> </v>
      </c>
    </row>
    <row r="486" spans="1:4" x14ac:dyDescent="0.2">
      <c r="A486" t="str">
        <f t="shared" si="17"/>
        <v xml:space="preserve"> </v>
      </c>
      <c r="B486">
        <f>'Calculation Layer'!$A86</f>
        <v>0</v>
      </c>
      <c r="C486" cm="1">
        <f t="array" ref="C486">IFERROR(INDEX('Calculation Layer'!$D:$D,MATCH('Reconciliation Layer'!$B85,'Calculation Layer'!$A:$A,0),0),"")</f>
        <v>0</v>
      </c>
      <c r="D486" t="str">
        <f t="shared" si="16"/>
        <v xml:space="preserve"> </v>
      </c>
    </row>
    <row r="487" spans="1:4" x14ac:dyDescent="0.2">
      <c r="A487" t="str">
        <f t="shared" si="17"/>
        <v xml:space="preserve"> </v>
      </c>
      <c r="B487">
        <f>'Calculation Layer'!$A87</f>
        <v>0</v>
      </c>
      <c r="C487" cm="1">
        <f t="array" ref="C487">IFERROR(INDEX('Calculation Layer'!$D:$D,MATCH('Reconciliation Layer'!$B86,'Calculation Layer'!$A:$A,0),0),"")</f>
        <v>0</v>
      </c>
      <c r="D487" t="str">
        <f t="shared" si="16"/>
        <v xml:space="preserve"> </v>
      </c>
    </row>
    <row r="488" spans="1:4" x14ac:dyDescent="0.2">
      <c r="A488" t="str">
        <f t="shared" si="17"/>
        <v xml:space="preserve"> </v>
      </c>
      <c r="B488">
        <f>'Calculation Layer'!$A88</f>
        <v>0</v>
      </c>
      <c r="C488" cm="1">
        <f t="array" ref="C488">IFERROR(INDEX('Calculation Layer'!$D:$D,MATCH('Reconciliation Layer'!$B87,'Calculation Layer'!$A:$A,0),0),"")</f>
        <v>0</v>
      </c>
      <c r="D488" t="str">
        <f t="shared" si="16"/>
        <v xml:space="preserve"> </v>
      </c>
    </row>
    <row r="489" spans="1:4" x14ac:dyDescent="0.2">
      <c r="A489" t="str">
        <f t="shared" si="17"/>
        <v xml:space="preserve"> </v>
      </c>
      <c r="B489">
        <f>'Calculation Layer'!$A89</f>
        <v>0</v>
      </c>
      <c r="C489" cm="1">
        <f t="array" ref="C489">IFERROR(INDEX('Calculation Layer'!$D:$D,MATCH('Reconciliation Layer'!$B88,'Calculation Layer'!$A:$A,0),0),"")</f>
        <v>0</v>
      </c>
      <c r="D489" t="str">
        <f t="shared" si="16"/>
        <v xml:space="preserve"> </v>
      </c>
    </row>
    <row r="490" spans="1:4" x14ac:dyDescent="0.2">
      <c r="A490" t="str">
        <f t="shared" si="17"/>
        <v xml:space="preserve"> </v>
      </c>
      <c r="B490">
        <f>'Calculation Layer'!$A90</f>
        <v>0</v>
      </c>
      <c r="C490" cm="1">
        <f t="array" ref="C490">IFERROR(INDEX('Calculation Layer'!$D:$D,MATCH('Reconciliation Layer'!$B89,'Calculation Layer'!$A:$A,0),0),"")</f>
        <v>0</v>
      </c>
      <c r="D490" t="str">
        <f t="shared" si="16"/>
        <v xml:space="preserve"> </v>
      </c>
    </row>
    <row r="491" spans="1:4" x14ac:dyDescent="0.2">
      <c r="A491" t="str">
        <f t="shared" si="17"/>
        <v xml:space="preserve"> </v>
      </c>
      <c r="B491">
        <f>'Calculation Layer'!$A91</f>
        <v>0</v>
      </c>
      <c r="C491" cm="1">
        <f t="array" ref="C491">IFERROR(INDEX('Calculation Layer'!$D:$D,MATCH('Reconciliation Layer'!$B90,'Calculation Layer'!$A:$A,0),0),"")</f>
        <v>0</v>
      </c>
      <c r="D491" t="str">
        <f t="shared" si="16"/>
        <v xml:space="preserve"> </v>
      </c>
    </row>
    <row r="492" spans="1:4" x14ac:dyDescent="0.2">
      <c r="A492" t="str">
        <f t="shared" si="17"/>
        <v xml:space="preserve"> </v>
      </c>
      <c r="B492">
        <f>'Calculation Layer'!$A92</f>
        <v>0</v>
      </c>
      <c r="C492" cm="1">
        <f t="array" ref="C492">IFERROR(INDEX('Calculation Layer'!$D:$D,MATCH('Reconciliation Layer'!$B91,'Calculation Layer'!$A:$A,0),0),"")</f>
        <v>0</v>
      </c>
      <c r="D492" t="str">
        <f t="shared" si="16"/>
        <v xml:space="preserve"> </v>
      </c>
    </row>
    <row r="493" spans="1:4" x14ac:dyDescent="0.2">
      <c r="A493" t="str">
        <f t="shared" si="17"/>
        <v xml:space="preserve"> </v>
      </c>
      <c r="B493">
        <f>'Calculation Layer'!$A93</f>
        <v>0</v>
      </c>
      <c r="C493" cm="1">
        <f t="array" ref="C493">IFERROR(INDEX('Calculation Layer'!$D:$D,MATCH('Reconciliation Layer'!$B92,'Calculation Layer'!$A:$A,0),0),"")</f>
        <v>0</v>
      </c>
      <c r="D493" t="str">
        <f t="shared" si="16"/>
        <v xml:space="preserve"> </v>
      </c>
    </row>
    <row r="494" spans="1:4" x14ac:dyDescent="0.2">
      <c r="A494" t="str">
        <f t="shared" si="17"/>
        <v xml:space="preserve"> </v>
      </c>
      <c r="B494">
        <f>'Calculation Layer'!$A94</f>
        <v>0</v>
      </c>
      <c r="C494" cm="1">
        <f t="array" ref="C494">IFERROR(INDEX('Calculation Layer'!$D:$D,MATCH('Reconciliation Layer'!$B93,'Calculation Layer'!$A:$A,0),0),"")</f>
        <v>0</v>
      </c>
      <c r="D494" t="str">
        <f t="shared" si="16"/>
        <v xml:space="preserve"> </v>
      </c>
    </row>
    <row r="495" spans="1:4" x14ac:dyDescent="0.2">
      <c r="A495" t="str">
        <f t="shared" si="17"/>
        <v xml:space="preserve"> </v>
      </c>
      <c r="B495">
        <f>'Calculation Layer'!$A95</f>
        <v>0</v>
      </c>
      <c r="C495" cm="1">
        <f t="array" ref="C495">IFERROR(INDEX('Calculation Layer'!$D:$D,MATCH('Reconciliation Layer'!$B94,'Calculation Layer'!$A:$A,0),0),"")</f>
        <v>0</v>
      </c>
      <c r="D495" t="str">
        <f t="shared" si="16"/>
        <v xml:space="preserve"> </v>
      </c>
    </row>
    <row r="496" spans="1:4" x14ac:dyDescent="0.2">
      <c r="A496" t="str">
        <f t="shared" si="17"/>
        <v xml:space="preserve"> </v>
      </c>
      <c r="B496">
        <f>'Calculation Layer'!$A96</f>
        <v>0</v>
      </c>
      <c r="C496" cm="1">
        <f t="array" ref="C496">IFERROR(INDEX('Calculation Layer'!$D:$D,MATCH('Reconciliation Layer'!$B95,'Calculation Layer'!$A:$A,0),0),"")</f>
        <v>0</v>
      </c>
      <c r="D496" t="str">
        <f t="shared" si="16"/>
        <v xml:space="preserve"> </v>
      </c>
    </row>
    <row r="497" spans="1:4" x14ac:dyDescent="0.2">
      <c r="A497" t="str">
        <f t="shared" si="17"/>
        <v xml:space="preserve"> </v>
      </c>
      <c r="B497">
        <f>'Calculation Layer'!$A97</f>
        <v>0</v>
      </c>
      <c r="C497" cm="1">
        <f t="array" ref="C497">IFERROR(INDEX('Calculation Layer'!$D:$D,MATCH('Reconciliation Layer'!$B96,'Calculation Layer'!$A:$A,0),0),"")</f>
        <v>0</v>
      </c>
      <c r="D497" t="str">
        <f t="shared" si="16"/>
        <v xml:space="preserve"> </v>
      </c>
    </row>
    <row r="498" spans="1:4" x14ac:dyDescent="0.2">
      <c r="A498" t="str">
        <f t="shared" si="17"/>
        <v xml:space="preserve"> </v>
      </c>
      <c r="B498">
        <f>'Calculation Layer'!$A98</f>
        <v>0</v>
      </c>
      <c r="C498" cm="1">
        <f t="array" ref="C498">IFERROR(INDEX('Calculation Layer'!$D:$D,MATCH('Reconciliation Layer'!$B97,'Calculation Layer'!$A:$A,0),0),"")</f>
        <v>0</v>
      </c>
      <c r="D498" t="str">
        <f t="shared" si="16"/>
        <v xml:space="preserve"> </v>
      </c>
    </row>
    <row r="499" spans="1:4" x14ac:dyDescent="0.2">
      <c r="A499" t="str">
        <f t="shared" si="17"/>
        <v xml:space="preserve"> </v>
      </c>
      <c r="B499">
        <f>'Calculation Layer'!$A99</f>
        <v>0</v>
      </c>
      <c r="C499" cm="1">
        <f t="array" ref="C499">IFERROR(INDEX('Calculation Layer'!$D:$D,MATCH('Reconciliation Layer'!$B98,'Calculation Layer'!$A:$A,0),0),"")</f>
        <v>0</v>
      </c>
      <c r="D499" t="str">
        <f t="shared" si="16"/>
        <v xml:space="preserve"> </v>
      </c>
    </row>
    <row r="500" spans="1:4" x14ac:dyDescent="0.2">
      <c r="A500" t="str">
        <f t="shared" si="17"/>
        <v xml:space="preserve"> </v>
      </c>
      <c r="B500">
        <f>'Calculation Layer'!$A100</f>
        <v>0</v>
      </c>
      <c r="C500" cm="1">
        <f t="array" ref="C500">IFERROR(INDEX('Calculation Layer'!$D:$D,MATCH('Reconciliation Layer'!$B99,'Calculation Layer'!$A:$A,0),0),"")</f>
        <v>0</v>
      </c>
      <c r="D500" t="str">
        <f t="shared" si="16"/>
        <v xml:space="preserve"> </v>
      </c>
    </row>
    <row r="501" spans="1:4" x14ac:dyDescent="0.2">
      <c r="A501" t="str">
        <f t="shared" si="17"/>
        <v xml:space="preserve"> </v>
      </c>
      <c r="B501">
        <f>'Calculation Layer'!$A101</f>
        <v>0</v>
      </c>
      <c r="C501" cm="1">
        <f t="array" ref="C501">IFERROR(INDEX('Calculation Layer'!$D:$D,MATCH('Reconciliation Layer'!$B100,'Calculation Layer'!$A:$A,0),0),"")</f>
        <v>0</v>
      </c>
      <c r="D501" t="str">
        <f t="shared" si="16"/>
        <v xml:space="preserve"> </v>
      </c>
    </row>
    <row r="502" spans="1:4" x14ac:dyDescent="0.2">
      <c r="A502" t="str">
        <f t="shared" si="17"/>
        <v xml:space="preserve"> </v>
      </c>
      <c r="B502">
        <f>'Calculation Layer'!$A102</f>
        <v>0</v>
      </c>
      <c r="C502" cm="1">
        <f t="array" ref="C502">IFERROR(INDEX('Calculation Layer'!$D:$D,MATCH('Reconciliation Layer'!$B101,'Calculation Layer'!$A:$A,0),0),"")</f>
        <v>0</v>
      </c>
      <c r="D502" t="str">
        <f t="shared" si="16"/>
        <v xml:space="preserve"> </v>
      </c>
    </row>
    <row r="503" spans="1:4" x14ac:dyDescent="0.2">
      <c r="A503" t="str">
        <f t="shared" si="17"/>
        <v xml:space="preserve"> </v>
      </c>
      <c r="B503">
        <f>'Calculation Layer'!$A103</f>
        <v>0</v>
      </c>
      <c r="C503" cm="1">
        <f t="array" ref="C503">IFERROR(INDEX('Calculation Layer'!$D:$D,MATCH('Reconciliation Layer'!$B102,'Calculation Layer'!$A:$A,0),0),"")</f>
        <v>0</v>
      </c>
      <c r="D503" t="str">
        <f t="shared" si="16"/>
        <v xml:space="preserve"> </v>
      </c>
    </row>
    <row r="504" spans="1:4" x14ac:dyDescent="0.2">
      <c r="A504" t="str">
        <f t="shared" si="17"/>
        <v xml:space="preserve"> </v>
      </c>
      <c r="B504">
        <f>'Calculation Layer'!$A104</f>
        <v>0</v>
      </c>
      <c r="C504" cm="1">
        <f t="array" ref="C504">IFERROR(INDEX('Calculation Layer'!$D:$D,MATCH('Reconciliation Layer'!$B103,'Calculation Layer'!$A:$A,0),0),"")</f>
        <v>0</v>
      </c>
      <c r="D504" t="str">
        <f t="shared" si="16"/>
        <v xml:space="preserve"> </v>
      </c>
    </row>
    <row r="505" spans="1:4" x14ac:dyDescent="0.2">
      <c r="A505" t="str">
        <f t="shared" si="17"/>
        <v xml:space="preserve"> </v>
      </c>
      <c r="B505">
        <f>'Calculation Layer'!$A105</f>
        <v>0</v>
      </c>
      <c r="C505" cm="1">
        <f t="array" ref="C505">IFERROR(INDEX('Calculation Layer'!$D:$D,MATCH('Reconciliation Layer'!$B104,'Calculation Layer'!$A:$A,0),0),"")</f>
        <v>0</v>
      </c>
      <c r="D505" t="str">
        <f t="shared" si="16"/>
        <v xml:space="preserve"> </v>
      </c>
    </row>
    <row r="506" spans="1:4" x14ac:dyDescent="0.2">
      <c r="A506" t="str">
        <f t="shared" si="17"/>
        <v xml:space="preserve"> </v>
      </c>
      <c r="B506">
        <f>'Calculation Layer'!$A106</f>
        <v>0</v>
      </c>
      <c r="C506" cm="1">
        <f t="array" ref="C506">IFERROR(INDEX('Calculation Layer'!$D:$D,MATCH('Reconciliation Layer'!$B105,'Calculation Layer'!$A:$A,0),0),"")</f>
        <v>0</v>
      </c>
      <c r="D506" t="str">
        <f t="shared" si="16"/>
        <v xml:space="preserve"> </v>
      </c>
    </row>
    <row r="507" spans="1:4" x14ac:dyDescent="0.2">
      <c r="A507" t="str">
        <f t="shared" si="17"/>
        <v xml:space="preserve"> </v>
      </c>
      <c r="B507">
        <f>'Calculation Layer'!$A107</f>
        <v>0</v>
      </c>
      <c r="C507" cm="1">
        <f t="array" ref="C507">IFERROR(INDEX('Calculation Layer'!$D:$D,MATCH('Reconciliation Layer'!$B106,'Calculation Layer'!$A:$A,0),0),"")</f>
        <v>0</v>
      </c>
      <c r="D507" t="str">
        <f t="shared" si="16"/>
        <v xml:space="preserve"> </v>
      </c>
    </row>
    <row r="508" spans="1:4" x14ac:dyDescent="0.2">
      <c r="A508" t="str">
        <f t="shared" si="17"/>
        <v xml:space="preserve"> </v>
      </c>
      <c r="B508">
        <f>'Calculation Layer'!$A108</f>
        <v>0</v>
      </c>
      <c r="C508" cm="1">
        <f t="array" ref="C508">IFERROR(INDEX('Calculation Layer'!$D:$D,MATCH('Reconciliation Layer'!$B107,'Calculation Layer'!$A:$A,0),0),"")</f>
        <v>0</v>
      </c>
      <c r="D508" t="str">
        <f t="shared" si="16"/>
        <v xml:space="preserve"> </v>
      </c>
    </row>
    <row r="509" spans="1:4" x14ac:dyDescent="0.2">
      <c r="A509" t="str">
        <f t="shared" si="17"/>
        <v xml:space="preserve"> </v>
      </c>
      <c r="B509">
        <f>'Calculation Layer'!$A109</f>
        <v>0</v>
      </c>
      <c r="C509" cm="1">
        <f t="array" ref="C509">IFERROR(INDEX('Calculation Layer'!$D:$D,MATCH('Reconciliation Layer'!$B108,'Calculation Layer'!$A:$A,0),0),"")</f>
        <v>0</v>
      </c>
      <c r="D509" t="str">
        <f t="shared" si="16"/>
        <v xml:space="preserve"> </v>
      </c>
    </row>
    <row r="510" spans="1:4" x14ac:dyDescent="0.2">
      <c r="A510" t="str">
        <f t="shared" si="17"/>
        <v xml:space="preserve"> </v>
      </c>
      <c r="B510">
        <f>'Calculation Layer'!$A110</f>
        <v>0</v>
      </c>
      <c r="C510" cm="1">
        <f t="array" ref="C510">IFERROR(INDEX('Calculation Layer'!$D:$D,MATCH('Reconciliation Layer'!$B109,'Calculation Layer'!$A:$A,0),0),"")</f>
        <v>0</v>
      </c>
      <c r="D510" t="str">
        <f t="shared" si="16"/>
        <v xml:space="preserve"> </v>
      </c>
    </row>
    <row r="511" spans="1:4" x14ac:dyDescent="0.2">
      <c r="A511" t="str">
        <f t="shared" si="17"/>
        <v xml:space="preserve"> </v>
      </c>
      <c r="B511">
        <f>'Calculation Layer'!$A111</f>
        <v>0</v>
      </c>
      <c r="C511" cm="1">
        <f t="array" ref="C511">IFERROR(INDEX('Calculation Layer'!$D:$D,MATCH('Reconciliation Layer'!$B110,'Calculation Layer'!$A:$A,0),0),"")</f>
        <v>0</v>
      </c>
      <c r="D511" t="str">
        <f t="shared" si="16"/>
        <v xml:space="preserve"> </v>
      </c>
    </row>
    <row r="512" spans="1:4" x14ac:dyDescent="0.2">
      <c r="A512" t="str">
        <f t="shared" si="17"/>
        <v xml:space="preserve"> </v>
      </c>
      <c r="B512">
        <f>'Calculation Layer'!$A112</f>
        <v>0</v>
      </c>
      <c r="C512" cm="1">
        <f t="array" ref="C512">IFERROR(INDEX('Calculation Layer'!$D:$D,MATCH('Reconciliation Layer'!$B111,'Calculation Layer'!$A:$A,0),0),"")</f>
        <v>0</v>
      </c>
      <c r="D512" t="str">
        <f t="shared" si="16"/>
        <v xml:space="preserve"> </v>
      </c>
    </row>
    <row r="513" spans="1:4" x14ac:dyDescent="0.2">
      <c r="A513" t="str">
        <f t="shared" si="17"/>
        <v xml:space="preserve"> </v>
      </c>
      <c r="B513">
        <f>'Calculation Layer'!$A113</f>
        <v>0</v>
      </c>
      <c r="C513" cm="1">
        <f t="array" ref="C513">IFERROR(INDEX('Calculation Layer'!$D:$D,MATCH('Reconciliation Layer'!$B112,'Calculation Layer'!$A:$A,0),0),"")</f>
        <v>0</v>
      </c>
      <c r="D513" t="str">
        <f t="shared" si="16"/>
        <v xml:space="preserve"> </v>
      </c>
    </row>
    <row r="514" spans="1:4" x14ac:dyDescent="0.2">
      <c r="A514" t="str">
        <f t="shared" si="17"/>
        <v xml:space="preserve"> </v>
      </c>
      <c r="B514">
        <f>'Calculation Layer'!$A114</f>
        <v>0</v>
      </c>
      <c r="C514" cm="1">
        <f t="array" ref="C514">IFERROR(INDEX('Calculation Layer'!$D:$D,MATCH('Reconciliation Layer'!$B113,'Calculation Layer'!$A:$A,0),0),"")</f>
        <v>0</v>
      </c>
      <c r="D514" t="str">
        <f t="shared" si="16"/>
        <v xml:space="preserve"> </v>
      </c>
    </row>
    <row r="515" spans="1:4" x14ac:dyDescent="0.2">
      <c r="A515" t="str">
        <f t="shared" si="17"/>
        <v xml:space="preserve"> </v>
      </c>
      <c r="B515">
        <f>'Calculation Layer'!$A115</f>
        <v>0</v>
      </c>
      <c r="C515" cm="1">
        <f t="array" ref="C515">IFERROR(INDEX('Calculation Layer'!$D:$D,MATCH('Reconciliation Layer'!$B114,'Calculation Layer'!$A:$A,0),0),"")</f>
        <v>0</v>
      </c>
      <c r="D515" t="str">
        <f t="shared" si="16"/>
        <v xml:space="preserve"> </v>
      </c>
    </row>
    <row r="516" spans="1:4" x14ac:dyDescent="0.2">
      <c r="A516" t="str">
        <f t="shared" si="17"/>
        <v xml:space="preserve"> </v>
      </c>
      <c r="B516">
        <f>'Calculation Layer'!$A116</f>
        <v>0</v>
      </c>
      <c r="C516" cm="1">
        <f t="array" ref="C516">IFERROR(INDEX('Calculation Layer'!$D:$D,MATCH('Reconciliation Layer'!$B115,'Calculation Layer'!$A:$A,0),0),"")</f>
        <v>0</v>
      </c>
      <c r="D516" t="str">
        <f t="shared" si="16"/>
        <v xml:space="preserve"> </v>
      </c>
    </row>
    <row r="517" spans="1:4" x14ac:dyDescent="0.2">
      <c r="A517" t="str">
        <f t="shared" si="17"/>
        <v xml:space="preserve"> </v>
      </c>
      <c r="B517">
        <f>'Calculation Layer'!$A117</f>
        <v>0</v>
      </c>
      <c r="C517" cm="1">
        <f t="array" ref="C517">IFERROR(INDEX('Calculation Layer'!$D:$D,MATCH('Reconciliation Layer'!$B116,'Calculation Layer'!$A:$A,0),0),"")</f>
        <v>0</v>
      </c>
      <c r="D517" t="str">
        <f t="shared" si="16"/>
        <v xml:space="preserve"> </v>
      </c>
    </row>
    <row r="518" spans="1:4" x14ac:dyDescent="0.2">
      <c r="A518" t="str">
        <f t="shared" si="17"/>
        <v xml:space="preserve"> </v>
      </c>
      <c r="B518">
        <f>'Calculation Layer'!$A118</f>
        <v>0</v>
      </c>
      <c r="C518" cm="1">
        <f t="array" ref="C518">IFERROR(INDEX('Calculation Layer'!$D:$D,MATCH('Reconciliation Layer'!$B117,'Calculation Layer'!$A:$A,0),0),"")</f>
        <v>0</v>
      </c>
      <c r="D518" t="str">
        <f t="shared" si="16"/>
        <v xml:space="preserve"> </v>
      </c>
    </row>
    <row r="519" spans="1:4" x14ac:dyDescent="0.2">
      <c r="A519" t="str">
        <f t="shared" si="17"/>
        <v xml:space="preserve"> </v>
      </c>
      <c r="B519">
        <f>'Calculation Layer'!$A119</f>
        <v>0</v>
      </c>
      <c r="C519" cm="1">
        <f t="array" ref="C519">IFERROR(INDEX('Calculation Layer'!$D:$D,MATCH('Reconciliation Layer'!$B118,'Calculation Layer'!$A:$A,0),0),"")</f>
        <v>0</v>
      </c>
      <c r="D519" t="str">
        <f t="shared" si="16"/>
        <v xml:space="preserve"> </v>
      </c>
    </row>
    <row r="520" spans="1:4" x14ac:dyDescent="0.2">
      <c r="A520" t="str">
        <f t="shared" si="17"/>
        <v xml:space="preserve"> </v>
      </c>
      <c r="B520">
        <f>'Calculation Layer'!$A120</f>
        <v>0</v>
      </c>
      <c r="C520" cm="1">
        <f t="array" ref="C520">IFERROR(INDEX('Calculation Layer'!$D:$D,MATCH('Reconciliation Layer'!$B119,'Calculation Layer'!$A:$A,0),0),"")</f>
        <v>0</v>
      </c>
      <c r="D520" t="str">
        <f t="shared" si="16"/>
        <v xml:space="preserve"> </v>
      </c>
    </row>
    <row r="521" spans="1:4" x14ac:dyDescent="0.2">
      <c r="A521" t="str">
        <f t="shared" si="17"/>
        <v xml:space="preserve"> </v>
      </c>
      <c r="B521">
        <f>'Calculation Layer'!$A121</f>
        <v>0</v>
      </c>
      <c r="C521" cm="1">
        <f t="array" ref="C521">IFERROR(INDEX('Calculation Layer'!$D:$D,MATCH('Reconciliation Layer'!$B120,'Calculation Layer'!$A:$A,0),0),"")</f>
        <v>0</v>
      </c>
      <c r="D521" t="str">
        <f t="shared" si="16"/>
        <v xml:space="preserve"> </v>
      </c>
    </row>
    <row r="522" spans="1:4" x14ac:dyDescent="0.2">
      <c r="A522" t="str">
        <f t="shared" si="17"/>
        <v xml:space="preserve"> </v>
      </c>
      <c r="B522">
        <f>'Calculation Layer'!$A122</f>
        <v>0</v>
      </c>
      <c r="C522" cm="1">
        <f t="array" ref="C522">IFERROR(INDEX('Calculation Layer'!$D:$D,MATCH('Reconciliation Layer'!$B121,'Calculation Layer'!$A:$A,0),0),"")</f>
        <v>0</v>
      </c>
      <c r="D522" t="str">
        <f t="shared" si="16"/>
        <v xml:space="preserve"> </v>
      </c>
    </row>
    <row r="523" spans="1:4" x14ac:dyDescent="0.2">
      <c r="A523" t="str">
        <f t="shared" si="17"/>
        <v xml:space="preserve"> </v>
      </c>
      <c r="B523">
        <f>'Calculation Layer'!$A123</f>
        <v>0</v>
      </c>
      <c r="C523" cm="1">
        <f t="array" ref="C523">IFERROR(INDEX('Calculation Layer'!$D:$D,MATCH('Reconciliation Layer'!$B122,'Calculation Layer'!$A:$A,0),0),"")</f>
        <v>0</v>
      </c>
      <c r="D523" t="str">
        <f t="shared" si="16"/>
        <v xml:space="preserve"> </v>
      </c>
    </row>
    <row r="524" spans="1:4" x14ac:dyDescent="0.2">
      <c r="A524" t="str">
        <f t="shared" si="17"/>
        <v xml:space="preserve"> </v>
      </c>
      <c r="B524">
        <f>'Calculation Layer'!$A124</f>
        <v>0</v>
      </c>
      <c r="C524" cm="1">
        <f t="array" ref="C524">IFERROR(INDEX('Calculation Layer'!$D:$D,MATCH('Reconciliation Layer'!$B123,'Calculation Layer'!$A:$A,0),0),"")</f>
        <v>0</v>
      </c>
      <c r="D524" t="str">
        <f t="shared" si="16"/>
        <v xml:space="preserve"> </v>
      </c>
    </row>
    <row r="525" spans="1:4" x14ac:dyDescent="0.2">
      <c r="A525" t="str">
        <f t="shared" si="17"/>
        <v xml:space="preserve"> </v>
      </c>
      <c r="B525">
        <f>'Calculation Layer'!$A125</f>
        <v>0</v>
      </c>
      <c r="C525" cm="1">
        <f t="array" ref="C525">IFERROR(INDEX('Calculation Layer'!$D:$D,MATCH('Reconciliation Layer'!$B124,'Calculation Layer'!$A:$A,0),0),"")</f>
        <v>0</v>
      </c>
      <c r="D525" t="str">
        <f t="shared" si="16"/>
        <v xml:space="preserve"> </v>
      </c>
    </row>
    <row r="526" spans="1:4" x14ac:dyDescent="0.2">
      <c r="A526" t="str">
        <f t="shared" si="17"/>
        <v xml:space="preserve"> </v>
      </c>
      <c r="B526">
        <f>'Calculation Layer'!$A126</f>
        <v>0</v>
      </c>
      <c r="C526" cm="1">
        <f t="array" ref="C526">IFERROR(INDEX('Calculation Layer'!$D:$D,MATCH('Reconciliation Layer'!$B125,'Calculation Layer'!$A:$A,0),0),"")</f>
        <v>0</v>
      </c>
      <c r="D526" t="str">
        <f t="shared" si="16"/>
        <v xml:space="preserve"> </v>
      </c>
    </row>
    <row r="527" spans="1:4" x14ac:dyDescent="0.2">
      <c r="A527" t="str">
        <f t="shared" si="17"/>
        <v xml:space="preserve"> </v>
      </c>
      <c r="B527">
        <f>'Calculation Layer'!$A127</f>
        <v>0</v>
      </c>
      <c r="C527" cm="1">
        <f t="array" ref="C527">IFERROR(INDEX('Calculation Layer'!$D:$D,MATCH('Reconciliation Layer'!$B126,'Calculation Layer'!$A:$A,0),0),"")</f>
        <v>0</v>
      </c>
      <c r="D527" t="str">
        <f t="shared" si="16"/>
        <v xml:space="preserve"> </v>
      </c>
    </row>
    <row r="528" spans="1:4" x14ac:dyDescent="0.2">
      <c r="A528" t="str">
        <f t="shared" si="17"/>
        <v xml:space="preserve"> </v>
      </c>
      <c r="B528">
        <f>'Calculation Layer'!$A128</f>
        <v>0</v>
      </c>
      <c r="C528" cm="1">
        <f t="array" ref="C528">IFERROR(INDEX('Calculation Layer'!$D:$D,MATCH('Reconciliation Layer'!$B127,'Calculation Layer'!$A:$A,0),0),"")</f>
        <v>0</v>
      </c>
      <c r="D528" t="str">
        <f t="shared" si="16"/>
        <v xml:space="preserve"> </v>
      </c>
    </row>
    <row r="529" spans="1:4" x14ac:dyDescent="0.2">
      <c r="A529" t="str">
        <f t="shared" si="17"/>
        <v xml:space="preserve"> </v>
      </c>
      <c r="B529">
        <f>'Calculation Layer'!$A129</f>
        <v>0</v>
      </c>
      <c r="C529" cm="1">
        <f t="array" ref="C529">IFERROR(INDEX('Calculation Layer'!$D:$D,MATCH('Reconciliation Layer'!$B128,'Calculation Layer'!$A:$A,0),0),"")</f>
        <v>0</v>
      </c>
      <c r="D529" t="str">
        <f t="shared" si="16"/>
        <v xml:space="preserve"> </v>
      </c>
    </row>
    <row r="530" spans="1:4" x14ac:dyDescent="0.2">
      <c r="A530" t="str">
        <f t="shared" si="17"/>
        <v xml:space="preserve"> </v>
      </c>
      <c r="B530">
        <f>'Calculation Layer'!$A130</f>
        <v>0</v>
      </c>
      <c r="C530" cm="1">
        <f t="array" ref="C530">IFERROR(INDEX('Calculation Layer'!$D:$D,MATCH('Reconciliation Layer'!$B129,'Calculation Layer'!$A:$A,0),0),"")</f>
        <v>0</v>
      </c>
      <c r="D530" t="str">
        <f t="shared" si="16"/>
        <v xml:space="preserve"> </v>
      </c>
    </row>
    <row r="531" spans="1:4" x14ac:dyDescent="0.2">
      <c r="A531" t="str">
        <f t="shared" si="17"/>
        <v xml:space="preserve"> </v>
      </c>
      <c r="B531">
        <f>'Calculation Layer'!$A131</f>
        <v>0</v>
      </c>
      <c r="C531" cm="1">
        <f t="array" ref="C531">IFERROR(INDEX('Calculation Layer'!$D:$D,MATCH('Reconciliation Layer'!$B130,'Calculation Layer'!$A:$A,0),0),"")</f>
        <v>0</v>
      </c>
      <c r="D531" t="str">
        <f t="shared" ref="D531:D594" si="18">IF(C531&lt;&gt;0,_xlfn.CONCAT(A531:B531), " ")</f>
        <v xml:space="preserve"> </v>
      </c>
    </row>
    <row r="532" spans="1:4" x14ac:dyDescent="0.2">
      <c r="A532" t="str">
        <f t="shared" ref="A532:A595" si="19">IF(B532&gt;0,A531, " ")</f>
        <v xml:space="preserve"> </v>
      </c>
      <c r="B532">
        <f>'Calculation Layer'!$A132</f>
        <v>0</v>
      </c>
      <c r="C532" cm="1">
        <f t="array" ref="C532">IFERROR(INDEX('Calculation Layer'!$D:$D,MATCH('Reconciliation Layer'!$B131,'Calculation Layer'!$A:$A,0),0),"")</f>
        <v>0</v>
      </c>
      <c r="D532" t="str">
        <f t="shared" si="18"/>
        <v xml:space="preserve"> </v>
      </c>
    </row>
    <row r="533" spans="1:4" x14ac:dyDescent="0.2">
      <c r="A533" t="str">
        <f t="shared" si="19"/>
        <v xml:space="preserve"> </v>
      </c>
      <c r="B533">
        <f>'Calculation Layer'!$A133</f>
        <v>0</v>
      </c>
      <c r="C533" cm="1">
        <f t="array" ref="C533">IFERROR(INDEX('Calculation Layer'!$D:$D,MATCH('Reconciliation Layer'!$B132,'Calculation Layer'!$A:$A,0),0),"")</f>
        <v>0</v>
      </c>
      <c r="D533" t="str">
        <f t="shared" si="18"/>
        <v xml:space="preserve"> </v>
      </c>
    </row>
    <row r="534" spans="1:4" x14ac:dyDescent="0.2">
      <c r="A534" t="str">
        <f t="shared" si="19"/>
        <v xml:space="preserve"> </v>
      </c>
      <c r="B534">
        <f>'Calculation Layer'!$A134</f>
        <v>0</v>
      </c>
      <c r="C534" cm="1">
        <f t="array" ref="C534">IFERROR(INDEX('Calculation Layer'!$D:$D,MATCH('Reconciliation Layer'!$B133,'Calculation Layer'!$A:$A,0),0),"")</f>
        <v>0</v>
      </c>
      <c r="D534" t="str">
        <f t="shared" si="18"/>
        <v xml:space="preserve"> </v>
      </c>
    </row>
    <row r="535" spans="1:4" x14ac:dyDescent="0.2">
      <c r="A535" t="str">
        <f t="shared" si="19"/>
        <v xml:space="preserve"> </v>
      </c>
      <c r="B535">
        <f>'Calculation Layer'!$A135</f>
        <v>0</v>
      </c>
      <c r="C535" cm="1">
        <f t="array" ref="C535">IFERROR(INDEX('Calculation Layer'!$D:$D,MATCH('Reconciliation Layer'!$B134,'Calculation Layer'!$A:$A,0),0),"")</f>
        <v>0</v>
      </c>
      <c r="D535" t="str">
        <f t="shared" si="18"/>
        <v xml:space="preserve"> </v>
      </c>
    </row>
    <row r="536" spans="1:4" x14ac:dyDescent="0.2">
      <c r="A536" t="str">
        <f t="shared" si="19"/>
        <v xml:space="preserve"> </v>
      </c>
      <c r="B536">
        <f>'Calculation Layer'!$A136</f>
        <v>0</v>
      </c>
      <c r="C536" cm="1">
        <f t="array" ref="C536">IFERROR(INDEX('Calculation Layer'!$D:$D,MATCH('Reconciliation Layer'!$B135,'Calculation Layer'!$A:$A,0),0),"")</f>
        <v>0</v>
      </c>
      <c r="D536" t="str">
        <f t="shared" si="18"/>
        <v xml:space="preserve"> </v>
      </c>
    </row>
    <row r="537" spans="1:4" x14ac:dyDescent="0.2">
      <c r="A537" t="str">
        <f t="shared" si="19"/>
        <v xml:space="preserve"> </v>
      </c>
      <c r="B537">
        <f>'Calculation Layer'!$A137</f>
        <v>0</v>
      </c>
      <c r="C537" cm="1">
        <f t="array" ref="C537">IFERROR(INDEX('Calculation Layer'!$D:$D,MATCH('Reconciliation Layer'!$B136,'Calculation Layer'!$A:$A,0),0),"")</f>
        <v>0</v>
      </c>
      <c r="D537" t="str">
        <f t="shared" si="18"/>
        <v xml:space="preserve"> </v>
      </c>
    </row>
    <row r="538" spans="1:4" x14ac:dyDescent="0.2">
      <c r="A538" t="str">
        <f t="shared" si="19"/>
        <v xml:space="preserve"> </v>
      </c>
      <c r="B538">
        <f>'Calculation Layer'!$A138</f>
        <v>0</v>
      </c>
      <c r="C538" cm="1">
        <f t="array" ref="C538">IFERROR(INDEX('Calculation Layer'!$D:$D,MATCH('Reconciliation Layer'!$B137,'Calculation Layer'!$A:$A,0),0),"")</f>
        <v>0</v>
      </c>
      <c r="D538" t="str">
        <f t="shared" si="18"/>
        <v xml:space="preserve"> </v>
      </c>
    </row>
    <row r="539" spans="1:4" x14ac:dyDescent="0.2">
      <c r="A539" t="str">
        <f t="shared" si="19"/>
        <v xml:space="preserve"> </v>
      </c>
      <c r="B539">
        <f>'Calculation Layer'!$A139</f>
        <v>0</v>
      </c>
      <c r="C539" cm="1">
        <f t="array" ref="C539">IFERROR(INDEX('Calculation Layer'!$D:$D,MATCH('Reconciliation Layer'!$B138,'Calculation Layer'!$A:$A,0),0),"")</f>
        <v>0</v>
      </c>
      <c r="D539" t="str">
        <f t="shared" si="18"/>
        <v xml:space="preserve"> </v>
      </c>
    </row>
    <row r="540" spans="1:4" x14ac:dyDescent="0.2">
      <c r="A540" t="str">
        <f t="shared" si="19"/>
        <v xml:space="preserve"> </v>
      </c>
      <c r="B540">
        <f>'Calculation Layer'!$A140</f>
        <v>0</v>
      </c>
      <c r="C540" cm="1">
        <f t="array" ref="C540">IFERROR(INDEX('Calculation Layer'!$D:$D,MATCH('Reconciliation Layer'!$B139,'Calculation Layer'!$A:$A,0),0),"")</f>
        <v>0</v>
      </c>
      <c r="D540" t="str">
        <f t="shared" si="18"/>
        <v xml:space="preserve"> </v>
      </c>
    </row>
    <row r="541" spans="1:4" x14ac:dyDescent="0.2">
      <c r="A541" t="str">
        <f t="shared" si="19"/>
        <v xml:space="preserve"> </v>
      </c>
      <c r="B541">
        <f>'Calculation Layer'!$A141</f>
        <v>0</v>
      </c>
      <c r="C541" cm="1">
        <f t="array" ref="C541">IFERROR(INDEX('Calculation Layer'!$D:$D,MATCH('Reconciliation Layer'!$B140,'Calculation Layer'!$A:$A,0),0),"")</f>
        <v>0</v>
      </c>
      <c r="D541" t="str">
        <f t="shared" si="18"/>
        <v xml:space="preserve"> </v>
      </c>
    </row>
    <row r="542" spans="1:4" x14ac:dyDescent="0.2">
      <c r="A542" t="str">
        <f t="shared" si="19"/>
        <v xml:space="preserve"> </v>
      </c>
      <c r="B542">
        <f>'Calculation Layer'!$A142</f>
        <v>0</v>
      </c>
      <c r="C542" cm="1">
        <f t="array" ref="C542">IFERROR(INDEX('Calculation Layer'!$D:$D,MATCH('Reconciliation Layer'!$B141,'Calculation Layer'!$A:$A,0),0),"")</f>
        <v>0</v>
      </c>
      <c r="D542" t="str">
        <f t="shared" si="18"/>
        <v xml:space="preserve"> </v>
      </c>
    </row>
    <row r="543" spans="1:4" x14ac:dyDescent="0.2">
      <c r="A543" t="str">
        <f t="shared" si="19"/>
        <v xml:space="preserve"> </v>
      </c>
      <c r="B543">
        <f>'Calculation Layer'!$A143</f>
        <v>0</v>
      </c>
      <c r="C543" cm="1">
        <f t="array" ref="C543">IFERROR(INDEX('Calculation Layer'!$D:$D,MATCH('Reconciliation Layer'!$B142,'Calculation Layer'!$A:$A,0),0),"")</f>
        <v>0</v>
      </c>
      <c r="D543" t="str">
        <f t="shared" si="18"/>
        <v xml:space="preserve"> </v>
      </c>
    </row>
    <row r="544" spans="1:4" x14ac:dyDescent="0.2">
      <c r="A544" t="str">
        <f t="shared" si="19"/>
        <v xml:space="preserve"> </v>
      </c>
      <c r="B544">
        <f>'Calculation Layer'!$A144</f>
        <v>0</v>
      </c>
      <c r="C544" cm="1">
        <f t="array" ref="C544">IFERROR(INDEX('Calculation Layer'!$D:$D,MATCH('Reconciliation Layer'!$B143,'Calculation Layer'!$A:$A,0),0),"")</f>
        <v>0</v>
      </c>
      <c r="D544" t="str">
        <f t="shared" si="18"/>
        <v xml:space="preserve"> </v>
      </c>
    </row>
    <row r="545" spans="1:4" x14ac:dyDescent="0.2">
      <c r="A545" t="str">
        <f t="shared" si="19"/>
        <v xml:space="preserve"> </v>
      </c>
      <c r="B545">
        <f>'Calculation Layer'!$A145</f>
        <v>0</v>
      </c>
      <c r="C545" cm="1">
        <f t="array" ref="C545">IFERROR(INDEX('Calculation Layer'!$D:$D,MATCH('Reconciliation Layer'!$B144,'Calculation Layer'!$A:$A,0),0),"")</f>
        <v>0</v>
      </c>
      <c r="D545" t="str">
        <f t="shared" si="18"/>
        <v xml:space="preserve"> </v>
      </c>
    </row>
    <row r="546" spans="1:4" x14ac:dyDescent="0.2">
      <c r="A546" t="str">
        <f t="shared" si="19"/>
        <v xml:space="preserve"> </v>
      </c>
      <c r="B546">
        <f>'Calculation Layer'!$A146</f>
        <v>0</v>
      </c>
      <c r="C546" cm="1">
        <f t="array" ref="C546">IFERROR(INDEX('Calculation Layer'!$D:$D,MATCH('Reconciliation Layer'!$B145,'Calculation Layer'!$A:$A,0),0),"")</f>
        <v>0</v>
      </c>
      <c r="D546" t="str">
        <f t="shared" si="18"/>
        <v xml:space="preserve"> </v>
      </c>
    </row>
    <row r="547" spans="1:4" x14ac:dyDescent="0.2">
      <c r="A547" t="str">
        <f t="shared" si="19"/>
        <v xml:space="preserve"> </v>
      </c>
      <c r="B547">
        <f>'Calculation Layer'!$A147</f>
        <v>0</v>
      </c>
      <c r="C547" cm="1">
        <f t="array" ref="C547">IFERROR(INDEX('Calculation Layer'!$D:$D,MATCH('Reconciliation Layer'!$B146,'Calculation Layer'!$A:$A,0),0),"")</f>
        <v>0</v>
      </c>
      <c r="D547" t="str">
        <f t="shared" si="18"/>
        <v xml:space="preserve"> </v>
      </c>
    </row>
    <row r="548" spans="1:4" x14ac:dyDescent="0.2">
      <c r="A548" t="str">
        <f t="shared" si="19"/>
        <v xml:space="preserve"> </v>
      </c>
      <c r="B548">
        <f>'Calculation Layer'!$A148</f>
        <v>0</v>
      </c>
      <c r="C548" cm="1">
        <f t="array" ref="C548">IFERROR(INDEX('Calculation Layer'!$D:$D,MATCH('Reconciliation Layer'!$B147,'Calculation Layer'!$A:$A,0),0),"")</f>
        <v>0</v>
      </c>
      <c r="D548" t="str">
        <f t="shared" si="18"/>
        <v xml:space="preserve"> </v>
      </c>
    </row>
    <row r="549" spans="1:4" x14ac:dyDescent="0.2">
      <c r="A549" t="str">
        <f t="shared" si="19"/>
        <v xml:space="preserve"> </v>
      </c>
      <c r="B549">
        <f>'Calculation Layer'!$A149</f>
        <v>0</v>
      </c>
      <c r="C549" cm="1">
        <f t="array" ref="C549">IFERROR(INDEX('Calculation Layer'!$D:$D,MATCH('Reconciliation Layer'!$B148,'Calculation Layer'!$A:$A,0),0),"")</f>
        <v>0</v>
      </c>
      <c r="D549" t="str">
        <f t="shared" si="18"/>
        <v xml:space="preserve"> </v>
      </c>
    </row>
    <row r="550" spans="1:4" x14ac:dyDescent="0.2">
      <c r="A550" t="str">
        <f t="shared" si="19"/>
        <v xml:space="preserve"> </v>
      </c>
      <c r="B550">
        <f>'Calculation Layer'!$A150</f>
        <v>0</v>
      </c>
      <c r="C550" cm="1">
        <f t="array" ref="C550">IFERROR(INDEX('Calculation Layer'!$D:$D,MATCH('Reconciliation Layer'!$B149,'Calculation Layer'!$A:$A,0),0),"")</f>
        <v>0</v>
      </c>
      <c r="D550" t="str">
        <f t="shared" si="18"/>
        <v xml:space="preserve"> </v>
      </c>
    </row>
    <row r="551" spans="1:4" x14ac:dyDescent="0.2">
      <c r="A551" t="str">
        <f t="shared" si="19"/>
        <v xml:space="preserve"> </v>
      </c>
      <c r="B551">
        <f>'Calculation Layer'!$A151</f>
        <v>0</v>
      </c>
      <c r="C551" cm="1">
        <f t="array" ref="C551">IFERROR(INDEX('Calculation Layer'!$D:$D,MATCH('Reconciliation Layer'!$B150,'Calculation Layer'!$A:$A,0),0),"")</f>
        <v>0</v>
      </c>
      <c r="D551" t="str">
        <f t="shared" si="18"/>
        <v xml:space="preserve"> </v>
      </c>
    </row>
    <row r="552" spans="1:4" x14ac:dyDescent="0.2">
      <c r="A552" t="str">
        <f t="shared" si="19"/>
        <v xml:space="preserve"> </v>
      </c>
      <c r="B552">
        <f>'Calculation Layer'!$A152</f>
        <v>0</v>
      </c>
      <c r="C552" cm="1">
        <f t="array" ref="C552">IFERROR(INDEX('Calculation Layer'!$D:$D,MATCH('Reconciliation Layer'!$B151,'Calculation Layer'!$A:$A,0),0),"")</f>
        <v>0</v>
      </c>
      <c r="D552" t="str">
        <f t="shared" si="18"/>
        <v xml:space="preserve"> </v>
      </c>
    </row>
    <row r="553" spans="1:4" x14ac:dyDescent="0.2">
      <c r="A553" t="str">
        <f t="shared" si="19"/>
        <v xml:space="preserve"> </v>
      </c>
      <c r="B553">
        <f>'Calculation Layer'!$A153</f>
        <v>0</v>
      </c>
      <c r="C553" cm="1">
        <f t="array" ref="C553">IFERROR(INDEX('Calculation Layer'!$D:$D,MATCH('Reconciliation Layer'!$B152,'Calculation Layer'!$A:$A,0),0),"")</f>
        <v>0</v>
      </c>
      <c r="D553" t="str">
        <f t="shared" si="18"/>
        <v xml:space="preserve"> </v>
      </c>
    </row>
    <row r="554" spans="1:4" x14ac:dyDescent="0.2">
      <c r="A554" t="str">
        <f t="shared" si="19"/>
        <v xml:space="preserve"> </v>
      </c>
      <c r="B554">
        <f>'Calculation Layer'!$A154</f>
        <v>0</v>
      </c>
      <c r="C554" cm="1">
        <f t="array" ref="C554">IFERROR(INDEX('Calculation Layer'!$D:$D,MATCH('Reconciliation Layer'!$B153,'Calculation Layer'!$A:$A,0),0),"")</f>
        <v>0</v>
      </c>
      <c r="D554" t="str">
        <f t="shared" si="18"/>
        <v xml:space="preserve"> </v>
      </c>
    </row>
    <row r="555" spans="1:4" x14ac:dyDescent="0.2">
      <c r="A555" t="str">
        <f t="shared" si="19"/>
        <v xml:space="preserve"> </v>
      </c>
      <c r="B555">
        <f>'Calculation Layer'!$A155</f>
        <v>0</v>
      </c>
      <c r="C555" cm="1">
        <f t="array" ref="C555">IFERROR(INDEX('Calculation Layer'!$D:$D,MATCH('Reconciliation Layer'!$B154,'Calculation Layer'!$A:$A,0),0),"")</f>
        <v>0</v>
      </c>
      <c r="D555" t="str">
        <f t="shared" si="18"/>
        <v xml:space="preserve"> </v>
      </c>
    </row>
    <row r="556" spans="1:4" x14ac:dyDescent="0.2">
      <c r="A556" t="str">
        <f t="shared" si="19"/>
        <v xml:space="preserve"> </v>
      </c>
      <c r="B556">
        <f>'Calculation Layer'!$A156</f>
        <v>0</v>
      </c>
      <c r="C556" cm="1">
        <f t="array" ref="C556">IFERROR(INDEX('Calculation Layer'!$D:$D,MATCH('Reconciliation Layer'!$B155,'Calculation Layer'!$A:$A,0),0),"")</f>
        <v>0</v>
      </c>
      <c r="D556" t="str">
        <f t="shared" si="18"/>
        <v xml:space="preserve"> </v>
      </c>
    </row>
    <row r="557" spans="1:4" x14ac:dyDescent="0.2">
      <c r="A557" t="str">
        <f t="shared" si="19"/>
        <v xml:space="preserve"> </v>
      </c>
      <c r="B557">
        <f>'Calculation Layer'!$A157</f>
        <v>0</v>
      </c>
      <c r="C557" cm="1">
        <f t="array" ref="C557">IFERROR(INDEX('Calculation Layer'!$D:$D,MATCH('Reconciliation Layer'!$B156,'Calculation Layer'!$A:$A,0),0),"")</f>
        <v>0</v>
      </c>
      <c r="D557" t="str">
        <f t="shared" si="18"/>
        <v xml:space="preserve"> </v>
      </c>
    </row>
    <row r="558" spans="1:4" x14ac:dyDescent="0.2">
      <c r="A558" t="str">
        <f t="shared" si="19"/>
        <v xml:space="preserve"> </v>
      </c>
      <c r="B558">
        <f>'Calculation Layer'!$A158</f>
        <v>0</v>
      </c>
      <c r="C558" cm="1">
        <f t="array" ref="C558">IFERROR(INDEX('Calculation Layer'!$D:$D,MATCH('Reconciliation Layer'!$B157,'Calculation Layer'!$A:$A,0),0),"")</f>
        <v>0</v>
      </c>
      <c r="D558" t="str">
        <f t="shared" si="18"/>
        <v xml:space="preserve"> </v>
      </c>
    </row>
    <row r="559" spans="1:4" x14ac:dyDescent="0.2">
      <c r="A559" t="str">
        <f t="shared" si="19"/>
        <v xml:space="preserve"> </v>
      </c>
      <c r="B559">
        <f>'Calculation Layer'!$A159</f>
        <v>0</v>
      </c>
      <c r="C559" cm="1">
        <f t="array" ref="C559">IFERROR(INDEX('Calculation Layer'!$D:$D,MATCH('Reconciliation Layer'!$B158,'Calculation Layer'!$A:$A,0),0),"")</f>
        <v>0</v>
      </c>
      <c r="D559" t="str">
        <f t="shared" si="18"/>
        <v xml:space="preserve"> </v>
      </c>
    </row>
    <row r="560" spans="1:4" x14ac:dyDescent="0.2">
      <c r="A560" t="str">
        <f t="shared" si="19"/>
        <v xml:space="preserve"> </v>
      </c>
      <c r="B560">
        <f>'Calculation Layer'!$A160</f>
        <v>0</v>
      </c>
      <c r="C560" cm="1">
        <f t="array" ref="C560">IFERROR(INDEX('Calculation Layer'!$D:$D,MATCH('Reconciliation Layer'!$B159,'Calculation Layer'!$A:$A,0),0),"")</f>
        <v>0</v>
      </c>
      <c r="D560" t="str">
        <f t="shared" si="18"/>
        <v xml:space="preserve"> </v>
      </c>
    </row>
    <row r="561" spans="1:4" x14ac:dyDescent="0.2">
      <c r="A561" t="str">
        <f t="shared" si="19"/>
        <v xml:space="preserve"> </v>
      </c>
      <c r="B561">
        <f>'Calculation Layer'!$A161</f>
        <v>0</v>
      </c>
      <c r="C561" cm="1">
        <f t="array" ref="C561">IFERROR(INDEX('Calculation Layer'!$D:$D,MATCH('Reconciliation Layer'!$B160,'Calculation Layer'!$A:$A,0),0),"")</f>
        <v>0</v>
      </c>
      <c r="D561" t="str">
        <f t="shared" si="18"/>
        <v xml:space="preserve"> </v>
      </c>
    </row>
    <row r="562" spans="1:4" x14ac:dyDescent="0.2">
      <c r="A562" t="str">
        <f t="shared" si="19"/>
        <v xml:space="preserve"> </v>
      </c>
      <c r="B562">
        <f>'Calculation Layer'!$A162</f>
        <v>0</v>
      </c>
      <c r="C562" cm="1">
        <f t="array" ref="C562">IFERROR(INDEX('Calculation Layer'!$D:$D,MATCH('Reconciliation Layer'!$B161,'Calculation Layer'!$A:$A,0),0),"")</f>
        <v>0</v>
      </c>
      <c r="D562" t="str">
        <f t="shared" si="18"/>
        <v xml:space="preserve"> </v>
      </c>
    </row>
    <row r="563" spans="1:4" x14ac:dyDescent="0.2">
      <c r="A563" t="str">
        <f t="shared" si="19"/>
        <v xml:space="preserve"> </v>
      </c>
      <c r="B563">
        <f>'Calculation Layer'!$A163</f>
        <v>0</v>
      </c>
      <c r="C563" cm="1">
        <f t="array" ref="C563">IFERROR(INDEX('Calculation Layer'!$D:$D,MATCH('Reconciliation Layer'!$B162,'Calculation Layer'!$A:$A,0),0),"")</f>
        <v>0</v>
      </c>
      <c r="D563" t="str">
        <f t="shared" si="18"/>
        <v xml:space="preserve"> </v>
      </c>
    </row>
    <row r="564" spans="1:4" x14ac:dyDescent="0.2">
      <c r="A564" t="str">
        <f t="shared" si="19"/>
        <v xml:space="preserve"> </v>
      </c>
      <c r="B564">
        <f>'Calculation Layer'!$A164</f>
        <v>0</v>
      </c>
      <c r="C564" cm="1">
        <f t="array" ref="C564">IFERROR(INDEX('Calculation Layer'!$D:$D,MATCH('Reconciliation Layer'!$B163,'Calculation Layer'!$A:$A,0),0),"")</f>
        <v>0</v>
      </c>
      <c r="D564" t="str">
        <f t="shared" si="18"/>
        <v xml:space="preserve"> </v>
      </c>
    </row>
    <row r="565" spans="1:4" x14ac:dyDescent="0.2">
      <c r="A565" t="str">
        <f t="shared" si="19"/>
        <v xml:space="preserve"> </v>
      </c>
      <c r="B565">
        <f>'Calculation Layer'!$A165</f>
        <v>0</v>
      </c>
      <c r="C565" cm="1">
        <f t="array" ref="C565">IFERROR(INDEX('Calculation Layer'!$D:$D,MATCH('Reconciliation Layer'!$B164,'Calculation Layer'!$A:$A,0),0),"")</f>
        <v>0</v>
      </c>
      <c r="D565" t="str">
        <f t="shared" si="18"/>
        <v xml:space="preserve"> </v>
      </c>
    </row>
    <row r="566" spans="1:4" x14ac:dyDescent="0.2">
      <c r="A566" t="str">
        <f t="shared" si="19"/>
        <v xml:space="preserve"> </v>
      </c>
      <c r="B566">
        <f>'Calculation Layer'!$A166</f>
        <v>0</v>
      </c>
      <c r="C566" cm="1">
        <f t="array" ref="C566">IFERROR(INDEX('Calculation Layer'!$D:$D,MATCH('Reconciliation Layer'!$B165,'Calculation Layer'!$A:$A,0),0),"")</f>
        <v>0</v>
      </c>
      <c r="D566" t="str">
        <f t="shared" si="18"/>
        <v xml:space="preserve"> </v>
      </c>
    </row>
    <row r="567" spans="1:4" x14ac:dyDescent="0.2">
      <c r="A567" t="str">
        <f t="shared" si="19"/>
        <v xml:space="preserve"> </v>
      </c>
      <c r="B567">
        <f>'Calculation Layer'!$A167</f>
        <v>0</v>
      </c>
      <c r="C567" cm="1">
        <f t="array" ref="C567">IFERROR(INDEX('Calculation Layer'!$D:$D,MATCH('Reconciliation Layer'!$B166,'Calculation Layer'!$A:$A,0),0),"")</f>
        <v>0</v>
      </c>
      <c r="D567" t="str">
        <f t="shared" si="18"/>
        <v xml:space="preserve"> </v>
      </c>
    </row>
    <row r="568" spans="1:4" x14ac:dyDescent="0.2">
      <c r="A568" t="str">
        <f t="shared" si="19"/>
        <v xml:space="preserve"> </v>
      </c>
      <c r="B568">
        <f>'Calculation Layer'!$A168</f>
        <v>0</v>
      </c>
      <c r="C568" cm="1">
        <f t="array" ref="C568">IFERROR(INDEX('Calculation Layer'!$D:$D,MATCH('Reconciliation Layer'!$B167,'Calculation Layer'!$A:$A,0),0),"")</f>
        <v>0</v>
      </c>
      <c r="D568" t="str">
        <f t="shared" si="18"/>
        <v xml:space="preserve"> </v>
      </c>
    </row>
    <row r="569" spans="1:4" x14ac:dyDescent="0.2">
      <c r="A569" t="str">
        <f t="shared" si="19"/>
        <v xml:space="preserve"> </v>
      </c>
      <c r="B569">
        <f>'Calculation Layer'!$A169</f>
        <v>0</v>
      </c>
      <c r="C569" cm="1">
        <f t="array" ref="C569">IFERROR(INDEX('Calculation Layer'!$D:$D,MATCH('Reconciliation Layer'!$B168,'Calculation Layer'!$A:$A,0),0),"")</f>
        <v>0</v>
      </c>
      <c r="D569" t="str">
        <f t="shared" si="18"/>
        <v xml:space="preserve"> </v>
      </c>
    </row>
    <row r="570" spans="1:4" x14ac:dyDescent="0.2">
      <c r="A570" t="str">
        <f t="shared" si="19"/>
        <v xml:space="preserve"> </v>
      </c>
      <c r="B570">
        <f>'Calculation Layer'!$A170</f>
        <v>0</v>
      </c>
      <c r="C570" cm="1">
        <f t="array" ref="C570">IFERROR(INDEX('Calculation Layer'!$D:$D,MATCH('Reconciliation Layer'!$B169,'Calculation Layer'!$A:$A,0),0),"")</f>
        <v>0</v>
      </c>
      <c r="D570" t="str">
        <f t="shared" si="18"/>
        <v xml:space="preserve"> </v>
      </c>
    </row>
    <row r="571" spans="1:4" x14ac:dyDescent="0.2">
      <c r="A571" t="str">
        <f t="shared" si="19"/>
        <v xml:space="preserve"> </v>
      </c>
      <c r="B571">
        <f>'Calculation Layer'!$A171</f>
        <v>0</v>
      </c>
      <c r="C571" cm="1">
        <f t="array" ref="C571">IFERROR(INDEX('Calculation Layer'!$D:$D,MATCH('Reconciliation Layer'!$B170,'Calculation Layer'!$A:$A,0),0),"")</f>
        <v>0</v>
      </c>
      <c r="D571" t="str">
        <f t="shared" si="18"/>
        <v xml:space="preserve"> </v>
      </c>
    </row>
    <row r="572" spans="1:4" x14ac:dyDescent="0.2">
      <c r="A572" t="str">
        <f t="shared" si="19"/>
        <v xml:space="preserve"> </v>
      </c>
      <c r="B572">
        <f>'Calculation Layer'!$A172</f>
        <v>0</v>
      </c>
      <c r="C572" cm="1">
        <f t="array" ref="C572">IFERROR(INDEX('Calculation Layer'!$D:$D,MATCH('Reconciliation Layer'!$B171,'Calculation Layer'!$A:$A,0),0),"")</f>
        <v>0</v>
      </c>
      <c r="D572" t="str">
        <f t="shared" si="18"/>
        <v xml:space="preserve"> </v>
      </c>
    </row>
    <row r="573" spans="1:4" x14ac:dyDescent="0.2">
      <c r="A573" t="str">
        <f t="shared" si="19"/>
        <v xml:space="preserve"> </v>
      </c>
      <c r="B573">
        <f>'Calculation Layer'!$A173</f>
        <v>0</v>
      </c>
      <c r="C573" cm="1">
        <f t="array" ref="C573">IFERROR(INDEX('Calculation Layer'!$D:$D,MATCH('Reconciliation Layer'!$B172,'Calculation Layer'!$A:$A,0),0),"")</f>
        <v>0</v>
      </c>
      <c r="D573" t="str">
        <f t="shared" si="18"/>
        <v xml:space="preserve"> </v>
      </c>
    </row>
    <row r="574" spans="1:4" x14ac:dyDescent="0.2">
      <c r="A574" t="str">
        <f t="shared" si="19"/>
        <v xml:space="preserve"> </v>
      </c>
      <c r="B574">
        <f>'Calculation Layer'!$A174</f>
        <v>0</v>
      </c>
      <c r="C574" cm="1">
        <f t="array" ref="C574">IFERROR(INDEX('Calculation Layer'!$D:$D,MATCH('Reconciliation Layer'!$B173,'Calculation Layer'!$A:$A,0),0),"")</f>
        <v>0</v>
      </c>
      <c r="D574" t="str">
        <f t="shared" si="18"/>
        <v xml:space="preserve"> </v>
      </c>
    </row>
    <row r="575" spans="1:4" x14ac:dyDescent="0.2">
      <c r="A575" t="str">
        <f t="shared" si="19"/>
        <v xml:space="preserve"> </v>
      </c>
      <c r="B575">
        <f>'Calculation Layer'!$A175</f>
        <v>0</v>
      </c>
      <c r="C575" cm="1">
        <f t="array" ref="C575">IFERROR(INDEX('Calculation Layer'!$D:$D,MATCH('Reconciliation Layer'!$B174,'Calculation Layer'!$A:$A,0),0),"")</f>
        <v>0</v>
      </c>
      <c r="D575" t="str">
        <f t="shared" si="18"/>
        <v xml:space="preserve"> </v>
      </c>
    </row>
    <row r="576" spans="1:4" x14ac:dyDescent="0.2">
      <c r="A576" t="str">
        <f t="shared" si="19"/>
        <v xml:space="preserve"> </v>
      </c>
      <c r="B576">
        <f>'Calculation Layer'!$A176</f>
        <v>0</v>
      </c>
      <c r="C576" cm="1">
        <f t="array" ref="C576">IFERROR(INDEX('Calculation Layer'!$D:$D,MATCH('Reconciliation Layer'!$B175,'Calculation Layer'!$A:$A,0),0),"")</f>
        <v>0</v>
      </c>
      <c r="D576" t="str">
        <f t="shared" si="18"/>
        <v xml:space="preserve"> </v>
      </c>
    </row>
    <row r="577" spans="1:4" x14ac:dyDescent="0.2">
      <c r="A577" t="str">
        <f t="shared" si="19"/>
        <v xml:space="preserve"> </v>
      </c>
      <c r="B577">
        <f>'Calculation Layer'!$A177</f>
        <v>0</v>
      </c>
      <c r="C577" cm="1">
        <f t="array" ref="C577">IFERROR(INDEX('Calculation Layer'!$D:$D,MATCH('Reconciliation Layer'!$B176,'Calculation Layer'!$A:$A,0),0),"")</f>
        <v>0</v>
      </c>
      <c r="D577" t="str">
        <f t="shared" si="18"/>
        <v xml:space="preserve"> </v>
      </c>
    </row>
    <row r="578" spans="1:4" x14ac:dyDescent="0.2">
      <c r="A578" t="str">
        <f t="shared" si="19"/>
        <v xml:space="preserve"> </v>
      </c>
      <c r="B578">
        <f>'Calculation Layer'!$A178</f>
        <v>0</v>
      </c>
      <c r="C578" cm="1">
        <f t="array" ref="C578">IFERROR(INDEX('Calculation Layer'!$D:$D,MATCH('Reconciliation Layer'!$B177,'Calculation Layer'!$A:$A,0),0),"")</f>
        <v>0</v>
      </c>
      <c r="D578" t="str">
        <f t="shared" si="18"/>
        <v xml:space="preserve"> </v>
      </c>
    </row>
    <row r="579" spans="1:4" x14ac:dyDescent="0.2">
      <c r="A579" t="str">
        <f t="shared" si="19"/>
        <v xml:space="preserve"> </v>
      </c>
      <c r="B579">
        <f>'Calculation Layer'!$A179</f>
        <v>0</v>
      </c>
      <c r="C579" cm="1">
        <f t="array" ref="C579">IFERROR(INDEX('Calculation Layer'!$D:$D,MATCH('Reconciliation Layer'!$B178,'Calculation Layer'!$A:$A,0),0),"")</f>
        <v>0</v>
      </c>
      <c r="D579" t="str">
        <f t="shared" si="18"/>
        <v xml:space="preserve"> </v>
      </c>
    </row>
    <row r="580" spans="1:4" x14ac:dyDescent="0.2">
      <c r="A580" t="str">
        <f t="shared" si="19"/>
        <v xml:space="preserve"> </v>
      </c>
      <c r="B580">
        <f>'Calculation Layer'!$A180</f>
        <v>0</v>
      </c>
      <c r="C580" cm="1">
        <f t="array" ref="C580">IFERROR(INDEX('Calculation Layer'!$D:$D,MATCH('Reconciliation Layer'!$B179,'Calculation Layer'!$A:$A,0),0),"")</f>
        <v>0</v>
      </c>
      <c r="D580" t="str">
        <f t="shared" si="18"/>
        <v xml:space="preserve"> </v>
      </c>
    </row>
    <row r="581" spans="1:4" x14ac:dyDescent="0.2">
      <c r="A581" t="str">
        <f t="shared" si="19"/>
        <v xml:space="preserve"> </v>
      </c>
      <c r="B581">
        <f>'Calculation Layer'!$A181</f>
        <v>0</v>
      </c>
      <c r="C581" cm="1">
        <f t="array" ref="C581">IFERROR(INDEX('Calculation Layer'!$D:$D,MATCH('Reconciliation Layer'!$B180,'Calculation Layer'!$A:$A,0),0),"")</f>
        <v>0</v>
      </c>
      <c r="D581" t="str">
        <f t="shared" si="18"/>
        <v xml:space="preserve"> </v>
      </c>
    </row>
    <row r="582" spans="1:4" x14ac:dyDescent="0.2">
      <c r="A582" t="str">
        <f t="shared" si="19"/>
        <v xml:space="preserve"> </v>
      </c>
      <c r="B582">
        <f>'Calculation Layer'!$A182</f>
        <v>0</v>
      </c>
      <c r="C582" cm="1">
        <f t="array" ref="C582">IFERROR(INDEX('Calculation Layer'!$D:$D,MATCH('Reconciliation Layer'!$B181,'Calculation Layer'!$A:$A,0),0),"")</f>
        <v>0</v>
      </c>
      <c r="D582" t="str">
        <f t="shared" si="18"/>
        <v xml:space="preserve"> </v>
      </c>
    </row>
    <row r="583" spans="1:4" x14ac:dyDescent="0.2">
      <c r="A583" t="str">
        <f t="shared" si="19"/>
        <v xml:space="preserve"> </v>
      </c>
      <c r="B583">
        <f>'Calculation Layer'!$A183</f>
        <v>0</v>
      </c>
      <c r="C583" cm="1">
        <f t="array" ref="C583">IFERROR(INDEX('Calculation Layer'!$D:$D,MATCH('Reconciliation Layer'!$B182,'Calculation Layer'!$A:$A,0),0),"")</f>
        <v>0</v>
      </c>
      <c r="D583" t="str">
        <f t="shared" si="18"/>
        <v xml:space="preserve"> </v>
      </c>
    </row>
    <row r="584" spans="1:4" x14ac:dyDescent="0.2">
      <c r="A584" t="str">
        <f t="shared" si="19"/>
        <v xml:space="preserve"> </v>
      </c>
      <c r="B584">
        <f>'Calculation Layer'!$A184</f>
        <v>0</v>
      </c>
      <c r="C584" cm="1">
        <f t="array" ref="C584">IFERROR(INDEX('Calculation Layer'!$D:$D,MATCH('Reconciliation Layer'!$B183,'Calculation Layer'!$A:$A,0),0),"")</f>
        <v>0</v>
      </c>
      <c r="D584" t="str">
        <f t="shared" si="18"/>
        <v xml:space="preserve"> </v>
      </c>
    </row>
    <row r="585" spans="1:4" x14ac:dyDescent="0.2">
      <c r="A585" t="str">
        <f t="shared" si="19"/>
        <v xml:space="preserve"> </v>
      </c>
      <c r="B585">
        <f>'Calculation Layer'!$A185</f>
        <v>0</v>
      </c>
      <c r="C585" cm="1">
        <f t="array" ref="C585">IFERROR(INDEX('Calculation Layer'!$D:$D,MATCH('Reconciliation Layer'!$B184,'Calculation Layer'!$A:$A,0),0),"")</f>
        <v>0</v>
      </c>
      <c r="D585" t="str">
        <f t="shared" si="18"/>
        <v xml:space="preserve"> </v>
      </c>
    </row>
    <row r="586" spans="1:4" x14ac:dyDescent="0.2">
      <c r="A586" t="str">
        <f t="shared" si="19"/>
        <v xml:space="preserve"> </v>
      </c>
      <c r="B586">
        <f>'Calculation Layer'!$A186</f>
        <v>0</v>
      </c>
      <c r="C586" cm="1">
        <f t="array" ref="C586">IFERROR(INDEX('Calculation Layer'!$D:$D,MATCH('Reconciliation Layer'!$B185,'Calculation Layer'!$A:$A,0),0),"")</f>
        <v>0</v>
      </c>
      <c r="D586" t="str">
        <f t="shared" si="18"/>
        <v xml:space="preserve"> </v>
      </c>
    </row>
    <row r="587" spans="1:4" x14ac:dyDescent="0.2">
      <c r="A587" t="str">
        <f t="shared" si="19"/>
        <v xml:space="preserve"> </v>
      </c>
      <c r="B587">
        <f>'Calculation Layer'!$A187</f>
        <v>0</v>
      </c>
      <c r="C587" cm="1">
        <f t="array" ref="C587">IFERROR(INDEX('Calculation Layer'!$D:$D,MATCH('Reconciliation Layer'!$B186,'Calculation Layer'!$A:$A,0),0),"")</f>
        <v>0</v>
      </c>
      <c r="D587" t="str">
        <f t="shared" si="18"/>
        <v xml:space="preserve"> </v>
      </c>
    </row>
    <row r="588" spans="1:4" x14ac:dyDescent="0.2">
      <c r="A588" t="str">
        <f t="shared" si="19"/>
        <v xml:space="preserve"> </v>
      </c>
      <c r="B588">
        <f>'Calculation Layer'!$A188</f>
        <v>0</v>
      </c>
      <c r="C588" cm="1">
        <f t="array" ref="C588">IFERROR(INDEX('Calculation Layer'!$D:$D,MATCH('Reconciliation Layer'!$B187,'Calculation Layer'!$A:$A,0),0),"")</f>
        <v>0</v>
      </c>
      <c r="D588" t="str">
        <f t="shared" si="18"/>
        <v xml:space="preserve"> </v>
      </c>
    </row>
    <row r="589" spans="1:4" x14ac:dyDescent="0.2">
      <c r="A589" t="str">
        <f t="shared" si="19"/>
        <v xml:space="preserve"> </v>
      </c>
      <c r="B589">
        <f>'Calculation Layer'!$A189</f>
        <v>0</v>
      </c>
      <c r="C589" cm="1">
        <f t="array" ref="C589">IFERROR(INDEX('Calculation Layer'!$D:$D,MATCH('Reconciliation Layer'!$B188,'Calculation Layer'!$A:$A,0),0),"")</f>
        <v>0</v>
      </c>
      <c r="D589" t="str">
        <f t="shared" si="18"/>
        <v xml:space="preserve"> </v>
      </c>
    </row>
    <row r="590" spans="1:4" x14ac:dyDescent="0.2">
      <c r="A590" t="str">
        <f t="shared" si="19"/>
        <v xml:space="preserve"> </v>
      </c>
      <c r="B590">
        <f>'Calculation Layer'!$A190</f>
        <v>0</v>
      </c>
      <c r="C590" cm="1">
        <f t="array" ref="C590">IFERROR(INDEX('Calculation Layer'!$D:$D,MATCH('Reconciliation Layer'!$B189,'Calculation Layer'!$A:$A,0),0),"")</f>
        <v>0</v>
      </c>
      <c r="D590" t="str">
        <f t="shared" si="18"/>
        <v xml:space="preserve"> </v>
      </c>
    </row>
    <row r="591" spans="1:4" x14ac:dyDescent="0.2">
      <c r="A591" t="str">
        <f t="shared" si="19"/>
        <v xml:space="preserve"> </v>
      </c>
      <c r="B591">
        <f>'Calculation Layer'!$A191</f>
        <v>0</v>
      </c>
      <c r="C591" cm="1">
        <f t="array" ref="C591">IFERROR(INDEX('Calculation Layer'!$D:$D,MATCH('Reconciliation Layer'!$B190,'Calculation Layer'!$A:$A,0),0),"")</f>
        <v>0</v>
      </c>
      <c r="D591" t="str">
        <f t="shared" si="18"/>
        <v xml:space="preserve"> </v>
      </c>
    </row>
    <row r="592" spans="1:4" x14ac:dyDescent="0.2">
      <c r="A592" t="str">
        <f t="shared" si="19"/>
        <v xml:space="preserve"> </v>
      </c>
      <c r="B592">
        <f>'Calculation Layer'!$A192</f>
        <v>0</v>
      </c>
      <c r="C592" cm="1">
        <f t="array" ref="C592">IFERROR(INDEX('Calculation Layer'!$D:$D,MATCH('Reconciliation Layer'!$B191,'Calculation Layer'!$A:$A,0),0),"")</f>
        <v>0</v>
      </c>
      <c r="D592" t="str">
        <f t="shared" si="18"/>
        <v xml:space="preserve"> </v>
      </c>
    </row>
    <row r="593" spans="1:4" x14ac:dyDescent="0.2">
      <c r="A593" t="str">
        <f t="shared" si="19"/>
        <v xml:space="preserve"> </v>
      </c>
      <c r="B593">
        <f>'Calculation Layer'!$A193</f>
        <v>0</v>
      </c>
      <c r="C593" cm="1">
        <f t="array" ref="C593">IFERROR(INDEX('Calculation Layer'!$D:$D,MATCH('Reconciliation Layer'!$B192,'Calculation Layer'!$A:$A,0),0),"")</f>
        <v>0</v>
      </c>
      <c r="D593" t="str">
        <f t="shared" si="18"/>
        <v xml:space="preserve"> </v>
      </c>
    </row>
    <row r="594" spans="1:4" x14ac:dyDescent="0.2">
      <c r="A594" t="str">
        <f t="shared" si="19"/>
        <v xml:space="preserve"> </v>
      </c>
      <c r="B594">
        <f>'Calculation Layer'!$A194</f>
        <v>0</v>
      </c>
      <c r="C594" cm="1">
        <f t="array" ref="C594">IFERROR(INDEX('Calculation Layer'!$D:$D,MATCH('Reconciliation Layer'!$B193,'Calculation Layer'!$A:$A,0),0),"")</f>
        <v>0</v>
      </c>
      <c r="D594" t="str">
        <f t="shared" si="18"/>
        <v xml:space="preserve"> </v>
      </c>
    </row>
    <row r="595" spans="1:4" x14ac:dyDescent="0.2">
      <c r="A595" t="str">
        <f t="shared" si="19"/>
        <v xml:space="preserve"> </v>
      </c>
      <c r="B595">
        <f>'Calculation Layer'!$A195</f>
        <v>0</v>
      </c>
      <c r="C595" cm="1">
        <f t="array" ref="C595">IFERROR(INDEX('Calculation Layer'!$D:$D,MATCH('Reconciliation Layer'!$B194,'Calculation Layer'!$A:$A,0),0),"")</f>
        <v>0</v>
      </c>
      <c r="D595" t="str">
        <f t="shared" ref="D595:D658" si="20">IF(C595&lt;&gt;0,_xlfn.CONCAT(A595:B595), " ")</f>
        <v xml:space="preserve"> </v>
      </c>
    </row>
    <row r="596" spans="1:4" x14ac:dyDescent="0.2">
      <c r="A596" t="str">
        <f t="shared" ref="A596:A659" si="21">IF(B596&gt;0,A595, " ")</f>
        <v xml:space="preserve"> </v>
      </c>
      <c r="B596">
        <f>'Calculation Layer'!$A196</f>
        <v>0</v>
      </c>
      <c r="C596" cm="1">
        <f t="array" ref="C596">IFERROR(INDEX('Calculation Layer'!$D:$D,MATCH('Reconciliation Layer'!$B195,'Calculation Layer'!$A:$A,0),0),"")</f>
        <v>0</v>
      </c>
      <c r="D596" t="str">
        <f t="shared" si="20"/>
        <v xml:space="preserve"> </v>
      </c>
    </row>
    <row r="597" spans="1:4" x14ac:dyDescent="0.2">
      <c r="A597" t="str">
        <f t="shared" si="21"/>
        <v xml:space="preserve"> </v>
      </c>
      <c r="B597">
        <f>'Calculation Layer'!$A197</f>
        <v>0</v>
      </c>
      <c r="C597" cm="1">
        <f t="array" ref="C597">IFERROR(INDEX('Calculation Layer'!$D:$D,MATCH('Reconciliation Layer'!$B196,'Calculation Layer'!$A:$A,0),0),"")</f>
        <v>0</v>
      </c>
      <c r="D597" t="str">
        <f t="shared" si="20"/>
        <v xml:space="preserve"> </v>
      </c>
    </row>
    <row r="598" spans="1:4" x14ac:dyDescent="0.2">
      <c r="A598" t="str">
        <f t="shared" si="21"/>
        <v xml:space="preserve"> </v>
      </c>
      <c r="B598">
        <f>'Calculation Layer'!$A198</f>
        <v>0</v>
      </c>
      <c r="C598" cm="1">
        <f t="array" ref="C598">IFERROR(INDEX('Calculation Layer'!$D:$D,MATCH('Reconciliation Layer'!$B197,'Calculation Layer'!$A:$A,0),0),"")</f>
        <v>0</v>
      </c>
      <c r="D598" t="str">
        <f t="shared" si="20"/>
        <v xml:space="preserve"> </v>
      </c>
    </row>
    <row r="599" spans="1:4" x14ac:dyDescent="0.2">
      <c r="A599" t="str">
        <f t="shared" si="21"/>
        <v xml:space="preserve"> </v>
      </c>
      <c r="B599">
        <f>'Calculation Layer'!$A199</f>
        <v>0</v>
      </c>
      <c r="C599" cm="1">
        <f t="array" ref="C599">IFERROR(INDEX('Calculation Layer'!$D:$D,MATCH('Reconciliation Layer'!$B198,'Calculation Layer'!$A:$A,0),0),"")</f>
        <v>0</v>
      </c>
      <c r="D599" t="str">
        <f t="shared" si="20"/>
        <v xml:space="preserve"> </v>
      </c>
    </row>
    <row r="600" spans="1:4" x14ac:dyDescent="0.2">
      <c r="A600" t="str">
        <f t="shared" si="21"/>
        <v xml:space="preserve"> </v>
      </c>
      <c r="B600">
        <f>'Calculation Layer'!$A200</f>
        <v>0</v>
      </c>
      <c r="C600" cm="1">
        <f t="array" ref="C600">IFERROR(INDEX('Calculation Layer'!$D:$D,MATCH('Reconciliation Layer'!$B199,'Calculation Layer'!$A:$A,0),0),"")</f>
        <v>0</v>
      </c>
      <c r="D600" t="str">
        <f t="shared" si="20"/>
        <v xml:space="preserve"> </v>
      </c>
    </row>
    <row r="601" spans="1:4" x14ac:dyDescent="0.2">
      <c r="A601" t="str">
        <f t="shared" si="21"/>
        <v xml:space="preserve"> </v>
      </c>
      <c r="B601">
        <f>'Calculation Layer'!$A201</f>
        <v>0</v>
      </c>
      <c r="C601" cm="1">
        <f t="array" ref="C601">IFERROR(INDEX('Calculation Layer'!$D:$D,MATCH('Reconciliation Layer'!$B200,'Calculation Layer'!$A:$A,0),0),"")</f>
        <v>0</v>
      </c>
      <c r="D601" t="str">
        <f t="shared" si="20"/>
        <v xml:space="preserve"> </v>
      </c>
    </row>
    <row r="602" spans="1:4" x14ac:dyDescent="0.2">
      <c r="A602" t="str">
        <f t="shared" si="21"/>
        <v xml:space="preserve"> </v>
      </c>
      <c r="B602">
        <f>'Calculation Layer'!$A202</f>
        <v>0</v>
      </c>
      <c r="C602" cm="1">
        <f t="array" ref="C602">IFERROR(INDEX('Calculation Layer'!$D:$D,MATCH('Reconciliation Layer'!$B201,'Calculation Layer'!$A:$A,0),0),"")</f>
        <v>0</v>
      </c>
      <c r="D602" t="str">
        <f t="shared" si="20"/>
        <v xml:space="preserve"> </v>
      </c>
    </row>
    <row r="603" spans="1:4" x14ac:dyDescent="0.2">
      <c r="A603" t="str">
        <f t="shared" si="21"/>
        <v xml:space="preserve"> </v>
      </c>
      <c r="B603">
        <f>'Calculation Layer'!$A203</f>
        <v>0</v>
      </c>
      <c r="C603" cm="1">
        <f t="array" ref="C603">IFERROR(INDEX('Calculation Layer'!$D:$D,MATCH('Reconciliation Layer'!$B202,'Calculation Layer'!$A:$A,0),0),"")</f>
        <v>0</v>
      </c>
      <c r="D603" t="str">
        <f t="shared" si="20"/>
        <v xml:space="preserve"> </v>
      </c>
    </row>
    <row r="604" spans="1:4" x14ac:dyDescent="0.2">
      <c r="A604" t="str">
        <f t="shared" si="21"/>
        <v xml:space="preserve"> </v>
      </c>
      <c r="B604">
        <f>'Calculation Layer'!$A204</f>
        <v>0</v>
      </c>
      <c r="C604" cm="1">
        <f t="array" ref="C604">IFERROR(INDEX('Calculation Layer'!$D:$D,MATCH('Reconciliation Layer'!$B203,'Calculation Layer'!$A:$A,0),0),"")</f>
        <v>0</v>
      </c>
      <c r="D604" t="str">
        <f t="shared" si="20"/>
        <v xml:space="preserve"> </v>
      </c>
    </row>
    <row r="605" spans="1:4" x14ac:dyDescent="0.2">
      <c r="A605" t="str">
        <f t="shared" si="21"/>
        <v xml:space="preserve"> </v>
      </c>
      <c r="B605">
        <f>'Calculation Layer'!$A205</f>
        <v>0</v>
      </c>
      <c r="C605" cm="1">
        <f t="array" ref="C605">IFERROR(INDEX('Calculation Layer'!$D:$D,MATCH('Reconciliation Layer'!$B204,'Calculation Layer'!$A:$A,0),0),"")</f>
        <v>0</v>
      </c>
      <c r="D605" t="str">
        <f t="shared" si="20"/>
        <v xml:space="preserve"> </v>
      </c>
    </row>
    <row r="606" spans="1:4" x14ac:dyDescent="0.2">
      <c r="A606" t="str">
        <f t="shared" si="21"/>
        <v xml:space="preserve"> </v>
      </c>
      <c r="B606">
        <f>'Calculation Layer'!$A206</f>
        <v>0</v>
      </c>
      <c r="C606" cm="1">
        <f t="array" ref="C606">IFERROR(INDEX('Calculation Layer'!$D:$D,MATCH('Reconciliation Layer'!$B205,'Calculation Layer'!$A:$A,0),0),"")</f>
        <v>0</v>
      </c>
      <c r="D606" t="str">
        <f t="shared" si="20"/>
        <v xml:space="preserve"> </v>
      </c>
    </row>
    <row r="607" spans="1:4" x14ac:dyDescent="0.2">
      <c r="A607" t="str">
        <f t="shared" si="21"/>
        <v xml:space="preserve"> </v>
      </c>
      <c r="B607">
        <f>'Calculation Layer'!$A207</f>
        <v>0</v>
      </c>
      <c r="C607" cm="1">
        <f t="array" ref="C607">IFERROR(INDEX('Calculation Layer'!$D:$D,MATCH('Reconciliation Layer'!$B206,'Calculation Layer'!$A:$A,0),0),"")</f>
        <v>0</v>
      </c>
      <c r="D607" t="str">
        <f t="shared" si="20"/>
        <v xml:space="preserve"> </v>
      </c>
    </row>
    <row r="608" spans="1:4" x14ac:dyDescent="0.2">
      <c r="A608" t="str">
        <f t="shared" si="21"/>
        <v xml:space="preserve"> </v>
      </c>
      <c r="B608">
        <f>'Calculation Layer'!$A208</f>
        <v>0</v>
      </c>
      <c r="C608" cm="1">
        <f t="array" ref="C608">IFERROR(INDEX('Calculation Layer'!$D:$D,MATCH('Reconciliation Layer'!$B207,'Calculation Layer'!$A:$A,0),0),"")</f>
        <v>0</v>
      </c>
      <c r="D608" t="str">
        <f t="shared" si="20"/>
        <v xml:space="preserve"> </v>
      </c>
    </row>
    <row r="609" spans="1:4" x14ac:dyDescent="0.2">
      <c r="A609" t="str">
        <f t="shared" si="21"/>
        <v xml:space="preserve"> </v>
      </c>
      <c r="B609">
        <f>'Calculation Layer'!$A209</f>
        <v>0</v>
      </c>
      <c r="C609" cm="1">
        <f t="array" ref="C609">IFERROR(INDEX('Calculation Layer'!$D:$D,MATCH('Reconciliation Layer'!$B208,'Calculation Layer'!$A:$A,0),0),"")</f>
        <v>0</v>
      </c>
      <c r="D609" t="str">
        <f t="shared" si="20"/>
        <v xml:space="preserve"> </v>
      </c>
    </row>
    <row r="610" spans="1:4" x14ac:dyDescent="0.2">
      <c r="A610" t="str">
        <f t="shared" si="21"/>
        <v xml:space="preserve"> </v>
      </c>
      <c r="B610">
        <f>'Calculation Layer'!$A210</f>
        <v>0</v>
      </c>
      <c r="C610" cm="1">
        <f t="array" ref="C610">IFERROR(INDEX('Calculation Layer'!$D:$D,MATCH('Reconciliation Layer'!$B209,'Calculation Layer'!$A:$A,0),0),"")</f>
        <v>0</v>
      </c>
      <c r="D610" t="str">
        <f t="shared" si="20"/>
        <v xml:space="preserve"> </v>
      </c>
    </row>
    <row r="611" spans="1:4" x14ac:dyDescent="0.2">
      <c r="A611" t="str">
        <f t="shared" si="21"/>
        <v xml:space="preserve"> </v>
      </c>
      <c r="B611">
        <f>'Calculation Layer'!$A211</f>
        <v>0</v>
      </c>
      <c r="C611" cm="1">
        <f t="array" ref="C611">IFERROR(INDEX('Calculation Layer'!$D:$D,MATCH('Reconciliation Layer'!$B210,'Calculation Layer'!$A:$A,0),0),"")</f>
        <v>0</v>
      </c>
      <c r="D611" t="str">
        <f t="shared" si="20"/>
        <v xml:space="preserve"> </v>
      </c>
    </row>
    <row r="612" spans="1:4" x14ac:dyDescent="0.2">
      <c r="A612" t="str">
        <f t="shared" si="21"/>
        <v xml:space="preserve"> </v>
      </c>
      <c r="B612">
        <f>'Calculation Layer'!$A212</f>
        <v>0</v>
      </c>
      <c r="C612" cm="1">
        <f t="array" ref="C612">IFERROR(INDEX('Calculation Layer'!$D:$D,MATCH('Reconciliation Layer'!$B211,'Calculation Layer'!$A:$A,0),0),"")</f>
        <v>0</v>
      </c>
      <c r="D612" t="str">
        <f t="shared" si="20"/>
        <v xml:space="preserve"> </v>
      </c>
    </row>
    <row r="613" spans="1:4" x14ac:dyDescent="0.2">
      <c r="A613" t="str">
        <f t="shared" si="21"/>
        <v xml:space="preserve"> </v>
      </c>
      <c r="B613">
        <f>'Calculation Layer'!$A213</f>
        <v>0</v>
      </c>
      <c r="C613" cm="1">
        <f t="array" ref="C613">IFERROR(INDEX('Calculation Layer'!$D:$D,MATCH('Reconciliation Layer'!$B212,'Calculation Layer'!$A:$A,0),0),"")</f>
        <v>0</v>
      </c>
      <c r="D613" t="str">
        <f t="shared" si="20"/>
        <v xml:space="preserve"> </v>
      </c>
    </row>
    <row r="614" spans="1:4" x14ac:dyDescent="0.2">
      <c r="A614" t="str">
        <f t="shared" si="21"/>
        <v xml:space="preserve"> </v>
      </c>
      <c r="B614">
        <f>'Calculation Layer'!$A214</f>
        <v>0</v>
      </c>
      <c r="C614" cm="1">
        <f t="array" ref="C614">IFERROR(INDEX('Calculation Layer'!$D:$D,MATCH('Reconciliation Layer'!$B213,'Calculation Layer'!$A:$A,0),0),"")</f>
        <v>0</v>
      </c>
      <c r="D614" t="str">
        <f t="shared" si="20"/>
        <v xml:space="preserve"> </v>
      </c>
    </row>
    <row r="615" spans="1:4" x14ac:dyDescent="0.2">
      <c r="A615" t="str">
        <f t="shared" si="21"/>
        <v xml:space="preserve"> </v>
      </c>
      <c r="B615">
        <f>'Calculation Layer'!$A215</f>
        <v>0</v>
      </c>
      <c r="C615" cm="1">
        <f t="array" ref="C615">IFERROR(INDEX('Calculation Layer'!$D:$D,MATCH('Reconciliation Layer'!$B214,'Calculation Layer'!$A:$A,0),0),"")</f>
        <v>0</v>
      </c>
      <c r="D615" t="str">
        <f t="shared" si="20"/>
        <v xml:space="preserve"> </v>
      </c>
    </row>
    <row r="616" spans="1:4" x14ac:dyDescent="0.2">
      <c r="A616" t="str">
        <f t="shared" si="21"/>
        <v xml:space="preserve"> </v>
      </c>
      <c r="B616">
        <f>'Calculation Layer'!$A216</f>
        <v>0</v>
      </c>
      <c r="C616" cm="1">
        <f t="array" ref="C616">IFERROR(INDEX('Calculation Layer'!$D:$D,MATCH('Reconciliation Layer'!$B215,'Calculation Layer'!$A:$A,0),0),"")</f>
        <v>0</v>
      </c>
      <c r="D616" t="str">
        <f t="shared" si="20"/>
        <v xml:space="preserve"> </v>
      </c>
    </row>
    <row r="617" spans="1:4" x14ac:dyDescent="0.2">
      <c r="A617" t="str">
        <f t="shared" si="21"/>
        <v xml:space="preserve"> </v>
      </c>
      <c r="B617">
        <f>'Calculation Layer'!$A217</f>
        <v>0</v>
      </c>
      <c r="C617" cm="1">
        <f t="array" ref="C617">IFERROR(INDEX('Calculation Layer'!$D:$D,MATCH('Reconciliation Layer'!$B216,'Calculation Layer'!$A:$A,0),0),"")</f>
        <v>0</v>
      </c>
      <c r="D617" t="str">
        <f t="shared" si="20"/>
        <v xml:space="preserve"> </v>
      </c>
    </row>
    <row r="618" spans="1:4" x14ac:dyDescent="0.2">
      <c r="A618" t="str">
        <f t="shared" si="21"/>
        <v xml:space="preserve"> </v>
      </c>
      <c r="B618">
        <f>'Calculation Layer'!$A218</f>
        <v>0</v>
      </c>
      <c r="C618" cm="1">
        <f t="array" ref="C618">IFERROR(INDEX('Calculation Layer'!$D:$D,MATCH('Reconciliation Layer'!$B217,'Calculation Layer'!$A:$A,0),0),"")</f>
        <v>0</v>
      </c>
      <c r="D618" t="str">
        <f t="shared" si="20"/>
        <v xml:space="preserve"> </v>
      </c>
    </row>
    <row r="619" spans="1:4" x14ac:dyDescent="0.2">
      <c r="A619" t="str">
        <f t="shared" si="21"/>
        <v xml:space="preserve"> </v>
      </c>
      <c r="B619">
        <f>'Calculation Layer'!$A219</f>
        <v>0</v>
      </c>
      <c r="C619" cm="1">
        <f t="array" ref="C619">IFERROR(INDEX('Calculation Layer'!$D:$D,MATCH('Reconciliation Layer'!$B218,'Calculation Layer'!$A:$A,0),0),"")</f>
        <v>0</v>
      </c>
      <c r="D619" t="str">
        <f t="shared" si="20"/>
        <v xml:space="preserve"> </v>
      </c>
    </row>
    <row r="620" spans="1:4" x14ac:dyDescent="0.2">
      <c r="A620" t="str">
        <f t="shared" si="21"/>
        <v xml:space="preserve"> </v>
      </c>
      <c r="B620">
        <f>'Calculation Layer'!$A220</f>
        <v>0</v>
      </c>
      <c r="C620" cm="1">
        <f t="array" ref="C620">IFERROR(INDEX('Calculation Layer'!$D:$D,MATCH('Reconciliation Layer'!$B219,'Calculation Layer'!$A:$A,0),0),"")</f>
        <v>0</v>
      </c>
      <c r="D620" t="str">
        <f t="shared" si="20"/>
        <v xml:space="preserve"> </v>
      </c>
    </row>
    <row r="621" spans="1:4" x14ac:dyDescent="0.2">
      <c r="A621" t="str">
        <f t="shared" si="21"/>
        <v xml:space="preserve"> </v>
      </c>
      <c r="B621">
        <f>'Calculation Layer'!$A221</f>
        <v>0</v>
      </c>
      <c r="C621" cm="1">
        <f t="array" ref="C621">IFERROR(INDEX('Calculation Layer'!$D:$D,MATCH('Reconciliation Layer'!$B220,'Calculation Layer'!$A:$A,0),0),"")</f>
        <v>0</v>
      </c>
      <c r="D621" t="str">
        <f t="shared" si="20"/>
        <v xml:space="preserve"> </v>
      </c>
    </row>
    <row r="622" spans="1:4" x14ac:dyDescent="0.2">
      <c r="A622" t="str">
        <f t="shared" si="21"/>
        <v xml:space="preserve"> </v>
      </c>
      <c r="B622">
        <f>'Calculation Layer'!$A222</f>
        <v>0</v>
      </c>
      <c r="C622" cm="1">
        <f t="array" ref="C622">IFERROR(INDEX('Calculation Layer'!$D:$D,MATCH('Reconciliation Layer'!$B221,'Calculation Layer'!$A:$A,0),0),"")</f>
        <v>0</v>
      </c>
      <c r="D622" t="str">
        <f t="shared" si="20"/>
        <v xml:space="preserve"> </v>
      </c>
    </row>
    <row r="623" spans="1:4" x14ac:dyDescent="0.2">
      <c r="A623" t="str">
        <f t="shared" si="21"/>
        <v xml:space="preserve"> </v>
      </c>
      <c r="B623">
        <f>'Calculation Layer'!$A223</f>
        <v>0</v>
      </c>
      <c r="C623" cm="1">
        <f t="array" ref="C623">IFERROR(INDEX('Calculation Layer'!$D:$D,MATCH('Reconciliation Layer'!$B222,'Calculation Layer'!$A:$A,0),0),"")</f>
        <v>0</v>
      </c>
      <c r="D623" t="str">
        <f t="shared" si="20"/>
        <v xml:space="preserve"> </v>
      </c>
    </row>
    <row r="624" spans="1:4" x14ac:dyDescent="0.2">
      <c r="A624" t="str">
        <f t="shared" si="21"/>
        <v xml:space="preserve"> </v>
      </c>
      <c r="B624">
        <f>'Calculation Layer'!$A224</f>
        <v>0</v>
      </c>
      <c r="C624" cm="1">
        <f t="array" ref="C624">IFERROR(INDEX('Calculation Layer'!$D:$D,MATCH('Reconciliation Layer'!$B223,'Calculation Layer'!$A:$A,0),0),"")</f>
        <v>0</v>
      </c>
      <c r="D624" t="str">
        <f t="shared" si="20"/>
        <v xml:space="preserve"> </v>
      </c>
    </row>
    <row r="625" spans="1:4" x14ac:dyDescent="0.2">
      <c r="A625" t="str">
        <f t="shared" si="21"/>
        <v xml:space="preserve"> </v>
      </c>
      <c r="B625">
        <f>'Calculation Layer'!$A225</f>
        <v>0</v>
      </c>
      <c r="C625" cm="1">
        <f t="array" ref="C625">IFERROR(INDEX('Calculation Layer'!$D:$D,MATCH('Reconciliation Layer'!$B224,'Calculation Layer'!$A:$A,0),0),"")</f>
        <v>0</v>
      </c>
      <c r="D625" t="str">
        <f t="shared" si="20"/>
        <v xml:space="preserve"> </v>
      </c>
    </row>
    <row r="626" spans="1:4" x14ac:dyDescent="0.2">
      <c r="A626" t="str">
        <f t="shared" si="21"/>
        <v xml:space="preserve"> </v>
      </c>
      <c r="B626">
        <f>'Calculation Layer'!$A226</f>
        <v>0</v>
      </c>
      <c r="C626" cm="1">
        <f t="array" ref="C626">IFERROR(INDEX('Calculation Layer'!$D:$D,MATCH('Reconciliation Layer'!$B225,'Calculation Layer'!$A:$A,0),0),"")</f>
        <v>0</v>
      </c>
      <c r="D626" t="str">
        <f t="shared" si="20"/>
        <v xml:space="preserve"> </v>
      </c>
    </row>
    <row r="627" spans="1:4" x14ac:dyDescent="0.2">
      <c r="A627" t="str">
        <f t="shared" si="21"/>
        <v xml:space="preserve"> </v>
      </c>
      <c r="B627">
        <f>'Calculation Layer'!$A227</f>
        <v>0</v>
      </c>
      <c r="C627" cm="1">
        <f t="array" ref="C627">IFERROR(INDEX('Calculation Layer'!$D:$D,MATCH('Reconciliation Layer'!$B226,'Calculation Layer'!$A:$A,0),0),"")</f>
        <v>0</v>
      </c>
      <c r="D627" t="str">
        <f t="shared" si="20"/>
        <v xml:space="preserve"> </v>
      </c>
    </row>
    <row r="628" spans="1:4" x14ac:dyDescent="0.2">
      <c r="A628" t="str">
        <f t="shared" si="21"/>
        <v xml:space="preserve"> </v>
      </c>
      <c r="B628">
        <f>'Calculation Layer'!$A228</f>
        <v>0</v>
      </c>
      <c r="C628" cm="1">
        <f t="array" ref="C628">IFERROR(INDEX('Calculation Layer'!$D:$D,MATCH('Reconciliation Layer'!$B227,'Calculation Layer'!$A:$A,0),0),"")</f>
        <v>0</v>
      </c>
      <c r="D628" t="str">
        <f t="shared" si="20"/>
        <v xml:space="preserve"> </v>
      </c>
    </row>
    <row r="629" spans="1:4" x14ac:dyDescent="0.2">
      <c r="A629" t="str">
        <f t="shared" si="21"/>
        <v xml:space="preserve"> </v>
      </c>
      <c r="B629">
        <f>'Calculation Layer'!$A229</f>
        <v>0</v>
      </c>
      <c r="C629" cm="1">
        <f t="array" ref="C629">IFERROR(INDEX('Calculation Layer'!$D:$D,MATCH('Reconciliation Layer'!$B228,'Calculation Layer'!$A:$A,0),0),"")</f>
        <v>0</v>
      </c>
      <c r="D629" t="str">
        <f t="shared" si="20"/>
        <v xml:space="preserve"> </v>
      </c>
    </row>
    <row r="630" spans="1:4" x14ac:dyDescent="0.2">
      <c r="A630" t="str">
        <f t="shared" si="21"/>
        <v xml:space="preserve"> </v>
      </c>
      <c r="B630">
        <f>'Calculation Layer'!$A230</f>
        <v>0</v>
      </c>
      <c r="C630" cm="1">
        <f t="array" ref="C630">IFERROR(INDEX('Calculation Layer'!$D:$D,MATCH('Reconciliation Layer'!$B229,'Calculation Layer'!$A:$A,0),0),"")</f>
        <v>0</v>
      </c>
      <c r="D630" t="str">
        <f t="shared" si="20"/>
        <v xml:space="preserve"> </v>
      </c>
    </row>
    <row r="631" spans="1:4" x14ac:dyDescent="0.2">
      <c r="A631" t="str">
        <f t="shared" si="21"/>
        <v xml:space="preserve"> </v>
      </c>
      <c r="B631">
        <f>'Calculation Layer'!$A231</f>
        <v>0</v>
      </c>
      <c r="C631" cm="1">
        <f t="array" ref="C631">IFERROR(INDEX('Calculation Layer'!$D:$D,MATCH('Reconciliation Layer'!$B230,'Calculation Layer'!$A:$A,0),0),"")</f>
        <v>0</v>
      </c>
      <c r="D631" t="str">
        <f t="shared" si="20"/>
        <v xml:space="preserve"> </v>
      </c>
    </row>
    <row r="632" spans="1:4" x14ac:dyDescent="0.2">
      <c r="A632" t="str">
        <f t="shared" si="21"/>
        <v xml:space="preserve"> </v>
      </c>
      <c r="B632">
        <f>'Calculation Layer'!$A232</f>
        <v>0</v>
      </c>
      <c r="C632" cm="1">
        <f t="array" ref="C632">IFERROR(INDEX('Calculation Layer'!$D:$D,MATCH('Reconciliation Layer'!$B231,'Calculation Layer'!$A:$A,0),0),"")</f>
        <v>0</v>
      </c>
      <c r="D632" t="str">
        <f t="shared" si="20"/>
        <v xml:space="preserve"> </v>
      </c>
    </row>
    <row r="633" spans="1:4" x14ac:dyDescent="0.2">
      <c r="A633" t="str">
        <f t="shared" si="21"/>
        <v xml:space="preserve"> </v>
      </c>
      <c r="B633">
        <f>'Calculation Layer'!$A233</f>
        <v>0</v>
      </c>
      <c r="C633" cm="1">
        <f t="array" ref="C633">IFERROR(INDEX('Calculation Layer'!$D:$D,MATCH('Reconciliation Layer'!$B232,'Calculation Layer'!$A:$A,0),0),"")</f>
        <v>0</v>
      </c>
      <c r="D633" t="str">
        <f t="shared" si="20"/>
        <v xml:space="preserve"> </v>
      </c>
    </row>
    <row r="634" spans="1:4" x14ac:dyDescent="0.2">
      <c r="A634" t="str">
        <f t="shared" si="21"/>
        <v xml:space="preserve"> </v>
      </c>
      <c r="B634">
        <f>'Calculation Layer'!$A234</f>
        <v>0</v>
      </c>
      <c r="C634" cm="1">
        <f t="array" ref="C634">IFERROR(INDEX('Calculation Layer'!$D:$D,MATCH('Reconciliation Layer'!$B233,'Calculation Layer'!$A:$A,0),0),"")</f>
        <v>0</v>
      </c>
      <c r="D634" t="str">
        <f t="shared" si="20"/>
        <v xml:space="preserve"> </v>
      </c>
    </row>
    <row r="635" spans="1:4" x14ac:dyDescent="0.2">
      <c r="A635" t="str">
        <f t="shared" si="21"/>
        <v xml:space="preserve"> </v>
      </c>
      <c r="B635">
        <f>'Calculation Layer'!$A235</f>
        <v>0</v>
      </c>
      <c r="C635" cm="1">
        <f t="array" ref="C635">IFERROR(INDEX('Calculation Layer'!$D:$D,MATCH('Reconciliation Layer'!$B234,'Calculation Layer'!$A:$A,0),0),"")</f>
        <v>0</v>
      </c>
      <c r="D635" t="str">
        <f t="shared" si="20"/>
        <v xml:space="preserve"> </v>
      </c>
    </row>
    <row r="636" spans="1:4" x14ac:dyDescent="0.2">
      <c r="A636" t="str">
        <f t="shared" si="21"/>
        <v xml:space="preserve"> </v>
      </c>
      <c r="B636">
        <f>'Calculation Layer'!$A236</f>
        <v>0</v>
      </c>
      <c r="C636" cm="1">
        <f t="array" ref="C636">IFERROR(INDEX('Calculation Layer'!$D:$D,MATCH('Reconciliation Layer'!$B235,'Calculation Layer'!$A:$A,0),0),"")</f>
        <v>0</v>
      </c>
      <c r="D636" t="str">
        <f t="shared" si="20"/>
        <v xml:space="preserve"> </v>
      </c>
    </row>
    <row r="637" spans="1:4" x14ac:dyDescent="0.2">
      <c r="A637" t="str">
        <f t="shared" si="21"/>
        <v xml:space="preserve"> </v>
      </c>
      <c r="B637">
        <f>'Calculation Layer'!$A237</f>
        <v>0</v>
      </c>
      <c r="C637" cm="1">
        <f t="array" ref="C637">IFERROR(INDEX('Calculation Layer'!$D:$D,MATCH('Reconciliation Layer'!$B236,'Calculation Layer'!$A:$A,0),0),"")</f>
        <v>0</v>
      </c>
      <c r="D637" t="str">
        <f t="shared" si="20"/>
        <v xml:space="preserve"> </v>
      </c>
    </row>
    <row r="638" spans="1:4" x14ac:dyDescent="0.2">
      <c r="A638" t="str">
        <f t="shared" si="21"/>
        <v xml:space="preserve"> </v>
      </c>
      <c r="B638">
        <f>'Calculation Layer'!$A238</f>
        <v>0</v>
      </c>
      <c r="C638" cm="1">
        <f t="array" ref="C638">IFERROR(INDEX('Calculation Layer'!$D:$D,MATCH('Reconciliation Layer'!$B237,'Calculation Layer'!$A:$A,0),0),"")</f>
        <v>0</v>
      </c>
      <c r="D638" t="str">
        <f t="shared" si="20"/>
        <v xml:space="preserve"> </v>
      </c>
    </row>
    <row r="639" spans="1:4" x14ac:dyDescent="0.2">
      <c r="A639" t="str">
        <f t="shared" si="21"/>
        <v xml:space="preserve"> </v>
      </c>
      <c r="B639">
        <f>'Calculation Layer'!$A239</f>
        <v>0</v>
      </c>
      <c r="C639" cm="1">
        <f t="array" ref="C639">IFERROR(INDEX('Calculation Layer'!$D:$D,MATCH('Reconciliation Layer'!$B238,'Calculation Layer'!$A:$A,0),0),"")</f>
        <v>0</v>
      </c>
      <c r="D639" t="str">
        <f t="shared" si="20"/>
        <v xml:space="preserve"> </v>
      </c>
    </row>
    <row r="640" spans="1:4" x14ac:dyDescent="0.2">
      <c r="A640" t="str">
        <f t="shared" si="21"/>
        <v xml:space="preserve"> </v>
      </c>
      <c r="B640">
        <f>'Calculation Layer'!$A240</f>
        <v>0</v>
      </c>
      <c r="C640" cm="1">
        <f t="array" ref="C640">IFERROR(INDEX('Calculation Layer'!$D:$D,MATCH('Reconciliation Layer'!$B239,'Calculation Layer'!$A:$A,0),0),"")</f>
        <v>0</v>
      </c>
      <c r="D640" t="str">
        <f t="shared" si="20"/>
        <v xml:space="preserve"> </v>
      </c>
    </row>
    <row r="641" spans="1:4" x14ac:dyDescent="0.2">
      <c r="A641" t="str">
        <f t="shared" si="21"/>
        <v xml:space="preserve"> </v>
      </c>
      <c r="B641">
        <f>'Calculation Layer'!$A241</f>
        <v>0</v>
      </c>
      <c r="C641" cm="1">
        <f t="array" ref="C641">IFERROR(INDEX('Calculation Layer'!$D:$D,MATCH('Reconciliation Layer'!$B240,'Calculation Layer'!$A:$A,0),0),"")</f>
        <v>0</v>
      </c>
      <c r="D641" t="str">
        <f t="shared" si="20"/>
        <v xml:space="preserve"> </v>
      </c>
    </row>
    <row r="642" spans="1:4" x14ac:dyDescent="0.2">
      <c r="A642" t="str">
        <f t="shared" si="21"/>
        <v xml:space="preserve"> </v>
      </c>
      <c r="B642">
        <f>'Calculation Layer'!$A242</f>
        <v>0</v>
      </c>
      <c r="C642" cm="1">
        <f t="array" ref="C642">IFERROR(INDEX('Calculation Layer'!$D:$D,MATCH('Reconciliation Layer'!$B241,'Calculation Layer'!$A:$A,0),0),"")</f>
        <v>0</v>
      </c>
      <c r="D642" t="str">
        <f t="shared" si="20"/>
        <v xml:space="preserve"> </v>
      </c>
    </row>
    <row r="643" spans="1:4" x14ac:dyDescent="0.2">
      <c r="A643" t="str">
        <f t="shared" si="21"/>
        <v xml:space="preserve"> </v>
      </c>
      <c r="B643">
        <f>'Calculation Layer'!$A243</f>
        <v>0</v>
      </c>
      <c r="C643" cm="1">
        <f t="array" ref="C643">IFERROR(INDEX('Calculation Layer'!$D:$D,MATCH('Reconciliation Layer'!$B242,'Calculation Layer'!$A:$A,0),0),"")</f>
        <v>0</v>
      </c>
      <c r="D643" t="str">
        <f t="shared" si="20"/>
        <v xml:space="preserve"> </v>
      </c>
    </row>
    <row r="644" spans="1:4" x14ac:dyDescent="0.2">
      <c r="A644" t="str">
        <f t="shared" si="21"/>
        <v xml:space="preserve"> </v>
      </c>
      <c r="B644">
        <f>'Calculation Layer'!$A244</f>
        <v>0</v>
      </c>
      <c r="C644" cm="1">
        <f t="array" ref="C644">IFERROR(INDEX('Calculation Layer'!$D:$D,MATCH('Reconciliation Layer'!$B243,'Calculation Layer'!$A:$A,0),0),"")</f>
        <v>0</v>
      </c>
      <c r="D644" t="str">
        <f t="shared" si="20"/>
        <v xml:space="preserve"> </v>
      </c>
    </row>
    <row r="645" spans="1:4" x14ac:dyDescent="0.2">
      <c r="A645" t="str">
        <f t="shared" si="21"/>
        <v xml:space="preserve"> </v>
      </c>
      <c r="B645">
        <f>'Calculation Layer'!$A245</f>
        <v>0</v>
      </c>
      <c r="C645" cm="1">
        <f t="array" ref="C645">IFERROR(INDEX('Calculation Layer'!$D:$D,MATCH('Reconciliation Layer'!$B244,'Calculation Layer'!$A:$A,0),0),"")</f>
        <v>0</v>
      </c>
      <c r="D645" t="str">
        <f t="shared" si="20"/>
        <v xml:space="preserve"> </v>
      </c>
    </row>
    <row r="646" spans="1:4" x14ac:dyDescent="0.2">
      <c r="A646" t="str">
        <f t="shared" si="21"/>
        <v xml:space="preserve"> </v>
      </c>
      <c r="B646">
        <f>'Calculation Layer'!$A246</f>
        <v>0</v>
      </c>
      <c r="C646" cm="1">
        <f t="array" ref="C646">IFERROR(INDEX('Calculation Layer'!$D:$D,MATCH('Reconciliation Layer'!$B245,'Calculation Layer'!$A:$A,0),0),"")</f>
        <v>0</v>
      </c>
      <c r="D646" t="str">
        <f t="shared" si="20"/>
        <v xml:space="preserve"> </v>
      </c>
    </row>
    <row r="647" spans="1:4" x14ac:dyDescent="0.2">
      <c r="A647" t="str">
        <f t="shared" si="21"/>
        <v xml:space="preserve"> </v>
      </c>
      <c r="B647">
        <f>'Calculation Layer'!$A247</f>
        <v>0</v>
      </c>
      <c r="C647" cm="1">
        <f t="array" ref="C647">IFERROR(INDEX('Calculation Layer'!$D:$D,MATCH('Reconciliation Layer'!$B246,'Calculation Layer'!$A:$A,0),0),"")</f>
        <v>0</v>
      </c>
      <c r="D647" t="str">
        <f t="shared" si="20"/>
        <v xml:space="preserve"> </v>
      </c>
    </row>
    <row r="648" spans="1:4" x14ac:dyDescent="0.2">
      <c r="A648" t="str">
        <f t="shared" si="21"/>
        <v xml:space="preserve"> </v>
      </c>
      <c r="B648">
        <f>'Calculation Layer'!$A248</f>
        <v>0</v>
      </c>
      <c r="C648" cm="1">
        <f t="array" ref="C648">IFERROR(INDEX('Calculation Layer'!$D:$D,MATCH('Reconciliation Layer'!$B247,'Calculation Layer'!$A:$A,0),0),"")</f>
        <v>0</v>
      </c>
      <c r="D648" t="str">
        <f t="shared" si="20"/>
        <v xml:space="preserve"> </v>
      </c>
    </row>
    <row r="649" spans="1:4" x14ac:dyDescent="0.2">
      <c r="A649" t="str">
        <f t="shared" si="21"/>
        <v xml:space="preserve"> </v>
      </c>
      <c r="B649">
        <f>'Calculation Layer'!$A249</f>
        <v>0</v>
      </c>
      <c r="C649" cm="1">
        <f t="array" ref="C649">IFERROR(INDEX('Calculation Layer'!$D:$D,MATCH('Reconciliation Layer'!$B248,'Calculation Layer'!$A:$A,0),0),"")</f>
        <v>0</v>
      </c>
      <c r="D649" t="str">
        <f t="shared" si="20"/>
        <v xml:space="preserve"> </v>
      </c>
    </row>
    <row r="650" spans="1:4" x14ac:dyDescent="0.2">
      <c r="A650" t="str">
        <f t="shared" si="21"/>
        <v xml:space="preserve"> </v>
      </c>
      <c r="B650">
        <f>'Calculation Layer'!$A250</f>
        <v>0</v>
      </c>
      <c r="C650" cm="1">
        <f t="array" ref="C650">IFERROR(INDEX('Calculation Layer'!$D:$D,MATCH('Reconciliation Layer'!$B249,'Calculation Layer'!$A:$A,0),0),"")</f>
        <v>0</v>
      </c>
      <c r="D650" t="str">
        <f t="shared" si="20"/>
        <v xml:space="preserve"> </v>
      </c>
    </row>
    <row r="651" spans="1:4" x14ac:dyDescent="0.2">
      <c r="A651" t="str">
        <f t="shared" si="21"/>
        <v xml:space="preserve"> </v>
      </c>
      <c r="B651">
        <f>'Calculation Layer'!$A251</f>
        <v>0</v>
      </c>
      <c r="C651" cm="1">
        <f t="array" ref="C651">IFERROR(INDEX('Calculation Layer'!$D:$D,MATCH('Reconciliation Layer'!$B250,'Calculation Layer'!$A:$A,0),0),"")</f>
        <v>0</v>
      </c>
      <c r="D651" t="str">
        <f t="shared" si="20"/>
        <v xml:space="preserve"> </v>
      </c>
    </row>
    <row r="652" spans="1:4" x14ac:dyDescent="0.2">
      <c r="A652" t="str">
        <f t="shared" si="21"/>
        <v xml:space="preserve"> </v>
      </c>
      <c r="B652">
        <f>'Calculation Layer'!$A252</f>
        <v>0</v>
      </c>
      <c r="C652" cm="1">
        <f t="array" ref="C652">IFERROR(INDEX('Calculation Layer'!$D:$D,MATCH('Reconciliation Layer'!$B251,'Calculation Layer'!$A:$A,0),0),"")</f>
        <v>0</v>
      </c>
      <c r="D652" t="str">
        <f t="shared" si="20"/>
        <v xml:space="preserve"> </v>
      </c>
    </row>
    <row r="653" spans="1:4" x14ac:dyDescent="0.2">
      <c r="A653" t="str">
        <f t="shared" si="21"/>
        <v xml:space="preserve"> </v>
      </c>
      <c r="B653">
        <f>'Calculation Layer'!$A253</f>
        <v>0</v>
      </c>
      <c r="C653" cm="1">
        <f t="array" ref="C653">IFERROR(INDEX('Calculation Layer'!$D:$D,MATCH('Reconciliation Layer'!$B252,'Calculation Layer'!$A:$A,0),0),"")</f>
        <v>0</v>
      </c>
      <c r="D653" t="str">
        <f t="shared" si="20"/>
        <v xml:space="preserve"> </v>
      </c>
    </row>
    <row r="654" spans="1:4" x14ac:dyDescent="0.2">
      <c r="A654" t="str">
        <f t="shared" si="21"/>
        <v xml:space="preserve"> </v>
      </c>
      <c r="B654">
        <f>'Calculation Layer'!$A254</f>
        <v>0</v>
      </c>
      <c r="C654" cm="1">
        <f t="array" ref="C654">IFERROR(INDEX('Calculation Layer'!$D:$D,MATCH('Reconciliation Layer'!$B253,'Calculation Layer'!$A:$A,0),0),"")</f>
        <v>0</v>
      </c>
      <c r="D654" t="str">
        <f t="shared" si="20"/>
        <v xml:space="preserve"> </v>
      </c>
    </row>
    <row r="655" spans="1:4" x14ac:dyDescent="0.2">
      <c r="A655" t="str">
        <f t="shared" si="21"/>
        <v xml:space="preserve"> </v>
      </c>
      <c r="B655">
        <f>'Calculation Layer'!$A255</f>
        <v>0</v>
      </c>
      <c r="C655" cm="1">
        <f t="array" ref="C655">IFERROR(INDEX('Calculation Layer'!$D:$D,MATCH('Reconciliation Layer'!$B254,'Calculation Layer'!$A:$A,0),0),"")</f>
        <v>0</v>
      </c>
      <c r="D655" t="str">
        <f t="shared" si="20"/>
        <v xml:space="preserve"> </v>
      </c>
    </row>
    <row r="656" spans="1:4" x14ac:dyDescent="0.2">
      <c r="A656" t="str">
        <f t="shared" si="21"/>
        <v xml:space="preserve"> </v>
      </c>
      <c r="B656">
        <f>'Calculation Layer'!$A256</f>
        <v>0</v>
      </c>
      <c r="C656" cm="1">
        <f t="array" ref="C656">IFERROR(INDEX('Calculation Layer'!$D:$D,MATCH('Reconciliation Layer'!$B255,'Calculation Layer'!$A:$A,0),0),"")</f>
        <v>0</v>
      </c>
      <c r="D656" t="str">
        <f t="shared" si="20"/>
        <v xml:space="preserve"> </v>
      </c>
    </row>
    <row r="657" spans="1:4" x14ac:dyDescent="0.2">
      <c r="A657" t="str">
        <f t="shared" si="21"/>
        <v xml:space="preserve"> </v>
      </c>
      <c r="B657">
        <f>'Calculation Layer'!$A257</f>
        <v>0</v>
      </c>
      <c r="C657" cm="1">
        <f t="array" ref="C657">IFERROR(INDEX('Calculation Layer'!$D:$D,MATCH('Reconciliation Layer'!$B256,'Calculation Layer'!$A:$A,0),0),"")</f>
        <v>0</v>
      </c>
      <c r="D657" t="str">
        <f t="shared" si="20"/>
        <v xml:space="preserve"> </v>
      </c>
    </row>
    <row r="658" spans="1:4" x14ac:dyDescent="0.2">
      <c r="A658" t="str">
        <f t="shared" si="21"/>
        <v xml:space="preserve"> </v>
      </c>
      <c r="B658">
        <f>'Calculation Layer'!$A258</f>
        <v>0</v>
      </c>
      <c r="C658" cm="1">
        <f t="array" ref="C658">IFERROR(INDEX('Calculation Layer'!$D:$D,MATCH('Reconciliation Layer'!$B257,'Calculation Layer'!$A:$A,0),0),"")</f>
        <v>0</v>
      </c>
      <c r="D658" t="str">
        <f t="shared" si="20"/>
        <v xml:space="preserve"> </v>
      </c>
    </row>
    <row r="659" spans="1:4" x14ac:dyDescent="0.2">
      <c r="A659" t="str">
        <f t="shared" si="21"/>
        <v xml:space="preserve"> </v>
      </c>
      <c r="B659">
        <f>'Calculation Layer'!$A259</f>
        <v>0</v>
      </c>
      <c r="C659" cm="1">
        <f t="array" ref="C659">IFERROR(INDEX('Calculation Layer'!$D:$D,MATCH('Reconciliation Layer'!$B258,'Calculation Layer'!$A:$A,0),0),"")</f>
        <v>0</v>
      </c>
      <c r="D659" t="str">
        <f t="shared" ref="D659:D722" si="22">IF(C659&lt;&gt;0,_xlfn.CONCAT(A659:B659), " ")</f>
        <v xml:space="preserve"> </v>
      </c>
    </row>
    <row r="660" spans="1:4" x14ac:dyDescent="0.2">
      <c r="A660" t="str">
        <f t="shared" ref="A660:A723" si="23">IF(B660&gt;0,A659, " ")</f>
        <v xml:space="preserve"> </v>
      </c>
      <c r="B660">
        <f>'Calculation Layer'!$A260</f>
        <v>0</v>
      </c>
      <c r="C660" cm="1">
        <f t="array" ref="C660">IFERROR(INDEX('Calculation Layer'!$D:$D,MATCH('Reconciliation Layer'!$B259,'Calculation Layer'!$A:$A,0),0),"")</f>
        <v>0</v>
      </c>
      <c r="D660" t="str">
        <f t="shared" si="22"/>
        <v xml:space="preserve"> </v>
      </c>
    </row>
    <row r="661" spans="1:4" x14ac:dyDescent="0.2">
      <c r="A661" t="str">
        <f t="shared" si="23"/>
        <v xml:space="preserve"> </v>
      </c>
      <c r="B661">
        <f>'Calculation Layer'!$A261</f>
        <v>0</v>
      </c>
      <c r="C661" cm="1">
        <f t="array" ref="C661">IFERROR(INDEX('Calculation Layer'!$D:$D,MATCH('Reconciliation Layer'!$B260,'Calculation Layer'!$A:$A,0),0),"")</f>
        <v>0</v>
      </c>
      <c r="D661" t="str">
        <f t="shared" si="22"/>
        <v xml:space="preserve"> </v>
      </c>
    </row>
    <row r="662" spans="1:4" x14ac:dyDescent="0.2">
      <c r="A662" t="str">
        <f t="shared" si="23"/>
        <v xml:space="preserve"> </v>
      </c>
      <c r="B662">
        <f>'Calculation Layer'!$A262</f>
        <v>0</v>
      </c>
      <c r="C662" cm="1">
        <f t="array" ref="C662">IFERROR(INDEX('Calculation Layer'!$D:$D,MATCH('Reconciliation Layer'!$B261,'Calculation Layer'!$A:$A,0),0),"")</f>
        <v>0</v>
      </c>
      <c r="D662" t="str">
        <f t="shared" si="22"/>
        <v xml:space="preserve"> </v>
      </c>
    </row>
    <row r="663" spans="1:4" x14ac:dyDescent="0.2">
      <c r="A663" t="str">
        <f t="shared" si="23"/>
        <v xml:space="preserve"> </v>
      </c>
      <c r="B663">
        <f>'Calculation Layer'!$A263</f>
        <v>0</v>
      </c>
      <c r="C663" cm="1">
        <f t="array" ref="C663">IFERROR(INDEX('Calculation Layer'!$D:$D,MATCH('Reconciliation Layer'!$B262,'Calculation Layer'!$A:$A,0),0),"")</f>
        <v>0</v>
      </c>
      <c r="D663" t="str">
        <f t="shared" si="22"/>
        <v xml:space="preserve"> </v>
      </c>
    </row>
    <row r="664" spans="1:4" x14ac:dyDescent="0.2">
      <c r="A664" t="str">
        <f t="shared" si="23"/>
        <v xml:space="preserve"> </v>
      </c>
      <c r="B664">
        <f>'Calculation Layer'!$A264</f>
        <v>0</v>
      </c>
      <c r="C664" cm="1">
        <f t="array" ref="C664">IFERROR(INDEX('Calculation Layer'!$D:$D,MATCH('Reconciliation Layer'!$B263,'Calculation Layer'!$A:$A,0),0),"")</f>
        <v>0</v>
      </c>
      <c r="D664" t="str">
        <f t="shared" si="22"/>
        <v xml:space="preserve"> </v>
      </c>
    </row>
    <row r="665" spans="1:4" x14ac:dyDescent="0.2">
      <c r="A665" t="str">
        <f t="shared" si="23"/>
        <v xml:space="preserve"> </v>
      </c>
      <c r="B665">
        <f>'Calculation Layer'!$A265</f>
        <v>0</v>
      </c>
      <c r="C665" cm="1">
        <f t="array" ref="C665">IFERROR(INDEX('Calculation Layer'!$D:$D,MATCH('Reconciliation Layer'!$B264,'Calculation Layer'!$A:$A,0),0),"")</f>
        <v>0</v>
      </c>
      <c r="D665" t="str">
        <f t="shared" si="22"/>
        <v xml:space="preserve"> </v>
      </c>
    </row>
    <row r="666" spans="1:4" x14ac:dyDescent="0.2">
      <c r="A666" t="str">
        <f t="shared" si="23"/>
        <v xml:space="preserve"> </v>
      </c>
      <c r="B666">
        <f>'Calculation Layer'!$A266</f>
        <v>0</v>
      </c>
      <c r="C666" cm="1">
        <f t="array" ref="C666">IFERROR(INDEX('Calculation Layer'!$D:$D,MATCH('Reconciliation Layer'!$B265,'Calculation Layer'!$A:$A,0),0),"")</f>
        <v>0</v>
      </c>
      <c r="D666" t="str">
        <f t="shared" si="22"/>
        <v xml:space="preserve"> </v>
      </c>
    </row>
    <row r="667" spans="1:4" x14ac:dyDescent="0.2">
      <c r="A667" t="str">
        <f t="shared" si="23"/>
        <v xml:space="preserve"> </v>
      </c>
      <c r="B667">
        <f>'Calculation Layer'!$A267</f>
        <v>0</v>
      </c>
      <c r="C667" cm="1">
        <f t="array" ref="C667">IFERROR(INDEX('Calculation Layer'!$D:$D,MATCH('Reconciliation Layer'!$B266,'Calculation Layer'!$A:$A,0),0),"")</f>
        <v>0</v>
      </c>
      <c r="D667" t="str">
        <f t="shared" si="22"/>
        <v xml:space="preserve"> </v>
      </c>
    </row>
    <row r="668" spans="1:4" x14ac:dyDescent="0.2">
      <c r="A668" t="str">
        <f t="shared" si="23"/>
        <v xml:space="preserve"> </v>
      </c>
      <c r="B668">
        <f>'Calculation Layer'!$A268</f>
        <v>0</v>
      </c>
      <c r="C668" cm="1">
        <f t="array" ref="C668">IFERROR(INDEX('Calculation Layer'!$D:$D,MATCH('Reconciliation Layer'!$B267,'Calculation Layer'!$A:$A,0),0),"")</f>
        <v>0</v>
      </c>
      <c r="D668" t="str">
        <f t="shared" si="22"/>
        <v xml:space="preserve"> </v>
      </c>
    </row>
    <row r="669" spans="1:4" x14ac:dyDescent="0.2">
      <c r="A669" t="str">
        <f t="shared" si="23"/>
        <v xml:space="preserve"> </v>
      </c>
      <c r="B669">
        <f>'Calculation Layer'!$A269</f>
        <v>0</v>
      </c>
      <c r="C669" cm="1">
        <f t="array" ref="C669">IFERROR(INDEX('Calculation Layer'!$D:$D,MATCH('Reconciliation Layer'!$B268,'Calculation Layer'!$A:$A,0),0),"")</f>
        <v>0</v>
      </c>
      <c r="D669" t="str">
        <f t="shared" si="22"/>
        <v xml:space="preserve"> </v>
      </c>
    </row>
    <row r="670" spans="1:4" x14ac:dyDescent="0.2">
      <c r="A670" t="str">
        <f t="shared" si="23"/>
        <v xml:space="preserve"> </v>
      </c>
      <c r="B670">
        <f>'Calculation Layer'!$A270</f>
        <v>0</v>
      </c>
      <c r="C670" cm="1">
        <f t="array" ref="C670">IFERROR(INDEX('Calculation Layer'!$D:$D,MATCH('Reconciliation Layer'!$B269,'Calculation Layer'!$A:$A,0),0),"")</f>
        <v>0</v>
      </c>
      <c r="D670" t="str">
        <f t="shared" si="22"/>
        <v xml:space="preserve"> </v>
      </c>
    </row>
    <row r="671" spans="1:4" x14ac:dyDescent="0.2">
      <c r="A671" t="str">
        <f t="shared" si="23"/>
        <v xml:space="preserve"> </v>
      </c>
      <c r="B671">
        <f>'Calculation Layer'!$A271</f>
        <v>0</v>
      </c>
      <c r="C671" cm="1">
        <f t="array" ref="C671">IFERROR(INDEX('Calculation Layer'!$D:$D,MATCH('Reconciliation Layer'!$B270,'Calculation Layer'!$A:$A,0),0),"")</f>
        <v>0</v>
      </c>
      <c r="D671" t="str">
        <f t="shared" si="22"/>
        <v xml:space="preserve"> </v>
      </c>
    </row>
    <row r="672" spans="1:4" x14ac:dyDescent="0.2">
      <c r="A672" t="str">
        <f t="shared" si="23"/>
        <v xml:space="preserve"> </v>
      </c>
      <c r="B672">
        <f>'Calculation Layer'!$A272</f>
        <v>0</v>
      </c>
      <c r="C672" cm="1">
        <f t="array" ref="C672">IFERROR(INDEX('Calculation Layer'!$D:$D,MATCH('Reconciliation Layer'!$B271,'Calculation Layer'!$A:$A,0),0),"")</f>
        <v>0</v>
      </c>
      <c r="D672" t="str">
        <f t="shared" si="22"/>
        <v xml:space="preserve"> </v>
      </c>
    </row>
    <row r="673" spans="1:4" x14ac:dyDescent="0.2">
      <c r="A673" t="str">
        <f t="shared" si="23"/>
        <v xml:space="preserve"> </v>
      </c>
      <c r="B673">
        <f>'Calculation Layer'!$A273</f>
        <v>0</v>
      </c>
      <c r="C673" cm="1">
        <f t="array" ref="C673">IFERROR(INDEX('Calculation Layer'!$D:$D,MATCH('Reconciliation Layer'!$B272,'Calculation Layer'!$A:$A,0),0),"")</f>
        <v>0</v>
      </c>
      <c r="D673" t="str">
        <f t="shared" si="22"/>
        <v xml:space="preserve"> </v>
      </c>
    </row>
    <row r="674" spans="1:4" x14ac:dyDescent="0.2">
      <c r="A674" t="str">
        <f t="shared" si="23"/>
        <v xml:space="preserve"> </v>
      </c>
      <c r="B674">
        <f>'Calculation Layer'!$A274</f>
        <v>0</v>
      </c>
      <c r="C674" cm="1">
        <f t="array" ref="C674">IFERROR(INDEX('Calculation Layer'!$D:$D,MATCH('Reconciliation Layer'!$B273,'Calculation Layer'!$A:$A,0),0),"")</f>
        <v>0</v>
      </c>
      <c r="D674" t="str">
        <f t="shared" si="22"/>
        <v xml:space="preserve"> </v>
      </c>
    </row>
    <row r="675" spans="1:4" x14ac:dyDescent="0.2">
      <c r="A675" t="str">
        <f t="shared" si="23"/>
        <v xml:space="preserve"> </v>
      </c>
      <c r="B675">
        <f>'Calculation Layer'!$A275</f>
        <v>0</v>
      </c>
      <c r="C675" cm="1">
        <f t="array" ref="C675">IFERROR(INDEX('Calculation Layer'!$D:$D,MATCH('Reconciliation Layer'!$B274,'Calculation Layer'!$A:$A,0),0),"")</f>
        <v>0</v>
      </c>
      <c r="D675" t="str">
        <f t="shared" si="22"/>
        <v xml:space="preserve"> </v>
      </c>
    </row>
    <row r="676" spans="1:4" x14ac:dyDescent="0.2">
      <c r="A676" t="str">
        <f t="shared" si="23"/>
        <v xml:space="preserve"> </v>
      </c>
      <c r="B676">
        <f>'Calculation Layer'!$A276</f>
        <v>0</v>
      </c>
      <c r="C676" cm="1">
        <f t="array" ref="C676">IFERROR(INDEX('Calculation Layer'!$D:$D,MATCH('Reconciliation Layer'!$B275,'Calculation Layer'!$A:$A,0),0),"")</f>
        <v>0</v>
      </c>
      <c r="D676" t="str">
        <f t="shared" si="22"/>
        <v xml:space="preserve"> </v>
      </c>
    </row>
    <row r="677" spans="1:4" x14ac:dyDescent="0.2">
      <c r="A677" t="str">
        <f t="shared" si="23"/>
        <v xml:space="preserve"> </v>
      </c>
      <c r="B677">
        <f>'Calculation Layer'!$A277</f>
        <v>0</v>
      </c>
      <c r="C677" cm="1">
        <f t="array" ref="C677">IFERROR(INDEX('Calculation Layer'!$D:$D,MATCH('Reconciliation Layer'!$B276,'Calculation Layer'!$A:$A,0),0),"")</f>
        <v>0</v>
      </c>
      <c r="D677" t="str">
        <f t="shared" si="22"/>
        <v xml:space="preserve"> </v>
      </c>
    </row>
    <row r="678" spans="1:4" x14ac:dyDescent="0.2">
      <c r="A678" t="str">
        <f t="shared" si="23"/>
        <v xml:space="preserve"> </v>
      </c>
      <c r="B678">
        <f>'Calculation Layer'!$A278</f>
        <v>0</v>
      </c>
      <c r="C678" cm="1">
        <f t="array" ref="C678">IFERROR(INDEX('Calculation Layer'!$D:$D,MATCH('Reconciliation Layer'!$B277,'Calculation Layer'!$A:$A,0),0),"")</f>
        <v>0</v>
      </c>
      <c r="D678" t="str">
        <f t="shared" si="22"/>
        <v xml:space="preserve"> </v>
      </c>
    </row>
    <row r="679" spans="1:4" x14ac:dyDescent="0.2">
      <c r="A679" t="str">
        <f t="shared" si="23"/>
        <v xml:space="preserve"> </v>
      </c>
      <c r="B679">
        <f>'Calculation Layer'!$A279</f>
        <v>0</v>
      </c>
      <c r="C679" cm="1">
        <f t="array" ref="C679">IFERROR(INDEX('Calculation Layer'!$D:$D,MATCH('Reconciliation Layer'!$B278,'Calculation Layer'!$A:$A,0),0),"")</f>
        <v>0</v>
      </c>
      <c r="D679" t="str">
        <f t="shared" si="22"/>
        <v xml:space="preserve"> </v>
      </c>
    </row>
    <row r="680" spans="1:4" x14ac:dyDescent="0.2">
      <c r="A680" t="str">
        <f t="shared" si="23"/>
        <v xml:space="preserve"> </v>
      </c>
      <c r="B680">
        <f>'Calculation Layer'!$A280</f>
        <v>0</v>
      </c>
      <c r="C680" cm="1">
        <f t="array" ref="C680">IFERROR(INDEX('Calculation Layer'!$D:$D,MATCH('Reconciliation Layer'!$B279,'Calculation Layer'!$A:$A,0),0),"")</f>
        <v>0</v>
      </c>
      <c r="D680" t="str">
        <f t="shared" si="22"/>
        <v xml:space="preserve"> </v>
      </c>
    </row>
    <row r="681" spans="1:4" x14ac:dyDescent="0.2">
      <c r="A681" t="str">
        <f t="shared" si="23"/>
        <v xml:space="preserve"> </v>
      </c>
      <c r="B681">
        <f>'Calculation Layer'!$A281</f>
        <v>0</v>
      </c>
      <c r="C681" cm="1">
        <f t="array" ref="C681">IFERROR(INDEX('Calculation Layer'!$D:$D,MATCH('Reconciliation Layer'!$B280,'Calculation Layer'!$A:$A,0),0),"")</f>
        <v>0</v>
      </c>
      <c r="D681" t="str">
        <f t="shared" si="22"/>
        <v xml:space="preserve"> </v>
      </c>
    </row>
    <row r="682" spans="1:4" x14ac:dyDescent="0.2">
      <c r="A682" t="str">
        <f t="shared" si="23"/>
        <v xml:space="preserve"> </v>
      </c>
      <c r="B682">
        <f>'Calculation Layer'!$A282</f>
        <v>0</v>
      </c>
      <c r="C682" cm="1">
        <f t="array" ref="C682">IFERROR(INDEX('Calculation Layer'!$D:$D,MATCH('Reconciliation Layer'!$B281,'Calculation Layer'!$A:$A,0),0),"")</f>
        <v>0</v>
      </c>
      <c r="D682" t="str">
        <f t="shared" si="22"/>
        <v xml:space="preserve"> </v>
      </c>
    </row>
    <row r="683" spans="1:4" x14ac:dyDescent="0.2">
      <c r="A683" t="str">
        <f t="shared" si="23"/>
        <v xml:space="preserve"> </v>
      </c>
      <c r="B683">
        <f>'Calculation Layer'!$A283</f>
        <v>0</v>
      </c>
      <c r="C683" cm="1">
        <f t="array" ref="C683">IFERROR(INDEX('Calculation Layer'!$D:$D,MATCH('Reconciliation Layer'!$B282,'Calculation Layer'!$A:$A,0),0),"")</f>
        <v>0</v>
      </c>
      <c r="D683" t="str">
        <f t="shared" si="22"/>
        <v xml:space="preserve"> </v>
      </c>
    </row>
    <row r="684" spans="1:4" x14ac:dyDescent="0.2">
      <c r="A684" t="str">
        <f t="shared" si="23"/>
        <v xml:space="preserve"> </v>
      </c>
      <c r="B684">
        <f>'Calculation Layer'!$A284</f>
        <v>0</v>
      </c>
      <c r="C684" cm="1">
        <f t="array" ref="C684">IFERROR(INDEX('Calculation Layer'!$D:$D,MATCH('Reconciliation Layer'!$B283,'Calculation Layer'!$A:$A,0),0),"")</f>
        <v>0</v>
      </c>
      <c r="D684" t="str">
        <f t="shared" si="22"/>
        <v xml:space="preserve"> </v>
      </c>
    </row>
    <row r="685" spans="1:4" x14ac:dyDescent="0.2">
      <c r="A685" t="str">
        <f t="shared" si="23"/>
        <v xml:space="preserve"> </v>
      </c>
      <c r="B685">
        <f>'Calculation Layer'!$A285</f>
        <v>0</v>
      </c>
      <c r="C685" cm="1">
        <f t="array" ref="C685">IFERROR(INDEX('Calculation Layer'!$D:$D,MATCH('Reconciliation Layer'!$B284,'Calculation Layer'!$A:$A,0),0),"")</f>
        <v>0</v>
      </c>
      <c r="D685" t="str">
        <f t="shared" si="22"/>
        <v xml:space="preserve"> </v>
      </c>
    </row>
    <row r="686" spans="1:4" x14ac:dyDescent="0.2">
      <c r="A686" t="str">
        <f t="shared" si="23"/>
        <v xml:space="preserve"> </v>
      </c>
      <c r="B686">
        <f>'Calculation Layer'!$A286</f>
        <v>0</v>
      </c>
      <c r="C686" cm="1">
        <f t="array" ref="C686">IFERROR(INDEX('Calculation Layer'!$D:$D,MATCH('Reconciliation Layer'!$B285,'Calculation Layer'!$A:$A,0),0),"")</f>
        <v>0</v>
      </c>
      <c r="D686" t="str">
        <f t="shared" si="22"/>
        <v xml:space="preserve"> </v>
      </c>
    </row>
    <row r="687" spans="1:4" x14ac:dyDescent="0.2">
      <c r="A687" t="str">
        <f t="shared" si="23"/>
        <v xml:space="preserve"> </v>
      </c>
      <c r="B687">
        <f>'Calculation Layer'!$A287</f>
        <v>0</v>
      </c>
      <c r="C687" cm="1">
        <f t="array" ref="C687">IFERROR(INDEX('Calculation Layer'!$D:$D,MATCH('Reconciliation Layer'!$B286,'Calculation Layer'!$A:$A,0),0),"")</f>
        <v>0</v>
      </c>
      <c r="D687" t="str">
        <f t="shared" si="22"/>
        <v xml:space="preserve"> </v>
      </c>
    </row>
    <row r="688" spans="1:4" x14ac:dyDescent="0.2">
      <c r="A688" t="str">
        <f t="shared" si="23"/>
        <v xml:space="preserve"> </v>
      </c>
      <c r="B688">
        <f>'Calculation Layer'!$A288</f>
        <v>0</v>
      </c>
      <c r="C688" cm="1">
        <f t="array" ref="C688">IFERROR(INDEX('Calculation Layer'!$D:$D,MATCH('Reconciliation Layer'!$B287,'Calculation Layer'!$A:$A,0),0),"")</f>
        <v>0</v>
      </c>
      <c r="D688" t="str">
        <f t="shared" si="22"/>
        <v xml:space="preserve"> </v>
      </c>
    </row>
    <row r="689" spans="1:4" x14ac:dyDescent="0.2">
      <c r="A689" t="str">
        <f t="shared" si="23"/>
        <v xml:space="preserve"> </v>
      </c>
      <c r="B689">
        <f>'Calculation Layer'!$A289</f>
        <v>0</v>
      </c>
      <c r="C689" cm="1">
        <f t="array" ref="C689">IFERROR(INDEX('Calculation Layer'!$D:$D,MATCH('Reconciliation Layer'!$B288,'Calculation Layer'!$A:$A,0),0),"")</f>
        <v>0</v>
      </c>
      <c r="D689" t="str">
        <f t="shared" si="22"/>
        <v xml:space="preserve"> </v>
      </c>
    </row>
    <row r="690" spans="1:4" x14ac:dyDescent="0.2">
      <c r="A690" t="str">
        <f t="shared" si="23"/>
        <v xml:space="preserve"> </v>
      </c>
      <c r="B690">
        <f>'Calculation Layer'!$A290</f>
        <v>0</v>
      </c>
      <c r="C690" cm="1">
        <f t="array" ref="C690">IFERROR(INDEX('Calculation Layer'!$D:$D,MATCH('Reconciliation Layer'!$B289,'Calculation Layer'!$A:$A,0),0),"")</f>
        <v>0</v>
      </c>
      <c r="D690" t="str">
        <f t="shared" si="22"/>
        <v xml:space="preserve"> </v>
      </c>
    </row>
    <row r="691" spans="1:4" x14ac:dyDescent="0.2">
      <c r="A691" t="str">
        <f t="shared" si="23"/>
        <v xml:space="preserve"> </v>
      </c>
      <c r="B691">
        <f>'Calculation Layer'!$A291</f>
        <v>0</v>
      </c>
      <c r="C691" cm="1">
        <f t="array" ref="C691">IFERROR(INDEX('Calculation Layer'!$D:$D,MATCH('Reconciliation Layer'!$B290,'Calculation Layer'!$A:$A,0),0),"")</f>
        <v>0</v>
      </c>
      <c r="D691" t="str">
        <f t="shared" si="22"/>
        <v xml:space="preserve"> </v>
      </c>
    </row>
    <row r="692" spans="1:4" x14ac:dyDescent="0.2">
      <c r="A692" t="str">
        <f t="shared" si="23"/>
        <v xml:space="preserve"> </v>
      </c>
      <c r="B692">
        <f>'Calculation Layer'!$A292</f>
        <v>0</v>
      </c>
      <c r="C692" cm="1">
        <f t="array" ref="C692">IFERROR(INDEX('Calculation Layer'!$D:$D,MATCH('Reconciliation Layer'!$B291,'Calculation Layer'!$A:$A,0),0),"")</f>
        <v>0</v>
      </c>
      <c r="D692" t="str">
        <f t="shared" si="22"/>
        <v xml:space="preserve"> </v>
      </c>
    </row>
    <row r="693" spans="1:4" x14ac:dyDescent="0.2">
      <c r="A693" t="str">
        <f t="shared" si="23"/>
        <v xml:space="preserve"> </v>
      </c>
      <c r="B693">
        <f>'Calculation Layer'!$A293</f>
        <v>0</v>
      </c>
      <c r="C693" cm="1">
        <f t="array" ref="C693">IFERROR(INDEX('Calculation Layer'!$D:$D,MATCH('Reconciliation Layer'!$B292,'Calculation Layer'!$A:$A,0),0),"")</f>
        <v>0</v>
      </c>
      <c r="D693" t="str">
        <f t="shared" si="22"/>
        <v xml:space="preserve"> </v>
      </c>
    </row>
    <row r="694" spans="1:4" x14ac:dyDescent="0.2">
      <c r="A694" t="str">
        <f t="shared" si="23"/>
        <v xml:space="preserve"> </v>
      </c>
      <c r="B694">
        <f>'Calculation Layer'!$A294</f>
        <v>0</v>
      </c>
      <c r="C694" cm="1">
        <f t="array" ref="C694">IFERROR(INDEX('Calculation Layer'!$D:$D,MATCH('Reconciliation Layer'!$B293,'Calculation Layer'!$A:$A,0),0),"")</f>
        <v>0</v>
      </c>
      <c r="D694" t="str">
        <f t="shared" si="22"/>
        <v xml:space="preserve"> </v>
      </c>
    </row>
    <row r="695" spans="1:4" x14ac:dyDescent="0.2">
      <c r="A695" t="str">
        <f t="shared" si="23"/>
        <v xml:space="preserve"> </v>
      </c>
      <c r="B695">
        <f>'Calculation Layer'!$A295</f>
        <v>0</v>
      </c>
      <c r="C695" cm="1">
        <f t="array" ref="C695">IFERROR(INDEX('Calculation Layer'!$D:$D,MATCH('Reconciliation Layer'!$B294,'Calculation Layer'!$A:$A,0),0),"")</f>
        <v>0</v>
      </c>
      <c r="D695" t="str">
        <f t="shared" si="22"/>
        <v xml:space="preserve"> </v>
      </c>
    </row>
    <row r="696" spans="1:4" x14ac:dyDescent="0.2">
      <c r="A696" t="str">
        <f t="shared" si="23"/>
        <v xml:space="preserve"> </v>
      </c>
      <c r="B696">
        <f>'Calculation Layer'!$A296</f>
        <v>0</v>
      </c>
      <c r="C696" cm="1">
        <f t="array" ref="C696">IFERROR(INDEX('Calculation Layer'!$D:$D,MATCH('Reconciliation Layer'!$B295,'Calculation Layer'!$A:$A,0),0),"")</f>
        <v>0</v>
      </c>
      <c r="D696" t="str">
        <f t="shared" si="22"/>
        <v xml:space="preserve"> </v>
      </c>
    </row>
    <row r="697" spans="1:4" x14ac:dyDescent="0.2">
      <c r="A697" t="str">
        <f t="shared" si="23"/>
        <v xml:space="preserve"> </v>
      </c>
      <c r="B697">
        <f>'Calculation Layer'!$A297</f>
        <v>0</v>
      </c>
      <c r="C697" cm="1">
        <f t="array" ref="C697">IFERROR(INDEX('Calculation Layer'!$D:$D,MATCH('Reconciliation Layer'!$B296,'Calculation Layer'!$A:$A,0),0),"")</f>
        <v>0</v>
      </c>
      <c r="D697" t="str">
        <f t="shared" si="22"/>
        <v xml:space="preserve"> </v>
      </c>
    </row>
    <row r="698" spans="1:4" x14ac:dyDescent="0.2">
      <c r="A698" t="str">
        <f t="shared" si="23"/>
        <v xml:space="preserve"> </v>
      </c>
      <c r="B698">
        <f>'Calculation Layer'!$A298</f>
        <v>0</v>
      </c>
      <c r="C698" cm="1">
        <f t="array" ref="C698">IFERROR(INDEX('Calculation Layer'!$D:$D,MATCH('Reconciliation Layer'!$B297,'Calculation Layer'!$A:$A,0),0),"")</f>
        <v>0</v>
      </c>
      <c r="D698" t="str">
        <f t="shared" si="22"/>
        <v xml:space="preserve"> </v>
      </c>
    </row>
    <row r="699" spans="1:4" x14ac:dyDescent="0.2">
      <c r="A699" t="str">
        <f t="shared" si="23"/>
        <v xml:space="preserve"> </v>
      </c>
      <c r="B699">
        <f>'Calculation Layer'!$A299</f>
        <v>0</v>
      </c>
      <c r="C699" cm="1">
        <f t="array" ref="C699">IFERROR(INDEX('Calculation Layer'!$D:$D,MATCH('Reconciliation Layer'!$B298,'Calculation Layer'!$A:$A,0),0),"")</f>
        <v>0</v>
      </c>
      <c r="D699" t="str">
        <f t="shared" si="22"/>
        <v xml:space="preserve"> </v>
      </c>
    </row>
    <row r="700" spans="1:4" x14ac:dyDescent="0.2">
      <c r="A700" t="str">
        <f t="shared" si="23"/>
        <v xml:space="preserve"> </v>
      </c>
      <c r="B700">
        <f>'Calculation Layer'!$A300</f>
        <v>0</v>
      </c>
      <c r="C700" cm="1">
        <f t="array" ref="C700">IFERROR(INDEX('Calculation Layer'!$D:$D,MATCH('Reconciliation Layer'!$B299,'Calculation Layer'!$A:$A,0),0),"")</f>
        <v>0</v>
      </c>
      <c r="D700" t="str">
        <f t="shared" si="22"/>
        <v xml:space="preserve"> </v>
      </c>
    </row>
    <row r="701" spans="1:4" x14ac:dyDescent="0.2">
      <c r="A701" t="str">
        <f t="shared" si="23"/>
        <v xml:space="preserve"> </v>
      </c>
      <c r="B701">
        <f>'Calculation Layer'!$A301</f>
        <v>0</v>
      </c>
      <c r="C701" cm="1">
        <f t="array" ref="C701">IFERROR(INDEX('Calculation Layer'!$D:$D,MATCH('Reconciliation Layer'!$B300,'Calculation Layer'!$A:$A,0),0),"")</f>
        <v>0</v>
      </c>
      <c r="D701" t="str">
        <f t="shared" si="22"/>
        <v xml:space="preserve"> </v>
      </c>
    </row>
    <row r="702" spans="1:4" x14ac:dyDescent="0.2">
      <c r="A702" t="str">
        <f t="shared" si="23"/>
        <v xml:space="preserve"> </v>
      </c>
      <c r="B702">
        <f>'Calculation Layer'!$A302</f>
        <v>0</v>
      </c>
      <c r="C702" cm="1">
        <f t="array" ref="C702">IFERROR(INDEX('Calculation Layer'!$D:$D,MATCH('Reconciliation Layer'!$B301,'Calculation Layer'!$A:$A,0),0),"")</f>
        <v>0</v>
      </c>
      <c r="D702" t="str">
        <f t="shared" si="22"/>
        <v xml:space="preserve"> </v>
      </c>
    </row>
    <row r="703" spans="1:4" x14ac:dyDescent="0.2">
      <c r="A703" t="str">
        <f t="shared" si="23"/>
        <v xml:space="preserve"> </v>
      </c>
      <c r="B703">
        <f>'Calculation Layer'!$A303</f>
        <v>0</v>
      </c>
      <c r="C703" cm="1">
        <f t="array" ref="C703">IFERROR(INDEX('Calculation Layer'!$D:$D,MATCH('Reconciliation Layer'!$B302,'Calculation Layer'!$A:$A,0),0),"")</f>
        <v>0</v>
      </c>
      <c r="D703" t="str">
        <f t="shared" si="22"/>
        <v xml:space="preserve"> </v>
      </c>
    </row>
    <row r="704" spans="1:4" x14ac:dyDescent="0.2">
      <c r="A704" t="str">
        <f t="shared" si="23"/>
        <v xml:space="preserve"> </v>
      </c>
      <c r="B704">
        <f>'Calculation Layer'!$A304</f>
        <v>0</v>
      </c>
      <c r="C704" cm="1">
        <f t="array" ref="C704">IFERROR(INDEX('Calculation Layer'!$D:$D,MATCH('Reconciliation Layer'!$B303,'Calculation Layer'!$A:$A,0),0),"")</f>
        <v>0</v>
      </c>
      <c r="D704" t="str">
        <f t="shared" si="22"/>
        <v xml:space="preserve"> </v>
      </c>
    </row>
    <row r="705" spans="1:4" x14ac:dyDescent="0.2">
      <c r="A705" t="str">
        <f t="shared" si="23"/>
        <v xml:space="preserve"> </v>
      </c>
      <c r="B705">
        <f>'Calculation Layer'!$A305</f>
        <v>0</v>
      </c>
      <c r="C705" cm="1">
        <f t="array" ref="C705">IFERROR(INDEX('Calculation Layer'!$D:$D,MATCH('Reconciliation Layer'!$B304,'Calculation Layer'!$A:$A,0),0),"")</f>
        <v>0</v>
      </c>
      <c r="D705" t="str">
        <f t="shared" si="22"/>
        <v xml:space="preserve"> </v>
      </c>
    </row>
    <row r="706" spans="1:4" x14ac:dyDescent="0.2">
      <c r="A706" t="str">
        <f t="shared" si="23"/>
        <v xml:space="preserve"> </v>
      </c>
      <c r="B706">
        <f>'Calculation Layer'!$A306</f>
        <v>0</v>
      </c>
      <c r="C706" cm="1">
        <f t="array" ref="C706">IFERROR(INDEX('Calculation Layer'!$D:$D,MATCH('Reconciliation Layer'!$B305,'Calculation Layer'!$A:$A,0),0),"")</f>
        <v>0</v>
      </c>
      <c r="D706" t="str">
        <f t="shared" si="22"/>
        <v xml:space="preserve"> </v>
      </c>
    </row>
    <row r="707" spans="1:4" x14ac:dyDescent="0.2">
      <c r="A707" t="str">
        <f t="shared" si="23"/>
        <v xml:space="preserve"> </v>
      </c>
      <c r="B707">
        <f>'Calculation Layer'!$A307</f>
        <v>0</v>
      </c>
      <c r="C707" cm="1">
        <f t="array" ref="C707">IFERROR(INDEX('Calculation Layer'!$D:$D,MATCH('Reconciliation Layer'!$B306,'Calculation Layer'!$A:$A,0),0),"")</f>
        <v>0</v>
      </c>
      <c r="D707" t="str">
        <f t="shared" si="22"/>
        <v xml:space="preserve"> </v>
      </c>
    </row>
    <row r="708" spans="1:4" x14ac:dyDescent="0.2">
      <c r="A708" t="str">
        <f t="shared" si="23"/>
        <v xml:space="preserve"> </v>
      </c>
      <c r="B708">
        <f>'Calculation Layer'!$A308</f>
        <v>0</v>
      </c>
      <c r="C708" cm="1">
        <f t="array" ref="C708">IFERROR(INDEX('Calculation Layer'!$D:$D,MATCH('Reconciliation Layer'!$B307,'Calculation Layer'!$A:$A,0),0),"")</f>
        <v>0</v>
      </c>
      <c r="D708" t="str">
        <f t="shared" si="22"/>
        <v xml:space="preserve"> </v>
      </c>
    </row>
    <row r="709" spans="1:4" x14ac:dyDescent="0.2">
      <c r="A709" t="str">
        <f t="shared" si="23"/>
        <v xml:space="preserve"> </v>
      </c>
      <c r="B709">
        <f>'Calculation Layer'!$A309</f>
        <v>0</v>
      </c>
      <c r="C709" cm="1">
        <f t="array" ref="C709">IFERROR(INDEX('Calculation Layer'!$D:$D,MATCH('Reconciliation Layer'!$B308,'Calculation Layer'!$A:$A,0),0),"")</f>
        <v>0</v>
      </c>
      <c r="D709" t="str">
        <f t="shared" si="22"/>
        <v xml:space="preserve"> </v>
      </c>
    </row>
    <row r="710" spans="1:4" x14ac:dyDescent="0.2">
      <c r="A710" t="str">
        <f t="shared" si="23"/>
        <v xml:space="preserve"> </v>
      </c>
      <c r="B710">
        <f>'Calculation Layer'!$A310</f>
        <v>0</v>
      </c>
      <c r="C710" cm="1">
        <f t="array" ref="C710">IFERROR(INDEX('Calculation Layer'!$D:$D,MATCH('Reconciliation Layer'!$B309,'Calculation Layer'!$A:$A,0),0),"")</f>
        <v>0</v>
      </c>
      <c r="D710" t="str">
        <f t="shared" si="22"/>
        <v xml:space="preserve"> </v>
      </c>
    </row>
    <row r="711" spans="1:4" x14ac:dyDescent="0.2">
      <c r="A711" t="str">
        <f t="shared" si="23"/>
        <v xml:space="preserve"> </v>
      </c>
      <c r="B711">
        <f>'Calculation Layer'!$A311</f>
        <v>0</v>
      </c>
      <c r="C711" cm="1">
        <f t="array" ref="C711">IFERROR(INDEX('Calculation Layer'!$D:$D,MATCH('Reconciliation Layer'!$B310,'Calculation Layer'!$A:$A,0),0),"")</f>
        <v>0</v>
      </c>
      <c r="D711" t="str">
        <f t="shared" si="22"/>
        <v xml:space="preserve"> </v>
      </c>
    </row>
    <row r="712" spans="1:4" x14ac:dyDescent="0.2">
      <c r="A712" t="str">
        <f t="shared" si="23"/>
        <v xml:space="preserve"> </v>
      </c>
      <c r="B712">
        <f>'Calculation Layer'!$A312</f>
        <v>0</v>
      </c>
      <c r="C712" cm="1">
        <f t="array" ref="C712">IFERROR(INDEX('Calculation Layer'!$D:$D,MATCH('Reconciliation Layer'!$B311,'Calculation Layer'!$A:$A,0),0),"")</f>
        <v>0</v>
      </c>
      <c r="D712" t="str">
        <f t="shared" si="22"/>
        <v xml:space="preserve"> </v>
      </c>
    </row>
    <row r="713" spans="1:4" x14ac:dyDescent="0.2">
      <c r="A713" t="str">
        <f t="shared" si="23"/>
        <v xml:space="preserve"> </v>
      </c>
      <c r="B713">
        <f>'Calculation Layer'!$A313</f>
        <v>0</v>
      </c>
      <c r="C713" cm="1">
        <f t="array" ref="C713">IFERROR(INDEX('Calculation Layer'!$D:$D,MATCH('Reconciliation Layer'!$B312,'Calculation Layer'!$A:$A,0),0),"")</f>
        <v>0</v>
      </c>
      <c r="D713" t="str">
        <f t="shared" si="22"/>
        <v xml:space="preserve"> </v>
      </c>
    </row>
    <row r="714" spans="1:4" x14ac:dyDescent="0.2">
      <c r="A714" t="str">
        <f t="shared" si="23"/>
        <v xml:space="preserve"> </v>
      </c>
      <c r="B714">
        <f>'Calculation Layer'!$A314</f>
        <v>0</v>
      </c>
      <c r="C714" cm="1">
        <f t="array" ref="C714">IFERROR(INDEX('Calculation Layer'!$D:$D,MATCH('Reconciliation Layer'!$B313,'Calculation Layer'!$A:$A,0),0),"")</f>
        <v>0</v>
      </c>
      <c r="D714" t="str">
        <f t="shared" si="22"/>
        <v xml:space="preserve"> </v>
      </c>
    </row>
    <row r="715" spans="1:4" x14ac:dyDescent="0.2">
      <c r="A715" t="str">
        <f t="shared" si="23"/>
        <v xml:space="preserve"> </v>
      </c>
      <c r="B715">
        <f>'Calculation Layer'!$A315</f>
        <v>0</v>
      </c>
      <c r="C715" cm="1">
        <f t="array" ref="C715">IFERROR(INDEX('Calculation Layer'!$D:$D,MATCH('Reconciliation Layer'!$B314,'Calculation Layer'!$A:$A,0),0),"")</f>
        <v>0</v>
      </c>
      <c r="D715" t="str">
        <f t="shared" si="22"/>
        <v xml:space="preserve"> </v>
      </c>
    </row>
    <row r="716" spans="1:4" x14ac:dyDescent="0.2">
      <c r="A716" t="str">
        <f t="shared" si="23"/>
        <v xml:space="preserve"> </v>
      </c>
      <c r="B716">
        <f>'Calculation Layer'!$A316</f>
        <v>0</v>
      </c>
      <c r="C716" cm="1">
        <f t="array" ref="C716">IFERROR(INDEX('Calculation Layer'!$D:$D,MATCH('Reconciliation Layer'!$B315,'Calculation Layer'!$A:$A,0),0),"")</f>
        <v>0</v>
      </c>
      <c r="D716" t="str">
        <f t="shared" si="22"/>
        <v xml:space="preserve"> </v>
      </c>
    </row>
    <row r="717" spans="1:4" x14ac:dyDescent="0.2">
      <c r="A717" t="str">
        <f t="shared" si="23"/>
        <v xml:space="preserve"> </v>
      </c>
      <c r="B717">
        <f>'Calculation Layer'!$A317</f>
        <v>0</v>
      </c>
      <c r="C717" cm="1">
        <f t="array" ref="C717">IFERROR(INDEX('Calculation Layer'!$D:$D,MATCH('Reconciliation Layer'!$B316,'Calculation Layer'!$A:$A,0),0),"")</f>
        <v>0</v>
      </c>
      <c r="D717" t="str">
        <f t="shared" si="22"/>
        <v xml:space="preserve"> </v>
      </c>
    </row>
    <row r="718" spans="1:4" x14ac:dyDescent="0.2">
      <c r="A718" t="str">
        <f t="shared" si="23"/>
        <v xml:space="preserve"> </v>
      </c>
      <c r="B718">
        <f>'Calculation Layer'!$A318</f>
        <v>0</v>
      </c>
      <c r="C718" cm="1">
        <f t="array" ref="C718">IFERROR(INDEX('Calculation Layer'!$D:$D,MATCH('Reconciliation Layer'!$B317,'Calculation Layer'!$A:$A,0),0),"")</f>
        <v>0</v>
      </c>
      <c r="D718" t="str">
        <f t="shared" si="22"/>
        <v xml:space="preserve"> </v>
      </c>
    </row>
    <row r="719" spans="1:4" x14ac:dyDescent="0.2">
      <c r="A719" t="str">
        <f t="shared" si="23"/>
        <v xml:space="preserve"> </v>
      </c>
      <c r="B719">
        <f>'Calculation Layer'!$A319</f>
        <v>0</v>
      </c>
      <c r="C719" cm="1">
        <f t="array" ref="C719">IFERROR(INDEX('Calculation Layer'!$D:$D,MATCH('Reconciliation Layer'!$B318,'Calculation Layer'!$A:$A,0),0),"")</f>
        <v>0</v>
      </c>
      <c r="D719" t="str">
        <f t="shared" si="22"/>
        <v xml:space="preserve"> </v>
      </c>
    </row>
    <row r="720" spans="1:4" x14ac:dyDescent="0.2">
      <c r="A720" t="str">
        <f t="shared" si="23"/>
        <v xml:space="preserve"> </v>
      </c>
      <c r="B720">
        <f>'Calculation Layer'!$A320</f>
        <v>0</v>
      </c>
      <c r="C720" cm="1">
        <f t="array" ref="C720">IFERROR(INDEX('Calculation Layer'!$D:$D,MATCH('Reconciliation Layer'!$B319,'Calculation Layer'!$A:$A,0),0),"")</f>
        <v>0</v>
      </c>
      <c r="D720" t="str">
        <f t="shared" si="22"/>
        <v xml:space="preserve"> </v>
      </c>
    </row>
    <row r="721" spans="1:4" x14ac:dyDescent="0.2">
      <c r="A721" t="str">
        <f t="shared" si="23"/>
        <v xml:space="preserve"> </v>
      </c>
      <c r="B721">
        <f>'Calculation Layer'!$A321</f>
        <v>0</v>
      </c>
      <c r="C721" cm="1">
        <f t="array" ref="C721">IFERROR(INDEX('Calculation Layer'!$D:$D,MATCH('Reconciliation Layer'!$B320,'Calculation Layer'!$A:$A,0),0),"")</f>
        <v>0</v>
      </c>
      <c r="D721" t="str">
        <f t="shared" si="22"/>
        <v xml:space="preserve"> </v>
      </c>
    </row>
    <row r="722" spans="1:4" x14ac:dyDescent="0.2">
      <c r="A722" t="str">
        <f t="shared" si="23"/>
        <v xml:space="preserve"> </v>
      </c>
      <c r="B722">
        <f>'Calculation Layer'!$A322</f>
        <v>0</v>
      </c>
      <c r="C722" cm="1">
        <f t="array" ref="C722">IFERROR(INDEX('Calculation Layer'!$D:$D,MATCH('Reconciliation Layer'!$B321,'Calculation Layer'!$A:$A,0),0),"")</f>
        <v>0</v>
      </c>
      <c r="D722" t="str">
        <f t="shared" si="22"/>
        <v xml:space="preserve"> </v>
      </c>
    </row>
    <row r="723" spans="1:4" x14ac:dyDescent="0.2">
      <c r="A723" t="str">
        <f t="shared" si="23"/>
        <v xml:space="preserve"> </v>
      </c>
      <c r="B723">
        <f>'Calculation Layer'!$A323</f>
        <v>0</v>
      </c>
      <c r="C723" cm="1">
        <f t="array" ref="C723">IFERROR(INDEX('Calculation Layer'!$D:$D,MATCH('Reconciliation Layer'!$B322,'Calculation Layer'!$A:$A,0),0),"")</f>
        <v>0</v>
      </c>
      <c r="D723" t="str">
        <f t="shared" ref="D723:D786" si="24">IF(C723&lt;&gt;0,_xlfn.CONCAT(A723:B723), " ")</f>
        <v xml:space="preserve"> </v>
      </c>
    </row>
    <row r="724" spans="1:4" x14ac:dyDescent="0.2">
      <c r="A724" t="str">
        <f t="shared" ref="A724:A787" si="25">IF(B724&gt;0,A723, " ")</f>
        <v xml:space="preserve"> </v>
      </c>
      <c r="B724">
        <f>'Calculation Layer'!$A324</f>
        <v>0</v>
      </c>
      <c r="C724" cm="1">
        <f t="array" ref="C724">IFERROR(INDEX('Calculation Layer'!$D:$D,MATCH('Reconciliation Layer'!$B323,'Calculation Layer'!$A:$A,0),0),"")</f>
        <v>0</v>
      </c>
      <c r="D724" t="str">
        <f t="shared" si="24"/>
        <v xml:space="preserve"> </v>
      </c>
    </row>
    <row r="725" spans="1:4" x14ac:dyDescent="0.2">
      <c r="A725" t="str">
        <f t="shared" si="25"/>
        <v xml:space="preserve"> </v>
      </c>
      <c r="B725">
        <f>'Calculation Layer'!$A325</f>
        <v>0</v>
      </c>
      <c r="C725" cm="1">
        <f t="array" ref="C725">IFERROR(INDEX('Calculation Layer'!$D:$D,MATCH('Reconciliation Layer'!$B324,'Calculation Layer'!$A:$A,0),0),"")</f>
        <v>0</v>
      </c>
      <c r="D725" t="str">
        <f t="shared" si="24"/>
        <v xml:space="preserve"> </v>
      </c>
    </row>
    <row r="726" spans="1:4" x14ac:dyDescent="0.2">
      <c r="A726" t="str">
        <f t="shared" si="25"/>
        <v xml:space="preserve"> </v>
      </c>
      <c r="B726">
        <f>'Calculation Layer'!$A326</f>
        <v>0</v>
      </c>
      <c r="C726" cm="1">
        <f t="array" ref="C726">IFERROR(INDEX('Calculation Layer'!$D:$D,MATCH('Reconciliation Layer'!$B325,'Calculation Layer'!$A:$A,0),0),"")</f>
        <v>0</v>
      </c>
      <c r="D726" t="str">
        <f t="shared" si="24"/>
        <v xml:space="preserve"> </v>
      </c>
    </row>
    <row r="727" spans="1:4" x14ac:dyDescent="0.2">
      <c r="A727" t="str">
        <f t="shared" si="25"/>
        <v xml:space="preserve"> </v>
      </c>
      <c r="B727">
        <f>'Calculation Layer'!$A327</f>
        <v>0</v>
      </c>
      <c r="C727" cm="1">
        <f t="array" ref="C727">IFERROR(INDEX('Calculation Layer'!$D:$D,MATCH('Reconciliation Layer'!$B326,'Calculation Layer'!$A:$A,0),0),"")</f>
        <v>0</v>
      </c>
      <c r="D727" t="str">
        <f t="shared" si="24"/>
        <v xml:space="preserve"> </v>
      </c>
    </row>
    <row r="728" spans="1:4" x14ac:dyDescent="0.2">
      <c r="A728" t="str">
        <f t="shared" si="25"/>
        <v xml:space="preserve"> </v>
      </c>
      <c r="B728">
        <f>'Calculation Layer'!$A328</f>
        <v>0</v>
      </c>
      <c r="C728" cm="1">
        <f t="array" ref="C728">IFERROR(INDEX('Calculation Layer'!$D:$D,MATCH('Reconciliation Layer'!$B327,'Calculation Layer'!$A:$A,0),0),"")</f>
        <v>0</v>
      </c>
      <c r="D728" t="str">
        <f t="shared" si="24"/>
        <v xml:space="preserve"> </v>
      </c>
    </row>
    <row r="729" spans="1:4" x14ac:dyDescent="0.2">
      <c r="A729" t="str">
        <f t="shared" si="25"/>
        <v xml:space="preserve"> </v>
      </c>
      <c r="B729">
        <f>'Calculation Layer'!$A329</f>
        <v>0</v>
      </c>
      <c r="C729" cm="1">
        <f t="array" ref="C729">IFERROR(INDEX('Calculation Layer'!$D:$D,MATCH('Reconciliation Layer'!$B328,'Calculation Layer'!$A:$A,0),0),"")</f>
        <v>0</v>
      </c>
      <c r="D729" t="str">
        <f t="shared" si="24"/>
        <v xml:space="preserve"> </v>
      </c>
    </row>
    <row r="730" spans="1:4" x14ac:dyDescent="0.2">
      <c r="A730" t="str">
        <f t="shared" si="25"/>
        <v xml:space="preserve"> </v>
      </c>
      <c r="B730">
        <f>'Calculation Layer'!$A330</f>
        <v>0</v>
      </c>
      <c r="C730" cm="1">
        <f t="array" ref="C730">IFERROR(INDEX('Calculation Layer'!$D:$D,MATCH('Reconciliation Layer'!$B329,'Calculation Layer'!$A:$A,0),0),"")</f>
        <v>0</v>
      </c>
      <c r="D730" t="str">
        <f t="shared" si="24"/>
        <v xml:space="preserve"> </v>
      </c>
    </row>
    <row r="731" spans="1:4" x14ac:dyDescent="0.2">
      <c r="A731" t="str">
        <f t="shared" si="25"/>
        <v xml:space="preserve"> </v>
      </c>
      <c r="B731">
        <f>'Calculation Layer'!$A331</f>
        <v>0</v>
      </c>
      <c r="C731" cm="1">
        <f t="array" ref="C731">IFERROR(INDEX('Calculation Layer'!$D:$D,MATCH('Reconciliation Layer'!$B330,'Calculation Layer'!$A:$A,0),0),"")</f>
        <v>0</v>
      </c>
      <c r="D731" t="str">
        <f t="shared" si="24"/>
        <v xml:space="preserve"> </v>
      </c>
    </row>
    <row r="732" spans="1:4" x14ac:dyDescent="0.2">
      <c r="A732" t="str">
        <f t="shared" si="25"/>
        <v xml:space="preserve"> </v>
      </c>
      <c r="B732">
        <f>'Calculation Layer'!$A332</f>
        <v>0</v>
      </c>
      <c r="C732" cm="1">
        <f t="array" ref="C732">IFERROR(INDEX('Calculation Layer'!$D:$D,MATCH('Reconciliation Layer'!$B331,'Calculation Layer'!$A:$A,0),0),"")</f>
        <v>0</v>
      </c>
      <c r="D732" t="str">
        <f t="shared" si="24"/>
        <v xml:space="preserve"> </v>
      </c>
    </row>
    <row r="733" spans="1:4" x14ac:dyDescent="0.2">
      <c r="A733" t="str">
        <f t="shared" si="25"/>
        <v xml:space="preserve"> </v>
      </c>
      <c r="B733">
        <f>'Calculation Layer'!$A333</f>
        <v>0</v>
      </c>
      <c r="C733" cm="1">
        <f t="array" ref="C733">IFERROR(INDEX('Calculation Layer'!$D:$D,MATCH('Reconciliation Layer'!$B332,'Calculation Layer'!$A:$A,0),0),"")</f>
        <v>0</v>
      </c>
      <c r="D733" t="str">
        <f t="shared" si="24"/>
        <v xml:space="preserve"> </v>
      </c>
    </row>
    <row r="734" spans="1:4" x14ac:dyDescent="0.2">
      <c r="A734" t="str">
        <f t="shared" si="25"/>
        <v xml:space="preserve"> </v>
      </c>
      <c r="B734">
        <f>'Calculation Layer'!$A334</f>
        <v>0</v>
      </c>
      <c r="C734" cm="1">
        <f t="array" ref="C734">IFERROR(INDEX('Calculation Layer'!$D:$D,MATCH('Reconciliation Layer'!$B333,'Calculation Layer'!$A:$A,0),0),"")</f>
        <v>0</v>
      </c>
      <c r="D734" t="str">
        <f t="shared" si="24"/>
        <v xml:space="preserve"> </v>
      </c>
    </row>
    <row r="735" spans="1:4" x14ac:dyDescent="0.2">
      <c r="A735" t="str">
        <f t="shared" si="25"/>
        <v xml:space="preserve"> </v>
      </c>
      <c r="B735">
        <f>'Calculation Layer'!$A335</f>
        <v>0</v>
      </c>
      <c r="C735" cm="1">
        <f t="array" ref="C735">IFERROR(INDEX('Calculation Layer'!$D:$D,MATCH('Reconciliation Layer'!$B334,'Calculation Layer'!$A:$A,0),0),"")</f>
        <v>0</v>
      </c>
      <c r="D735" t="str">
        <f t="shared" si="24"/>
        <v xml:space="preserve"> </v>
      </c>
    </row>
    <row r="736" spans="1:4" x14ac:dyDescent="0.2">
      <c r="A736" t="str">
        <f t="shared" si="25"/>
        <v xml:space="preserve"> </v>
      </c>
      <c r="B736">
        <f>'Calculation Layer'!$A336</f>
        <v>0</v>
      </c>
      <c r="C736" cm="1">
        <f t="array" ref="C736">IFERROR(INDEX('Calculation Layer'!$D:$D,MATCH('Reconciliation Layer'!$B335,'Calculation Layer'!$A:$A,0),0),"")</f>
        <v>0</v>
      </c>
      <c r="D736" t="str">
        <f t="shared" si="24"/>
        <v xml:space="preserve"> </v>
      </c>
    </row>
    <row r="737" spans="1:4" x14ac:dyDescent="0.2">
      <c r="A737" t="str">
        <f t="shared" si="25"/>
        <v xml:space="preserve"> </v>
      </c>
      <c r="B737">
        <f>'Calculation Layer'!$A337</f>
        <v>0</v>
      </c>
      <c r="C737" cm="1">
        <f t="array" ref="C737">IFERROR(INDEX('Calculation Layer'!$D:$D,MATCH('Reconciliation Layer'!$B336,'Calculation Layer'!$A:$A,0),0),"")</f>
        <v>0</v>
      </c>
      <c r="D737" t="str">
        <f t="shared" si="24"/>
        <v xml:space="preserve"> </v>
      </c>
    </row>
    <row r="738" spans="1:4" x14ac:dyDescent="0.2">
      <c r="A738" t="str">
        <f t="shared" si="25"/>
        <v xml:space="preserve"> </v>
      </c>
      <c r="B738">
        <f>'Calculation Layer'!$A338</f>
        <v>0</v>
      </c>
      <c r="C738" cm="1">
        <f t="array" ref="C738">IFERROR(INDEX('Calculation Layer'!$D:$D,MATCH('Reconciliation Layer'!$B337,'Calculation Layer'!$A:$A,0),0),"")</f>
        <v>0</v>
      </c>
      <c r="D738" t="str">
        <f t="shared" si="24"/>
        <v xml:space="preserve"> </v>
      </c>
    </row>
    <row r="739" spans="1:4" x14ac:dyDescent="0.2">
      <c r="A739" t="str">
        <f t="shared" si="25"/>
        <v xml:space="preserve"> </v>
      </c>
      <c r="B739">
        <f>'Calculation Layer'!$A339</f>
        <v>0</v>
      </c>
      <c r="C739" cm="1">
        <f t="array" ref="C739">IFERROR(INDEX('Calculation Layer'!$D:$D,MATCH('Reconciliation Layer'!$B338,'Calculation Layer'!$A:$A,0),0),"")</f>
        <v>0</v>
      </c>
      <c r="D739" t="str">
        <f t="shared" si="24"/>
        <v xml:space="preserve"> </v>
      </c>
    </row>
    <row r="740" spans="1:4" x14ac:dyDescent="0.2">
      <c r="A740" t="str">
        <f t="shared" si="25"/>
        <v xml:space="preserve"> </v>
      </c>
      <c r="B740">
        <f>'Calculation Layer'!$A340</f>
        <v>0</v>
      </c>
      <c r="C740" cm="1">
        <f t="array" ref="C740">IFERROR(INDEX('Calculation Layer'!$D:$D,MATCH('Reconciliation Layer'!$B339,'Calculation Layer'!$A:$A,0),0),"")</f>
        <v>0</v>
      </c>
      <c r="D740" t="str">
        <f t="shared" si="24"/>
        <v xml:space="preserve"> </v>
      </c>
    </row>
    <row r="741" spans="1:4" x14ac:dyDescent="0.2">
      <c r="A741" t="str">
        <f t="shared" si="25"/>
        <v xml:space="preserve"> </v>
      </c>
      <c r="B741">
        <f>'Calculation Layer'!$A341</f>
        <v>0</v>
      </c>
      <c r="C741" cm="1">
        <f t="array" ref="C741">IFERROR(INDEX('Calculation Layer'!$D:$D,MATCH('Reconciliation Layer'!$B340,'Calculation Layer'!$A:$A,0),0),"")</f>
        <v>0</v>
      </c>
      <c r="D741" t="str">
        <f t="shared" si="24"/>
        <v xml:space="preserve"> </v>
      </c>
    </row>
    <row r="742" spans="1:4" x14ac:dyDescent="0.2">
      <c r="A742" t="str">
        <f t="shared" si="25"/>
        <v xml:space="preserve"> </v>
      </c>
      <c r="B742">
        <f>'Calculation Layer'!$A342</f>
        <v>0</v>
      </c>
      <c r="C742" cm="1">
        <f t="array" ref="C742">IFERROR(INDEX('Calculation Layer'!$D:$D,MATCH('Reconciliation Layer'!$B341,'Calculation Layer'!$A:$A,0),0),"")</f>
        <v>0</v>
      </c>
      <c r="D742" t="str">
        <f t="shared" si="24"/>
        <v xml:space="preserve"> </v>
      </c>
    </row>
    <row r="743" spans="1:4" x14ac:dyDescent="0.2">
      <c r="A743" t="str">
        <f t="shared" si="25"/>
        <v xml:space="preserve"> </v>
      </c>
      <c r="B743">
        <f>'Calculation Layer'!$A343</f>
        <v>0</v>
      </c>
      <c r="C743" cm="1">
        <f t="array" ref="C743">IFERROR(INDEX('Calculation Layer'!$D:$D,MATCH('Reconciliation Layer'!$B342,'Calculation Layer'!$A:$A,0),0),"")</f>
        <v>0</v>
      </c>
      <c r="D743" t="str">
        <f t="shared" si="24"/>
        <v xml:space="preserve"> </v>
      </c>
    </row>
    <row r="744" spans="1:4" x14ac:dyDescent="0.2">
      <c r="A744" t="str">
        <f t="shared" si="25"/>
        <v xml:space="preserve"> </v>
      </c>
      <c r="B744">
        <f>'Calculation Layer'!$A344</f>
        <v>0</v>
      </c>
      <c r="C744" cm="1">
        <f t="array" ref="C744">IFERROR(INDEX('Calculation Layer'!$D:$D,MATCH('Reconciliation Layer'!$B343,'Calculation Layer'!$A:$A,0),0),"")</f>
        <v>0</v>
      </c>
      <c r="D744" t="str">
        <f t="shared" si="24"/>
        <v xml:space="preserve"> </v>
      </c>
    </row>
    <row r="745" spans="1:4" x14ac:dyDescent="0.2">
      <c r="A745" t="str">
        <f t="shared" si="25"/>
        <v xml:space="preserve"> </v>
      </c>
      <c r="B745">
        <f>'Calculation Layer'!$A345</f>
        <v>0</v>
      </c>
      <c r="C745" cm="1">
        <f t="array" ref="C745">IFERROR(INDEX('Calculation Layer'!$D:$D,MATCH('Reconciliation Layer'!$B344,'Calculation Layer'!$A:$A,0),0),"")</f>
        <v>0</v>
      </c>
      <c r="D745" t="str">
        <f t="shared" si="24"/>
        <v xml:space="preserve"> </v>
      </c>
    </row>
    <row r="746" spans="1:4" x14ac:dyDescent="0.2">
      <c r="A746" t="str">
        <f t="shared" si="25"/>
        <v xml:space="preserve"> </v>
      </c>
      <c r="B746">
        <f>'Calculation Layer'!$A346</f>
        <v>0</v>
      </c>
      <c r="C746" cm="1">
        <f t="array" ref="C746">IFERROR(INDEX('Calculation Layer'!$D:$D,MATCH('Reconciliation Layer'!$B345,'Calculation Layer'!$A:$A,0),0),"")</f>
        <v>0</v>
      </c>
      <c r="D746" t="str">
        <f t="shared" si="24"/>
        <v xml:space="preserve"> </v>
      </c>
    </row>
    <row r="747" spans="1:4" x14ac:dyDescent="0.2">
      <c r="A747" t="str">
        <f t="shared" si="25"/>
        <v xml:space="preserve"> </v>
      </c>
      <c r="B747">
        <f>'Calculation Layer'!$A347</f>
        <v>0</v>
      </c>
      <c r="C747" cm="1">
        <f t="array" ref="C747">IFERROR(INDEX('Calculation Layer'!$D:$D,MATCH('Reconciliation Layer'!$B346,'Calculation Layer'!$A:$A,0),0),"")</f>
        <v>0</v>
      </c>
      <c r="D747" t="str">
        <f t="shared" si="24"/>
        <v xml:space="preserve"> </v>
      </c>
    </row>
    <row r="748" spans="1:4" x14ac:dyDescent="0.2">
      <c r="A748" t="str">
        <f t="shared" si="25"/>
        <v xml:space="preserve"> </v>
      </c>
      <c r="B748">
        <f>'Calculation Layer'!$A348</f>
        <v>0</v>
      </c>
      <c r="C748" cm="1">
        <f t="array" ref="C748">IFERROR(INDEX('Calculation Layer'!$D:$D,MATCH('Reconciliation Layer'!$B347,'Calculation Layer'!$A:$A,0),0),"")</f>
        <v>0</v>
      </c>
      <c r="D748" t="str">
        <f t="shared" si="24"/>
        <v xml:space="preserve"> </v>
      </c>
    </row>
    <row r="749" spans="1:4" x14ac:dyDescent="0.2">
      <c r="A749" t="str">
        <f t="shared" si="25"/>
        <v xml:space="preserve"> </v>
      </c>
      <c r="B749">
        <f>'Calculation Layer'!$A349</f>
        <v>0</v>
      </c>
      <c r="C749" cm="1">
        <f t="array" ref="C749">IFERROR(INDEX('Calculation Layer'!$D:$D,MATCH('Reconciliation Layer'!$B348,'Calculation Layer'!$A:$A,0),0),"")</f>
        <v>0</v>
      </c>
      <c r="D749" t="str">
        <f t="shared" si="24"/>
        <v xml:space="preserve"> </v>
      </c>
    </row>
    <row r="750" spans="1:4" x14ac:dyDescent="0.2">
      <c r="A750" t="str">
        <f t="shared" si="25"/>
        <v xml:space="preserve"> </v>
      </c>
      <c r="B750">
        <f>'Calculation Layer'!$A350</f>
        <v>0</v>
      </c>
      <c r="C750" cm="1">
        <f t="array" ref="C750">IFERROR(INDEX('Calculation Layer'!$D:$D,MATCH('Reconciliation Layer'!$B349,'Calculation Layer'!$A:$A,0),0),"")</f>
        <v>0</v>
      </c>
      <c r="D750" t="str">
        <f t="shared" si="24"/>
        <v xml:space="preserve"> </v>
      </c>
    </row>
    <row r="751" spans="1:4" x14ac:dyDescent="0.2">
      <c r="A751" t="str">
        <f t="shared" si="25"/>
        <v xml:space="preserve"> </v>
      </c>
      <c r="B751">
        <f>'Calculation Layer'!$A351</f>
        <v>0</v>
      </c>
      <c r="C751" cm="1">
        <f t="array" ref="C751">IFERROR(INDEX('Calculation Layer'!$D:$D,MATCH('Reconciliation Layer'!$B350,'Calculation Layer'!$A:$A,0),0),"")</f>
        <v>0</v>
      </c>
      <c r="D751" t="str">
        <f t="shared" si="24"/>
        <v xml:space="preserve"> </v>
      </c>
    </row>
    <row r="752" spans="1:4" x14ac:dyDescent="0.2">
      <c r="A752" t="str">
        <f t="shared" si="25"/>
        <v xml:space="preserve"> </v>
      </c>
      <c r="B752">
        <f>'Calculation Layer'!$A352</f>
        <v>0</v>
      </c>
      <c r="C752" cm="1">
        <f t="array" ref="C752">IFERROR(INDEX('Calculation Layer'!$D:$D,MATCH('Reconciliation Layer'!$B351,'Calculation Layer'!$A:$A,0),0),"")</f>
        <v>0</v>
      </c>
      <c r="D752" t="str">
        <f t="shared" si="24"/>
        <v xml:space="preserve"> </v>
      </c>
    </row>
    <row r="753" spans="1:4" x14ac:dyDescent="0.2">
      <c r="A753" t="str">
        <f t="shared" si="25"/>
        <v xml:space="preserve"> </v>
      </c>
      <c r="B753">
        <f>'Calculation Layer'!$A353</f>
        <v>0</v>
      </c>
      <c r="C753" cm="1">
        <f t="array" ref="C753">IFERROR(INDEX('Calculation Layer'!$D:$D,MATCH('Reconciliation Layer'!$B352,'Calculation Layer'!$A:$A,0),0),"")</f>
        <v>0</v>
      </c>
      <c r="D753" t="str">
        <f t="shared" si="24"/>
        <v xml:space="preserve"> </v>
      </c>
    </row>
    <row r="754" spans="1:4" x14ac:dyDescent="0.2">
      <c r="A754" t="str">
        <f t="shared" si="25"/>
        <v xml:space="preserve"> </v>
      </c>
      <c r="B754">
        <f>'Calculation Layer'!$A354</f>
        <v>0</v>
      </c>
      <c r="C754" cm="1">
        <f t="array" ref="C754">IFERROR(INDEX('Calculation Layer'!$D:$D,MATCH('Reconciliation Layer'!$B353,'Calculation Layer'!$A:$A,0),0),"")</f>
        <v>0</v>
      </c>
      <c r="D754" t="str">
        <f t="shared" si="24"/>
        <v xml:space="preserve"> </v>
      </c>
    </row>
    <row r="755" spans="1:4" x14ac:dyDescent="0.2">
      <c r="A755" t="str">
        <f t="shared" si="25"/>
        <v xml:space="preserve"> </v>
      </c>
      <c r="B755">
        <f>'Calculation Layer'!$A355</f>
        <v>0</v>
      </c>
      <c r="C755" cm="1">
        <f t="array" ref="C755">IFERROR(INDEX('Calculation Layer'!$D:$D,MATCH('Reconciliation Layer'!$B354,'Calculation Layer'!$A:$A,0),0),"")</f>
        <v>0</v>
      </c>
      <c r="D755" t="str">
        <f t="shared" si="24"/>
        <v xml:space="preserve"> </v>
      </c>
    </row>
    <row r="756" spans="1:4" x14ac:dyDescent="0.2">
      <c r="A756" t="str">
        <f t="shared" si="25"/>
        <v xml:space="preserve"> </v>
      </c>
      <c r="B756">
        <f>'Calculation Layer'!$A356</f>
        <v>0</v>
      </c>
      <c r="C756" cm="1">
        <f t="array" ref="C756">IFERROR(INDEX('Calculation Layer'!$D:$D,MATCH('Reconciliation Layer'!$B355,'Calculation Layer'!$A:$A,0),0),"")</f>
        <v>0</v>
      </c>
      <c r="D756" t="str">
        <f t="shared" si="24"/>
        <v xml:space="preserve"> </v>
      </c>
    </row>
    <row r="757" spans="1:4" x14ac:dyDescent="0.2">
      <c r="A757" t="str">
        <f t="shared" si="25"/>
        <v xml:space="preserve"> </v>
      </c>
      <c r="B757">
        <f>'Calculation Layer'!$A357</f>
        <v>0</v>
      </c>
      <c r="C757" cm="1">
        <f t="array" ref="C757">IFERROR(INDEX('Calculation Layer'!$D:$D,MATCH('Reconciliation Layer'!$B356,'Calculation Layer'!$A:$A,0),0),"")</f>
        <v>0</v>
      </c>
      <c r="D757" t="str">
        <f t="shared" si="24"/>
        <v xml:space="preserve"> </v>
      </c>
    </row>
    <row r="758" spans="1:4" x14ac:dyDescent="0.2">
      <c r="A758" t="str">
        <f t="shared" si="25"/>
        <v xml:space="preserve"> </v>
      </c>
      <c r="B758">
        <f>'Calculation Layer'!$A358</f>
        <v>0</v>
      </c>
      <c r="C758" cm="1">
        <f t="array" ref="C758">IFERROR(INDEX('Calculation Layer'!$D:$D,MATCH('Reconciliation Layer'!$B357,'Calculation Layer'!$A:$A,0),0),"")</f>
        <v>0</v>
      </c>
      <c r="D758" t="str">
        <f t="shared" si="24"/>
        <v xml:space="preserve"> </v>
      </c>
    </row>
    <row r="759" spans="1:4" x14ac:dyDescent="0.2">
      <c r="A759" t="str">
        <f t="shared" si="25"/>
        <v xml:space="preserve"> </v>
      </c>
      <c r="B759">
        <f>'Calculation Layer'!$A359</f>
        <v>0</v>
      </c>
      <c r="C759" cm="1">
        <f t="array" ref="C759">IFERROR(INDEX('Calculation Layer'!$D:$D,MATCH('Reconciliation Layer'!$B358,'Calculation Layer'!$A:$A,0),0),"")</f>
        <v>0</v>
      </c>
      <c r="D759" t="str">
        <f t="shared" si="24"/>
        <v xml:space="preserve"> </v>
      </c>
    </row>
    <row r="760" spans="1:4" x14ac:dyDescent="0.2">
      <c r="A760" t="str">
        <f t="shared" si="25"/>
        <v xml:space="preserve"> </v>
      </c>
      <c r="B760">
        <f>'Calculation Layer'!$A360</f>
        <v>0</v>
      </c>
      <c r="C760" cm="1">
        <f t="array" ref="C760">IFERROR(INDEX('Calculation Layer'!$D:$D,MATCH('Reconciliation Layer'!$B359,'Calculation Layer'!$A:$A,0),0),"")</f>
        <v>0</v>
      </c>
      <c r="D760" t="str">
        <f t="shared" si="24"/>
        <v xml:space="preserve"> </v>
      </c>
    </row>
    <row r="761" spans="1:4" x14ac:dyDescent="0.2">
      <c r="A761" t="str">
        <f t="shared" si="25"/>
        <v xml:space="preserve"> </v>
      </c>
      <c r="B761">
        <f>'Calculation Layer'!$A361</f>
        <v>0</v>
      </c>
      <c r="C761" cm="1">
        <f t="array" ref="C761">IFERROR(INDEX('Calculation Layer'!$D:$D,MATCH('Reconciliation Layer'!$B360,'Calculation Layer'!$A:$A,0),0),"")</f>
        <v>0</v>
      </c>
      <c r="D761" t="str">
        <f t="shared" si="24"/>
        <v xml:space="preserve"> </v>
      </c>
    </row>
    <row r="762" spans="1:4" x14ac:dyDescent="0.2">
      <c r="A762" t="str">
        <f t="shared" si="25"/>
        <v xml:space="preserve"> </v>
      </c>
      <c r="B762">
        <f>'Calculation Layer'!$A362</f>
        <v>0</v>
      </c>
      <c r="C762" cm="1">
        <f t="array" ref="C762">IFERROR(INDEX('Calculation Layer'!$D:$D,MATCH('Reconciliation Layer'!$B361,'Calculation Layer'!$A:$A,0),0),"")</f>
        <v>0</v>
      </c>
      <c r="D762" t="str">
        <f t="shared" si="24"/>
        <v xml:space="preserve"> </v>
      </c>
    </row>
    <row r="763" spans="1:4" x14ac:dyDescent="0.2">
      <c r="A763" t="str">
        <f t="shared" si="25"/>
        <v xml:space="preserve"> </v>
      </c>
      <c r="B763">
        <f>'Calculation Layer'!$A363</f>
        <v>0</v>
      </c>
      <c r="C763" cm="1">
        <f t="array" ref="C763">IFERROR(INDEX('Calculation Layer'!$D:$D,MATCH('Reconciliation Layer'!$B362,'Calculation Layer'!$A:$A,0),0),"")</f>
        <v>0</v>
      </c>
      <c r="D763" t="str">
        <f t="shared" si="24"/>
        <v xml:space="preserve"> </v>
      </c>
    </row>
    <row r="764" spans="1:4" x14ac:dyDescent="0.2">
      <c r="A764" t="str">
        <f t="shared" si="25"/>
        <v xml:space="preserve"> </v>
      </c>
      <c r="B764">
        <f>'Calculation Layer'!$A364</f>
        <v>0</v>
      </c>
      <c r="C764" cm="1">
        <f t="array" ref="C764">IFERROR(INDEX('Calculation Layer'!$D:$D,MATCH('Reconciliation Layer'!$B363,'Calculation Layer'!$A:$A,0),0),"")</f>
        <v>0</v>
      </c>
      <c r="D764" t="str">
        <f t="shared" si="24"/>
        <v xml:space="preserve"> </v>
      </c>
    </row>
    <row r="765" spans="1:4" x14ac:dyDescent="0.2">
      <c r="A765" t="str">
        <f t="shared" si="25"/>
        <v xml:space="preserve"> </v>
      </c>
      <c r="B765">
        <f>'Calculation Layer'!$A365</f>
        <v>0</v>
      </c>
      <c r="C765" cm="1">
        <f t="array" ref="C765">IFERROR(INDEX('Calculation Layer'!$D:$D,MATCH('Reconciliation Layer'!$B364,'Calculation Layer'!$A:$A,0),0),"")</f>
        <v>0</v>
      </c>
      <c r="D765" t="str">
        <f t="shared" si="24"/>
        <v xml:space="preserve"> </v>
      </c>
    </row>
    <row r="766" spans="1:4" x14ac:dyDescent="0.2">
      <c r="A766" t="str">
        <f t="shared" si="25"/>
        <v xml:space="preserve"> </v>
      </c>
      <c r="B766">
        <f>'Calculation Layer'!$A366</f>
        <v>0</v>
      </c>
      <c r="C766" cm="1">
        <f t="array" ref="C766">IFERROR(INDEX('Calculation Layer'!$D:$D,MATCH('Reconciliation Layer'!$B365,'Calculation Layer'!$A:$A,0),0),"")</f>
        <v>0</v>
      </c>
      <c r="D766" t="str">
        <f t="shared" si="24"/>
        <v xml:space="preserve"> </v>
      </c>
    </row>
    <row r="767" spans="1:4" x14ac:dyDescent="0.2">
      <c r="A767" t="str">
        <f t="shared" si="25"/>
        <v xml:space="preserve"> </v>
      </c>
      <c r="B767">
        <f>'Calculation Layer'!$A367</f>
        <v>0</v>
      </c>
      <c r="C767" cm="1">
        <f t="array" ref="C767">IFERROR(INDEX('Calculation Layer'!$D:$D,MATCH('Reconciliation Layer'!$B366,'Calculation Layer'!$A:$A,0),0),"")</f>
        <v>0</v>
      </c>
      <c r="D767" t="str">
        <f t="shared" si="24"/>
        <v xml:space="preserve"> </v>
      </c>
    </row>
    <row r="768" spans="1:4" x14ac:dyDescent="0.2">
      <c r="A768" t="str">
        <f t="shared" si="25"/>
        <v xml:space="preserve"> </v>
      </c>
      <c r="B768">
        <f>'Calculation Layer'!$A368</f>
        <v>0</v>
      </c>
      <c r="C768" cm="1">
        <f t="array" ref="C768">IFERROR(INDEX('Calculation Layer'!$D:$D,MATCH('Reconciliation Layer'!$B367,'Calculation Layer'!$A:$A,0),0),"")</f>
        <v>0</v>
      </c>
      <c r="D768" t="str">
        <f t="shared" si="24"/>
        <v xml:space="preserve"> </v>
      </c>
    </row>
    <row r="769" spans="1:4" x14ac:dyDescent="0.2">
      <c r="A769" t="str">
        <f t="shared" si="25"/>
        <v xml:space="preserve"> </v>
      </c>
      <c r="B769">
        <f>'Calculation Layer'!$A369</f>
        <v>0</v>
      </c>
      <c r="C769" cm="1">
        <f t="array" ref="C769">IFERROR(INDEX('Calculation Layer'!$D:$D,MATCH('Reconciliation Layer'!$B368,'Calculation Layer'!$A:$A,0),0),"")</f>
        <v>0</v>
      </c>
      <c r="D769" t="str">
        <f t="shared" si="24"/>
        <v xml:space="preserve"> </v>
      </c>
    </row>
    <row r="770" spans="1:4" x14ac:dyDescent="0.2">
      <c r="A770" t="str">
        <f t="shared" si="25"/>
        <v xml:space="preserve"> </v>
      </c>
      <c r="B770">
        <f>'Calculation Layer'!$A370</f>
        <v>0</v>
      </c>
      <c r="C770" cm="1">
        <f t="array" ref="C770">IFERROR(INDEX('Calculation Layer'!$D:$D,MATCH('Reconciliation Layer'!$B369,'Calculation Layer'!$A:$A,0),0),"")</f>
        <v>0</v>
      </c>
      <c r="D770" t="str">
        <f t="shared" si="24"/>
        <v xml:space="preserve"> </v>
      </c>
    </row>
    <row r="771" spans="1:4" x14ac:dyDescent="0.2">
      <c r="A771" t="str">
        <f t="shared" si="25"/>
        <v xml:space="preserve"> </v>
      </c>
      <c r="B771">
        <f>'Calculation Layer'!$A371</f>
        <v>0</v>
      </c>
      <c r="C771" cm="1">
        <f t="array" ref="C771">IFERROR(INDEX('Calculation Layer'!$D:$D,MATCH('Reconciliation Layer'!$B370,'Calculation Layer'!$A:$A,0),0),"")</f>
        <v>0</v>
      </c>
      <c r="D771" t="str">
        <f t="shared" si="24"/>
        <v xml:space="preserve"> </v>
      </c>
    </row>
    <row r="772" spans="1:4" x14ac:dyDescent="0.2">
      <c r="A772" t="str">
        <f t="shared" si="25"/>
        <v xml:space="preserve"> </v>
      </c>
      <c r="B772">
        <f>'Calculation Layer'!$A372</f>
        <v>0</v>
      </c>
      <c r="C772" cm="1">
        <f t="array" ref="C772">IFERROR(INDEX('Calculation Layer'!$D:$D,MATCH('Reconciliation Layer'!$B371,'Calculation Layer'!$A:$A,0),0),"")</f>
        <v>0</v>
      </c>
      <c r="D772" t="str">
        <f t="shared" si="24"/>
        <v xml:space="preserve"> </v>
      </c>
    </row>
    <row r="773" spans="1:4" x14ac:dyDescent="0.2">
      <c r="A773" t="str">
        <f t="shared" si="25"/>
        <v xml:space="preserve"> </v>
      </c>
      <c r="B773">
        <f>'Calculation Layer'!$A373</f>
        <v>0</v>
      </c>
      <c r="C773" cm="1">
        <f t="array" ref="C773">IFERROR(INDEX('Calculation Layer'!$D:$D,MATCH('Reconciliation Layer'!$B372,'Calculation Layer'!$A:$A,0),0),"")</f>
        <v>0</v>
      </c>
      <c r="D773" t="str">
        <f t="shared" si="24"/>
        <v xml:space="preserve"> </v>
      </c>
    </row>
    <row r="774" spans="1:4" x14ac:dyDescent="0.2">
      <c r="A774" t="str">
        <f t="shared" si="25"/>
        <v xml:space="preserve"> </v>
      </c>
      <c r="B774">
        <f>'Calculation Layer'!$A374</f>
        <v>0</v>
      </c>
      <c r="C774" cm="1">
        <f t="array" ref="C774">IFERROR(INDEX('Calculation Layer'!$D:$D,MATCH('Reconciliation Layer'!$B373,'Calculation Layer'!$A:$A,0),0),"")</f>
        <v>0</v>
      </c>
      <c r="D774" t="str">
        <f t="shared" si="24"/>
        <v xml:space="preserve"> </v>
      </c>
    </row>
    <row r="775" spans="1:4" x14ac:dyDescent="0.2">
      <c r="A775" t="str">
        <f t="shared" si="25"/>
        <v xml:space="preserve"> </v>
      </c>
      <c r="B775">
        <f>'Calculation Layer'!$A375</f>
        <v>0</v>
      </c>
      <c r="C775" cm="1">
        <f t="array" ref="C775">IFERROR(INDEX('Calculation Layer'!$D:$D,MATCH('Reconciliation Layer'!$B374,'Calculation Layer'!$A:$A,0),0),"")</f>
        <v>0</v>
      </c>
      <c r="D775" t="str">
        <f t="shared" si="24"/>
        <v xml:space="preserve"> </v>
      </c>
    </row>
    <row r="776" spans="1:4" x14ac:dyDescent="0.2">
      <c r="A776" t="str">
        <f t="shared" si="25"/>
        <v xml:space="preserve"> </v>
      </c>
      <c r="B776">
        <f>'Calculation Layer'!$A376</f>
        <v>0</v>
      </c>
      <c r="C776" cm="1">
        <f t="array" ref="C776">IFERROR(INDEX('Calculation Layer'!$D:$D,MATCH('Reconciliation Layer'!$B375,'Calculation Layer'!$A:$A,0),0),"")</f>
        <v>0</v>
      </c>
      <c r="D776" t="str">
        <f t="shared" si="24"/>
        <v xml:space="preserve"> </v>
      </c>
    </row>
    <row r="777" spans="1:4" x14ac:dyDescent="0.2">
      <c r="A777" t="str">
        <f t="shared" si="25"/>
        <v xml:space="preserve"> </v>
      </c>
      <c r="B777">
        <f>'Calculation Layer'!$A377</f>
        <v>0</v>
      </c>
      <c r="C777" cm="1">
        <f t="array" ref="C777">IFERROR(INDEX('Calculation Layer'!$D:$D,MATCH('Reconciliation Layer'!$B376,'Calculation Layer'!$A:$A,0),0),"")</f>
        <v>0</v>
      </c>
      <c r="D777" t="str">
        <f t="shared" si="24"/>
        <v xml:space="preserve"> </v>
      </c>
    </row>
    <row r="778" spans="1:4" x14ac:dyDescent="0.2">
      <c r="A778" t="str">
        <f t="shared" si="25"/>
        <v xml:space="preserve"> </v>
      </c>
      <c r="B778">
        <f>'Calculation Layer'!$A378</f>
        <v>0</v>
      </c>
      <c r="C778" cm="1">
        <f t="array" ref="C778">IFERROR(INDEX('Calculation Layer'!$D:$D,MATCH('Reconciliation Layer'!$B377,'Calculation Layer'!$A:$A,0),0),"")</f>
        <v>0</v>
      </c>
      <c r="D778" t="str">
        <f t="shared" si="24"/>
        <v xml:space="preserve"> </v>
      </c>
    </row>
    <row r="779" spans="1:4" x14ac:dyDescent="0.2">
      <c r="A779" t="str">
        <f t="shared" si="25"/>
        <v xml:space="preserve"> </v>
      </c>
      <c r="B779">
        <f>'Calculation Layer'!$A379</f>
        <v>0</v>
      </c>
      <c r="C779" cm="1">
        <f t="array" ref="C779">IFERROR(INDEX('Calculation Layer'!$D:$D,MATCH('Reconciliation Layer'!$B378,'Calculation Layer'!$A:$A,0),0),"")</f>
        <v>0</v>
      </c>
      <c r="D779" t="str">
        <f t="shared" si="24"/>
        <v xml:space="preserve"> </v>
      </c>
    </row>
    <row r="780" spans="1:4" x14ac:dyDescent="0.2">
      <c r="A780" t="str">
        <f t="shared" si="25"/>
        <v xml:space="preserve"> </v>
      </c>
      <c r="B780">
        <f>'Calculation Layer'!$A380</f>
        <v>0</v>
      </c>
      <c r="C780" cm="1">
        <f t="array" ref="C780">IFERROR(INDEX('Calculation Layer'!$D:$D,MATCH('Reconciliation Layer'!$B379,'Calculation Layer'!$A:$A,0),0),"")</f>
        <v>0</v>
      </c>
      <c r="D780" t="str">
        <f t="shared" si="24"/>
        <v xml:space="preserve"> </v>
      </c>
    </row>
    <row r="781" spans="1:4" x14ac:dyDescent="0.2">
      <c r="A781" t="str">
        <f t="shared" si="25"/>
        <v xml:space="preserve"> </v>
      </c>
      <c r="B781">
        <f>'Calculation Layer'!$A381</f>
        <v>0</v>
      </c>
      <c r="C781" cm="1">
        <f t="array" ref="C781">IFERROR(INDEX('Calculation Layer'!$D:$D,MATCH('Reconciliation Layer'!$B380,'Calculation Layer'!$A:$A,0),0),"")</f>
        <v>0</v>
      </c>
      <c r="D781" t="str">
        <f t="shared" si="24"/>
        <v xml:space="preserve"> </v>
      </c>
    </row>
    <row r="782" spans="1:4" x14ac:dyDescent="0.2">
      <c r="A782" t="str">
        <f t="shared" si="25"/>
        <v xml:space="preserve"> </v>
      </c>
      <c r="B782">
        <f>'Calculation Layer'!$A382</f>
        <v>0</v>
      </c>
      <c r="C782" cm="1">
        <f t="array" ref="C782">IFERROR(INDEX('Calculation Layer'!$D:$D,MATCH('Reconciliation Layer'!$B381,'Calculation Layer'!$A:$A,0),0),"")</f>
        <v>0</v>
      </c>
      <c r="D782" t="str">
        <f t="shared" si="24"/>
        <v xml:space="preserve"> </v>
      </c>
    </row>
    <row r="783" spans="1:4" x14ac:dyDescent="0.2">
      <c r="A783" t="str">
        <f t="shared" si="25"/>
        <v xml:space="preserve"> </v>
      </c>
      <c r="B783">
        <f>'Calculation Layer'!$A383</f>
        <v>0</v>
      </c>
      <c r="C783" cm="1">
        <f t="array" ref="C783">IFERROR(INDEX('Calculation Layer'!$D:$D,MATCH('Reconciliation Layer'!$B382,'Calculation Layer'!$A:$A,0),0),"")</f>
        <v>0</v>
      </c>
      <c r="D783" t="str">
        <f t="shared" si="24"/>
        <v xml:space="preserve"> </v>
      </c>
    </row>
    <row r="784" spans="1:4" x14ac:dyDescent="0.2">
      <c r="A784" t="str">
        <f t="shared" si="25"/>
        <v xml:space="preserve"> </v>
      </c>
      <c r="B784">
        <f>'Calculation Layer'!$A384</f>
        <v>0</v>
      </c>
      <c r="C784" cm="1">
        <f t="array" ref="C784">IFERROR(INDEX('Calculation Layer'!$D:$D,MATCH('Reconciliation Layer'!$B383,'Calculation Layer'!$A:$A,0),0),"")</f>
        <v>0</v>
      </c>
      <c r="D784" t="str">
        <f t="shared" si="24"/>
        <v xml:space="preserve"> </v>
      </c>
    </row>
    <row r="785" spans="1:4" x14ac:dyDescent="0.2">
      <c r="A785" t="str">
        <f t="shared" si="25"/>
        <v xml:space="preserve"> </v>
      </c>
      <c r="B785">
        <f>'Calculation Layer'!$A385</f>
        <v>0</v>
      </c>
      <c r="C785" cm="1">
        <f t="array" ref="C785">IFERROR(INDEX('Calculation Layer'!$D:$D,MATCH('Reconciliation Layer'!$B384,'Calculation Layer'!$A:$A,0),0),"")</f>
        <v>0</v>
      </c>
      <c r="D785" t="str">
        <f t="shared" si="24"/>
        <v xml:space="preserve"> </v>
      </c>
    </row>
    <row r="786" spans="1:4" x14ac:dyDescent="0.2">
      <c r="A786" t="str">
        <f t="shared" si="25"/>
        <v xml:space="preserve"> </v>
      </c>
      <c r="B786">
        <f>'Calculation Layer'!$A386</f>
        <v>0</v>
      </c>
      <c r="C786" cm="1">
        <f t="array" ref="C786">IFERROR(INDEX('Calculation Layer'!$D:$D,MATCH('Reconciliation Layer'!$B385,'Calculation Layer'!$A:$A,0),0),"")</f>
        <v>0</v>
      </c>
      <c r="D786" t="str">
        <f t="shared" si="24"/>
        <v xml:space="preserve"> </v>
      </c>
    </row>
    <row r="787" spans="1:4" x14ac:dyDescent="0.2">
      <c r="A787" t="str">
        <f t="shared" si="25"/>
        <v xml:space="preserve"> </v>
      </c>
      <c r="B787">
        <f>'Calculation Layer'!$A387</f>
        <v>0</v>
      </c>
      <c r="C787" cm="1">
        <f t="array" ref="C787">IFERROR(INDEX('Calculation Layer'!$D:$D,MATCH('Reconciliation Layer'!$B386,'Calculation Layer'!$A:$A,0),0),"")</f>
        <v>0</v>
      </c>
      <c r="D787" t="str">
        <f t="shared" ref="D787:D800" si="26">IF(C787&lt;&gt;0,_xlfn.CONCAT(A787:B787), " ")</f>
        <v xml:space="preserve"> </v>
      </c>
    </row>
    <row r="788" spans="1:4" x14ac:dyDescent="0.2">
      <c r="A788" t="str">
        <f t="shared" ref="A788:A800" si="27">IF(B788&gt;0,A787, " ")</f>
        <v xml:space="preserve"> </v>
      </c>
      <c r="B788">
        <f>'Calculation Layer'!$A388</f>
        <v>0</v>
      </c>
      <c r="C788" cm="1">
        <f t="array" ref="C788">IFERROR(INDEX('Calculation Layer'!$D:$D,MATCH('Reconciliation Layer'!$B387,'Calculation Layer'!$A:$A,0),0),"")</f>
        <v>0</v>
      </c>
      <c r="D788" t="str">
        <f t="shared" si="26"/>
        <v xml:space="preserve"> </v>
      </c>
    </row>
    <row r="789" spans="1:4" x14ac:dyDescent="0.2">
      <c r="A789" t="str">
        <f t="shared" si="27"/>
        <v xml:space="preserve"> </v>
      </c>
      <c r="B789">
        <f>'Calculation Layer'!$A389</f>
        <v>0</v>
      </c>
      <c r="C789" cm="1">
        <f t="array" ref="C789">IFERROR(INDEX('Calculation Layer'!$D:$D,MATCH('Reconciliation Layer'!$B388,'Calculation Layer'!$A:$A,0),0),"")</f>
        <v>0</v>
      </c>
      <c r="D789" t="str">
        <f t="shared" si="26"/>
        <v xml:space="preserve"> </v>
      </c>
    </row>
    <row r="790" spans="1:4" x14ac:dyDescent="0.2">
      <c r="A790" t="str">
        <f t="shared" si="27"/>
        <v xml:space="preserve"> </v>
      </c>
      <c r="B790">
        <f>'Calculation Layer'!$A390</f>
        <v>0</v>
      </c>
      <c r="C790" cm="1">
        <f t="array" ref="C790">IFERROR(INDEX('Calculation Layer'!$D:$D,MATCH('Reconciliation Layer'!$B389,'Calculation Layer'!$A:$A,0),0),"")</f>
        <v>0</v>
      </c>
      <c r="D790" t="str">
        <f t="shared" si="26"/>
        <v xml:space="preserve"> </v>
      </c>
    </row>
    <row r="791" spans="1:4" x14ac:dyDescent="0.2">
      <c r="A791" t="str">
        <f t="shared" si="27"/>
        <v xml:space="preserve"> </v>
      </c>
      <c r="B791">
        <f>'Calculation Layer'!$A391</f>
        <v>0</v>
      </c>
      <c r="C791" cm="1">
        <f t="array" ref="C791">IFERROR(INDEX('Calculation Layer'!$D:$D,MATCH('Reconciliation Layer'!$B390,'Calculation Layer'!$A:$A,0),0),"")</f>
        <v>0</v>
      </c>
      <c r="D791" t="str">
        <f t="shared" si="26"/>
        <v xml:space="preserve"> </v>
      </c>
    </row>
    <row r="792" spans="1:4" x14ac:dyDescent="0.2">
      <c r="A792" t="str">
        <f t="shared" si="27"/>
        <v xml:space="preserve"> </v>
      </c>
      <c r="B792">
        <f>'Calculation Layer'!$A392</f>
        <v>0</v>
      </c>
      <c r="C792" cm="1">
        <f t="array" ref="C792">IFERROR(INDEX('Calculation Layer'!$D:$D,MATCH('Reconciliation Layer'!$B391,'Calculation Layer'!$A:$A,0),0),"")</f>
        <v>0</v>
      </c>
      <c r="D792" t="str">
        <f t="shared" si="26"/>
        <v xml:space="preserve"> </v>
      </c>
    </row>
    <row r="793" spans="1:4" x14ac:dyDescent="0.2">
      <c r="A793" t="str">
        <f t="shared" si="27"/>
        <v xml:space="preserve"> </v>
      </c>
      <c r="B793">
        <f>'Calculation Layer'!$A393</f>
        <v>0</v>
      </c>
      <c r="C793" cm="1">
        <f t="array" ref="C793">IFERROR(INDEX('Calculation Layer'!$D:$D,MATCH('Reconciliation Layer'!$B392,'Calculation Layer'!$A:$A,0),0),"")</f>
        <v>0</v>
      </c>
      <c r="D793" t="str">
        <f t="shared" si="26"/>
        <v xml:space="preserve"> </v>
      </c>
    </row>
    <row r="794" spans="1:4" x14ac:dyDescent="0.2">
      <c r="A794" t="str">
        <f t="shared" si="27"/>
        <v xml:space="preserve"> </v>
      </c>
      <c r="B794">
        <f>'Calculation Layer'!$A394</f>
        <v>0</v>
      </c>
      <c r="C794" cm="1">
        <f t="array" ref="C794">IFERROR(INDEX('Calculation Layer'!$D:$D,MATCH('Reconciliation Layer'!$B393,'Calculation Layer'!$A:$A,0),0),"")</f>
        <v>0</v>
      </c>
      <c r="D794" t="str">
        <f t="shared" si="26"/>
        <v xml:space="preserve"> </v>
      </c>
    </row>
    <row r="795" spans="1:4" x14ac:dyDescent="0.2">
      <c r="A795" t="str">
        <f t="shared" si="27"/>
        <v xml:space="preserve"> </v>
      </c>
      <c r="B795">
        <f>'Calculation Layer'!$A395</f>
        <v>0</v>
      </c>
      <c r="C795" cm="1">
        <f t="array" ref="C795">IFERROR(INDEX('Calculation Layer'!$D:$D,MATCH('Reconciliation Layer'!$B394,'Calculation Layer'!$A:$A,0),0),"")</f>
        <v>0</v>
      </c>
      <c r="D795" t="str">
        <f t="shared" si="26"/>
        <v xml:space="preserve"> </v>
      </c>
    </row>
    <row r="796" spans="1:4" x14ac:dyDescent="0.2">
      <c r="A796" t="str">
        <f t="shared" si="27"/>
        <v xml:space="preserve"> </v>
      </c>
      <c r="B796">
        <f>'Calculation Layer'!$A396</f>
        <v>0</v>
      </c>
      <c r="C796" cm="1">
        <f t="array" ref="C796">IFERROR(INDEX('Calculation Layer'!$D:$D,MATCH('Reconciliation Layer'!$B395,'Calculation Layer'!$A:$A,0),0),"")</f>
        <v>0</v>
      </c>
      <c r="D796" t="str">
        <f t="shared" si="26"/>
        <v xml:space="preserve"> </v>
      </c>
    </row>
    <row r="797" spans="1:4" x14ac:dyDescent="0.2">
      <c r="A797" t="str">
        <f t="shared" si="27"/>
        <v xml:space="preserve"> </v>
      </c>
      <c r="B797">
        <f>'Calculation Layer'!$A397</f>
        <v>0</v>
      </c>
      <c r="C797" cm="1">
        <f t="array" ref="C797">IFERROR(INDEX('Calculation Layer'!$D:$D,MATCH('Reconciliation Layer'!$B396,'Calculation Layer'!$A:$A,0),0),"")</f>
        <v>0</v>
      </c>
      <c r="D797" t="str">
        <f t="shared" si="26"/>
        <v xml:space="preserve"> </v>
      </c>
    </row>
    <row r="798" spans="1:4" x14ac:dyDescent="0.2">
      <c r="A798" t="str">
        <f t="shared" si="27"/>
        <v xml:space="preserve"> </v>
      </c>
      <c r="B798">
        <f>'Calculation Layer'!$A398</f>
        <v>0</v>
      </c>
      <c r="C798" cm="1">
        <f t="array" ref="C798">IFERROR(INDEX('Calculation Layer'!$D:$D,MATCH('Reconciliation Layer'!$B397,'Calculation Layer'!$A:$A,0),0),"")</f>
        <v>0</v>
      </c>
      <c r="D798" t="str">
        <f t="shared" si="26"/>
        <v xml:space="preserve"> </v>
      </c>
    </row>
    <row r="799" spans="1:4" x14ac:dyDescent="0.2">
      <c r="A799" t="str">
        <f t="shared" si="27"/>
        <v xml:space="preserve"> </v>
      </c>
      <c r="B799">
        <f>'Calculation Layer'!$A399</f>
        <v>0</v>
      </c>
      <c r="C799" cm="1">
        <f t="array" ref="C799">IFERROR(INDEX('Calculation Layer'!$D:$D,MATCH('Reconciliation Layer'!$B398,'Calculation Layer'!$A:$A,0),0),"")</f>
        <v>0</v>
      </c>
      <c r="D799" t="str">
        <f t="shared" si="26"/>
        <v xml:space="preserve"> </v>
      </c>
    </row>
    <row r="800" spans="1:4" x14ac:dyDescent="0.2">
      <c r="A800" t="str">
        <f t="shared" si="27"/>
        <v xml:space="preserve"> </v>
      </c>
      <c r="B800">
        <f>'Calculation Layer'!$A400</f>
        <v>0</v>
      </c>
      <c r="C800" cm="1">
        <f t="array" ref="C800">IFERROR(INDEX('Calculation Layer'!$D:$D,MATCH('Reconciliation Layer'!$B399,'Calculation Layer'!$A:$A,0),0),"")</f>
        <v>0</v>
      </c>
      <c r="D800" t="str">
        <f t="shared" si="26"/>
        <v xml:space="preserve"> </v>
      </c>
    </row>
    <row r="802" spans="1:4" x14ac:dyDescent="0.2">
      <c r="A802" t="str">
        <f>IF('Calculation Layer'!$E$1&gt;0,'Calculation Layer'!$E$1,"")</f>
        <v>Fees</v>
      </c>
      <c r="B802" t="str">
        <f>'Calculation Layer'!$A2</f>
        <v>9/01/2024 Sunday</v>
      </c>
      <c r="C802" cm="1">
        <f t="array" ref="C802">IFERROR(INDEX('Calculation Layer'!$E:$E,MATCH('Reconciliation Layer'!$B1,'Calculation Layer'!$A:$A,0),0),"")</f>
        <v>-158.96</v>
      </c>
      <c r="D802" t="str">
        <f>IF(C802&lt;&gt;0,_xlfn.CONCAT(A802:B802),"")</f>
        <v>Fees9/01/2024 Sunday</v>
      </c>
    </row>
    <row r="803" spans="1:4" x14ac:dyDescent="0.2">
      <c r="A803" t="str">
        <f>IF(B803&gt;0,A802,"")</f>
        <v>Fees</v>
      </c>
      <c r="B803" t="str">
        <f>'Calculation Layer'!$A3</f>
        <v>9/02/2024 Monday</v>
      </c>
      <c r="C803" cm="1">
        <f t="array" ref="C803">IFERROR(INDEX('Calculation Layer'!$E:$E,MATCH('Reconciliation Layer'!$B2,'Calculation Layer'!$A:$A,0),0),"")</f>
        <v>-143.68</v>
      </c>
      <c r="D803" t="str">
        <f t="shared" ref="D803:D866" si="28">IF(C803&lt;&gt;0,_xlfn.CONCAT(A803:B803),"")</f>
        <v>Fees9/02/2024 Monday</v>
      </c>
    </row>
    <row r="804" spans="1:4" x14ac:dyDescent="0.2">
      <c r="A804" t="str">
        <f t="shared" ref="A804:A867" si="29">IF(B804&gt;0,A803,"")</f>
        <v>Fees</v>
      </c>
      <c r="B804" t="str">
        <f>'Calculation Layer'!$A4</f>
        <v>9/03/2024 Tuesday</v>
      </c>
      <c r="C804" cm="1">
        <f t="array" ref="C804">IFERROR(INDEX('Calculation Layer'!$E:$E,MATCH('Reconciliation Layer'!$B3,'Calculation Layer'!$A:$A,0),0),"")</f>
        <v>-98.04</v>
      </c>
      <c r="D804" t="str">
        <f t="shared" si="28"/>
        <v>Fees9/03/2024 Tuesday</v>
      </c>
    </row>
    <row r="805" spans="1:4" x14ac:dyDescent="0.2">
      <c r="A805" t="str">
        <f t="shared" si="29"/>
        <v>Fees</v>
      </c>
      <c r="B805" t="str">
        <f>'Calculation Layer'!$A5</f>
        <v>9/04/2024 Wednesday</v>
      </c>
      <c r="C805" cm="1">
        <f t="array" ref="C805">IFERROR(INDEX('Calculation Layer'!$E:$E,MATCH('Reconciliation Layer'!$B4,'Calculation Layer'!$A:$A,0),0),"")</f>
        <v>0</v>
      </c>
      <c r="D805" t="str">
        <f t="shared" si="28"/>
        <v/>
      </c>
    </row>
    <row r="806" spans="1:4" x14ac:dyDescent="0.2">
      <c r="A806" t="str">
        <f t="shared" si="29"/>
        <v>Fees</v>
      </c>
      <c r="B806" t="str">
        <f>'Calculation Layer'!$A6</f>
        <v>9/05/2024 Thursday</v>
      </c>
      <c r="C806" cm="1">
        <f t="array" ref="C806">IFERROR(INDEX('Calculation Layer'!$E:$E,MATCH('Reconciliation Layer'!$B5,'Calculation Layer'!$A:$A,0),0),"")</f>
        <v>-75.39</v>
      </c>
      <c r="D806" t="str">
        <f t="shared" si="28"/>
        <v>Fees9/05/2024 Thursday</v>
      </c>
    </row>
    <row r="807" spans="1:4" x14ac:dyDescent="0.2">
      <c r="A807" t="str">
        <f t="shared" si="29"/>
        <v>Fees</v>
      </c>
      <c r="B807" t="str">
        <f>'Calculation Layer'!$A7</f>
        <v>9/06/2024 Friday</v>
      </c>
      <c r="C807" cm="1">
        <f t="array" ref="C807">IFERROR(INDEX('Calculation Layer'!$E:$E,MATCH('Reconciliation Layer'!$B6,'Calculation Layer'!$A:$A,0),0),"")</f>
        <v>-76.260000000000005</v>
      </c>
      <c r="D807" t="str">
        <f t="shared" si="28"/>
        <v>Fees9/06/2024 Friday</v>
      </c>
    </row>
    <row r="808" spans="1:4" x14ac:dyDescent="0.2">
      <c r="A808" t="str">
        <f t="shared" si="29"/>
        <v>Fees</v>
      </c>
      <c r="B808" t="str">
        <f>'Calculation Layer'!$A8</f>
        <v>9/07/2024 Saturday</v>
      </c>
      <c r="C808" cm="1">
        <f t="array" ref="C808">IFERROR(INDEX('Calculation Layer'!$E:$E,MATCH('Reconciliation Layer'!$B7,'Calculation Layer'!$A:$A,0),0),"")</f>
        <v>-101.24</v>
      </c>
      <c r="D808" t="str">
        <f t="shared" si="28"/>
        <v>Fees9/07/2024 Saturday</v>
      </c>
    </row>
    <row r="809" spans="1:4" x14ac:dyDescent="0.2">
      <c r="A809" t="str">
        <f t="shared" si="29"/>
        <v>Fees</v>
      </c>
      <c r="B809" t="str">
        <f>'Calculation Layer'!$A9</f>
        <v>9/08/2024 Sunday</v>
      </c>
      <c r="C809" cm="1">
        <f t="array" ref="C809">IFERROR(INDEX('Calculation Layer'!$E:$E,MATCH('Reconciliation Layer'!$B8,'Calculation Layer'!$A:$A,0),0),"")</f>
        <v>-164.81</v>
      </c>
      <c r="D809" t="str">
        <f t="shared" si="28"/>
        <v>Fees9/08/2024 Sunday</v>
      </c>
    </row>
    <row r="810" spans="1:4" x14ac:dyDescent="0.2">
      <c r="A810" t="str">
        <f t="shared" si="29"/>
        <v>Fees</v>
      </c>
      <c r="B810" t="str">
        <f>'Calculation Layer'!$A10</f>
        <v>9/09/2024 Monday</v>
      </c>
      <c r="C810" cm="1">
        <f t="array" ref="C810">IFERROR(INDEX('Calculation Layer'!$E:$E,MATCH('Reconciliation Layer'!$B9,'Calculation Layer'!$A:$A,0),0),"")</f>
        <v>-116.55</v>
      </c>
      <c r="D810" t="str">
        <f t="shared" si="28"/>
        <v>Fees9/09/2024 Monday</v>
      </c>
    </row>
    <row r="811" spans="1:4" x14ac:dyDescent="0.2">
      <c r="A811" t="str">
        <f t="shared" si="29"/>
        <v>Fees</v>
      </c>
      <c r="B811" t="str">
        <f>'Calculation Layer'!$A11</f>
        <v>9/10/2024 Tuesday</v>
      </c>
      <c r="C811" cm="1">
        <f t="array" ref="C811">IFERROR(INDEX('Calculation Layer'!$E:$E,MATCH('Reconciliation Layer'!$B10,'Calculation Layer'!$A:$A,0),0),"")</f>
        <v>-90.03</v>
      </c>
      <c r="D811" t="str">
        <f t="shared" si="28"/>
        <v>Fees9/10/2024 Tuesday</v>
      </c>
    </row>
    <row r="812" spans="1:4" x14ac:dyDescent="0.2">
      <c r="A812" t="str">
        <f t="shared" si="29"/>
        <v>Fees</v>
      </c>
      <c r="B812" t="str">
        <f>'Calculation Layer'!$A12</f>
        <v>9/11/2024 Wednesday</v>
      </c>
      <c r="C812" cm="1">
        <f t="array" ref="C812">IFERROR(INDEX('Calculation Layer'!$E:$E,MATCH('Reconciliation Layer'!$B11,'Calculation Layer'!$A:$A,0),0),"")</f>
        <v>-82.16</v>
      </c>
      <c r="D812" t="str">
        <f t="shared" si="28"/>
        <v>Fees9/11/2024 Wednesday</v>
      </c>
    </row>
    <row r="813" spans="1:4" x14ac:dyDescent="0.2">
      <c r="A813" t="str">
        <f t="shared" si="29"/>
        <v>Fees</v>
      </c>
      <c r="B813" t="str">
        <f>'Calculation Layer'!$A13</f>
        <v>9/12/2024 Thursday</v>
      </c>
      <c r="C813" cm="1">
        <f t="array" ref="C813">IFERROR(INDEX('Calculation Layer'!$E:$E,MATCH('Reconciliation Layer'!$B12,'Calculation Layer'!$A:$A,0),0),"")</f>
        <v>-119.71</v>
      </c>
      <c r="D813" t="str">
        <f t="shared" si="28"/>
        <v>Fees9/12/2024 Thursday</v>
      </c>
    </row>
    <row r="814" spans="1:4" x14ac:dyDescent="0.2">
      <c r="A814" t="str">
        <f t="shared" si="29"/>
        <v>Fees</v>
      </c>
      <c r="B814" t="str">
        <f>'Calculation Layer'!$A14</f>
        <v>9/13/2024 Friday</v>
      </c>
      <c r="C814" cm="1">
        <f t="array" ref="C814">IFERROR(INDEX('Calculation Layer'!$E:$E,MATCH('Reconciliation Layer'!$B13,'Calculation Layer'!$A:$A,0),0),"")</f>
        <v>-72.83</v>
      </c>
      <c r="D814" t="str">
        <f t="shared" si="28"/>
        <v>Fees9/13/2024 Friday</v>
      </c>
    </row>
    <row r="815" spans="1:4" x14ac:dyDescent="0.2">
      <c r="A815" t="str">
        <f t="shared" si="29"/>
        <v>Fees</v>
      </c>
      <c r="B815" t="str">
        <f>'Calculation Layer'!$A15</f>
        <v>9/14/2024 Saturday</v>
      </c>
      <c r="C815" cm="1">
        <f t="array" ref="C815">IFERROR(INDEX('Calculation Layer'!$E:$E,MATCH('Reconciliation Layer'!$B14,'Calculation Layer'!$A:$A,0),0),"")</f>
        <v>-74.069999999999993</v>
      </c>
      <c r="D815" t="str">
        <f t="shared" si="28"/>
        <v>Fees9/14/2024 Saturday</v>
      </c>
    </row>
    <row r="816" spans="1:4" x14ac:dyDescent="0.2">
      <c r="A816" t="str">
        <f t="shared" si="29"/>
        <v>Fees</v>
      </c>
      <c r="B816" t="str">
        <f>'Calculation Layer'!$A16</f>
        <v>9/15/2024 Sunday</v>
      </c>
      <c r="C816" cm="1">
        <f t="array" ref="C816">IFERROR(INDEX('Calculation Layer'!$E:$E,MATCH('Reconciliation Layer'!$B15,'Calculation Layer'!$A:$A,0),0),"")</f>
        <v>-145.06</v>
      </c>
      <c r="D816" t="str">
        <f t="shared" si="28"/>
        <v>Fees9/15/2024 Sunday</v>
      </c>
    </row>
    <row r="817" spans="1:4" x14ac:dyDescent="0.2">
      <c r="A817" t="str">
        <f t="shared" si="29"/>
        <v>Fees</v>
      </c>
      <c r="B817" t="str">
        <f>'Calculation Layer'!$A17</f>
        <v>9/16/2024 Monday</v>
      </c>
      <c r="C817" cm="1">
        <f t="array" ref="C817">IFERROR(INDEX('Calculation Layer'!$E:$E,MATCH('Reconciliation Layer'!$B16,'Calculation Layer'!$A:$A,0),0),"")</f>
        <v>-95.03</v>
      </c>
      <c r="D817" t="str">
        <f t="shared" si="28"/>
        <v>Fees9/16/2024 Monday</v>
      </c>
    </row>
    <row r="818" spans="1:4" x14ac:dyDescent="0.2">
      <c r="A818" t="str">
        <f t="shared" si="29"/>
        <v>Fees</v>
      </c>
      <c r="B818" t="str">
        <f>'Calculation Layer'!$A18</f>
        <v>9/17/2024 Tuesday</v>
      </c>
      <c r="C818" cm="1">
        <f t="array" ref="C818">IFERROR(INDEX('Calculation Layer'!$E:$E,MATCH('Reconciliation Layer'!$B17,'Calculation Layer'!$A:$A,0),0),"")</f>
        <v>-99.71</v>
      </c>
      <c r="D818" t="str">
        <f t="shared" si="28"/>
        <v>Fees9/17/2024 Tuesday</v>
      </c>
    </row>
    <row r="819" spans="1:4" x14ac:dyDescent="0.2">
      <c r="A819" t="str">
        <f t="shared" si="29"/>
        <v>Fees</v>
      </c>
      <c r="B819" t="str">
        <f>'Calculation Layer'!$A19</f>
        <v>9/18/2024 Wednesday</v>
      </c>
      <c r="C819" cm="1">
        <f t="array" ref="C819">IFERROR(INDEX('Calculation Layer'!$E:$E,MATCH('Reconciliation Layer'!$B18,'Calculation Layer'!$A:$A,0),0),"")</f>
        <v>-69.39</v>
      </c>
      <c r="D819" t="str">
        <f t="shared" si="28"/>
        <v>Fees9/18/2024 Wednesday</v>
      </c>
    </row>
    <row r="820" spans="1:4" x14ac:dyDescent="0.2">
      <c r="A820" t="str">
        <f t="shared" si="29"/>
        <v>Fees</v>
      </c>
      <c r="B820" t="str">
        <f>'Calculation Layer'!$A20</f>
        <v>9/19/2024 Thursday</v>
      </c>
      <c r="C820" cm="1">
        <f t="array" ref="C820">IFERROR(INDEX('Calculation Layer'!$E:$E,MATCH('Reconciliation Layer'!$B19,'Calculation Layer'!$A:$A,0),0),"")</f>
        <v>-110.71</v>
      </c>
      <c r="D820" t="str">
        <f t="shared" si="28"/>
        <v>Fees9/19/2024 Thursday</v>
      </c>
    </row>
    <row r="821" spans="1:4" x14ac:dyDescent="0.2">
      <c r="A821" t="str">
        <f t="shared" si="29"/>
        <v>Fees</v>
      </c>
      <c r="B821" t="str">
        <f>'Calculation Layer'!$A21</f>
        <v>9/20/2024 Friday</v>
      </c>
      <c r="C821" cm="1">
        <f t="array" ref="C821">IFERROR(INDEX('Calculation Layer'!$E:$E,MATCH('Reconciliation Layer'!$B20,'Calculation Layer'!$A:$A,0),0),"")</f>
        <v>-103.29</v>
      </c>
      <c r="D821" t="str">
        <f t="shared" si="28"/>
        <v>Fees9/20/2024 Friday</v>
      </c>
    </row>
    <row r="822" spans="1:4" x14ac:dyDescent="0.2">
      <c r="A822" t="str">
        <f t="shared" si="29"/>
        <v>Fees</v>
      </c>
      <c r="B822" t="str">
        <f>'Calculation Layer'!$A22</f>
        <v>9/21/2024 Saturday</v>
      </c>
      <c r="C822" cm="1">
        <f t="array" ref="C822">IFERROR(INDEX('Calculation Layer'!$E:$E,MATCH('Reconciliation Layer'!$B21,'Calculation Layer'!$A:$A,0),0),"")</f>
        <v>-113.49</v>
      </c>
      <c r="D822" t="str">
        <f t="shared" si="28"/>
        <v>Fees9/21/2024 Saturday</v>
      </c>
    </row>
    <row r="823" spans="1:4" x14ac:dyDescent="0.2">
      <c r="A823" t="str">
        <f t="shared" si="29"/>
        <v>Fees</v>
      </c>
      <c r="B823" t="str">
        <f>'Calculation Layer'!$A23</f>
        <v>9/22/2024 Sunday</v>
      </c>
      <c r="C823" cm="1">
        <f t="array" ref="C823">IFERROR(INDEX('Calculation Layer'!$E:$E,MATCH('Reconciliation Layer'!$B22,'Calculation Layer'!$A:$A,0),0),"")</f>
        <v>-150.33000000000001</v>
      </c>
      <c r="D823" t="str">
        <f t="shared" si="28"/>
        <v>Fees9/22/2024 Sunday</v>
      </c>
    </row>
    <row r="824" spans="1:4" x14ac:dyDescent="0.2">
      <c r="A824" t="str">
        <f t="shared" si="29"/>
        <v>Fees</v>
      </c>
      <c r="B824" t="str">
        <f>'Calculation Layer'!$A24</f>
        <v>9/23/2024 Monday</v>
      </c>
      <c r="C824" cm="1">
        <f t="array" ref="C824">IFERROR(INDEX('Calculation Layer'!$E:$E,MATCH('Reconciliation Layer'!$B23,'Calculation Layer'!$A:$A,0),0),"")</f>
        <v>-125.19</v>
      </c>
      <c r="D824" t="str">
        <f t="shared" si="28"/>
        <v>Fees9/23/2024 Monday</v>
      </c>
    </row>
    <row r="825" spans="1:4" x14ac:dyDescent="0.2">
      <c r="A825" t="str">
        <f t="shared" si="29"/>
        <v>Fees</v>
      </c>
      <c r="B825" t="str">
        <f>'Calculation Layer'!$A25</f>
        <v>9/24/2024 Tuesday</v>
      </c>
      <c r="C825" cm="1">
        <f t="array" ref="C825">IFERROR(INDEX('Calculation Layer'!$E:$E,MATCH('Reconciliation Layer'!$B24,'Calculation Layer'!$A:$A,0),0),"")</f>
        <v>-88.45</v>
      </c>
      <c r="D825" t="str">
        <f t="shared" si="28"/>
        <v>Fees9/24/2024 Tuesday</v>
      </c>
    </row>
    <row r="826" spans="1:4" x14ac:dyDescent="0.2">
      <c r="A826" t="str">
        <f t="shared" si="29"/>
        <v>Fees</v>
      </c>
      <c r="B826" t="str">
        <f>'Calculation Layer'!$A26</f>
        <v>9/25/2024 Wednesday</v>
      </c>
      <c r="C826" cm="1">
        <f t="array" ref="C826">IFERROR(INDEX('Calculation Layer'!$E:$E,MATCH('Reconciliation Layer'!$B25,'Calculation Layer'!$A:$A,0),0),"")</f>
        <v>-60.76</v>
      </c>
      <c r="D826" t="str">
        <f t="shared" si="28"/>
        <v>Fees9/25/2024 Wednesday</v>
      </c>
    </row>
    <row r="827" spans="1:4" x14ac:dyDescent="0.2">
      <c r="A827" t="str">
        <f t="shared" si="29"/>
        <v>Fees</v>
      </c>
      <c r="B827" t="str">
        <f>'Calculation Layer'!$A27</f>
        <v>9/26/2024 Thursday</v>
      </c>
      <c r="C827" cm="1">
        <f t="array" ref="C827">IFERROR(INDEX('Calculation Layer'!$E:$E,MATCH('Reconciliation Layer'!$B26,'Calculation Layer'!$A:$A,0),0),"")</f>
        <v>-89.51</v>
      </c>
      <c r="D827" t="str">
        <f t="shared" si="28"/>
        <v>Fees9/26/2024 Thursday</v>
      </c>
    </row>
    <row r="828" spans="1:4" x14ac:dyDescent="0.2">
      <c r="A828" t="str">
        <f t="shared" si="29"/>
        <v>Fees</v>
      </c>
      <c r="B828" t="str">
        <f>'Calculation Layer'!$A28</f>
        <v>9/27/2024 Friday</v>
      </c>
      <c r="C828" cm="1">
        <f t="array" ref="C828">IFERROR(INDEX('Calculation Layer'!$E:$E,MATCH('Reconciliation Layer'!$B27,'Calculation Layer'!$A:$A,0),0),"")</f>
        <v>-91.62</v>
      </c>
      <c r="D828" t="str">
        <f t="shared" si="28"/>
        <v>Fees9/27/2024 Friday</v>
      </c>
    </row>
    <row r="829" spans="1:4" x14ac:dyDescent="0.2">
      <c r="A829" t="str">
        <f t="shared" si="29"/>
        <v>Fees</v>
      </c>
      <c r="B829" t="str">
        <f>'Calculation Layer'!$A29</f>
        <v>9/28/2024 Saturday</v>
      </c>
      <c r="C829" cm="1">
        <f t="array" ref="C829">IFERROR(INDEX('Calculation Layer'!$E:$E,MATCH('Reconciliation Layer'!$B28,'Calculation Layer'!$A:$A,0),0),"")</f>
        <v>-118.18</v>
      </c>
      <c r="D829" t="str">
        <f t="shared" si="28"/>
        <v>Fees9/28/2024 Saturday</v>
      </c>
    </row>
    <row r="830" spans="1:4" x14ac:dyDescent="0.2">
      <c r="A830" t="str">
        <f t="shared" si="29"/>
        <v>Fees</v>
      </c>
      <c r="B830" t="str">
        <f>'Calculation Layer'!$A30</f>
        <v>9/29/2024 Sunday</v>
      </c>
      <c r="C830" cm="1">
        <f t="array" ref="C830">IFERROR(INDEX('Calculation Layer'!$E:$E,MATCH('Reconciliation Layer'!$B29,'Calculation Layer'!$A:$A,0),0),"")</f>
        <v>-217.37</v>
      </c>
      <c r="D830" t="str">
        <f t="shared" si="28"/>
        <v>Fees9/29/2024 Sunday</v>
      </c>
    </row>
    <row r="831" spans="1:4" x14ac:dyDescent="0.2">
      <c r="A831" t="str">
        <f t="shared" si="29"/>
        <v>Fees</v>
      </c>
      <c r="B831" t="str">
        <f>'Calculation Layer'!$A31</f>
        <v>9/30/2024 Monday</v>
      </c>
      <c r="C831" cm="1">
        <f t="array" ref="C831">IFERROR(INDEX('Calculation Layer'!$E:$E,MATCH('Reconciliation Layer'!$B30,'Calculation Layer'!$A:$A,0),0),"")</f>
        <v>-97.52</v>
      </c>
      <c r="D831" t="str">
        <f t="shared" si="28"/>
        <v>Fees9/30/2024 Monday</v>
      </c>
    </row>
    <row r="832" spans="1:4" x14ac:dyDescent="0.2">
      <c r="A832" t="str">
        <f t="shared" si="29"/>
        <v/>
      </c>
      <c r="B832">
        <f>'Calculation Layer'!$A32</f>
        <v>0</v>
      </c>
      <c r="C832" cm="1">
        <f t="array" ref="C832">IFERROR(INDEX('Calculation Layer'!$E:$E,MATCH('Reconciliation Layer'!$B31,'Calculation Layer'!$A:$A,0),0),"")</f>
        <v>0</v>
      </c>
      <c r="D832" t="str">
        <f t="shared" si="28"/>
        <v/>
      </c>
    </row>
    <row r="833" spans="1:4" x14ac:dyDescent="0.2">
      <c r="A833" t="str">
        <f t="shared" si="29"/>
        <v/>
      </c>
      <c r="B833">
        <f>'Calculation Layer'!$A33</f>
        <v>0</v>
      </c>
      <c r="C833" cm="1">
        <f t="array" ref="C833">IFERROR(INDEX('Calculation Layer'!$E:$E,MATCH('Reconciliation Layer'!$B32,'Calculation Layer'!$A:$A,0),0),"")</f>
        <v>0</v>
      </c>
      <c r="D833" t="str">
        <f t="shared" si="28"/>
        <v/>
      </c>
    </row>
    <row r="834" spans="1:4" x14ac:dyDescent="0.2">
      <c r="A834" t="str">
        <f t="shared" si="29"/>
        <v/>
      </c>
      <c r="B834">
        <f>'Calculation Layer'!$A34</f>
        <v>0</v>
      </c>
      <c r="C834" cm="1">
        <f t="array" ref="C834">IFERROR(INDEX('Calculation Layer'!$E:$E,MATCH('Reconciliation Layer'!$B33,'Calculation Layer'!$A:$A,0),0),"")</f>
        <v>0</v>
      </c>
      <c r="D834" t="str">
        <f t="shared" si="28"/>
        <v/>
      </c>
    </row>
    <row r="835" spans="1:4" x14ac:dyDescent="0.2">
      <c r="A835" t="str">
        <f t="shared" si="29"/>
        <v/>
      </c>
      <c r="B835">
        <f>'Calculation Layer'!$A35</f>
        <v>0</v>
      </c>
      <c r="C835" cm="1">
        <f t="array" ref="C835">IFERROR(INDEX('Calculation Layer'!$E:$E,MATCH('Reconciliation Layer'!$B34,'Calculation Layer'!$A:$A,0),0),"")</f>
        <v>0</v>
      </c>
      <c r="D835" t="str">
        <f t="shared" si="28"/>
        <v/>
      </c>
    </row>
    <row r="836" spans="1:4" x14ac:dyDescent="0.2">
      <c r="A836" t="str">
        <f t="shared" si="29"/>
        <v/>
      </c>
      <c r="B836">
        <f>'Calculation Layer'!$A36</f>
        <v>0</v>
      </c>
      <c r="C836" cm="1">
        <f t="array" ref="C836">IFERROR(INDEX('Calculation Layer'!$E:$E,MATCH('Reconciliation Layer'!$B35,'Calculation Layer'!$A:$A,0),0),"")</f>
        <v>0</v>
      </c>
      <c r="D836" t="str">
        <f t="shared" si="28"/>
        <v/>
      </c>
    </row>
    <row r="837" spans="1:4" x14ac:dyDescent="0.2">
      <c r="A837" t="str">
        <f t="shared" si="29"/>
        <v/>
      </c>
      <c r="B837">
        <f>'Calculation Layer'!$A37</f>
        <v>0</v>
      </c>
      <c r="C837" cm="1">
        <f t="array" ref="C837">IFERROR(INDEX('Calculation Layer'!$E:$E,MATCH('Reconciliation Layer'!$B36,'Calculation Layer'!$A:$A,0),0),"")</f>
        <v>0</v>
      </c>
      <c r="D837" t="str">
        <f t="shared" si="28"/>
        <v/>
      </c>
    </row>
    <row r="838" spans="1:4" x14ac:dyDescent="0.2">
      <c r="A838" t="str">
        <f t="shared" si="29"/>
        <v/>
      </c>
      <c r="B838">
        <f>'Calculation Layer'!$A38</f>
        <v>0</v>
      </c>
      <c r="C838" cm="1">
        <f t="array" ref="C838">IFERROR(INDEX('Calculation Layer'!$E:$E,MATCH('Reconciliation Layer'!$B37,'Calculation Layer'!$A:$A,0),0),"")</f>
        <v>0</v>
      </c>
      <c r="D838" t="str">
        <f t="shared" si="28"/>
        <v/>
      </c>
    </row>
    <row r="839" spans="1:4" x14ac:dyDescent="0.2">
      <c r="A839" t="str">
        <f t="shared" si="29"/>
        <v/>
      </c>
      <c r="B839">
        <f>'Calculation Layer'!$A39</f>
        <v>0</v>
      </c>
      <c r="C839" cm="1">
        <f t="array" ref="C839">IFERROR(INDEX('Calculation Layer'!$E:$E,MATCH('Reconciliation Layer'!$B38,'Calculation Layer'!$A:$A,0),0),"")</f>
        <v>0</v>
      </c>
      <c r="D839" t="str">
        <f t="shared" si="28"/>
        <v/>
      </c>
    </row>
    <row r="840" spans="1:4" x14ac:dyDescent="0.2">
      <c r="A840" t="str">
        <f t="shared" si="29"/>
        <v/>
      </c>
      <c r="B840">
        <f>'Calculation Layer'!$A40</f>
        <v>0</v>
      </c>
      <c r="C840" cm="1">
        <f t="array" ref="C840">IFERROR(INDEX('Calculation Layer'!$E:$E,MATCH('Reconciliation Layer'!$B39,'Calculation Layer'!$A:$A,0),0),"")</f>
        <v>0</v>
      </c>
      <c r="D840" t="str">
        <f t="shared" si="28"/>
        <v/>
      </c>
    </row>
    <row r="841" spans="1:4" x14ac:dyDescent="0.2">
      <c r="A841" t="str">
        <f t="shared" si="29"/>
        <v/>
      </c>
      <c r="B841">
        <f>'Calculation Layer'!$A41</f>
        <v>0</v>
      </c>
      <c r="C841" cm="1">
        <f t="array" ref="C841">IFERROR(INDEX('Calculation Layer'!$E:$E,MATCH('Reconciliation Layer'!$B40,'Calculation Layer'!$A:$A,0),0),"")</f>
        <v>0</v>
      </c>
      <c r="D841" t="str">
        <f t="shared" si="28"/>
        <v/>
      </c>
    </row>
    <row r="842" spans="1:4" x14ac:dyDescent="0.2">
      <c r="A842" t="str">
        <f t="shared" si="29"/>
        <v/>
      </c>
      <c r="B842">
        <f>'Calculation Layer'!$A42</f>
        <v>0</v>
      </c>
      <c r="C842" cm="1">
        <f t="array" ref="C842">IFERROR(INDEX('Calculation Layer'!$E:$E,MATCH('Reconciliation Layer'!$B41,'Calculation Layer'!$A:$A,0),0),"")</f>
        <v>0</v>
      </c>
      <c r="D842" t="str">
        <f t="shared" si="28"/>
        <v/>
      </c>
    </row>
    <row r="843" spans="1:4" x14ac:dyDescent="0.2">
      <c r="A843" t="str">
        <f t="shared" si="29"/>
        <v/>
      </c>
      <c r="B843">
        <f>'Calculation Layer'!$A43</f>
        <v>0</v>
      </c>
      <c r="C843" cm="1">
        <f t="array" ref="C843">IFERROR(INDEX('Calculation Layer'!$E:$E,MATCH('Reconciliation Layer'!$B42,'Calculation Layer'!$A:$A,0),0),"")</f>
        <v>0</v>
      </c>
      <c r="D843" t="str">
        <f t="shared" si="28"/>
        <v/>
      </c>
    </row>
    <row r="844" spans="1:4" x14ac:dyDescent="0.2">
      <c r="A844" t="str">
        <f t="shared" si="29"/>
        <v/>
      </c>
      <c r="B844">
        <f>'Calculation Layer'!$A44</f>
        <v>0</v>
      </c>
      <c r="C844" cm="1">
        <f t="array" ref="C844">IFERROR(INDEX('Calculation Layer'!$E:$E,MATCH('Reconciliation Layer'!$B43,'Calculation Layer'!$A:$A,0),0),"")</f>
        <v>0</v>
      </c>
      <c r="D844" t="str">
        <f t="shared" si="28"/>
        <v/>
      </c>
    </row>
    <row r="845" spans="1:4" x14ac:dyDescent="0.2">
      <c r="A845" t="str">
        <f t="shared" si="29"/>
        <v/>
      </c>
      <c r="B845">
        <f>'Calculation Layer'!$A45</f>
        <v>0</v>
      </c>
      <c r="C845" cm="1">
        <f t="array" ref="C845">IFERROR(INDEX('Calculation Layer'!$E:$E,MATCH('Reconciliation Layer'!$B44,'Calculation Layer'!$A:$A,0),0),"")</f>
        <v>0</v>
      </c>
      <c r="D845" t="str">
        <f t="shared" si="28"/>
        <v/>
      </c>
    </row>
    <row r="846" spans="1:4" x14ac:dyDescent="0.2">
      <c r="A846" t="str">
        <f t="shared" si="29"/>
        <v/>
      </c>
      <c r="B846">
        <f>'Calculation Layer'!$A46</f>
        <v>0</v>
      </c>
      <c r="C846" cm="1">
        <f t="array" ref="C846">IFERROR(INDEX('Calculation Layer'!$E:$E,MATCH('Reconciliation Layer'!$B45,'Calculation Layer'!$A:$A,0),0),"")</f>
        <v>0</v>
      </c>
      <c r="D846" t="str">
        <f t="shared" si="28"/>
        <v/>
      </c>
    </row>
    <row r="847" spans="1:4" x14ac:dyDescent="0.2">
      <c r="A847" t="str">
        <f t="shared" si="29"/>
        <v/>
      </c>
      <c r="B847">
        <f>'Calculation Layer'!$A47</f>
        <v>0</v>
      </c>
      <c r="C847" cm="1">
        <f t="array" ref="C847">IFERROR(INDEX('Calculation Layer'!$E:$E,MATCH('Reconciliation Layer'!$B46,'Calculation Layer'!$A:$A,0),0),"")</f>
        <v>0</v>
      </c>
      <c r="D847" t="str">
        <f t="shared" si="28"/>
        <v/>
      </c>
    </row>
    <row r="848" spans="1:4" x14ac:dyDescent="0.2">
      <c r="A848" t="str">
        <f t="shared" si="29"/>
        <v/>
      </c>
      <c r="B848">
        <f>'Calculation Layer'!$A48</f>
        <v>0</v>
      </c>
      <c r="C848" cm="1">
        <f t="array" ref="C848">IFERROR(INDEX('Calculation Layer'!$E:$E,MATCH('Reconciliation Layer'!$B47,'Calculation Layer'!$A:$A,0),0),"")</f>
        <v>0</v>
      </c>
      <c r="D848" t="str">
        <f t="shared" si="28"/>
        <v/>
      </c>
    </row>
    <row r="849" spans="1:4" x14ac:dyDescent="0.2">
      <c r="A849" t="str">
        <f t="shared" si="29"/>
        <v/>
      </c>
      <c r="B849">
        <f>'Calculation Layer'!$A49</f>
        <v>0</v>
      </c>
      <c r="C849" cm="1">
        <f t="array" ref="C849">IFERROR(INDEX('Calculation Layer'!$E:$E,MATCH('Reconciliation Layer'!$B48,'Calculation Layer'!$A:$A,0),0),"")</f>
        <v>0</v>
      </c>
      <c r="D849" t="str">
        <f t="shared" si="28"/>
        <v/>
      </c>
    </row>
    <row r="850" spans="1:4" x14ac:dyDescent="0.2">
      <c r="A850" t="str">
        <f t="shared" si="29"/>
        <v/>
      </c>
      <c r="B850">
        <f>'Calculation Layer'!$A50</f>
        <v>0</v>
      </c>
      <c r="C850" cm="1">
        <f t="array" ref="C850">IFERROR(INDEX('Calculation Layer'!$E:$E,MATCH('Reconciliation Layer'!$B49,'Calculation Layer'!$A:$A,0),0),"")</f>
        <v>0</v>
      </c>
      <c r="D850" t="str">
        <f t="shared" si="28"/>
        <v/>
      </c>
    </row>
    <row r="851" spans="1:4" x14ac:dyDescent="0.2">
      <c r="A851" t="str">
        <f t="shared" si="29"/>
        <v/>
      </c>
      <c r="B851">
        <f>'Calculation Layer'!$A51</f>
        <v>0</v>
      </c>
      <c r="C851" cm="1">
        <f t="array" ref="C851">IFERROR(INDEX('Calculation Layer'!$E:$E,MATCH('Reconciliation Layer'!$B50,'Calculation Layer'!$A:$A,0),0),"")</f>
        <v>0</v>
      </c>
      <c r="D851" t="str">
        <f t="shared" si="28"/>
        <v/>
      </c>
    </row>
    <row r="852" spans="1:4" x14ac:dyDescent="0.2">
      <c r="A852" t="str">
        <f t="shared" si="29"/>
        <v/>
      </c>
      <c r="B852">
        <f>'Calculation Layer'!$A52</f>
        <v>0</v>
      </c>
      <c r="C852" cm="1">
        <f t="array" ref="C852">IFERROR(INDEX('Calculation Layer'!$E:$E,MATCH('Reconciliation Layer'!$B51,'Calculation Layer'!$A:$A,0),0),"")</f>
        <v>0</v>
      </c>
      <c r="D852" t="str">
        <f t="shared" si="28"/>
        <v/>
      </c>
    </row>
    <row r="853" spans="1:4" x14ac:dyDescent="0.2">
      <c r="A853" t="str">
        <f t="shared" si="29"/>
        <v/>
      </c>
      <c r="B853">
        <f>'Calculation Layer'!$A53</f>
        <v>0</v>
      </c>
      <c r="C853" cm="1">
        <f t="array" ref="C853">IFERROR(INDEX('Calculation Layer'!$E:$E,MATCH('Reconciliation Layer'!$B52,'Calculation Layer'!$A:$A,0),0),"")</f>
        <v>0</v>
      </c>
      <c r="D853" t="str">
        <f t="shared" si="28"/>
        <v/>
      </c>
    </row>
    <row r="854" spans="1:4" x14ac:dyDescent="0.2">
      <c r="A854" t="str">
        <f t="shared" si="29"/>
        <v/>
      </c>
      <c r="B854">
        <f>'Calculation Layer'!$A54</f>
        <v>0</v>
      </c>
      <c r="C854" cm="1">
        <f t="array" ref="C854">IFERROR(INDEX('Calculation Layer'!$E:$E,MATCH('Reconciliation Layer'!$B53,'Calculation Layer'!$A:$A,0),0),"")</f>
        <v>0</v>
      </c>
      <c r="D854" t="str">
        <f t="shared" si="28"/>
        <v/>
      </c>
    </row>
    <row r="855" spans="1:4" x14ac:dyDescent="0.2">
      <c r="A855" t="str">
        <f t="shared" si="29"/>
        <v/>
      </c>
      <c r="B855">
        <f>'Calculation Layer'!$A55</f>
        <v>0</v>
      </c>
      <c r="C855" cm="1">
        <f t="array" ref="C855">IFERROR(INDEX('Calculation Layer'!$E:$E,MATCH('Reconciliation Layer'!$B54,'Calculation Layer'!$A:$A,0),0),"")</f>
        <v>0</v>
      </c>
      <c r="D855" t="str">
        <f t="shared" si="28"/>
        <v/>
      </c>
    </row>
    <row r="856" spans="1:4" x14ac:dyDescent="0.2">
      <c r="A856" t="str">
        <f t="shared" si="29"/>
        <v/>
      </c>
      <c r="B856">
        <f>'Calculation Layer'!$A56</f>
        <v>0</v>
      </c>
      <c r="C856" cm="1">
        <f t="array" ref="C856">IFERROR(INDEX('Calculation Layer'!$E:$E,MATCH('Reconciliation Layer'!$B55,'Calculation Layer'!$A:$A,0),0),"")</f>
        <v>0</v>
      </c>
      <c r="D856" t="str">
        <f t="shared" si="28"/>
        <v/>
      </c>
    </row>
    <row r="857" spans="1:4" x14ac:dyDescent="0.2">
      <c r="A857" t="str">
        <f t="shared" si="29"/>
        <v/>
      </c>
      <c r="B857">
        <f>'Calculation Layer'!$A57</f>
        <v>0</v>
      </c>
      <c r="C857" cm="1">
        <f t="array" ref="C857">IFERROR(INDEX('Calculation Layer'!$E:$E,MATCH('Reconciliation Layer'!$B56,'Calculation Layer'!$A:$A,0),0),"")</f>
        <v>0</v>
      </c>
      <c r="D857" t="str">
        <f t="shared" si="28"/>
        <v/>
      </c>
    </row>
    <row r="858" spans="1:4" x14ac:dyDescent="0.2">
      <c r="A858" t="str">
        <f t="shared" si="29"/>
        <v/>
      </c>
      <c r="B858">
        <f>'Calculation Layer'!$A58</f>
        <v>0</v>
      </c>
      <c r="C858" cm="1">
        <f t="array" ref="C858">IFERROR(INDEX('Calculation Layer'!$E:$E,MATCH('Reconciliation Layer'!$B57,'Calculation Layer'!$A:$A,0),0),"")</f>
        <v>0</v>
      </c>
      <c r="D858" t="str">
        <f t="shared" si="28"/>
        <v/>
      </c>
    </row>
    <row r="859" spans="1:4" x14ac:dyDescent="0.2">
      <c r="A859" t="str">
        <f t="shared" si="29"/>
        <v/>
      </c>
      <c r="B859">
        <f>'Calculation Layer'!$A59</f>
        <v>0</v>
      </c>
      <c r="C859" cm="1">
        <f t="array" ref="C859">IFERROR(INDEX('Calculation Layer'!$E:$E,MATCH('Reconciliation Layer'!$B58,'Calculation Layer'!$A:$A,0),0),"")</f>
        <v>0</v>
      </c>
      <c r="D859" t="str">
        <f t="shared" si="28"/>
        <v/>
      </c>
    </row>
    <row r="860" spans="1:4" x14ac:dyDescent="0.2">
      <c r="A860" t="str">
        <f t="shared" si="29"/>
        <v/>
      </c>
      <c r="B860">
        <f>'Calculation Layer'!$A60</f>
        <v>0</v>
      </c>
      <c r="C860" cm="1">
        <f t="array" ref="C860">IFERROR(INDEX('Calculation Layer'!$E:$E,MATCH('Reconciliation Layer'!$B59,'Calculation Layer'!$A:$A,0),0),"")</f>
        <v>0</v>
      </c>
      <c r="D860" t="str">
        <f t="shared" si="28"/>
        <v/>
      </c>
    </row>
    <row r="861" spans="1:4" x14ac:dyDescent="0.2">
      <c r="A861" t="str">
        <f t="shared" si="29"/>
        <v/>
      </c>
      <c r="B861">
        <f>'Calculation Layer'!$A61</f>
        <v>0</v>
      </c>
      <c r="C861" cm="1">
        <f t="array" ref="C861">IFERROR(INDEX('Calculation Layer'!$E:$E,MATCH('Reconciliation Layer'!$B60,'Calculation Layer'!$A:$A,0),0),"")</f>
        <v>0</v>
      </c>
      <c r="D861" t="str">
        <f t="shared" si="28"/>
        <v/>
      </c>
    </row>
    <row r="862" spans="1:4" x14ac:dyDescent="0.2">
      <c r="A862" t="str">
        <f t="shared" si="29"/>
        <v/>
      </c>
      <c r="B862">
        <f>'Calculation Layer'!$A62</f>
        <v>0</v>
      </c>
      <c r="C862" cm="1">
        <f t="array" ref="C862">IFERROR(INDEX('Calculation Layer'!$E:$E,MATCH('Reconciliation Layer'!$B61,'Calculation Layer'!$A:$A,0),0),"")</f>
        <v>0</v>
      </c>
      <c r="D862" t="str">
        <f t="shared" si="28"/>
        <v/>
      </c>
    </row>
    <row r="863" spans="1:4" x14ac:dyDescent="0.2">
      <c r="A863" t="str">
        <f t="shared" si="29"/>
        <v/>
      </c>
      <c r="B863">
        <f>'Calculation Layer'!$A63</f>
        <v>0</v>
      </c>
      <c r="C863" cm="1">
        <f t="array" ref="C863">IFERROR(INDEX('Calculation Layer'!$E:$E,MATCH('Reconciliation Layer'!$B62,'Calculation Layer'!$A:$A,0),0),"")</f>
        <v>0</v>
      </c>
      <c r="D863" t="str">
        <f t="shared" si="28"/>
        <v/>
      </c>
    </row>
    <row r="864" spans="1:4" x14ac:dyDescent="0.2">
      <c r="A864" t="str">
        <f t="shared" si="29"/>
        <v/>
      </c>
      <c r="B864">
        <f>'Calculation Layer'!$A64</f>
        <v>0</v>
      </c>
      <c r="C864" cm="1">
        <f t="array" ref="C864">IFERROR(INDEX('Calculation Layer'!$E:$E,MATCH('Reconciliation Layer'!$B63,'Calculation Layer'!$A:$A,0),0),"")</f>
        <v>0</v>
      </c>
      <c r="D864" t="str">
        <f t="shared" si="28"/>
        <v/>
      </c>
    </row>
    <row r="865" spans="1:4" x14ac:dyDescent="0.2">
      <c r="A865" t="str">
        <f t="shared" si="29"/>
        <v/>
      </c>
      <c r="B865">
        <f>'Calculation Layer'!$A65</f>
        <v>0</v>
      </c>
      <c r="C865" cm="1">
        <f t="array" ref="C865">IFERROR(INDEX('Calculation Layer'!$E:$E,MATCH('Reconciliation Layer'!$B64,'Calculation Layer'!$A:$A,0),0),"")</f>
        <v>0</v>
      </c>
      <c r="D865" t="str">
        <f t="shared" si="28"/>
        <v/>
      </c>
    </row>
    <row r="866" spans="1:4" x14ac:dyDescent="0.2">
      <c r="A866" t="str">
        <f t="shared" si="29"/>
        <v/>
      </c>
      <c r="B866">
        <f>'Calculation Layer'!$A66</f>
        <v>0</v>
      </c>
      <c r="C866" cm="1">
        <f t="array" ref="C866">IFERROR(INDEX('Calculation Layer'!$E:$E,MATCH('Reconciliation Layer'!$B65,'Calculation Layer'!$A:$A,0),0),"")</f>
        <v>0</v>
      </c>
      <c r="D866" t="str">
        <f t="shared" si="28"/>
        <v/>
      </c>
    </row>
    <row r="867" spans="1:4" x14ac:dyDescent="0.2">
      <c r="A867" t="str">
        <f t="shared" si="29"/>
        <v/>
      </c>
      <c r="B867">
        <f>'Calculation Layer'!$A67</f>
        <v>0</v>
      </c>
      <c r="C867" cm="1">
        <f t="array" ref="C867">IFERROR(INDEX('Calculation Layer'!$E:$E,MATCH('Reconciliation Layer'!$B66,'Calculation Layer'!$A:$A,0),0),"")</f>
        <v>0</v>
      </c>
      <c r="D867" t="str">
        <f t="shared" ref="D867:D930" si="30">IF(C867&lt;&gt;0,_xlfn.CONCAT(A867:B867),"")</f>
        <v/>
      </c>
    </row>
    <row r="868" spans="1:4" x14ac:dyDescent="0.2">
      <c r="A868" t="str">
        <f t="shared" ref="A868:A931" si="31">IF(B868&gt;0,A867,"")</f>
        <v/>
      </c>
      <c r="B868">
        <f>'Calculation Layer'!$A68</f>
        <v>0</v>
      </c>
      <c r="C868" cm="1">
        <f t="array" ref="C868">IFERROR(INDEX('Calculation Layer'!$E:$E,MATCH('Reconciliation Layer'!$B67,'Calculation Layer'!$A:$A,0),0),"")</f>
        <v>0</v>
      </c>
      <c r="D868" t="str">
        <f t="shared" si="30"/>
        <v/>
      </c>
    </row>
    <row r="869" spans="1:4" x14ac:dyDescent="0.2">
      <c r="A869" t="str">
        <f t="shared" si="31"/>
        <v/>
      </c>
      <c r="B869">
        <f>'Calculation Layer'!$A69</f>
        <v>0</v>
      </c>
      <c r="C869" cm="1">
        <f t="array" ref="C869">IFERROR(INDEX('Calculation Layer'!$E:$E,MATCH('Reconciliation Layer'!$B68,'Calculation Layer'!$A:$A,0),0),"")</f>
        <v>0</v>
      </c>
      <c r="D869" t="str">
        <f t="shared" si="30"/>
        <v/>
      </c>
    </row>
    <row r="870" spans="1:4" x14ac:dyDescent="0.2">
      <c r="A870" t="str">
        <f t="shared" si="31"/>
        <v/>
      </c>
      <c r="B870">
        <f>'Calculation Layer'!$A70</f>
        <v>0</v>
      </c>
      <c r="C870" cm="1">
        <f t="array" ref="C870">IFERROR(INDEX('Calculation Layer'!$E:$E,MATCH('Reconciliation Layer'!$B69,'Calculation Layer'!$A:$A,0),0),"")</f>
        <v>0</v>
      </c>
      <c r="D870" t="str">
        <f t="shared" si="30"/>
        <v/>
      </c>
    </row>
    <row r="871" spans="1:4" x14ac:dyDescent="0.2">
      <c r="A871" t="str">
        <f t="shared" si="31"/>
        <v/>
      </c>
      <c r="B871">
        <f>'Calculation Layer'!$A71</f>
        <v>0</v>
      </c>
      <c r="C871" cm="1">
        <f t="array" ref="C871">IFERROR(INDEX('Calculation Layer'!$E:$E,MATCH('Reconciliation Layer'!$B70,'Calculation Layer'!$A:$A,0),0),"")</f>
        <v>0</v>
      </c>
      <c r="D871" t="str">
        <f t="shared" si="30"/>
        <v/>
      </c>
    </row>
    <row r="872" spans="1:4" x14ac:dyDescent="0.2">
      <c r="A872" t="str">
        <f t="shared" si="31"/>
        <v/>
      </c>
      <c r="B872">
        <f>'Calculation Layer'!$A72</f>
        <v>0</v>
      </c>
      <c r="C872" cm="1">
        <f t="array" ref="C872">IFERROR(INDEX('Calculation Layer'!$E:$E,MATCH('Reconciliation Layer'!$B71,'Calculation Layer'!$A:$A,0),0),"")</f>
        <v>0</v>
      </c>
      <c r="D872" t="str">
        <f t="shared" si="30"/>
        <v/>
      </c>
    </row>
    <row r="873" spans="1:4" x14ac:dyDescent="0.2">
      <c r="A873" t="str">
        <f t="shared" si="31"/>
        <v/>
      </c>
      <c r="B873">
        <f>'Calculation Layer'!$A73</f>
        <v>0</v>
      </c>
      <c r="C873" cm="1">
        <f t="array" ref="C873">IFERROR(INDEX('Calculation Layer'!$E:$E,MATCH('Reconciliation Layer'!$B72,'Calculation Layer'!$A:$A,0),0),"")</f>
        <v>0</v>
      </c>
      <c r="D873" t="str">
        <f t="shared" si="30"/>
        <v/>
      </c>
    </row>
    <row r="874" spans="1:4" x14ac:dyDescent="0.2">
      <c r="A874" t="str">
        <f t="shared" si="31"/>
        <v/>
      </c>
      <c r="B874">
        <f>'Calculation Layer'!$A74</f>
        <v>0</v>
      </c>
      <c r="C874" cm="1">
        <f t="array" ref="C874">IFERROR(INDEX('Calculation Layer'!$E:$E,MATCH('Reconciliation Layer'!$B73,'Calculation Layer'!$A:$A,0),0),"")</f>
        <v>0</v>
      </c>
      <c r="D874" t="str">
        <f t="shared" si="30"/>
        <v/>
      </c>
    </row>
    <row r="875" spans="1:4" x14ac:dyDescent="0.2">
      <c r="A875" t="str">
        <f t="shared" si="31"/>
        <v/>
      </c>
      <c r="B875">
        <f>'Calculation Layer'!$A75</f>
        <v>0</v>
      </c>
      <c r="C875" cm="1">
        <f t="array" ref="C875">IFERROR(INDEX('Calculation Layer'!$E:$E,MATCH('Reconciliation Layer'!$B74,'Calculation Layer'!$A:$A,0),0),"")</f>
        <v>0</v>
      </c>
      <c r="D875" t="str">
        <f t="shared" si="30"/>
        <v/>
      </c>
    </row>
    <row r="876" spans="1:4" x14ac:dyDescent="0.2">
      <c r="A876" t="str">
        <f t="shared" si="31"/>
        <v/>
      </c>
      <c r="B876">
        <f>'Calculation Layer'!$A76</f>
        <v>0</v>
      </c>
      <c r="C876" cm="1">
        <f t="array" ref="C876">IFERROR(INDEX('Calculation Layer'!$E:$E,MATCH('Reconciliation Layer'!$B75,'Calculation Layer'!$A:$A,0),0),"")</f>
        <v>0</v>
      </c>
      <c r="D876" t="str">
        <f t="shared" si="30"/>
        <v/>
      </c>
    </row>
    <row r="877" spans="1:4" x14ac:dyDescent="0.2">
      <c r="A877" t="str">
        <f t="shared" si="31"/>
        <v/>
      </c>
      <c r="B877">
        <f>'Calculation Layer'!$A77</f>
        <v>0</v>
      </c>
      <c r="C877" cm="1">
        <f t="array" ref="C877">IFERROR(INDEX('Calculation Layer'!$E:$E,MATCH('Reconciliation Layer'!$B76,'Calculation Layer'!$A:$A,0),0),"")</f>
        <v>0</v>
      </c>
      <c r="D877" t="str">
        <f t="shared" si="30"/>
        <v/>
      </c>
    </row>
    <row r="878" spans="1:4" x14ac:dyDescent="0.2">
      <c r="A878" t="str">
        <f t="shared" si="31"/>
        <v/>
      </c>
      <c r="B878">
        <f>'Calculation Layer'!$A78</f>
        <v>0</v>
      </c>
      <c r="C878" cm="1">
        <f t="array" ref="C878">IFERROR(INDEX('Calculation Layer'!$E:$E,MATCH('Reconciliation Layer'!$B77,'Calculation Layer'!$A:$A,0),0),"")</f>
        <v>0</v>
      </c>
      <c r="D878" t="str">
        <f t="shared" si="30"/>
        <v/>
      </c>
    </row>
    <row r="879" spans="1:4" x14ac:dyDescent="0.2">
      <c r="A879" t="str">
        <f t="shared" si="31"/>
        <v/>
      </c>
      <c r="B879">
        <f>'Calculation Layer'!$A79</f>
        <v>0</v>
      </c>
      <c r="C879" cm="1">
        <f t="array" ref="C879">IFERROR(INDEX('Calculation Layer'!$E:$E,MATCH('Reconciliation Layer'!$B78,'Calculation Layer'!$A:$A,0),0),"")</f>
        <v>0</v>
      </c>
      <c r="D879" t="str">
        <f t="shared" si="30"/>
        <v/>
      </c>
    </row>
    <row r="880" spans="1:4" x14ac:dyDescent="0.2">
      <c r="A880" t="str">
        <f t="shared" si="31"/>
        <v/>
      </c>
      <c r="B880">
        <f>'Calculation Layer'!$A80</f>
        <v>0</v>
      </c>
      <c r="C880" cm="1">
        <f t="array" ref="C880">IFERROR(INDEX('Calculation Layer'!$E:$E,MATCH('Reconciliation Layer'!$B79,'Calculation Layer'!$A:$A,0),0),"")</f>
        <v>0</v>
      </c>
      <c r="D880" t="str">
        <f t="shared" si="30"/>
        <v/>
      </c>
    </row>
    <row r="881" spans="1:4" x14ac:dyDescent="0.2">
      <c r="A881" t="str">
        <f t="shared" si="31"/>
        <v/>
      </c>
      <c r="B881">
        <f>'Calculation Layer'!$A81</f>
        <v>0</v>
      </c>
      <c r="C881" cm="1">
        <f t="array" ref="C881">IFERROR(INDEX('Calculation Layer'!$E:$E,MATCH('Reconciliation Layer'!$B80,'Calculation Layer'!$A:$A,0),0),"")</f>
        <v>0</v>
      </c>
      <c r="D881" t="str">
        <f t="shared" si="30"/>
        <v/>
      </c>
    </row>
    <row r="882" spans="1:4" x14ac:dyDescent="0.2">
      <c r="A882" t="str">
        <f t="shared" si="31"/>
        <v/>
      </c>
      <c r="B882">
        <f>'Calculation Layer'!$A82</f>
        <v>0</v>
      </c>
      <c r="C882" cm="1">
        <f t="array" ref="C882">IFERROR(INDEX('Calculation Layer'!$E:$E,MATCH('Reconciliation Layer'!$B81,'Calculation Layer'!$A:$A,0),0),"")</f>
        <v>0</v>
      </c>
      <c r="D882" t="str">
        <f t="shared" si="30"/>
        <v/>
      </c>
    </row>
    <row r="883" spans="1:4" x14ac:dyDescent="0.2">
      <c r="A883" t="str">
        <f t="shared" si="31"/>
        <v/>
      </c>
      <c r="B883">
        <f>'Calculation Layer'!$A83</f>
        <v>0</v>
      </c>
      <c r="C883" cm="1">
        <f t="array" ref="C883">IFERROR(INDEX('Calculation Layer'!$E:$E,MATCH('Reconciliation Layer'!$B82,'Calculation Layer'!$A:$A,0),0),"")</f>
        <v>0</v>
      </c>
      <c r="D883" t="str">
        <f t="shared" si="30"/>
        <v/>
      </c>
    </row>
    <row r="884" spans="1:4" x14ac:dyDescent="0.2">
      <c r="A884" t="str">
        <f t="shared" si="31"/>
        <v/>
      </c>
      <c r="B884">
        <f>'Calculation Layer'!$A84</f>
        <v>0</v>
      </c>
      <c r="C884" cm="1">
        <f t="array" ref="C884">IFERROR(INDEX('Calculation Layer'!$E:$E,MATCH('Reconciliation Layer'!$B83,'Calculation Layer'!$A:$A,0),0),"")</f>
        <v>0</v>
      </c>
      <c r="D884" t="str">
        <f t="shared" si="30"/>
        <v/>
      </c>
    </row>
    <row r="885" spans="1:4" x14ac:dyDescent="0.2">
      <c r="A885" t="str">
        <f t="shared" si="31"/>
        <v/>
      </c>
      <c r="B885">
        <f>'Calculation Layer'!$A85</f>
        <v>0</v>
      </c>
      <c r="C885" cm="1">
        <f t="array" ref="C885">IFERROR(INDEX('Calculation Layer'!$E:$E,MATCH('Reconciliation Layer'!$B84,'Calculation Layer'!$A:$A,0),0),"")</f>
        <v>0</v>
      </c>
      <c r="D885" t="str">
        <f t="shared" si="30"/>
        <v/>
      </c>
    </row>
    <row r="886" spans="1:4" x14ac:dyDescent="0.2">
      <c r="A886" t="str">
        <f t="shared" si="31"/>
        <v/>
      </c>
      <c r="B886">
        <f>'Calculation Layer'!$A86</f>
        <v>0</v>
      </c>
      <c r="C886" cm="1">
        <f t="array" ref="C886">IFERROR(INDEX('Calculation Layer'!$E:$E,MATCH('Reconciliation Layer'!$B85,'Calculation Layer'!$A:$A,0),0),"")</f>
        <v>0</v>
      </c>
      <c r="D886" t="str">
        <f t="shared" si="30"/>
        <v/>
      </c>
    </row>
    <row r="887" spans="1:4" x14ac:dyDescent="0.2">
      <c r="A887" t="str">
        <f t="shared" si="31"/>
        <v/>
      </c>
      <c r="B887">
        <f>'Calculation Layer'!$A87</f>
        <v>0</v>
      </c>
      <c r="C887" cm="1">
        <f t="array" ref="C887">IFERROR(INDEX('Calculation Layer'!$E:$E,MATCH('Reconciliation Layer'!$B86,'Calculation Layer'!$A:$A,0),0),"")</f>
        <v>0</v>
      </c>
      <c r="D887" t="str">
        <f t="shared" si="30"/>
        <v/>
      </c>
    </row>
    <row r="888" spans="1:4" x14ac:dyDescent="0.2">
      <c r="A888" t="str">
        <f t="shared" si="31"/>
        <v/>
      </c>
      <c r="B888">
        <f>'Calculation Layer'!$A88</f>
        <v>0</v>
      </c>
      <c r="C888" cm="1">
        <f t="array" ref="C888">IFERROR(INDEX('Calculation Layer'!$E:$E,MATCH('Reconciliation Layer'!$B87,'Calculation Layer'!$A:$A,0),0),"")</f>
        <v>0</v>
      </c>
      <c r="D888" t="str">
        <f t="shared" si="30"/>
        <v/>
      </c>
    </row>
    <row r="889" spans="1:4" x14ac:dyDescent="0.2">
      <c r="A889" t="str">
        <f t="shared" si="31"/>
        <v/>
      </c>
      <c r="B889">
        <f>'Calculation Layer'!$A89</f>
        <v>0</v>
      </c>
      <c r="C889" cm="1">
        <f t="array" ref="C889">IFERROR(INDEX('Calculation Layer'!$E:$E,MATCH('Reconciliation Layer'!$B88,'Calculation Layer'!$A:$A,0),0),"")</f>
        <v>0</v>
      </c>
      <c r="D889" t="str">
        <f t="shared" si="30"/>
        <v/>
      </c>
    </row>
    <row r="890" spans="1:4" x14ac:dyDescent="0.2">
      <c r="A890" t="str">
        <f t="shared" si="31"/>
        <v/>
      </c>
      <c r="B890">
        <f>'Calculation Layer'!$A90</f>
        <v>0</v>
      </c>
      <c r="C890" cm="1">
        <f t="array" ref="C890">IFERROR(INDEX('Calculation Layer'!$E:$E,MATCH('Reconciliation Layer'!$B89,'Calculation Layer'!$A:$A,0),0),"")</f>
        <v>0</v>
      </c>
      <c r="D890" t="str">
        <f t="shared" si="30"/>
        <v/>
      </c>
    </row>
    <row r="891" spans="1:4" x14ac:dyDescent="0.2">
      <c r="A891" t="str">
        <f t="shared" si="31"/>
        <v/>
      </c>
      <c r="B891">
        <f>'Calculation Layer'!$A91</f>
        <v>0</v>
      </c>
      <c r="C891" cm="1">
        <f t="array" ref="C891">IFERROR(INDEX('Calculation Layer'!$E:$E,MATCH('Reconciliation Layer'!$B90,'Calculation Layer'!$A:$A,0),0),"")</f>
        <v>0</v>
      </c>
      <c r="D891" t="str">
        <f t="shared" si="30"/>
        <v/>
      </c>
    </row>
    <row r="892" spans="1:4" x14ac:dyDescent="0.2">
      <c r="A892" t="str">
        <f t="shared" si="31"/>
        <v/>
      </c>
      <c r="B892">
        <f>'Calculation Layer'!$A92</f>
        <v>0</v>
      </c>
      <c r="C892" cm="1">
        <f t="array" ref="C892">IFERROR(INDEX('Calculation Layer'!$E:$E,MATCH('Reconciliation Layer'!$B91,'Calculation Layer'!$A:$A,0),0),"")</f>
        <v>0</v>
      </c>
      <c r="D892" t="str">
        <f t="shared" si="30"/>
        <v/>
      </c>
    </row>
    <row r="893" spans="1:4" x14ac:dyDescent="0.2">
      <c r="A893" t="str">
        <f t="shared" si="31"/>
        <v/>
      </c>
      <c r="B893">
        <f>'Calculation Layer'!$A93</f>
        <v>0</v>
      </c>
      <c r="C893" cm="1">
        <f t="array" ref="C893">IFERROR(INDEX('Calculation Layer'!$E:$E,MATCH('Reconciliation Layer'!$B92,'Calculation Layer'!$A:$A,0),0),"")</f>
        <v>0</v>
      </c>
      <c r="D893" t="str">
        <f t="shared" si="30"/>
        <v/>
      </c>
    </row>
    <row r="894" spans="1:4" x14ac:dyDescent="0.2">
      <c r="A894" t="str">
        <f t="shared" si="31"/>
        <v/>
      </c>
      <c r="B894">
        <f>'Calculation Layer'!$A94</f>
        <v>0</v>
      </c>
      <c r="C894" cm="1">
        <f t="array" ref="C894">IFERROR(INDEX('Calculation Layer'!$E:$E,MATCH('Reconciliation Layer'!$B93,'Calculation Layer'!$A:$A,0),0),"")</f>
        <v>0</v>
      </c>
      <c r="D894" t="str">
        <f t="shared" si="30"/>
        <v/>
      </c>
    </row>
    <row r="895" spans="1:4" x14ac:dyDescent="0.2">
      <c r="A895" t="str">
        <f t="shared" si="31"/>
        <v/>
      </c>
      <c r="B895">
        <f>'Calculation Layer'!$A95</f>
        <v>0</v>
      </c>
      <c r="C895" cm="1">
        <f t="array" ref="C895">IFERROR(INDEX('Calculation Layer'!$E:$E,MATCH('Reconciliation Layer'!$B94,'Calculation Layer'!$A:$A,0),0),"")</f>
        <v>0</v>
      </c>
      <c r="D895" t="str">
        <f t="shared" si="30"/>
        <v/>
      </c>
    </row>
    <row r="896" spans="1:4" x14ac:dyDescent="0.2">
      <c r="A896" t="str">
        <f t="shared" si="31"/>
        <v/>
      </c>
      <c r="B896">
        <f>'Calculation Layer'!$A96</f>
        <v>0</v>
      </c>
      <c r="C896" cm="1">
        <f t="array" ref="C896">IFERROR(INDEX('Calculation Layer'!$E:$E,MATCH('Reconciliation Layer'!$B95,'Calculation Layer'!$A:$A,0),0),"")</f>
        <v>0</v>
      </c>
      <c r="D896" t="str">
        <f t="shared" si="30"/>
        <v/>
      </c>
    </row>
    <row r="897" spans="1:4" x14ac:dyDescent="0.2">
      <c r="A897" t="str">
        <f t="shared" si="31"/>
        <v/>
      </c>
      <c r="B897">
        <f>'Calculation Layer'!$A97</f>
        <v>0</v>
      </c>
      <c r="C897" cm="1">
        <f t="array" ref="C897">IFERROR(INDEX('Calculation Layer'!$E:$E,MATCH('Reconciliation Layer'!$B96,'Calculation Layer'!$A:$A,0),0),"")</f>
        <v>0</v>
      </c>
      <c r="D897" t="str">
        <f t="shared" si="30"/>
        <v/>
      </c>
    </row>
    <row r="898" spans="1:4" x14ac:dyDescent="0.2">
      <c r="A898" t="str">
        <f t="shared" si="31"/>
        <v/>
      </c>
      <c r="B898">
        <f>'Calculation Layer'!$A98</f>
        <v>0</v>
      </c>
      <c r="C898" cm="1">
        <f t="array" ref="C898">IFERROR(INDEX('Calculation Layer'!$E:$E,MATCH('Reconciliation Layer'!$B97,'Calculation Layer'!$A:$A,0),0),"")</f>
        <v>0</v>
      </c>
      <c r="D898" t="str">
        <f t="shared" si="30"/>
        <v/>
      </c>
    </row>
    <row r="899" spans="1:4" x14ac:dyDescent="0.2">
      <c r="A899" t="str">
        <f t="shared" si="31"/>
        <v/>
      </c>
      <c r="B899">
        <f>'Calculation Layer'!$A99</f>
        <v>0</v>
      </c>
      <c r="C899" cm="1">
        <f t="array" ref="C899">IFERROR(INDEX('Calculation Layer'!$E:$E,MATCH('Reconciliation Layer'!$B98,'Calculation Layer'!$A:$A,0),0),"")</f>
        <v>0</v>
      </c>
      <c r="D899" t="str">
        <f t="shared" si="30"/>
        <v/>
      </c>
    </row>
    <row r="900" spans="1:4" x14ac:dyDescent="0.2">
      <c r="A900" t="str">
        <f t="shared" si="31"/>
        <v/>
      </c>
      <c r="B900">
        <f>'Calculation Layer'!$A100</f>
        <v>0</v>
      </c>
      <c r="C900" cm="1">
        <f t="array" ref="C900">IFERROR(INDEX('Calculation Layer'!$E:$E,MATCH('Reconciliation Layer'!$B99,'Calculation Layer'!$A:$A,0),0),"")</f>
        <v>0</v>
      </c>
      <c r="D900" t="str">
        <f t="shared" si="30"/>
        <v/>
      </c>
    </row>
    <row r="901" spans="1:4" x14ac:dyDescent="0.2">
      <c r="A901" t="str">
        <f t="shared" si="31"/>
        <v/>
      </c>
      <c r="B901">
        <f>'Calculation Layer'!$A101</f>
        <v>0</v>
      </c>
      <c r="C901" cm="1">
        <f t="array" ref="C901">IFERROR(INDEX('Calculation Layer'!$E:$E,MATCH('Reconciliation Layer'!$B100,'Calculation Layer'!$A:$A,0),0),"")</f>
        <v>0</v>
      </c>
      <c r="D901" t="str">
        <f t="shared" si="30"/>
        <v/>
      </c>
    </row>
    <row r="902" spans="1:4" x14ac:dyDescent="0.2">
      <c r="A902" t="str">
        <f t="shared" si="31"/>
        <v/>
      </c>
      <c r="B902">
        <f>'Calculation Layer'!$A102</f>
        <v>0</v>
      </c>
      <c r="C902" cm="1">
        <f t="array" ref="C902">IFERROR(INDEX('Calculation Layer'!$E:$E,MATCH('Reconciliation Layer'!$B101,'Calculation Layer'!$A:$A,0),0),"")</f>
        <v>0</v>
      </c>
      <c r="D902" t="str">
        <f t="shared" si="30"/>
        <v/>
      </c>
    </row>
    <row r="903" spans="1:4" x14ac:dyDescent="0.2">
      <c r="A903" t="str">
        <f t="shared" si="31"/>
        <v/>
      </c>
      <c r="B903">
        <f>'Calculation Layer'!$A103</f>
        <v>0</v>
      </c>
      <c r="C903" cm="1">
        <f t="array" ref="C903">IFERROR(INDEX('Calculation Layer'!$E:$E,MATCH('Reconciliation Layer'!$B102,'Calculation Layer'!$A:$A,0),0),"")</f>
        <v>0</v>
      </c>
      <c r="D903" t="str">
        <f t="shared" si="30"/>
        <v/>
      </c>
    </row>
    <row r="904" spans="1:4" x14ac:dyDescent="0.2">
      <c r="A904" t="str">
        <f t="shared" si="31"/>
        <v/>
      </c>
      <c r="B904">
        <f>'Calculation Layer'!$A104</f>
        <v>0</v>
      </c>
      <c r="C904" cm="1">
        <f t="array" ref="C904">IFERROR(INDEX('Calculation Layer'!$E:$E,MATCH('Reconciliation Layer'!$B103,'Calculation Layer'!$A:$A,0),0),"")</f>
        <v>0</v>
      </c>
      <c r="D904" t="str">
        <f t="shared" si="30"/>
        <v/>
      </c>
    </row>
    <row r="905" spans="1:4" x14ac:dyDescent="0.2">
      <c r="A905" t="str">
        <f t="shared" si="31"/>
        <v/>
      </c>
      <c r="B905">
        <f>'Calculation Layer'!$A105</f>
        <v>0</v>
      </c>
      <c r="C905" cm="1">
        <f t="array" ref="C905">IFERROR(INDEX('Calculation Layer'!$E:$E,MATCH('Reconciliation Layer'!$B104,'Calculation Layer'!$A:$A,0),0),"")</f>
        <v>0</v>
      </c>
      <c r="D905" t="str">
        <f t="shared" si="30"/>
        <v/>
      </c>
    </row>
    <row r="906" spans="1:4" x14ac:dyDescent="0.2">
      <c r="A906" t="str">
        <f t="shared" si="31"/>
        <v/>
      </c>
      <c r="B906">
        <f>'Calculation Layer'!$A106</f>
        <v>0</v>
      </c>
      <c r="C906" cm="1">
        <f t="array" ref="C906">IFERROR(INDEX('Calculation Layer'!$E:$E,MATCH('Reconciliation Layer'!$B105,'Calculation Layer'!$A:$A,0),0),"")</f>
        <v>0</v>
      </c>
      <c r="D906" t="str">
        <f t="shared" si="30"/>
        <v/>
      </c>
    </row>
    <row r="907" spans="1:4" x14ac:dyDescent="0.2">
      <c r="A907" t="str">
        <f t="shared" si="31"/>
        <v/>
      </c>
      <c r="B907">
        <f>'Calculation Layer'!$A107</f>
        <v>0</v>
      </c>
      <c r="C907" cm="1">
        <f t="array" ref="C907">IFERROR(INDEX('Calculation Layer'!$E:$E,MATCH('Reconciliation Layer'!$B106,'Calculation Layer'!$A:$A,0),0),"")</f>
        <v>0</v>
      </c>
      <c r="D907" t="str">
        <f t="shared" si="30"/>
        <v/>
      </c>
    </row>
    <row r="908" spans="1:4" x14ac:dyDescent="0.2">
      <c r="A908" t="str">
        <f t="shared" si="31"/>
        <v/>
      </c>
      <c r="B908">
        <f>'Calculation Layer'!$A108</f>
        <v>0</v>
      </c>
      <c r="C908" cm="1">
        <f t="array" ref="C908">IFERROR(INDEX('Calculation Layer'!$E:$E,MATCH('Reconciliation Layer'!$B107,'Calculation Layer'!$A:$A,0),0),"")</f>
        <v>0</v>
      </c>
      <c r="D908" t="str">
        <f t="shared" si="30"/>
        <v/>
      </c>
    </row>
    <row r="909" spans="1:4" x14ac:dyDescent="0.2">
      <c r="A909" t="str">
        <f t="shared" si="31"/>
        <v/>
      </c>
      <c r="B909">
        <f>'Calculation Layer'!$A109</f>
        <v>0</v>
      </c>
      <c r="C909" cm="1">
        <f t="array" ref="C909">IFERROR(INDEX('Calculation Layer'!$E:$E,MATCH('Reconciliation Layer'!$B108,'Calculation Layer'!$A:$A,0),0),"")</f>
        <v>0</v>
      </c>
      <c r="D909" t="str">
        <f t="shared" si="30"/>
        <v/>
      </c>
    </row>
    <row r="910" spans="1:4" x14ac:dyDescent="0.2">
      <c r="A910" t="str">
        <f t="shared" si="31"/>
        <v/>
      </c>
      <c r="B910">
        <f>'Calculation Layer'!$A110</f>
        <v>0</v>
      </c>
      <c r="C910" cm="1">
        <f t="array" ref="C910">IFERROR(INDEX('Calculation Layer'!$E:$E,MATCH('Reconciliation Layer'!$B109,'Calculation Layer'!$A:$A,0),0),"")</f>
        <v>0</v>
      </c>
      <c r="D910" t="str">
        <f t="shared" si="30"/>
        <v/>
      </c>
    </row>
    <row r="911" spans="1:4" x14ac:dyDescent="0.2">
      <c r="A911" t="str">
        <f t="shared" si="31"/>
        <v/>
      </c>
      <c r="B911">
        <f>'Calculation Layer'!$A111</f>
        <v>0</v>
      </c>
      <c r="C911" cm="1">
        <f t="array" ref="C911">IFERROR(INDEX('Calculation Layer'!$E:$E,MATCH('Reconciliation Layer'!$B110,'Calculation Layer'!$A:$A,0),0),"")</f>
        <v>0</v>
      </c>
      <c r="D911" t="str">
        <f t="shared" si="30"/>
        <v/>
      </c>
    </row>
    <row r="912" spans="1:4" x14ac:dyDescent="0.2">
      <c r="A912" t="str">
        <f t="shared" si="31"/>
        <v/>
      </c>
      <c r="B912">
        <f>'Calculation Layer'!$A112</f>
        <v>0</v>
      </c>
      <c r="C912" cm="1">
        <f t="array" ref="C912">IFERROR(INDEX('Calculation Layer'!$E:$E,MATCH('Reconciliation Layer'!$B111,'Calculation Layer'!$A:$A,0),0),"")</f>
        <v>0</v>
      </c>
      <c r="D912" t="str">
        <f t="shared" si="30"/>
        <v/>
      </c>
    </row>
    <row r="913" spans="1:4" x14ac:dyDescent="0.2">
      <c r="A913" t="str">
        <f t="shared" si="31"/>
        <v/>
      </c>
      <c r="B913">
        <f>'Calculation Layer'!$A113</f>
        <v>0</v>
      </c>
      <c r="C913" cm="1">
        <f t="array" ref="C913">IFERROR(INDEX('Calculation Layer'!$E:$E,MATCH('Reconciliation Layer'!$B112,'Calculation Layer'!$A:$A,0),0),"")</f>
        <v>0</v>
      </c>
      <c r="D913" t="str">
        <f t="shared" si="30"/>
        <v/>
      </c>
    </row>
    <row r="914" spans="1:4" x14ac:dyDescent="0.2">
      <c r="A914" t="str">
        <f t="shared" si="31"/>
        <v/>
      </c>
      <c r="B914">
        <f>'Calculation Layer'!$A114</f>
        <v>0</v>
      </c>
      <c r="C914" cm="1">
        <f t="array" ref="C914">IFERROR(INDEX('Calculation Layer'!$E:$E,MATCH('Reconciliation Layer'!$B113,'Calculation Layer'!$A:$A,0),0),"")</f>
        <v>0</v>
      </c>
      <c r="D914" t="str">
        <f t="shared" si="30"/>
        <v/>
      </c>
    </row>
    <row r="915" spans="1:4" x14ac:dyDescent="0.2">
      <c r="A915" t="str">
        <f t="shared" si="31"/>
        <v/>
      </c>
      <c r="B915">
        <f>'Calculation Layer'!$A115</f>
        <v>0</v>
      </c>
      <c r="C915" cm="1">
        <f t="array" ref="C915">IFERROR(INDEX('Calculation Layer'!$E:$E,MATCH('Reconciliation Layer'!$B114,'Calculation Layer'!$A:$A,0),0),"")</f>
        <v>0</v>
      </c>
      <c r="D915" t="str">
        <f t="shared" si="30"/>
        <v/>
      </c>
    </row>
    <row r="916" spans="1:4" x14ac:dyDescent="0.2">
      <c r="A916" t="str">
        <f t="shared" si="31"/>
        <v/>
      </c>
      <c r="B916">
        <f>'Calculation Layer'!$A116</f>
        <v>0</v>
      </c>
      <c r="C916" cm="1">
        <f t="array" ref="C916">IFERROR(INDEX('Calculation Layer'!$E:$E,MATCH('Reconciliation Layer'!$B115,'Calculation Layer'!$A:$A,0),0),"")</f>
        <v>0</v>
      </c>
      <c r="D916" t="str">
        <f t="shared" si="30"/>
        <v/>
      </c>
    </row>
    <row r="917" spans="1:4" x14ac:dyDescent="0.2">
      <c r="A917" t="str">
        <f t="shared" si="31"/>
        <v/>
      </c>
      <c r="B917">
        <f>'Calculation Layer'!$A117</f>
        <v>0</v>
      </c>
      <c r="C917" cm="1">
        <f t="array" ref="C917">IFERROR(INDEX('Calculation Layer'!$E:$E,MATCH('Reconciliation Layer'!$B116,'Calculation Layer'!$A:$A,0),0),"")</f>
        <v>0</v>
      </c>
      <c r="D917" t="str">
        <f t="shared" si="30"/>
        <v/>
      </c>
    </row>
    <row r="918" spans="1:4" x14ac:dyDescent="0.2">
      <c r="A918" t="str">
        <f t="shared" si="31"/>
        <v/>
      </c>
      <c r="B918">
        <f>'Calculation Layer'!$A118</f>
        <v>0</v>
      </c>
      <c r="C918" cm="1">
        <f t="array" ref="C918">IFERROR(INDEX('Calculation Layer'!$E:$E,MATCH('Reconciliation Layer'!$B117,'Calculation Layer'!$A:$A,0),0),"")</f>
        <v>0</v>
      </c>
      <c r="D918" t="str">
        <f t="shared" si="30"/>
        <v/>
      </c>
    </row>
    <row r="919" spans="1:4" x14ac:dyDescent="0.2">
      <c r="A919" t="str">
        <f t="shared" si="31"/>
        <v/>
      </c>
      <c r="B919">
        <f>'Calculation Layer'!$A119</f>
        <v>0</v>
      </c>
      <c r="C919" cm="1">
        <f t="array" ref="C919">IFERROR(INDEX('Calculation Layer'!$E:$E,MATCH('Reconciliation Layer'!$B118,'Calculation Layer'!$A:$A,0),0),"")</f>
        <v>0</v>
      </c>
      <c r="D919" t="str">
        <f t="shared" si="30"/>
        <v/>
      </c>
    </row>
    <row r="920" spans="1:4" x14ac:dyDescent="0.2">
      <c r="A920" t="str">
        <f t="shared" si="31"/>
        <v/>
      </c>
      <c r="B920">
        <f>'Calculation Layer'!$A120</f>
        <v>0</v>
      </c>
      <c r="C920" cm="1">
        <f t="array" ref="C920">IFERROR(INDEX('Calculation Layer'!$E:$E,MATCH('Reconciliation Layer'!$B119,'Calculation Layer'!$A:$A,0),0),"")</f>
        <v>0</v>
      </c>
      <c r="D920" t="str">
        <f t="shared" si="30"/>
        <v/>
      </c>
    </row>
    <row r="921" spans="1:4" x14ac:dyDescent="0.2">
      <c r="A921" t="str">
        <f t="shared" si="31"/>
        <v/>
      </c>
      <c r="B921">
        <f>'Calculation Layer'!$A121</f>
        <v>0</v>
      </c>
      <c r="C921" cm="1">
        <f t="array" ref="C921">IFERROR(INDEX('Calculation Layer'!$E:$E,MATCH('Reconciliation Layer'!$B120,'Calculation Layer'!$A:$A,0),0),"")</f>
        <v>0</v>
      </c>
      <c r="D921" t="str">
        <f t="shared" si="30"/>
        <v/>
      </c>
    </row>
    <row r="922" spans="1:4" x14ac:dyDescent="0.2">
      <c r="A922" t="str">
        <f t="shared" si="31"/>
        <v/>
      </c>
      <c r="B922">
        <f>'Calculation Layer'!$A122</f>
        <v>0</v>
      </c>
      <c r="C922" cm="1">
        <f t="array" ref="C922">IFERROR(INDEX('Calculation Layer'!$E:$E,MATCH('Reconciliation Layer'!$B121,'Calculation Layer'!$A:$A,0),0),"")</f>
        <v>0</v>
      </c>
      <c r="D922" t="str">
        <f t="shared" si="30"/>
        <v/>
      </c>
    </row>
    <row r="923" spans="1:4" x14ac:dyDescent="0.2">
      <c r="A923" t="str">
        <f t="shared" si="31"/>
        <v/>
      </c>
      <c r="B923">
        <f>'Calculation Layer'!$A123</f>
        <v>0</v>
      </c>
      <c r="C923" cm="1">
        <f t="array" ref="C923">IFERROR(INDEX('Calculation Layer'!$E:$E,MATCH('Reconciliation Layer'!$B122,'Calculation Layer'!$A:$A,0),0),"")</f>
        <v>0</v>
      </c>
      <c r="D923" t="str">
        <f t="shared" si="30"/>
        <v/>
      </c>
    </row>
    <row r="924" spans="1:4" x14ac:dyDescent="0.2">
      <c r="A924" t="str">
        <f t="shared" si="31"/>
        <v/>
      </c>
      <c r="B924">
        <f>'Calculation Layer'!$A124</f>
        <v>0</v>
      </c>
      <c r="C924" cm="1">
        <f t="array" ref="C924">IFERROR(INDEX('Calculation Layer'!$E:$E,MATCH('Reconciliation Layer'!$B123,'Calculation Layer'!$A:$A,0),0),"")</f>
        <v>0</v>
      </c>
      <c r="D924" t="str">
        <f t="shared" si="30"/>
        <v/>
      </c>
    </row>
    <row r="925" spans="1:4" x14ac:dyDescent="0.2">
      <c r="A925" t="str">
        <f t="shared" si="31"/>
        <v/>
      </c>
      <c r="B925">
        <f>'Calculation Layer'!$A125</f>
        <v>0</v>
      </c>
      <c r="C925" cm="1">
        <f t="array" ref="C925">IFERROR(INDEX('Calculation Layer'!$E:$E,MATCH('Reconciliation Layer'!$B124,'Calculation Layer'!$A:$A,0),0),"")</f>
        <v>0</v>
      </c>
      <c r="D925" t="str">
        <f t="shared" si="30"/>
        <v/>
      </c>
    </row>
    <row r="926" spans="1:4" x14ac:dyDescent="0.2">
      <c r="A926" t="str">
        <f t="shared" si="31"/>
        <v/>
      </c>
      <c r="B926">
        <f>'Calculation Layer'!$A126</f>
        <v>0</v>
      </c>
      <c r="C926" cm="1">
        <f t="array" ref="C926">IFERROR(INDEX('Calculation Layer'!$E:$E,MATCH('Reconciliation Layer'!$B125,'Calculation Layer'!$A:$A,0),0),"")</f>
        <v>0</v>
      </c>
      <c r="D926" t="str">
        <f t="shared" si="30"/>
        <v/>
      </c>
    </row>
    <row r="927" spans="1:4" x14ac:dyDescent="0.2">
      <c r="A927" t="str">
        <f t="shared" si="31"/>
        <v/>
      </c>
      <c r="B927">
        <f>'Calculation Layer'!$A127</f>
        <v>0</v>
      </c>
      <c r="C927" cm="1">
        <f t="array" ref="C927">IFERROR(INDEX('Calculation Layer'!$E:$E,MATCH('Reconciliation Layer'!$B126,'Calculation Layer'!$A:$A,0),0),"")</f>
        <v>0</v>
      </c>
      <c r="D927" t="str">
        <f t="shared" si="30"/>
        <v/>
      </c>
    </row>
    <row r="928" spans="1:4" x14ac:dyDescent="0.2">
      <c r="A928" t="str">
        <f t="shared" si="31"/>
        <v/>
      </c>
      <c r="B928">
        <f>'Calculation Layer'!$A128</f>
        <v>0</v>
      </c>
      <c r="C928" cm="1">
        <f t="array" ref="C928">IFERROR(INDEX('Calculation Layer'!$E:$E,MATCH('Reconciliation Layer'!$B127,'Calculation Layer'!$A:$A,0),0),"")</f>
        <v>0</v>
      </c>
      <c r="D928" t="str">
        <f t="shared" si="30"/>
        <v/>
      </c>
    </row>
    <row r="929" spans="1:4" x14ac:dyDescent="0.2">
      <c r="A929" t="str">
        <f t="shared" si="31"/>
        <v/>
      </c>
      <c r="B929">
        <f>'Calculation Layer'!$A129</f>
        <v>0</v>
      </c>
      <c r="C929" cm="1">
        <f t="array" ref="C929">IFERROR(INDEX('Calculation Layer'!$E:$E,MATCH('Reconciliation Layer'!$B128,'Calculation Layer'!$A:$A,0),0),"")</f>
        <v>0</v>
      </c>
      <c r="D929" t="str">
        <f t="shared" si="30"/>
        <v/>
      </c>
    </row>
    <row r="930" spans="1:4" x14ac:dyDescent="0.2">
      <c r="A930" t="str">
        <f t="shared" si="31"/>
        <v/>
      </c>
      <c r="B930">
        <f>'Calculation Layer'!$A130</f>
        <v>0</v>
      </c>
      <c r="C930" cm="1">
        <f t="array" ref="C930">IFERROR(INDEX('Calculation Layer'!$E:$E,MATCH('Reconciliation Layer'!$B129,'Calculation Layer'!$A:$A,0),0),"")</f>
        <v>0</v>
      </c>
      <c r="D930" t="str">
        <f t="shared" si="30"/>
        <v/>
      </c>
    </row>
    <row r="931" spans="1:4" x14ac:dyDescent="0.2">
      <c r="A931" t="str">
        <f t="shared" si="31"/>
        <v/>
      </c>
      <c r="B931">
        <f>'Calculation Layer'!$A131</f>
        <v>0</v>
      </c>
      <c r="C931" cm="1">
        <f t="array" ref="C931">IFERROR(INDEX('Calculation Layer'!$E:$E,MATCH('Reconciliation Layer'!$B130,'Calculation Layer'!$A:$A,0),0),"")</f>
        <v>0</v>
      </c>
      <c r="D931" t="str">
        <f t="shared" ref="D931:D994" si="32">IF(C931&lt;&gt;0,_xlfn.CONCAT(A931:B931),"")</f>
        <v/>
      </c>
    </row>
    <row r="932" spans="1:4" x14ac:dyDescent="0.2">
      <c r="A932" t="str">
        <f t="shared" ref="A932:A995" si="33">IF(B932&gt;0,A931,"")</f>
        <v/>
      </c>
      <c r="B932">
        <f>'Calculation Layer'!$A132</f>
        <v>0</v>
      </c>
      <c r="C932" cm="1">
        <f t="array" ref="C932">IFERROR(INDEX('Calculation Layer'!$E:$E,MATCH('Reconciliation Layer'!$B131,'Calculation Layer'!$A:$A,0),0),"")</f>
        <v>0</v>
      </c>
      <c r="D932" t="str">
        <f t="shared" si="32"/>
        <v/>
      </c>
    </row>
    <row r="933" spans="1:4" x14ac:dyDescent="0.2">
      <c r="A933" t="str">
        <f t="shared" si="33"/>
        <v/>
      </c>
      <c r="B933">
        <f>'Calculation Layer'!$A133</f>
        <v>0</v>
      </c>
      <c r="C933" cm="1">
        <f t="array" ref="C933">IFERROR(INDEX('Calculation Layer'!$E:$E,MATCH('Reconciliation Layer'!$B132,'Calculation Layer'!$A:$A,0),0),"")</f>
        <v>0</v>
      </c>
      <c r="D933" t="str">
        <f t="shared" si="32"/>
        <v/>
      </c>
    </row>
    <row r="934" spans="1:4" x14ac:dyDescent="0.2">
      <c r="A934" t="str">
        <f t="shared" si="33"/>
        <v/>
      </c>
      <c r="B934">
        <f>'Calculation Layer'!$A134</f>
        <v>0</v>
      </c>
      <c r="C934" cm="1">
        <f t="array" ref="C934">IFERROR(INDEX('Calculation Layer'!$E:$E,MATCH('Reconciliation Layer'!$B133,'Calculation Layer'!$A:$A,0),0),"")</f>
        <v>0</v>
      </c>
      <c r="D934" t="str">
        <f t="shared" si="32"/>
        <v/>
      </c>
    </row>
    <row r="935" spans="1:4" x14ac:dyDescent="0.2">
      <c r="A935" t="str">
        <f t="shared" si="33"/>
        <v/>
      </c>
      <c r="B935">
        <f>'Calculation Layer'!$A135</f>
        <v>0</v>
      </c>
      <c r="C935" cm="1">
        <f t="array" ref="C935">IFERROR(INDEX('Calculation Layer'!$E:$E,MATCH('Reconciliation Layer'!$B134,'Calculation Layer'!$A:$A,0),0),"")</f>
        <v>0</v>
      </c>
      <c r="D935" t="str">
        <f t="shared" si="32"/>
        <v/>
      </c>
    </row>
    <row r="936" spans="1:4" x14ac:dyDescent="0.2">
      <c r="A936" t="str">
        <f t="shared" si="33"/>
        <v/>
      </c>
      <c r="B936">
        <f>'Calculation Layer'!$A136</f>
        <v>0</v>
      </c>
      <c r="C936" cm="1">
        <f t="array" ref="C936">IFERROR(INDEX('Calculation Layer'!$E:$E,MATCH('Reconciliation Layer'!$B135,'Calculation Layer'!$A:$A,0),0),"")</f>
        <v>0</v>
      </c>
      <c r="D936" t="str">
        <f t="shared" si="32"/>
        <v/>
      </c>
    </row>
    <row r="937" spans="1:4" x14ac:dyDescent="0.2">
      <c r="A937" t="str">
        <f t="shared" si="33"/>
        <v/>
      </c>
      <c r="B937">
        <f>'Calculation Layer'!$A137</f>
        <v>0</v>
      </c>
      <c r="C937" cm="1">
        <f t="array" ref="C937">IFERROR(INDEX('Calculation Layer'!$E:$E,MATCH('Reconciliation Layer'!$B136,'Calculation Layer'!$A:$A,0),0),"")</f>
        <v>0</v>
      </c>
      <c r="D937" t="str">
        <f t="shared" si="32"/>
        <v/>
      </c>
    </row>
    <row r="938" spans="1:4" x14ac:dyDescent="0.2">
      <c r="A938" t="str">
        <f t="shared" si="33"/>
        <v/>
      </c>
      <c r="B938">
        <f>'Calculation Layer'!$A138</f>
        <v>0</v>
      </c>
      <c r="C938" cm="1">
        <f t="array" ref="C938">IFERROR(INDEX('Calculation Layer'!$E:$E,MATCH('Reconciliation Layer'!$B137,'Calculation Layer'!$A:$A,0),0),"")</f>
        <v>0</v>
      </c>
      <c r="D938" t="str">
        <f t="shared" si="32"/>
        <v/>
      </c>
    </row>
    <row r="939" spans="1:4" x14ac:dyDescent="0.2">
      <c r="A939" t="str">
        <f t="shared" si="33"/>
        <v/>
      </c>
      <c r="B939">
        <f>'Calculation Layer'!$A139</f>
        <v>0</v>
      </c>
      <c r="C939" cm="1">
        <f t="array" ref="C939">IFERROR(INDEX('Calculation Layer'!$E:$E,MATCH('Reconciliation Layer'!$B138,'Calculation Layer'!$A:$A,0),0),"")</f>
        <v>0</v>
      </c>
      <c r="D939" t="str">
        <f t="shared" si="32"/>
        <v/>
      </c>
    </row>
    <row r="940" spans="1:4" x14ac:dyDescent="0.2">
      <c r="A940" t="str">
        <f t="shared" si="33"/>
        <v/>
      </c>
      <c r="B940">
        <f>'Calculation Layer'!$A140</f>
        <v>0</v>
      </c>
      <c r="C940" cm="1">
        <f t="array" ref="C940">IFERROR(INDEX('Calculation Layer'!$E:$E,MATCH('Reconciliation Layer'!$B139,'Calculation Layer'!$A:$A,0),0),"")</f>
        <v>0</v>
      </c>
      <c r="D940" t="str">
        <f t="shared" si="32"/>
        <v/>
      </c>
    </row>
    <row r="941" spans="1:4" x14ac:dyDescent="0.2">
      <c r="A941" t="str">
        <f t="shared" si="33"/>
        <v/>
      </c>
      <c r="B941">
        <f>'Calculation Layer'!$A141</f>
        <v>0</v>
      </c>
      <c r="C941" cm="1">
        <f t="array" ref="C941">IFERROR(INDEX('Calculation Layer'!$E:$E,MATCH('Reconciliation Layer'!$B140,'Calculation Layer'!$A:$A,0),0),"")</f>
        <v>0</v>
      </c>
      <c r="D941" t="str">
        <f t="shared" si="32"/>
        <v/>
      </c>
    </row>
    <row r="942" spans="1:4" x14ac:dyDescent="0.2">
      <c r="A942" t="str">
        <f t="shared" si="33"/>
        <v/>
      </c>
      <c r="B942">
        <f>'Calculation Layer'!$A142</f>
        <v>0</v>
      </c>
      <c r="C942" cm="1">
        <f t="array" ref="C942">IFERROR(INDEX('Calculation Layer'!$E:$E,MATCH('Reconciliation Layer'!$B141,'Calculation Layer'!$A:$A,0),0),"")</f>
        <v>0</v>
      </c>
      <c r="D942" t="str">
        <f t="shared" si="32"/>
        <v/>
      </c>
    </row>
    <row r="943" spans="1:4" x14ac:dyDescent="0.2">
      <c r="A943" t="str">
        <f t="shared" si="33"/>
        <v/>
      </c>
      <c r="B943">
        <f>'Calculation Layer'!$A143</f>
        <v>0</v>
      </c>
      <c r="C943" cm="1">
        <f t="array" ref="C943">IFERROR(INDEX('Calculation Layer'!$E:$E,MATCH('Reconciliation Layer'!$B142,'Calculation Layer'!$A:$A,0),0),"")</f>
        <v>0</v>
      </c>
      <c r="D943" t="str">
        <f t="shared" si="32"/>
        <v/>
      </c>
    </row>
    <row r="944" spans="1:4" x14ac:dyDescent="0.2">
      <c r="A944" t="str">
        <f t="shared" si="33"/>
        <v/>
      </c>
      <c r="B944">
        <f>'Calculation Layer'!$A144</f>
        <v>0</v>
      </c>
      <c r="C944" cm="1">
        <f t="array" ref="C944">IFERROR(INDEX('Calculation Layer'!$E:$E,MATCH('Reconciliation Layer'!$B143,'Calculation Layer'!$A:$A,0),0),"")</f>
        <v>0</v>
      </c>
      <c r="D944" t="str">
        <f t="shared" si="32"/>
        <v/>
      </c>
    </row>
    <row r="945" spans="1:4" x14ac:dyDescent="0.2">
      <c r="A945" t="str">
        <f t="shared" si="33"/>
        <v/>
      </c>
      <c r="B945">
        <f>'Calculation Layer'!$A145</f>
        <v>0</v>
      </c>
      <c r="C945" cm="1">
        <f t="array" ref="C945">IFERROR(INDEX('Calculation Layer'!$E:$E,MATCH('Reconciliation Layer'!$B144,'Calculation Layer'!$A:$A,0),0),"")</f>
        <v>0</v>
      </c>
      <c r="D945" t="str">
        <f t="shared" si="32"/>
        <v/>
      </c>
    </row>
    <row r="946" spans="1:4" x14ac:dyDescent="0.2">
      <c r="A946" t="str">
        <f t="shared" si="33"/>
        <v/>
      </c>
      <c r="B946">
        <f>'Calculation Layer'!$A146</f>
        <v>0</v>
      </c>
      <c r="C946" cm="1">
        <f t="array" ref="C946">IFERROR(INDEX('Calculation Layer'!$E:$E,MATCH('Reconciliation Layer'!$B145,'Calculation Layer'!$A:$A,0),0),"")</f>
        <v>0</v>
      </c>
      <c r="D946" t="str">
        <f t="shared" si="32"/>
        <v/>
      </c>
    </row>
    <row r="947" spans="1:4" x14ac:dyDescent="0.2">
      <c r="A947" t="str">
        <f t="shared" si="33"/>
        <v/>
      </c>
      <c r="B947">
        <f>'Calculation Layer'!$A147</f>
        <v>0</v>
      </c>
      <c r="C947" cm="1">
        <f t="array" ref="C947">IFERROR(INDEX('Calculation Layer'!$E:$E,MATCH('Reconciliation Layer'!$B146,'Calculation Layer'!$A:$A,0),0),"")</f>
        <v>0</v>
      </c>
      <c r="D947" t="str">
        <f t="shared" si="32"/>
        <v/>
      </c>
    </row>
    <row r="948" spans="1:4" x14ac:dyDescent="0.2">
      <c r="A948" t="str">
        <f t="shared" si="33"/>
        <v/>
      </c>
      <c r="B948">
        <f>'Calculation Layer'!$A148</f>
        <v>0</v>
      </c>
      <c r="C948" cm="1">
        <f t="array" ref="C948">IFERROR(INDEX('Calculation Layer'!$E:$E,MATCH('Reconciliation Layer'!$B147,'Calculation Layer'!$A:$A,0),0),"")</f>
        <v>0</v>
      </c>
      <c r="D948" t="str">
        <f t="shared" si="32"/>
        <v/>
      </c>
    </row>
    <row r="949" spans="1:4" x14ac:dyDescent="0.2">
      <c r="A949" t="str">
        <f t="shared" si="33"/>
        <v/>
      </c>
      <c r="B949">
        <f>'Calculation Layer'!$A149</f>
        <v>0</v>
      </c>
      <c r="C949" cm="1">
        <f t="array" ref="C949">IFERROR(INDEX('Calculation Layer'!$E:$E,MATCH('Reconciliation Layer'!$B148,'Calculation Layer'!$A:$A,0),0),"")</f>
        <v>0</v>
      </c>
      <c r="D949" t="str">
        <f t="shared" si="32"/>
        <v/>
      </c>
    </row>
    <row r="950" spans="1:4" x14ac:dyDescent="0.2">
      <c r="A950" t="str">
        <f t="shared" si="33"/>
        <v/>
      </c>
      <c r="B950">
        <f>'Calculation Layer'!$A150</f>
        <v>0</v>
      </c>
      <c r="C950" cm="1">
        <f t="array" ref="C950">IFERROR(INDEX('Calculation Layer'!$E:$E,MATCH('Reconciliation Layer'!$B149,'Calculation Layer'!$A:$A,0),0),"")</f>
        <v>0</v>
      </c>
      <c r="D950" t="str">
        <f t="shared" si="32"/>
        <v/>
      </c>
    </row>
    <row r="951" spans="1:4" x14ac:dyDescent="0.2">
      <c r="A951" t="str">
        <f t="shared" si="33"/>
        <v/>
      </c>
      <c r="B951">
        <f>'Calculation Layer'!$A151</f>
        <v>0</v>
      </c>
      <c r="C951" cm="1">
        <f t="array" ref="C951">IFERROR(INDEX('Calculation Layer'!$E:$E,MATCH('Reconciliation Layer'!$B150,'Calculation Layer'!$A:$A,0),0),"")</f>
        <v>0</v>
      </c>
      <c r="D951" t="str">
        <f t="shared" si="32"/>
        <v/>
      </c>
    </row>
    <row r="952" spans="1:4" x14ac:dyDescent="0.2">
      <c r="A952" t="str">
        <f t="shared" si="33"/>
        <v/>
      </c>
      <c r="B952">
        <f>'Calculation Layer'!$A152</f>
        <v>0</v>
      </c>
      <c r="C952" cm="1">
        <f t="array" ref="C952">IFERROR(INDEX('Calculation Layer'!$E:$E,MATCH('Reconciliation Layer'!$B151,'Calculation Layer'!$A:$A,0),0),"")</f>
        <v>0</v>
      </c>
      <c r="D952" t="str">
        <f t="shared" si="32"/>
        <v/>
      </c>
    </row>
    <row r="953" spans="1:4" x14ac:dyDescent="0.2">
      <c r="A953" t="str">
        <f t="shared" si="33"/>
        <v/>
      </c>
      <c r="B953">
        <f>'Calculation Layer'!$A153</f>
        <v>0</v>
      </c>
      <c r="C953" cm="1">
        <f t="array" ref="C953">IFERROR(INDEX('Calculation Layer'!$E:$E,MATCH('Reconciliation Layer'!$B152,'Calculation Layer'!$A:$A,0),0),"")</f>
        <v>0</v>
      </c>
      <c r="D953" t="str">
        <f t="shared" si="32"/>
        <v/>
      </c>
    </row>
    <row r="954" spans="1:4" x14ac:dyDescent="0.2">
      <c r="A954" t="str">
        <f t="shared" si="33"/>
        <v/>
      </c>
      <c r="B954">
        <f>'Calculation Layer'!$A154</f>
        <v>0</v>
      </c>
      <c r="C954" cm="1">
        <f t="array" ref="C954">IFERROR(INDEX('Calculation Layer'!$E:$E,MATCH('Reconciliation Layer'!$B153,'Calculation Layer'!$A:$A,0),0),"")</f>
        <v>0</v>
      </c>
      <c r="D954" t="str">
        <f t="shared" si="32"/>
        <v/>
      </c>
    </row>
    <row r="955" spans="1:4" x14ac:dyDescent="0.2">
      <c r="A955" t="str">
        <f t="shared" si="33"/>
        <v/>
      </c>
      <c r="B955">
        <f>'Calculation Layer'!$A155</f>
        <v>0</v>
      </c>
      <c r="C955" cm="1">
        <f t="array" ref="C955">IFERROR(INDEX('Calculation Layer'!$E:$E,MATCH('Reconciliation Layer'!$B154,'Calculation Layer'!$A:$A,0),0),"")</f>
        <v>0</v>
      </c>
      <c r="D955" t="str">
        <f t="shared" si="32"/>
        <v/>
      </c>
    </row>
    <row r="956" spans="1:4" x14ac:dyDescent="0.2">
      <c r="A956" t="str">
        <f t="shared" si="33"/>
        <v/>
      </c>
      <c r="B956">
        <f>'Calculation Layer'!$A156</f>
        <v>0</v>
      </c>
      <c r="C956" cm="1">
        <f t="array" ref="C956">IFERROR(INDEX('Calculation Layer'!$E:$E,MATCH('Reconciliation Layer'!$B155,'Calculation Layer'!$A:$A,0),0),"")</f>
        <v>0</v>
      </c>
      <c r="D956" t="str">
        <f t="shared" si="32"/>
        <v/>
      </c>
    </row>
    <row r="957" spans="1:4" x14ac:dyDescent="0.2">
      <c r="A957" t="str">
        <f t="shared" si="33"/>
        <v/>
      </c>
      <c r="B957">
        <f>'Calculation Layer'!$A157</f>
        <v>0</v>
      </c>
      <c r="C957" cm="1">
        <f t="array" ref="C957">IFERROR(INDEX('Calculation Layer'!$E:$E,MATCH('Reconciliation Layer'!$B156,'Calculation Layer'!$A:$A,0),0),"")</f>
        <v>0</v>
      </c>
      <c r="D957" t="str">
        <f t="shared" si="32"/>
        <v/>
      </c>
    </row>
    <row r="958" spans="1:4" x14ac:dyDescent="0.2">
      <c r="A958" t="str">
        <f t="shared" si="33"/>
        <v/>
      </c>
      <c r="B958">
        <f>'Calculation Layer'!$A158</f>
        <v>0</v>
      </c>
      <c r="C958" cm="1">
        <f t="array" ref="C958">IFERROR(INDEX('Calculation Layer'!$E:$E,MATCH('Reconciliation Layer'!$B157,'Calculation Layer'!$A:$A,0),0),"")</f>
        <v>0</v>
      </c>
      <c r="D958" t="str">
        <f t="shared" si="32"/>
        <v/>
      </c>
    </row>
    <row r="959" spans="1:4" x14ac:dyDescent="0.2">
      <c r="A959" t="str">
        <f t="shared" si="33"/>
        <v/>
      </c>
      <c r="B959">
        <f>'Calculation Layer'!$A159</f>
        <v>0</v>
      </c>
      <c r="C959" cm="1">
        <f t="array" ref="C959">IFERROR(INDEX('Calculation Layer'!$E:$E,MATCH('Reconciliation Layer'!$B158,'Calculation Layer'!$A:$A,0),0),"")</f>
        <v>0</v>
      </c>
      <c r="D959" t="str">
        <f t="shared" si="32"/>
        <v/>
      </c>
    </row>
    <row r="960" spans="1:4" x14ac:dyDescent="0.2">
      <c r="A960" t="str">
        <f t="shared" si="33"/>
        <v/>
      </c>
      <c r="B960">
        <f>'Calculation Layer'!$A160</f>
        <v>0</v>
      </c>
      <c r="C960" cm="1">
        <f t="array" ref="C960">IFERROR(INDEX('Calculation Layer'!$E:$E,MATCH('Reconciliation Layer'!$B159,'Calculation Layer'!$A:$A,0),0),"")</f>
        <v>0</v>
      </c>
      <c r="D960" t="str">
        <f t="shared" si="32"/>
        <v/>
      </c>
    </row>
    <row r="961" spans="1:4" x14ac:dyDescent="0.2">
      <c r="A961" t="str">
        <f t="shared" si="33"/>
        <v/>
      </c>
      <c r="B961">
        <f>'Calculation Layer'!$A161</f>
        <v>0</v>
      </c>
      <c r="C961" cm="1">
        <f t="array" ref="C961">IFERROR(INDEX('Calculation Layer'!$E:$E,MATCH('Reconciliation Layer'!$B160,'Calculation Layer'!$A:$A,0),0),"")</f>
        <v>0</v>
      </c>
      <c r="D961" t="str">
        <f t="shared" si="32"/>
        <v/>
      </c>
    </row>
    <row r="962" spans="1:4" x14ac:dyDescent="0.2">
      <c r="A962" t="str">
        <f t="shared" si="33"/>
        <v/>
      </c>
      <c r="B962">
        <f>'Calculation Layer'!$A162</f>
        <v>0</v>
      </c>
      <c r="C962" cm="1">
        <f t="array" ref="C962">IFERROR(INDEX('Calculation Layer'!$E:$E,MATCH('Reconciliation Layer'!$B161,'Calculation Layer'!$A:$A,0),0),"")</f>
        <v>0</v>
      </c>
      <c r="D962" t="str">
        <f t="shared" si="32"/>
        <v/>
      </c>
    </row>
    <row r="963" spans="1:4" x14ac:dyDescent="0.2">
      <c r="A963" t="str">
        <f t="shared" si="33"/>
        <v/>
      </c>
      <c r="B963">
        <f>'Calculation Layer'!$A163</f>
        <v>0</v>
      </c>
      <c r="C963" cm="1">
        <f t="array" ref="C963">IFERROR(INDEX('Calculation Layer'!$E:$E,MATCH('Reconciliation Layer'!$B162,'Calculation Layer'!$A:$A,0),0),"")</f>
        <v>0</v>
      </c>
      <c r="D963" t="str">
        <f t="shared" si="32"/>
        <v/>
      </c>
    </row>
    <row r="964" spans="1:4" x14ac:dyDescent="0.2">
      <c r="A964" t="str">
        <f t="shared" si="33"/>
        <v/>
      </c>
      <c r="B964">
        <f>'Calculation Layer'!$A164</f>
        <v>0</v>
      </c>
      <c r="C964" cm="1">
        <f t="array" ref="C964">IFERROR(INDEX('Calculation Layer'!$E:$E,MATCH('Reconciliation Layer'!$B163,'Calculation Layer'!$A:$A,0),0),"")</f>
        <v>0</v>
      </c>
      <c r="D964" t="str">
        <f t="shared" si="32"/>
        <v/>
      </c>
    </row>
    <row r="965" spans="1:4" x14ac:dyDescent="0.2">
      <c r="A965" t="str">
        <f t="shared" si="33"/>
        <v/>
      </c>
      <c r="B965">
        <f>'Calculation Layer'!$A165</f>
        <v>0</v>
      </c>
      <c r="C965" cm="1">
        <f t="array" ref="C965">IFERROR(INDEX('Calculation Layer'!$E:$E,MATCH('Reconciliation Layer'!$B164,'Calculation Layer'!$A:$A,0),0),"")</f>
        <v>0</v>
      </c>
      <c r="D965" t="str">
        <f t="shared" si="32"/>
        <v/>
      </c>
    </row>
    <row r="966" spans="1:4" x14ac:dyDescent="0.2">
      <c r="A966" t="str">
        <f t="shared" si="33"/>
        <v/>
      </c>
      <c r="B966">
        <f>'Calculation Layer'!$A166</f>
        <v>0</v>
      </c>
      <c r="C966" cm="1">
        <f t="array" ref="C966">IFERROR(INDEX('Calculation Layer'!$E:$E,MATCH('Reconciliation Layer'!$B165,'Calculation Layer'!$A:$A,0),0),"")</f>
        <v>0</v>
      </c>
      <c r="D966" t="str">
        <f t="shared" si="32"/>
        <v/>
      </c>
    </row>
    <row r="967" spans="1:4" x14ac:dyDescent="0.2">
      <c r="A967" t="str">
        <f t="shared" si="33"/>
        <v/>
      </c>
      <c r="B967">
        <f>'Calculation Layer'!$A167</f>
        <v>0</v>
      </c>
      <c r="C967" cm="1">
        <f t="array" ref="C967">IFERROR(INDEX('Calculation Layer'!$E:$E,MATCH('Reconciliation Layer'!$B166,'Calculation Layer'!$A:$A,0),0),"")</f>
        <v>0</v>
      </c>
      <c r="D967" t="str">
        <f t="shared" si="32"/>
        <v/>
      </c>
    </row>
    <row r="968" spans="1:4" x14ac:dyDescent="0.2">
      <c r="A968" t="str">
        <f t="shared" si="33"/>
        <v/>
      </c>
      <c r="B968">
        <f>'Calculation Layer'!$A168</f>
        <v>0</v>
      </c>
      <c r="C968" cm="1">
        <f t="array" ref="C968">IFERROR(INDEX('Calculation Layer'!$E:$E,MATCH('Reconciliation Layer'!$B167,'Calculation Layer'!$A:$A,0),0),"")</f>
        <v>0</v>
      </c>
      <c r="D968" t="str">
        <f t="shared" si="32"/>
        <v/>
      </c>
    </row>
    <row r="969" spans="1:4" x14ac:dyDescent="0.2">
      <c r="A969" t="str">
        <f t="shared" si="33"/>
        <v/>
      </c>
      <c r="B969">
        <f>'Calculation Layer'!$A169</f>
        <v>0</v>
      </c>
      <c r="C969" cm="1">
        <f t="array" ref="C969">IFERROR(INDEX('Calculation Layer'!$E:$E,MATCH('Reconciliation Layer'!$B168,'Calculation Layer'!$A:$A,0),0),"")</f>
        <v>0</v>
      </c>
      <c r="D969" t="str">
        <f t="shared" si="32"/>
        <v/>
      </c>
    </row>
    <row r="970" spans="1:4" x14ac:dyDescent="0.2">
      <c r="A970" t="str">
        <f t="shared" si="33"/>
        <v/>
      </c>
      <c r="B970">
        <f>'Calculation Layer'!$A170</f>
        <v>0</v>
      </c>
      <c r="C970" cm="1">
        <f t="array" ref="C970">IFERROR(INDEX('Calculation Layer'!$E:$E,MATCH('Reconciliation Layer'!$B169,'Calculation Layer'!$A:$A,0),0),"")</f>
        <v>0</v>
      </c>
      <c r="D970" t="str">
        <f t="shared" si="32"/>
        <v/>
      </c>
    </row>
    <row r="971" spans="1:4" x14ac:dyDescent="0.2">
      <c r="A971" t="str">
        <f t="shared" si="33"/>
        <v/>
      </c>
      <c r="B971">
        <f>'Calculation Layer'!$A171</f>
        <v>0</v>
      </c>
      <c r="C971" cm="1">
        <f t="array" ref="C971">IFERROR(INDEX('Calculation Layer'!$E:$E,MATCH('Reconciliation Layer'!$B170,'Calculation Layer'!$A:$A,0),0),"")</f>
        <v>0</v>
      </c>
      <c r="D971" t="str">
        <f t="shared" si="32"/>
        <v/>
      </c>
    </row>
    <row r="972" spans="1:4" x14ac:dyDescent="0.2">
      <c r="A972" t="str">
        <f t="shared" si="33"/>
        <v/>
      </c>
      <c r="B972">
        <f>'Calculation Layer'!$A172</f>
        <v>0</v>
      </c>
      <c r="C972" cm="1">
        <f t="array" ref="C972">IFERROR(INDEX('Calculation Layer'!$E:$E,MATCH('Reconciliation Layer'!$B171,'Calculation Layer'!$A:$A,0),0),"")</f>
        <v>0</v>
      </c>
      <c r="D972" t="str">
        <f t="shared" si="32"/>
        <v/>
      </c>
    </row>
    <row r="973" spans="1:4" x14ac:dyDescent="0.2">
      <c r="A973" t="str">
        <f t="shared" si="33"/>
        <v/>
      </c>
      <c r="B973">
        <f>'Calculation Layer'!$A173</f>
        <v>0</v>
      </c>
      <c r="C973" cm="1">
        <f t="array" ref="C973">IFERROR(INDEX('Calculation Layer'!$E:$E,MATCH('Reconciliation Layer'!$B172,'Calculation Layer'!$A:$A,0),0),"")</f>
        <v>0</v>
      </c>
      <c r="D973" t="str">
        <f t="shared" si="32"/>
        <v/>
      </c>
    </row>
    <row r="974" spans="1:4" x14ac:dyDescent="0.2">
      <c r="A974" t="str">
        <f t="shared" si="33"/>
        <v/>
      </c>
      <c r="B974">
        <f>'Calculation Layer'!$A174</f>
        <v>0</v>
      </c>
      <c r="C974" cm="1">
        <f t="array" ref="C974">IFERROR(INDEX('Calculation Layer'!$E:$E,MATCH('Reconciliation Layer'!$B173,'Calculation Layer'!$A:$A,0),0),"")</f>
        <v>0</v>
      </c>
      <c r="D974" t="str">
        <f t="shared" si="32"/>
        <v/>
      </c>
    </row>
    <row r="975" spans="1:4" x14ac:dyDescent="0.2">
      <c r="A975" t="str">
        <f t="shared" si="33"/>
        <v/>
      </c>
      <c r="B975">
        <f>'Calculation Layer'!$A175</f>
        <v>0</v>
      </c>
      <c r="C975" cm="1">
        <f t="array" ref="C975">IFERROR(INDEX('Calculation Layer'!$E:$E,MATCH('Reconciliation Layer'!$B174,'Calculation Layer'!$A:$A,0),0),"")</f>
        <v>0</v>
      </c>
      <c r="D975" t="str">
        <f t="shared" si="32"/>
        <v/>
      </c>
    </row>
    <row r="976" spans="1:4" x14ac:dyDescent="0.2">
      <c r="A976" t="str">
        <f t="shared" si="33"/>
        <v/>
      </c>
      <c r="B976">
        <f>'Calculation Layer'!$A176</f>
        <v>0</v>
      </c>
      <c r="C976" cm="1">
        <f t="array" ref="C976">IFERROR(INDEX('Calculation Layer'!$E:$E,MATCH('Reconciliation Layer'!$B175,'Calculation Layer'!$A:$A,0),0),"")</f>
        <v>0</v>
      </c>
      <c r="D976" t="str">
        <f t="shared" si="32"/>
        <v/>
      </c>
    </row>
    <row r="977" spans="1:4" x14ac:dyDescent="0.2">
      <c r="A977" t="str">
        <f t="shared" si="33"/>
        <v/>
      </c>
      <c r="B977">
        <f>'Calculation Layer'!$A177</f>
        <v>0</v>
      </c>
      <c r="C977" cm="1">
        <f t="array" ref="C977">IFERROR(INDEX('Calculation Layer'!$E:$E,MATCH('Reconciliation Layer'!$B176,'Calculation Layer'!$A:$A,0),0),"")</f>
        <v>0</v>
      </c>
      <c r="D977" t="str">
        <f t="shared" si="32"/>
        <v/>
      </c>
    </row>
    <row r="978" spans="1:4" x14ac:dyDescent="0.2">
      <c r="A978" t="str">
        <f t="shared" si="33"/>
        <v/>
      </c>
      <c r="B978">
        <f>'Calculation Layer'!$A178</f>
        <v>0</v>
      </c>
      <c r="C978" cm="1">
        <f t="array" ref="C978">IFERROR(INDEX('Calculation Layer'!$E:$E,MATCH('Reconciliation Layer'!$B177,'Calculation Layer'!$A:$A,0),0),"")</f>
        <v>0</v>
      </c>
      <c r="D978" t="str">
        <f t="shared" si="32"/>
        <v/>
      </c>
    </row>
    <row r="979" spans="1:4" x14ac:dyDescent="0.2">
      <c r="A979" t="str">
        <f t="shared" si="33"/>
        <v/>
      </c>
      <c r="B979">
        <f>'Calculation Layer'!$A179</f>
        <v>0</v>
      </c>
      <c r="C979" cm="1">
        <f t="array" ref="C979">IFERROR(INDEX('Calculation Layer'!$E:$E,MATCH('Reconciliation Layer'!$B178,'Calculation Layer'!$A:$A,0),0),"")</f>
        <v>0</v>
      </c>
      <c r="D979" t="str">
        <f t="shared" si="32"/>
        <v/>
      </c>
    </row>
    <row r="980" spans="1:4" x14ac:dyDescent="0.2">
      <c r="A980" t="str">
        <f t="shared" si="33"/>
        <v/>
      </c>
      <c r="B980">
        <f>'Calculation Layer'!$A180</f>
        <v>0</v>
      </c>
      <c r="C980" cm="1">
        <f t="array" ref="C980">IFERROR(INDEX('Calculation Layer'!$E:$E,MATCH('Reconciliation Layer'!$B179,'Calculation Layer'!$A:$A,0),0),"")</f>
        <v>0</v>
      </c>
      <c r="D980" t="str">
        <f t="shared" si="32"/>
        <v/>
      </c>
    </row>
    <row r="981" spans="1:4" x14ac:dyDescent="0.2">
      <c r="A981" t="str">
        <f t="shared" si="33"/>
        <v/>
      </c>
      <c r="B981">
        <f>'Calculation Layer'!$A181</f>
        <v>0</v>
      </c>
      <c r="C981" cm="1">
        <f t="array" ref="C981">IFERROR(INDEX('Calculation Layer'!$E:$E,MATCH('Reconciliation Layer'!$B180,'Calculation Layer'!$A:$A,0),0),"")</f>
        <v>0</v>
      </c>
      <c r="D981" t="str">
        <f t="shared" si="32"/>
        <v/>
      </c>
    </row>
    <row r="982" spans="1:4" x14ac:dyDescent="0.2">
      <c r="A982" t="str">
        <f t="shared" si="33"/>
        <v/>
      </c>
      <c r="B982">
        <f>'Calculation Layer'!$A182</f>
        <v>0</v>
      </c>
      <c r="C982" cm="1">
        <f t="array" ref="C982">IFERROR(INDEX('Calculation Layer'!$E:$E,MATCH('Reconciliation Layer'!$B181,'Calculation Layer'!$A:$A,0),0),"")</f>
        <v>0</v>
      </c>
      <c r="D982" t="str">
        <f t="shared" si="32"/>
        <v/>
      </c>
    </row>
    <row r="983" spans="1:4" x14ac:dyDescent="0.2">
      <c r="A983" t="str">
        <f t="shared" si="33"/>
        <v/>
      </c>
      <c r="B983">
        <f>'Calculation Layer'!$A183</f>
        <v>0</v>
      </c>
      <c r="C983" cm="1">
        <f t="array" ref="C983">IFERROR(INDEX('Calculation Layer'!$E:$E,MATCH('Reconciliation Layer'!$B182,'Calculation Layer'!$A:$A,0),0),"")</f>
        <v>0</v>
      </c>
      <c r="D983" t="str">
        <f t="shared" si="32"/>
        <v/>
      </c>
    </row>
    <row r="984" spans="1:4" x14ac:dyDescent="0.2">
      <c r="A984" t="str">
        <f t="shared" si="33"/>
        <v/>
      </c>
      <c r="B984">
        <f>'Calculation Layer'!$A184</f>
        <v>0</v>
      </c>
      <c r="C984" cm="1">
        <f t="array" ref="C984">IFERROR(INDEX('Calculation Layer'!$E:$E,MATCH('Reconciliation Layer'!$B183,'Calculation Layer'!$A:$A,0),0),"")</f>
        <v>0</v>
      </c>
      <c r="D984" t="str">
        <f t="shared" si="32"/>
        <v/>
      </c>
    </row>
    <row r="985" spans="1:4" x14ac:dyDescent="0.2">
      <c r="A985" t="str">
        <f t="shared" si="33"/>
        <v/>
      </c>
      <c r="B985">
        <f>'Calculation Layer'!$A185</f>
        <v>0</v>
      </c>
      <c r="C985" cm="1">
        <f t="array" ref="C985">IFERROR(INDEX('Calculation Layer'!$E:$E,MATCH('Reconciliation Layer'!$B184,'Calculation Layer'!$A:$A,0),0),"")</f>
        <v>0</v>
      </c>
      <c r="D985" t="str">
        <f t="shared" si="32"/>
        <v/>
      </c>
    </row>
    <row r="986" spans="1:4" x14ac:dyDescent="0.2">
      <c r="A986" t="str">
        <f t="shared" si="33"/>
        <v/>
      </c>
      <c r="B986">
        <f>'Calculation Layer'!$A186</f>
        <v>0</v>
      </c>
      <c r="C986" cm="1">
        <f t="array" ref="C986">IFERROR(INDEX('Calculation Layer'!$E:$E,MATCH('Reconciliation Layer'!$B185,'Calculation Layer'!$A:$A,0),0),"")</f>
        <v>0</v>
      </c>
      <c r="D986" t="str">
        <f t="shared" si="32"/>
        <v/>
      </c>
    </row>
    <row r="987" spans="1:4" x14ac:dyDescent="0.2">
      <c r="A987" t="str">
        <f t="shared" si="33"/>
        <v/>
      </c>
      <c r="B987">
        <f>'Calculation Layer'!$A187</f>
        <v>0</v>
      </c>
      <c r="C987" cm="1">
        <f t="array" ref="C987">IFERROR(INDEX('Calculation Layer'!$E:$E,MATCH('Reconciliation Layer'!$B186,'Calculation Layer'!$A:$A,0),0),"")</f>
        <v>0</v>
      </c>
      <c r="D987" t="str">
        <f t="shared" si="32"/>
        <v/>
      </c>
    </row>
    <row r="988" spans="1:4" x14ac:dyDescent="0.2">
      <c r="A988" t="str">
        <f t="shared" si="33"/>
        <v/>
      </c>
      <c r="B988">
        <f>'Calculation Layer'!$A188</f>
        <v>0</v>
      </c>
      <c r="C988" cm="1">
        <f t="array" ref="C988">IFERROR(INDEX('Calculation Layer'!$E:$E,MATCH('Reconciliation Layer'!$B187,'Calculation Layer'!$A:$A,0),0),"")</f>
        <v>0</v>
      </c>
      <c r="D988" t="str">
        <f t="shared" si="32"/>
        <v/>
      </c>
    </row>
    <row r="989" spans="1:4" x14ac:dyDescent="0.2">
      <c r="A989" t="str">
        <f t="shared" si="33"/>
        <v/>
      </c>
      <c r="B989">
        <f>'Calculation Layer'!$A189</f>
        <v>0</v>
      </c>
      <c r="C989" cm="1">
        <f t="array" ref="C989">IFERROR(INDEX('Calculation Layer'!$E:$E,MATCH('Reconciliation Layer'!$B188,'Calculation Layer'!$A:$A,0),0),"")</f>
        <v>0</v>
      </c>
      <c r="D989" t="str">
        <f t="shared" si="32"/>
        <v/>
      </c>
    </row>
    <row r="990" spans="1:4" x14ac:dyDescent="0.2">
      <c r="A990" t="str">
        <f t="shared" si="33"/>
        <v/>
      </c>
      <c r="B990">
        <f>'Calculation Layer'!$A190</f>
        <v>0</v>
      </c>
      <c r="C990" cm="1">
        <f t="array" ref="C990">IFERROR(INDEX('Calculation Layer'!$E:$E,MATCH('Reconciliation Layer'!$B189,'Calculation Layer'!$A:$A,0),0),"")</f>
        <v>0</v>
      </c>
      <c r="D990" t="str">
        <f t="shared" si="32"/>
        <v/>
      </c>
    </row>
    <row r="991" spans="1:4" x14ac:dyDescent="0.2">
      <c r="A991" t="str">
        <f t="shared" si="33"/>
        <v/>
      </c>
      <c r="B991">
        <f>'Calculation Layer'!$A191</f>
        <v>0</v>
      </c>
      <c r="C991" cm="1">
        <f t="array" ref="C991">IFERROR(INDEX('Calculation Layer'!$E:$E,MATCH('Reconciliation Layer'!$B190,'Calculation Layer'!$A:$A,0),0),"")</f>
        <v>0</v>
      </c>
      <c r="D991" t="str">
        <f t="shared" si="32"/>
        <v/>
      </c>
    </row>
    <row r="992" spans="1:4" x14ac:dyDescent="0.2">
      <c r="A992" t="str">
        <f t="shared" si="33"/>
        <v/>
      </c>
      <c r="B992">
        <f>'Calculation Layer'!$A192</f>
        <v>0</v>
      </c>
      <c r="C992" cm="1">
        <f t="array" ref="C992">IFERROR(INDEX('Calculation Layer'!$E:$E,MATCH('Reconciliation Layer'!$B191,'Calculation Layer'!$A:$A,0),0),"")</f>
        <v>0</v>
      </c>
      <c r="D992" t="str">
        <f t="shared" si="32"/>
        <v/>
      </c>
    </row>
    <row r="993" spans="1:4" x14ac:dyDescent="0.2">
      <c r="A993" t="str">
        <f t="shared" si="33"/>
        <v/>
      </c>
      <c r="B993">
        <f>'Calculation Layer'!$A193</f>
        <v>0</v>
      </c>
      <c r="C993" cm="1">
        <f t="array" ref="C993">IFERROR(INDEX('Calculation Layer'!$E:$E,MATCH('Reconciliation Layer'!$B192,'Calculation Layer'!$A:$A,0),0),"")</f>
        <v>0</v>
      </c>
      <c r="D993" t="str">
        <f t="shared" si="32"/>
        <v/>
      </c>
    </row>
    <row r="994" spans="1:4" x14ac:dyDescent="0.2">
      <c r="A994" t="str">
        <f t="shared" si="33"/>
        <v/>
      </c>
      <c r="B994">
        <f>'Calculation Layer'!$A194</f>
        <v>0</v>
      </c>
      <c r="C994" cm="1">
        <f t="array" ref="C994">IFERROR(INDEX('Calculation Layer'!$E:$E,MATCH('Reconciliation Layer'!$B193,'Calculation Layer'!$A:$A,0),0),"")</f>
        <v>0</v>
      </c>
      <c r="D994" t="str">
        <f t="shared" si="32"/>
        <v/>
      </c>
    </row>
    <row r="995" spans="1:4" x14ac:dyDescent="0.2">
      <c r="A995" t="str">
        <f t="shared" si="33"/>
        <v/>
      </c>
      <c r="B995">
        <f>'Calculation Layer'!$A195</f>
        <v>0</v>
      </c>
      <c r="C995" cm="1">
        <f t="array" ref="C995">IFERROR(INDEX('Calculation Layer'!$E:$E,MATCH('Reconciliation Layer'!$B194,'Calculation Layer'!$A:$A,0),0),"")</f>
        <v>0</v>
      </c>
      <c r="D995" t="str">
        <f t="shared" ref="D995:D1058" si="34">IF(C995&lt;&gt;0,_xlfn.CONCAT(A995:B995),"")</f>
        <v/>
      </c>
    </row>
    <row r="996" spans="1:4" x14ac:dyDescent="0.2">
      <c r="A996" t="str">
        <f t="shared" ref="A996:A1059" si="35">IF(B996&gt;0,A995,"")</f>
        <v/>
      </c>
      <c r="B996">
        <f>'Calculation Layer'!$A196</f>
        <v>0</v>
      </c>
      <c r="C996" cm="1">
        <f t="array" ref="C996">IFERROR(INDEX('Calculation Layer'!$E:$E,MATCH('Reconciliation Layer'!$B195,'Calculation Layer'!$A:$A,0),0),"")</f>
        <v>0</v>
      </c>
      <c r="D996" t="str">
        <f t="shared" si="34"/>
        <v/>
      </c>
    </row>
    <row r="997" spans="1:4" x14ac:dyDescent="0.2">
      <c r="A997" t="str">
        <f t="shared" si="35"/>
        <v/>
      </c>
      <c r="B997">
        <f>'Calculation Layer'!$A197</f>
        <v>0</v>
      </c>
      <c r="C997" cm="1">
        <f t="array" ref="C997">IFERROR(INDEX('Calculation Layer'!$E:$E,MATCH('Reconciliation Layer'!$B196,'Calculation Layer'!$A:$A,0),0),"")</f>
        <v>0</v>
      </c>
      <c r="D997" t="str">
        <f t="shared" si="34"/>
        <v/>
      </c>
    </row>
    <row r="998" spans="1:4" x14ac:dyDescent="0.2">
      <c r="A998" t="str">
        <f t="shared" si="35"/>
        <v/>
      </c>
      <c r="B998">
        <f>'Calculation Layer'!$A198</f>
        <v>0</v>
      </c>
      <c r="C998" cm="1">
        <f t="array" ref="C998">IFERROR(INDEX('Calculation Layer'!$E:$E,MATCH('Reconciliation Layer'!$B197,'Calculation Layer'!$A:$A,0),0),"")</f>
        <v>0</v>
      </c>
      <c r="D998" t="str">
        <f t="shared" si="34"/>
        <v/>
      </c>
    </row>
    <row r="999" spans="1:4" x14ac:dyDescent="0.2">
      <c r="A999" t="str">
        <f t="shared" si="35"/>
        <v/>
      </c>
      <c r="B999">
        <f>'Calculation Layer'!$A199</f>
        <v>0</v>
      </c>
      <c r="C999" cm="1">
        <f t="array" ref="C999">IFERROR(INDEX('Calculation Layer'!$E:$E,MATCH('Reconciliation Layer'!$B198,'Calculation Layer'!$A:$A,0),0),"")</f>
        <v>0</v>
      </c>
      <c r="D999" t="str">
        <f t="shared" si="34"/>
        <v/>
      </c>
    </row>
    <row r="1000" spans="1:4" x14ac:dyDescent="0.2">
      <c r="A1000" t="str">
        <f t="shared" si="35"/>
        <v/>
      </c>
      <c r="B1000">
        <f>'Calculation Layer'!$A200</f>
        <v>0</v>
      </c>
      <c r="C1000" cm="1">
        <f t="array" ref="C1000">IFERROR(INDEX('Calculation Layer'!$E:$E,MATCH('Reconciliation Layer'!$B199,'Calculation Layer'!$A:$A,0),0),"")</f>
        <v>0</v>
      </c>
      <c r="D1000" t="str">
        <f t="shared" si="34"/>
        <v/>
      </c>
    </row>
    <row r="1001" spans="1:4" x14ac:dyDescent="0.2">
      <c r="A1001" t="str">
        <f t="shared" si="35"/>
        <v/>
      </c>
      <c r="B1001">
        <f>'Calculation Layer'!$A201</f>
        <v>0</v>
      </c>
      <c r="C1001" cm="1">
        <f t="array" ref="C1001">IFERROR(INDEX('Calculation Layer'!$E:$E,MATCH('Reconciliation Layer'!$B200,'Calculation Layer'!$A:$A,0),0),"")</f>
        <v>0</v>
      </c>
      <c r="D1001" t="str">
        <f t="shared" si="34"/>
        <v/>
      </c>
    </row>
    <row r="1002" spans="1:4" x14ac:dyDescent="0.2">
      <c r="A1002" t="str">
        <f t="shared" si="35"/>
        <v/>
      </c>
      <c r="B1002">
        <f>'Calculation Layer'!$A202</f>
        <v>0</v>
      </c>
      <c r="C1002" cm="1">
        <f t="array" ref="C1002">IFERROR(INDEX('Calculation Layer'!$E:$E,MATCH('Reconciliation Layer'!$B201,'Calculation Layer'!$A:$A,0),0),"")</f>
        <v>0</v>
      </c>
      <c r="D1002" t="str">
        <f t="shared" si="34"/>
        <v/>
      </c>
    </row>
    <row r="1003" spans="1:4" x14ac:dyDescent="0.2">
      <c r="A1003" t="str">
        <f t="shared" si="35"/>
        <v/>
      </c>
      <c r="B1003">
        <f>'Calculation Layer'!$A203</f>
        <v>0</v>
      </c>
      <c r="C1003" cm="1">
        <f t="array" ref="C1003">IFERROR(INDEX('Calculation Layer'!$E:$E,MATCH('Reconciliation Layer'!$B202,'Calculation Layer'!$A:$A,0),0),"")</f>
        <v>0</v>
      </c>
      <c r="D1003" t="str">
        <f t="shared" si="34"/>
        <v/>
      </c>
    </row>
    <row r="1004" spans="1:4" x14ac:dyDescent="0.2">
      <c r="A1004" t="str">
        <f t="shared" si="35"/>
        <v/>
      </c>
      <c r="B1004">
        <f>'Calculation Layer'!$A204</f>
        <v>0</v>
      </c>
      <c r="C1004" cm="1">
        <f t="array" ref="C1004">IFERROR(INDEX('Calculation Layer'!$E:$E,MATCH('Reconciliation Layer'!$B203,'Calculation Layer'!$A:$A,0),0),"")</f>
        <v>0</v>
      </c>
      <c r="D1004" t="str">
        <f t="shared" si="34"/>
        <v/>
      </c>
    </row>
    <row r="1005" spans="1:4" x14ac:dyDescent="0.2">
      <c r="A1005" t="str">
        <f t="shared" si="35"/>
        <v/>
      </c>
      <c r="B1005">
        <f>'Calculation Layer'!$A205</f>
        <v>0</v>
      </c>
      <c r="C1005" cm="1">
        <f t="array" ref="C1005">IFERROR(INDEX('Calculation Layer'!$E:$E,MATCH('Reconciliation Layer'!$B204,'Calculation Layer'!$A:$A,0),0),"")</f>
        <v>0</v>
      </c>
      <c r="D1005" t="str">
        <f t="shared" si="34"/>
        <v/>
      </c>
    </row>
    <row r="1006" spans="1:4" x14ac:dyDescent="0.2">
      <c r="A1006" t="str">
        <f t="shared" si="35"/>
        <v/>
      </c>
      <c r="B1006">
        <f>'Calculation Layer'!$A206</f>
        <v>0</v>
      </c>
      <c r="C1006" cm="1">
        <f t="array" ref="C1006">IFERROR(INDEX('Calculation Layer'!$E:$E,MATCH('Reconciliation Layer'!$B205,'Calculation Layer'!$A:$A,0),0),"")</f>
        <v>0</v>
      </c>
      <c r="D1006" t="str">
        <f t="shared" si="34"/>
        <v/>
      </c>
    </row>
    <row r="1007" spans="1:4" x14ac:dyDescent="0.2">
      <c r="A1007" t="str">
        <f t="shared" si="35"/>
        <v/>
      </c>
      <c r="B1007">
        <f>'Calculation Layer'!$A207</f>
        <v>0</v>
      </c>
      <c r="C1007" cm="1">
        <f t="array" ref="C1007">IFERROR(INDEX('Calculation Layer'!$E:$E,MATCH('Reconciliation Layer'!$B206,'Calculation Layer'!$A:$A,0),0),"")</f>
        <v>0</v>
      </c>
      <c r="D1007" t="str">
        <f t="shared" si="34"/>
        <v/>
      </c>
    </row>
    <row r="1008" spans="1:4" x14ac:dyDescent="0.2">
      <c r="A1008" t="str">
        <f t="shared" si="35"/>
        <v/>
      </c>
      <c r="B1008">
        <f>'Calculation Layer'!$A208</f>
        <v>0</v>
      </c>
      <c r="C1008" cm="1">
        <f t="array" ref="C1008">IFERROR(INDEX('Calculation Layer'!$E:$E,MATCH('Reconciliation Layer'!$B207,'Calculation Layer'!$A:$A,0),0),"")</f>
        <v>0</v>
      </c>
      <c r="D1008" t="str">
        <f t="shared" si="34"/>
        <v/>
      </c>
    </row>
    <row r="1009" spans="1:4" x14ac:dyDescent="0.2">
      <c r="A1009" t="str">
        <f t="shared" si="35"/>
        <v/>
      </c>
      <c r="B1009">
        <f>'Calculation Layer'!$A209</f>
        <v>0</v>
      </c>
      <c r="C1009" cm="1">
        <f t="array" ref="C1009">IFERROR(INDEX('Calculation Layer'!$E:$E,MATCH('Reconciliation Layer'!$B208,'Calculation Layer'!$A:$A,0),0),"")</f>
        <v>0</v>
      </c>
      <c r="D1009" t="str">
        <f t="shared" si="34"/>
        <v/>
      </c>
    </row>
    <row r="1010" spans="1:4" x14ac:dyDescent="0.2">
      <c r="A1010" t="str">
        <f t="shared" si="35"/>
        <v/>
      </c>
      <c r="B1010">
        <f>'Calculation Layer'!$A210</f>
        <v>0</v>
      </c>
      <c r="C1010" cm="1">
        <f t="array" ref="C1010">IFERROR(INDEX('Calculation Layer'!$E:$E,MATCH('Reconciliation Layer'!$B209,'Calculation Layer'!$A:$A,0),0),"")</f>
        <v>0</v>
      </c>
      <c r="D1010" t="str">
        <f t="shared" si="34"/>
        <v/>
      </c>
    </row>
    <row r="1011" spans="1:4" x14ac:dyDescent="0.2">
      <c r="A1011" t="str">
        <f t="shared" si="35"/>
        <v/>
      </c>
      <c r="B1011">
        <f>'Calculation Layer'!$A211</f>
        <v>0</v>
      </c>
      <c r="C1011" cm="1">
        <f t="array" ref="C1011">IFERROR(INDEX('Calculation Layer'!$E:$E,MATCH('Reconciliation Layer'!$B210,'Calculation Layer'!$A:$A,0),0),"")</f>
        <v>0</v>
      </c>
      <c r="D1011" t="str">
        <f t="shared" si="34"/>
        <v/>
      </c>
    </row>
    <row r="1012" spans="1:4" x14ac:dyDescent="0.2">
      <c r="A1012" t="str">
        <f t="shared" si="35"/>
        <v/>
      </c>
      <c r="B1012">
        <f>'Calculation Layer'!$A212</f>
        <v>0</v>
      </c>
      <c r="C1012" cm="1">
        <f t="array" ref="C1012">IFERROR(INDEX('Calculation Layer'!$E:$E,MATCH('Reconciliation Layer'!$B211,'Calculation Layer'!$A:$A,0),0),"")</f>
        <v>0</v>
      </c>
      <c r="D1012" t="str">
        <f t="shared" si="34"/>
        <v/>
      </c>
    </row>
    <row r="1013" spans="1:4" x14ac:dyDescent="0.2">
      <c r="A1013" t="str">
        <f t="shared" si="35"/>
        <v/>
      </c>
      <c r="B1013">
        <f>'Calculation Layer'!$A213</f>
        <v>0</v>
      </c>
      <c r="C1013" cm="1">
        <f t="array" ref="C1013">IFERROR(INDEX('Calculation Layer'!$E:$E,MATCH('Reconciliation Layer'!$B212,'Calculation Layer'!$A:$A,0),0),"")</f>
        <v>0</v>
      </c>
      <c r="D1013" t="str">
        <f t="shared" si="34"/>
        <v/>
      </c>
    </row>
    <row r="1014" spans="1:4" x14ac:dyDescent="0.2">
      <c r="A1014" t="str">
        <f t="shared" si="35"/>
        <v/>
      </c>
      <c r="B1014">
        <f>'Calculation Layer'!$A214</f>
        <v>0</v>
      </c>
      <c r="C1014" cm="1">
        <f t="array" ref="C1014">IFERROR(INDEX('Calculation Layer'!$E:$E,MATCH('Reconciliation Layer'!$B213,'Calculation Layer'!$A:$A,0),0),"")</f>
        <v>0</v>
      </c>
      <c r="D1014" t="str">
        <f t="shared" si="34"/>
        <v/>
      </c>
    </row>
    <row r="1015" spans="1:4" x14ac:dyDescent="0.2">
      <c r="A1015" t="str">
        <f t="shared" si="35"/>
        <v/>
      </c>
      <c r="B1015">
        <f>'Calculation Layer'!$A215</f>
        <v>0</v>
      </c>
      <c r="C1015" cm="1">
        <f t="array" ref="C1015">IFERROR(INDEX('Calculation Layer'!$E:$E,MATCH('Reconciliation Layer'!$B214,'Calculation Layer'!$A:$A,0),0),"")</f>
        <v>0</v>
      </c>
      <c r="D1015" t="str">
        <f t="shared" si="34"/>
        <v/>
      </c>
    </row>
    <row r="1016" spans="1:4" x14ac:dyDescent="0.2">
      <c r="A1016" t="str">
        <f t="shared" si="35"/>
        <v/>
      </c>
      <c r="B1016">
        <f>'Calculation Layer'!$A216</f>
        <v>0</v>
      </c>
      <c r="C1016" cm="1">
        <f t="array" ref="C1016">IFERROR(INDEX('Calculation Layer'!$E:$E,MATCH('Reconciliation Layer'!$B215,'Calculation Layer'!$A:$A,0),0),"")</f>
        <v>0</v>
      </c>
      <c r="D1016" t="str">
        <f t="shared" si="34"/>
        <v/>
      </c>
    </row>
    <row r="1017" spans="1:4" x14ac:dyDescent="0.2">
      <c r="A1017" t="str">
        <f t="shared" si="35"/>
        <v/>
      </c>
      <c r="B1017">
        <f>'Calculation Layer'!$A217</f>
        <v>0</v>
      </c>
      <c r="C1017" cm="1">
        <f t="array" ref="C1017">IFERROR(INDEX('Calculation Layer'!$E:$E,MATCH('Reconciliation Layer'!$B216,'Calculation Layer'!$A:$A,0),0),"")</f>
        <v>0</v>
      </c>
      <c r="D1017" t="str">
        <f t="shared" si="34"/>
        <v/>
      </c>
    </row>
    <row r="1018" spans="1:4" x14ac:dyDescent="0.2">
      <c r="A1018" t="str">
        <f t="shared" si="35"/>
        <v/>
      </c>
      <c r="B1018">
        <f>'Calculation Layer'!$A218</f>
        <v>0</v>
      </c>
      <c r="C1018" cm="1">
        <f t="array" ref="C1018">IFERROR(INDEX('Calculation Layer'!$E:$E,MATCH('Reconciliation Layer'!$B217,'Calculation Layer'!$A:$A,0),0),"")</f>
        <v>0</v>
      </c>
      <c r="D1018" t="str">
        <f t="shared" si="34"/>
        <v/>
      </c>
    </row>
    <row r="1019" spans="1:4" x14ac:dyDescent="0.2">
      <c r="A1019" t="str">
        <f t="shared" si="35"/>
        <v/>
      </c>
      <c r="B1019">
        <f>'Calculation Layer'!$A219</f>
        <v>0</v>
      </c>
      <c r="C1019" cm="1">
        <f t="array" ref="C1019">IFERROR(INDEX('Calculation Layer'!$E:$E,MATCH('Reconciliation Layer'!$B218,'Calculation Layer'!$A:$A,0),0),"")</f>
        <v>0</v>
      </c>
      <c r="D1019" t="str">
        <f t="shared" si="34"/>
        <v/>
      </c>
    </row>
    <row r="1020" spans="1:4" x14ac:dyDescent="0.2">
      <c r="A1020" t="str">
        <f t="shared" si="35"/>
        <v/>
      </c>
      <c r="B1020">
        <f>'Calculation Layer'!$A220</f>
        <v>0</v>
      </c>
      <c r="C1020" cm="1">
        <f t="array" ref="C1020">IFERROR(INDEX('Calculation Layer'!$E:$E,MATCH('Reconciliation Layer'!$B219,'Calculation Layer'!$A:$A,0),0),"")</f>
        <v>0</v>
      </c>
      <c r="D1020" t="str">
        <f t="shared" si="34"/>
        <v/>
      </c>
    </row>
    <row r="1021" spans="1:4" x14ac:dyDescent="0.2">
      <c r="A1021" t="str">
        <f t="shared" si="35"/>
        <v/>
      </c>
      <c r="B1021">
        <f>'Calculation Layer'!$A221</f>
        <v>0</v>
      </c>
      <c r="C1021" cm="1">
        <f t="array" ref="C1021">IFERROR(INDEX('Calculation Layer'!$E:$E,MATCH('Reconciliation Layer'!$B220,'Calculation Layer'!$A:$A,0),0),"")</f>
        <v>0</v>
      </c>
      <c r="D1021" t="str">
        <f t="shared" si="34"/>
        <v/>
      </c>
    </row>
    <row r="1022" spans="1:4" x14ac:dyDescent="0.2">
      <c r="A1022" t="str">
        <f t="shared" si="35"/>
        <v/>
      </c>
      <c r="B1022">
        <f>'Calculation Layer'!$A222</f>
        <v>0</v>
      </c>
      <c r="C1022" cm="1">
        <f t="array" ref="C1022">IFERROR(INDEX('Calculation Layer'!$E:$E,MATCH('Reconciliation Layer'!$B221,'Calculation Layer'!$A:$A,0),0),"")</f>
        <v>0</v>
      </c>
      <c r="D1022" t="str">
        <f t="shared" si="34"/>
        <v/>
      </c>
    </row>
    <row r="1023" spans="1:4" x14ac:dyDescent="0.2">
      <c r="A1023" t="str">
        <f t="shared" si="35"/>
        <v/>
      </c>
      <c r="B1023">
        <f>'Calculation Layer'!$A223</f>
        <v>0</v>
      </c>
      <c r="C1023" cm="1">
        <f t="array" ref="C1023">IFERROR(INDEX('Calculation Layer'!$E:$E,MATCH('Reconciliation Layer'!$B222,'Calculation Layer'!$A:$A,0),0),"")</f>
        <v>0</v>
      </c>
      <c r="D1023" t="str">
        <f t="shared" si="34"/>
        <v/>
      </c>
    </row>
    <row r="1024" spans="1:4" x14ac:dyDescent="0.2">
      <c r="A1024" t="str">
        <f t="shared" si="35"/>
        <v/>
      </c>
      <c r="B1024">
        <f>'Calculation Layer'!$A224</f>
        <v>0</v>
      </c>
      <c r="C1024" cm="1">
        <f t="array" ref="C1024">IFERROR(INDEX('Calculation Layer'!$E:$E,MATCH('Reconciliation Layer'!$B223,'Calculation Layer'!$A:$A,0),0),"")</f>
        <v>0</v>
      </c>
      <c r="D1024" t="str">
        <f t="shared" si="34"/>
        <v/>
      </c>
    </row>
    <row r="1025" spans="1:4" x14ac:dyDescent="0.2">
      <c r="A1025" t="str">
        <f t="shared" si="35"/>
        <v/>
      </c>
      <c r="B1025">
        <f>'Calculation Layer'!$A225</f>
        <v>0</v>
      </c>
      <c r="C1025" cm="1">
        <f t="array" ref="C1025">IFERROR(INDEX('Calculation Layer'!$E:$E,MATCH('Reconciliation Layer'!$B224,'Calculation Layer'!$A:$A,0),0),"")</f>
        <v>0</v>
      </c>
      <c r="D1025" t="str">
        <f t="shared" si="34"/>
        <v/>
      </c>
    </row>
    <row r="1026" spans="1:4" x14ac:dyDescent="0.2">
      <c r="A1026" t="str">
        <f t="shared" si="35"/>
        <v/>
      </c>
      <c r="B1026">
        <f>'Calculation Layer'!$A226</f>
        <v>0</v>
      </c>
      <c r="C1026" cm="1">
        <f t="array" ref="C1026">IFERROR(INDEX('Calculation Layer'!$E:$E,MATCH('Reconciliation Layer'!$B225,'Calculation Layer'!$A:$A,0),0),"")</f>
        <v>0</v>
      </c>
      <c r="D1026" t="str">
        <f t="shared" si="34"/>
        <v/>
      </c>
    </row>
    <row r="1027" spans="1:4" x14ac:dyDescent="0.2">
      <c r="A1027" t="str">
        <f t="shared" si="35"/>
        <v/>
      </c>
      <c r="B1027">
        <f>'Calculation Layer'!$A227</f>
        <v>0</v>
      </c>
      <c r="C1027" cm="1">
        <f t="array" ref="C1027">IFERROR(INDEX('Calculation Layer'!$E:$E,MATCH('Reconciliation Layer'!$B226,'Calculation Layer'!$A:$A,0),0),"")</f>
        <v>0</v>
      </c>
      <c r="D1027" t="str">
        <f t="shared" si="34"/>
        <v/>
      </c>
    </row>
    <row r="1028" spans="1:4" x14ac:dyDescent="0.2">
      <c r="A1028" t="str">
        <f t="shared" si="35"/>
        <v/>
      </c>
      <c r="B1028">
        <f>'Calculation Layer'!$A228</f>
        <v>0</v>
      </c>
      <c r="C1028" cm="1">
        <f t="array" ref="C1028">IFERROR(INDEX('Calculation Layer'!$E:$E,MATCH('Reconciliation Layer'!$B227,'Calculation Layer'!$A:$A,0),0),"")</f>
        <v>0</v>
      </c>
      <c r="D1028" t="str">
        <f t="shared" si="34"/>
        <v/>
      </c>
    </row>
    <row r="1029" spans="1:4" x14ac:dyDescent="0.2">
      <c r="A1029" t="str">
        <f t="shared" si="35"/>
        <v/>
      </c>
      <c r="B1029">
        <f>'Calculation Layer'!$A229</f>
        <v>0</v>
      </c>
      <c r="C1029" cm="1">
        <f t="array" ref="C1029">IFERROR(INDEX('Calculation Layer'!$E:$E,MATCH('Reconciliation Layer'!$B228,'Calculation Layer'!$A:$A,0),0),"")</f>
        <v>0</v>
      </c>
      <c r="D1029" t="str">
        <f t="shared" si="34"/>
        <v/>
      </c>
    </row>
    <row r="1030" spans="1:4" x14ac:dyDescent="0.2">
      <c r="A1030" t="str">
        <f t="shared" si="35"/>
        <v/>
      </c>
      <c r="B1030">
        <f>'Calculation Layer'!$A230</f>
        <v>0</v>
      </c>
      <c r="C1030" cm="1">
        <f t="array" ref="C1030">IFERROR(INDEX('Calculation Layer'!$E:$E,MATCH('Reconciliation Layer'!$B229,'Calculation Layer'!$A:$A,0),0),"")</f>
        <v>0</v>
      </c>
      <c r="D1030" t="str">
        <f t="shared" si="34"/>
        <v/>
      </c>
    </row>
    <row r="1031" spans="1:4" x14ac:dyDescent="0.2">
      <c r="A1031" t="str">
        <f t="shared" si="35"/>
        <v/>
      </c>
      <c r="B1031">
        <f>'Calculation Layer'!$A231</f>
        <v>0</v>
      </c>
      <c r="C1031" cm="1">
        <f t="array" ref="C1031">IFERROR(INDEX('Calculation Layer'!$E:$E,MATCH('Reconciliation Layer'!$B230,'Calculation Layer'!$A:$A,0),0),"")</f>
        <v>0</v>
      </c>
      <c r="D1031" t="str">
        <f t="shared" si="34"/>
        <v/>
      </c>
    </row>
    <row r="1032" spans="1:4" x14ac:dyDescent="0.2">
      <c r="A1032" t="str">
        <f t="shared" si="35"/>
        <v/>
      </c>
      <c r="B1032">
        <f>'Calculation Layer'!$A232</f>
        <v>0</v>
      </c>
      <c r="C1032" cm="1">
        <f t="array" ref="C1032">IFERROR(INDEX('Calculation Layer'!$E:$E,MATCH('Reconciliation Layer'!$B231,'Calculation Layer'!$A:$A,0),0),"")</f>
        <v>0</v>
      </c>
      <c r="D1032" t="str">
        <f t="shared" si="34"/>
        <v/>
      </c>
    </row>
    <row r="1033" spans="1:4" x14ac:dyDescent="0.2">
      <c r="A1033" t="str">
        <f t="shared" si="35"/>
        <v/>
      </c>
      <c r="B1033">
        <f>'Calculation Layer'!$A233</f>
        <v>0</v>
      </c>
      <c r="C1033" cm="1">
        <f t="array" ref="C1033">IFERROR(INDEX('Calculation Layer'!$E:$E,MATCH('Reconciliation Layer'!$B232,'Calculation Layer'!$A:$A,0),0),"")</f>
        <v>0</v>
      </c>
      <c r="D1033" t="str">
        <f t="shared" si="34"/>
        <v/>
      </c>
    </row>
    <row r="1034" spans="1:4" x14ac:dyDescent="0.2">
      <c r="A1034" t="str">
        <f t="shared" si="35"/>
        <v/>
      </c>
      <c r="B1034">
        <f>'Calculation Layer'!$A234</f>
        <v>0</v>
      </c>
      <c r="C1034" cm="1">
        <f t="array" ref="C1034">IFERROR(INDEX('Calculation Layer'!$E:$E,MATCH('Reconciliation Layer'!$B233,'Calculation Layer'!$A:$A,0),0),"")</f>
        <v>0</v>
      </c>
      <c r="D1034" t="str">
        <f t="shared" si="34"/>
        <v/>
      </c>
    </row>
    <row r="1035" spans="1:4" x14ac:dyDescent="0.2">
      <c r="A1035" t="str">
        <f t="shared" si="35"/>
        <v/>
      </c>
      <c r="B1035">
        <f>'Calculation Layer'!$A235</f>
        <v>0</v>
      </c>
      <c r="C1035" cm="1">
        <f t="array" ref="C1035">IFERROR(INDEX('Calculation Layer'!$E:$E,MATCH('Reconciliation Layer'!$B234,'Calculation Layer'!$A:$A,0),0),"")</f>
        <v>0</v>
      </c>
      <c r="D1035" t="str">
        <f t="shared" si="34"/>
        <v/>
      </c>
    </row>
    <row r="1036" spans="1:4" x14ac:dyDescent="0.2">
      <c r="A1036" t="str">
        <f t="shared" si="35"/>
        <v/>
      </c>
      <c r="B1036">
        <f>'Calculation Layer'!$A236</f>
        <v>0</v>
      </c>
      <c r="C1036" cm="1">
        <f t="array" ref="C1036">IFERROR(INDEX('Calculation Layer'!$E:$E,MATCH('Reconciliation Layer'!$B235,'Calculation Layer'!$A:$A,0),0),"")</f>
        <v>0</v>
      </c>
      <c r="D1036" t="str">
        <f t="shared" si="34"/>
        <v/>
      </c>
    </row>
    <row r="1037" spans="1:4" x14ac:dyDescent="0.2">
      <c r="A1037" t="str">
        <f t="shared" si="35"/>
        <v/>
      </c>
      <c r="B1037">
        <f>'Calculation Layer'!$A237</f>
        <v>0</v>
      </c>
      <c r="C1037" cm="1">
        <f t="array" ref="C1037">IFERROR(INDEX('Calculation Layer'!$E:$E,MATCH('Reconciliation Layer'!$B236,'Calculation Layer'!$A:$A,0),0),"")</f>
        <v>0</v>
      </c>
      <c r="D1037" t="str">
        <f t="shared" si="34"/>
        <v/>
      </c>
    </row>
    <row r="1038" spans="1:4" x14ac:dyDescent="0.2">
      <c r="A1038" t="str">
        <f t="shared" si="35"/>
        <v/>
      </c>
      <c r="B1038">
        <f>'Calculation Layer'!$A238</f>
        <v>0</v>
      </c>
      <c r="C1038" cm="1">
        <f t="array" ref="C1038">IFERROR(INDEX('Calculation Layer'!$E:$E,MATCH('Reconciliation Layer'!$B237,'Calculation Layer'!$A:$A,0),0),"")</f>
        <v>0</v>
      </c>
      <c r="D1038" t="str">
        <f t="shared" si="34"/>
        <v/>
      </c>
    </row>
    <row r="1039" spans="1:4" x14ac:dyDescent="0.2">
      <c r="A1039" t="str">
        <f t="shared" si="35"/>
        <v/>
      </c>
      <c r="B1039">
        <f>'Calculation Layer'!$A239</f>
        <v>0</v>
      </c>
      <c r="C1039" cm="1">
        <f t="array" ref="C1039">IFERROR(INDEX('Calculation Layer'!$E:$E,MATCH('Reconciliation Layer'!$B238,'Calculation Layer'!$A:$A,0),0),"")</f>
        <v>0</v>
      </c>
      <c r="D1039" t="str">
        <f t="shared" si="34"/>
        <v/>
      </c>
    </row>
    <row r="1040" spans="1:4" x14ac:dyDescent="0.2">
      <c r="A1040" t="str">
        <f t="shared" si="35"/>
        <v/>
      </c>
      <c r="B1040">
        <f>'Calculation Layer'!$A240</f>
        <v>0</v>
      </c>
      <c r="C1040" cm="1">
        <f t="array" ref="C1040">IFERROR(INDEX('Calculation Layer'!$E:$E,MATCH('Reconciliation Layer'!$B239,'Calculation Layer'!$A:$A,0),0),"")</f>
        <v>0</v>
      </c>
      <c r="D1040" t="str">
        <f t="shared" si="34"/>
        <v/>
      </c>
    </row>
    <row r="1041" spans="1:4" x14ac:dyDescent="0.2">
      <c r="A1041" t="str">
        <f t="shared" si="35"/>
        <v/>
      </c>
      <c r="B1041">
        <f>'Calculation Layer'!$A241</f>
        <v>0</v>
      </c>
      <c r="C1041" cm="1">
        <f t="array" ref="C1041">IFERROR(INDEX('Calculation Layer'!$E:$E,MATCH('Reconciliation Layer'!$B240,'Calculation Layer'!$A:$A,0),0),"")</f>
        <v>0</v>
      </c>
      <c r="D1041" t="str">
        <f t="shared" si="34"/>
        <v/>
      </c>
    </row>
    <row r="1042" spans="1:4" x14ac:dyDescent="0.2">
      <c r="A1042" t="str">
        <f t="shared" si="35"/>
        <v/>
      </c>
      <c r="B1042">
        <f>'Calculation Layer'!$A242</f>
        <v>0</v>
      </c>
      <c r="C1042" cm="1">
        <f t="array" ref="C1042">IFERROR(INDEX('Calculation Layer'!$E:$E,MATCH('Reconciliation Layer'!$B241,'Calculation Layer'!$A:$A,0),0),"")</f>
        <v>0</v>
      </c>
      <c r="D1042" t="str">
        <f t="shared" si="34"/>
        <v/>
      </c>
    </row>
    <row r="1043" spans="1:4" x14ac:dyDescent="0.2">
      <c r="A1043" t="str">
        <f t="shared" si="35"/>
        <v/>
      </c>
      <c r="B1043">
        <f>'Calculation Layer'!$A243</f>
        <v>0</v>
      </c>
      <c r="C1043" cm="1">
        <f t="array" ref="C1043">IFERROR(INDEX('Calculation Layer'!$E:$E,MATCH('Reconciliation Layer'!$B242,'Calculation Layer'!$A:$A,0),0),"")</f>
        <v>0</v>
      </c>
      <c r="D1043" t="str">
        <f t="shared" si="34"/>
        <v/>
      </c>
    </row>
    <row r="1044" spans="1:4" x14ac:dyDescent="0.2">
      <c r="A1044" t="str">
        <f t="shared" si="35"/>
        <v/>
      </c>
      <c r="B1044">
        <f>'Calculation Layer'!$A244</f>
        <v>0</v>
      </c>
      <c r="C1044" cm="1">
        <f t="array" ref="C1044">IFERROR(INDEX('Calculation Layer'!$E:$E,MATCH('Reconciliation Layer'!$B243,'Calculation Layer'!$A:$A,0),0),"")</f>
        <v>0</v>
      </c>
      <c r="D1044" t="str">
        <f t="shared" si="34"/>
        <v/>
      </c>
    </row>
    <row r="1045" spans="1:4" x14ac:dyDescent="0.2">
      <c r="A1045" t="str">
        <f t="shared" si="35"/>
        <v/>
      </c>
      <c r="B1045">
        <f>'Calculation Layer'!$A245</f>
        <v>0</v>
      </c>
      <c r="C1045" cm="1">
        <f t="array" ref="C1045">IFERROR(INDEX('Calculation Layer'!$E:$E,MATCH('Reconciliation Layer'!$B244,'Calculation Layer'!$A:$A,0),0),"")</f>
        <v>0</v>
      </c>
      <c r="D1045" t="str">
        <f t="shared" si="34"/>
        <v/>
      </c>
    </row>
    <row r="1046" spans="1:4" x14ac:dyDescent="0.2">
      <c r="A1046" t="str">
        <f t="shared" si="35"/>
        <v/>
      </c>
      <c r="B1046">
        <f>'Calculation Layer'!$A246</f>
        <v>0</v>
      </c>
      <c r="C1046" cm="1">
        <f t="array" ref="C1046">IFERROR(INDEX('Calculation Layer'!$E:$E,MATCH('Reconciliation Layer'!$B245,'Calculation Layer'!$A:$A,0),0),"")</f>
        <v>0</v>
      </c>
      <c r="D1046" t="str">
        <f t="shared" si="34"/>
        <v/>
      </c>
    </row>
    <row r="1047" spans="1:4" x14ac:dyDescent="0.2">
      <c r="A1047" t="str">
        <f t="shared" si="35"/>
        <v/>
      </c>
      <c r="B1047">
        <f>'Calculation Layer'!$A247</f>
        <v>0</v>
      </c>
      <c r="C1047" cm="1">
        <f t="array" ref="C1047">IFERROR(INDEX('Calculation Layer'!$E:$E,MATCH('Reconciliation Layer'!$B246,'Calculation Layer'!$A:$A,0),0),"")</f>
        <v>0</v>
      </c>
      <c r="D1047" t="str">
        <f t="shared" si="34"/>
        <v/>
      </c>
    </row>
    <row r="1048" spans="1:4" x14ac:dyDescent="0.2">
      <c r="A1048" t="str">
        <f t="shared" si="35"/>
        <v/>
      </c>
      <c r="B1048">
        <f>'Calculation Layer'!$A248</f>
        <v>0</v>
      </c>
      <c r="C1048" cm="1">
        <f t="array" ref="C1048">IFERROR(INDEX('Calculation Layer'!$E:$E,MATCH('Reconciliation Layer'!$B247,'Calculation Layer'!$A:$A,0),0),"")</f>
        <v>0</v>
      </c>
      <c r="D1048" t="str">
        <f t="shared" si="34"/>
        <v/>
      </c>
    </row>
    <row r="1049" spans="1:4" x14ac:dyDescent="0.2">
      <c r="A1049" t="str">
        <f t="shared" si="35"/>
        <v/>
      </c>
      <c r="B1049">
        <f>'Calculation Layer'!$A249</f>
        <v>0</v>
      </c>
      <c r="C1049" cm="1">
        <f t="array" ref="C1049">IFERROR(INDEX('Calculation Layer'!$E:$E,MATCH('Reconciliation Layer'!$B248,'Calculation Layer'!$A:$A,0),0),"")</f>
        <v>0</v>
      </c>
      <c r="D1049" t="str">
        <f t="shared" si="34"/>
        <v/>
      </c>
    </row>
    <row r="1050" spans="1:4" x14ac:dyDescent="0.2">
      <c r="A1050" t="str">
        <f t="shared" si="35"/>
        <v/>
      </c>
      <c r="B1050">
        <f>'Calculation Layer'!$A250</f>
        <v>0</v>
      </c>
      <c r="C1050" cm="1">
        <f t="array" ref="C1050">IFERROR(INDEX('Calculation Layer'!$E:$E,MATCH('Reconciliation Layer'!$B249,'Calculation Layer'!$A:$A,0),0),"")</f>
        <v>0</v>
      </c>
      <c r="D1050" t="str">
        <f t="shared" si="34"/>
        <v/>
      </c>
    </row>
    <row r="1051" spans="1:4" x14ac:dyDescent="0.2">
      <c r="A1051" t="str">
        <f t="shared" si="35"/>
        <v/>
      </c>
      <c r="B1051">
        <f>'Calculation Layer'!$A251</f>
        <v>0</v>
      </c>
      <c r="C1051" cm="1">
        <f t="array" ref="C1051">IFERROR(INDEX('Calculation Layer'!$E:$E,MATCH('Reconciliation Layer'!$B250,'Calculation Layer'!$A:$A,0),0),"")</f>
        <v>0</v>
      </c>
      <c r="D1051" t="str">
        <f t="shared" si="34"/>
        <v/>
      </c>
    </row>
    <row r="1052" spans="1:4" x14ac:dyDescent="0.2">
      <c r="A1052" t="str">
        <f t="shared" si="35"/>
        <v/>
      </c>
      <c r="B1052">
        <f>'Calculation Layer'!$A252</f>
        <v>0</v>
      </c>
      <c r="C1052" cm="1">
        <f t="array" ref="C1052">IFERROR(INDEX('Calculation Layer'!$E:$E,MATCH('Reconciliation Layer'!$B251,'Calculation Layer'!$A:$A,0),0),"")</f>
        <v>0</v>
      </c>
      <c r="D1052" t="str">
        <f t="shared" si="34"/>
        <v/>
      </c>
    </row>
    <row r="1053" spans="1:4" x14ac:dyDescent="0.2">
      <c r="A1053" t="str">
        <f t="shared" si="35"/>
        <v/>
      </c>
      <c r="B1053">
        <f>'Calculation Layer'!$A253</f>
        <v>0</v>
      </c>
      <c r="C1053" cm="1">
        <f t="array" ref="C1053">IFERROR(INDEX('Calculation Layer'!$E:$E,MATCH('Reconciliation Layer'!$B252,'Calculation Layer'!$A:$A,0),0),"")</f>
        <v>0</v>
      </c>
      <c r="D1053" t="str">
        <f t="shared" si="34"/>
        <v/>
      </c>
    </row>
    <row r="1054" spans="1:4" x14ac:dyDescent="0.2">
      <c r="A1054" t="str">
        <f t="shared" si="35"/>
        <v/>
      </c>
      <c r="B1054">
        <f>'Calculation Layer'!$A254</f>
        <v>0</v>
      </c>
      <c r="C1054" cm="1">
        <f t="array" ref="C1054">IFERROR(INDEX('Calculation Layer'!$E:$E,MATCH('Reconciliation Layer'!$B253,'Calculation Layer'!$A:$A,0),0),"")</f>
        <v>0</v>
      </c>
      <c r="D1054" t="str">
        <f t="shared" si="34"/>
        <v/>
      </c>
    </row>
    <row r="1055" spans="1:4" x14ac:dyDescent="0.2">
      <c r="A1055" t="str">
        <f t="shared" si="35"/>
        <v/>
      </c>
      <c r="B1055">
        <f>'Calculation Layer'!$A255</f>
        <v>0</v>
      </c>
      <c r="C1055" cm="1">
        <f t="array" ref="C1055">IFERROR(INDEX('Calculation Layer'!$E:$E,MATCH('Reconciliation Layer'!$B254,'Calculation Layer'!$A:$A,0),0),"")</f>
        <v>0</v>
      </c>
      <c r="D1055" t="str">
        <f t="shared" si="34"/>
        <v/>
      </c>
    </row>
    <row r="1056" spans="1:4" x14ac:dyDescent="0.2">
      <c r="A1056" t="str">
        <f t="shared" si="35"/>
        <v/>
      </c>
      <c r="B1056">
        <f>'Calculation Layer'!$A256</f>
        <v>0</v>
      </c>
      <c r="C1056" cm="1">
        <f t="array" ref="C1056">IFERROR(INDEX('Calculation Layer'!$E:$E,MATCH('Reconciliation Layer'!$B255,'Calculation Layer'!$A:$A,0),0),"")</f>
        <v>0</v>
      </c>
      <c r="D1056" t="str">
        <f t="shared" si="34"/>
        <v/>
      </c>
    </row>
    <row r="1057" spans="1:4" x14ac:dyDescent="0.2">
      <c r="A1057" t="str">
        <f t="shared" si="35"/>
        <v/>
      </c>
      <c r="B1057">
        <f>'Calculation Layer'!$A257</f>
        <v>0</v>
      </c>
      <c r="C1057" cm="1">
        <f t="array" ref="C1057">IFERROR(INDEX('Calculation Layer'!$E:$E,MATCH('Reconciliation Layer'!$B256,'Calculation Layer'!$A:$A,0),0),"")</f>
        <v>0</v>
      </c>
      <c r="D1057" t="str">
        <f t="shared" si="34"/>
        <v/>
      </c>
    </row>
    <row r="1058" spans="1:4" x14ac:dyDescent="0.2">
      <c r="A1058" t="str">
        <f t="shared" si="35"/>
        <v/>
      </c>
      <c r="B1058">
        <f>'Calculation Layer'!$A258</f>
        <v>0</v>
      </c>
      <c r="C1058" cm="1">
        <f t="array" ref="C1058">IFERROR(INDEX('Calculation Layer'!$E:$E,MATCH('Reconciliation Layer'!$B257,'Calculation Layer'!$A:$A,0),0),"")</f>
        <v>0</v>
      </c>
      <c r="D1058" t="str">
        <f t="shared" si="34"/>
        <v/>
      </c>
    </row>
    <row r="1059" spans="1:4" x14ac:dyDescent="0.2">
      <c r="A1059" t="str">
        <f t="shared" si="35"/>
        <v/>
      </c>
      <c r="B1059">
        <f>'Calculation Layer'!$A259</f>
        <v>0</v>
      </c>
      <c r="C1059" cm="1">
        <f t="array" ref="C1059">IFERROR(INDEX('Calculation Layer'!$E:$E,MATCH('Reconciliation Layer'!$B258,'Calculation Layer'!$A:$A,0),0),"")</f>
        <v>0</v>
      </c>
      <c r="D1059" t="str">
        <f t="shared" ref="D1059:D1122" si="36">IF(C1059&lt;&gt;0,_xlfn.CONCAT(A1059:B1059),"")</f>
        <v/>
      </c>
    </row>
    <row r="1060" spans="1:4" x14ac:dyDescent="0.2">
      <c r="A1060" t="str">
        <f t="shared" ref="A1060:A1123" si="37">IF(B1060&gt;0,A1059,"")</f>
        <v/>
      </c>
      <c r="B1060">
        <f>'Calculation Layer'!$A260</f>
        <v>0</v>
      </c>
      <c r="C1060" cm="1">
        <f t="array" ref="C1060">IFERROR(INDEX('Calculation Layer'!$E:$E,MATCH('Reconciliation Layer'!$B259,'Calculation Layer'!$A:$A,0),0),"")</f>
        <v>0</v>
      </c>
      <c r="D1060" t="str">
        <f t="shared" si="36"/>
        <v/>
      </c>
    </row>
    <row r="1061" spans="1:4" x14ac:dyDescent="0.2">
      <c r="A1061" t="str">
        <f t="shared" si="37"/>
        <v/>
      </c>
      <c r="B1061">
        <f>'Calculation Layer'!$A261</f>
        <v>0</v>
      </c>
      <c r="C1061" cm="1">
        <f t="array" ref="C1061">IFERROR(INDEX('Calculation Layer'!$E:$E,MATCH('Reconciliation Layer'!$B260,'Calculation Layer'!$A:$A,0),0),"")</f>
        <v>0</v>
      </c>
      <c r="D1061" t="str">
        <f t="shared" si="36"/>
        <v/>
      </c>
    </row>
    <row r="1062" spans="1:4" x14ac:dyDescent="0.2">
      <c r="A1062" t="str">
        <f t="shared" si="37"/>
        <v/>
      </c>
      <c r="B1062">
        <f>'Calculation Layer'!$A262</f>
        <v>0</v>
      </c>
      <c r="C1062" cm="1">
        <f t="array" ref="C1062">IFERROR(INDEX('Calculation Layer'!$E:$E,MATCH('Reconciliation Layer'!$B261,'Calculation Layer'!$A:$A,0),0),"")</f>
        <v>0</v>
      </c>
      <c r="D1062" t="str">
        <f t="shared" si="36"/>
        <v/>
      </c>
    </row>
    <row r="1063" spans="1:4" x14ac:dyDescent="0.2">
      <c r="A1063" t="str">
        <f t="shared" si="37"/>
        <v/>
      </c>
      <c r="B1063">
        <f>'Calculation Layer'!$A263</f>
        <v>0</v>
      </c>
      <c r="C1063" cm="1">
        <f t="array" ref="C1063">IFERROR(INDEX('Calculation Layer'!$E:$E,MATCH('Reconciliation Layer'!$B262,'Calculation Layer'!$A:$A,0),0),"")</f>
        <v>0</v>
      </c>
      <c r="D1063" t="str">
        <f t="shared" si="36"/>
        <v/>
      </c>
    </row>
    <row r="1064" spans="1:4" x14ac:dyDescent="0.2">
      <c r="A1064" t="str">
        <f t="shared" si="37"/>
        <v/>
      </c>
      <c r="B1064">
        <f>'Calculation Layer'!$A264</f>
        <v>0</v>
      </c>
      <c r="C1064" cm="1">
        <f t="array" ref="C1064">IFERROR(INDEX('Calculation Layer'!$E:$E,MATCH('Reconciliation Layer'!$B263,'Calculation Layer'!$A:$A,0),0),"")</f>
        <v>0</v>
      </c>
      <c r="D1064" t="str">
        <f t="shared" si="36"/>
        <v/>
      </c>
    </row>
    <row r="1065" spans="1:4" x14ac:dyDescent="0.2">
      <c r="A1065" t="str">
        <f t="shared" si="37"/>
        <v/>
      </c>
      <c r="B1065">
        <f>'Calculation Layer'!$A265</f>
        <v>0</v>
      </c>
      <c r="C1065" cm="1">
        <f t="array" ref="C1065">IFERROR(INDEX('Calculation Layer'!$E:$E,MATCH('Reconciliation Layer'!$B264,'Calculation Layer'!$A:$A,0),0),"")</f>
        <v>0</v>
      </c>
      <c r="D1065" t="str">
        <f t="shared" si="36"/>
        <v/>
      </c>
    </row>
    <row r="1066" spans="1:4" x14ac:dyDescent="0.2">
      <c r="A1066" t="str">
        <f t="shared" si="37"/>
        <v/>
      </c>
      <c r="B1066">
        <f>'Calculation Layer'!$A266</f>
        <v>0</v>
      </c>
      <c r="C1066" cm="1">
        <f t="array" ref="C1066">IFERROR(INDEX('Calculation Layer'!$E:$E,MATCH('Reconciliation Layer'!$B265,'Calculation Layer'!$A:$A,0),0),"")</f>
        <v>0</v>
      </c>
      <c r="D1066" t="str">
        <f t="shared" si="36"/>
        <v/>
      </c>
    </row>
    <row r="1067" spans="1:4" x14ac:dyDescent="0.2">
      <c r="A1067" t="str">
        <f t="shared" si="37"/>
        <v/>
      </c>
      <c r="B1067">
        <f>'Calculation Layer'!$A267</f>
        <v>0</v>
      </c>
      <c r="C1067" cm="1">
        <f t="array" ref="C1067">IFERROR(INDEX('Calculation Layer'!$E:$E,MATCH('Reconciliation Layer'!$B266,'Calculation Layer'!$A:$A,0),0),"")</f>
        <v>0</v>
      </c>
      <c r="D1067" t="str">
        <f t="shared" si="36"/>
        <v/>
      </c>
    </row>
    <row r="1068" spans="1:4" x14ac:dyDescent="0.2">
      <c r="A1068" t="str">
        <f t="shared" si="37"/>
        <v/>
      </c>
      <c r="B1068">
        <f>'Calculation Layer'!$A268</f>
        <v>0</v>
      </c>
      <c r="C1068" cm="1">
        <f t="array" ref="C1068">IFERROR(INDEX('Calculation Layer'!$E:$E,MATCH('Reconciliation Layer'!$B267,'Calculation Layer'!$A:$A,0),0),"")</f>
        <v>0</v>
      </c>
      <c r="D1068" t="str">
        <f t="shared" si="36"/>
        <v/>
      </c>
    </row>
    <row r="1069" spans="1:4" x14ac:dyDescent="0.2">
      <c r="A1069" t="str">
        <f t="shared" si="37"/>
        <v/>
      </c>
      <c r="B1069">
        <f>'Calculation Layer'!$A269</f>
        <v>0</v>
      </c>
      <c r="C1069" cm="1">
        <f t="array" ref="C1069">IFERROR(INDEX('Calculation Layer'!$E:$E,MATCH('Reconciliation Layer'!$B268,'Calculation Layer'!$A:$A,0),0),"")</f>
        <v>0</v>
      </c>
      <c r="D1069" t="str">
        <f t="shared" si="36"/>
        <v/>
      </c>
    </row>
    <row r="1070" spans="1:4" x14ac:dyDescent="0.2">
      <c r="A1070" t="str">
        <f t="shared" si="37"/>
        <v/>
      </c>
      <c r="B1070">
        <f>'Calculation Layer'!$A270</f>
        <v>0</v>
      </c>
      <c r="C1070" cm="1">
        <f t="array" ref="C1070">IFERROR(INDEX('Calculation Layer'!$E:$E,MATCH('Reconciliation Layer'!$B269,'Calculation Layer'!$A:$A,0),0),"")</f>
        <v>0</v>
      </c>
      <c r="D1070" t="str">
        <f t="shared" si="36"/>
        <v/>
      </c>
    </row>
    <row r="1071" spans="1:4" x14ac:dyDescent="0.2">
      <c r="A1071" t="str">
        <f t="shared" si="37"/>
        <v/>
      </c>
      <c r="B1071">
        <f>'Calculation Layer'!$A271</f>
        <v>0</v>
      </c>
      <c r="C1071" cm="1">
        <f t="array" ref="C1071">IFERROR(INDEX('Calculation Layer'!$E:$E,MATCH('Reconciliation Layer'!$B270,'Calculation Layer'!$A:$A,0),0),"")</f>
        <v>0</v>
      </c>
      <c r="D1071" t="str">
        <f t="shared" si="36"/>
        <v/>
      </c>
    </row>
    <row r="1072" spans="1:4" x14ac:dyDescent="0.2">
      <c r="A1072" t="str">
        <f t="shared" si="37"/>
        <v/>
      </c>
      <c r="B1072">
        <f>'Calculation Layer'!$A272</f>
        <v>0</v>
      </c>
      <c r="C1072" cm="1">
        <f t="array" ref="C1072">IFERROR(INDEX('Calculation Layer'!$E:$E,MATCH('Reconciliation Layer'!$B271,'Calculation Layer'!$A:$A,0),0),"")</f>
        <v>0</v>
      </c>
      <c r="D1072" t="str">
        <f t="shared" si="36"/>
        <v/>
      </c>
    </row>
    <row r="1073" spans="1:4" x14ac:dyDescent="0.2">
      <c r="A1073" t="str">
        <f t="shared" si="37"/>
        <v/>
      </c>
      <c r="B1073">
        <f>'Calculation Layer'!$A273</f>
        <v>0</v>
      </c>
      <c r="C1073" cm="1">
        <f t="array" ref="C1073">IFERROR(INDEX('Calculation Layer'!$E:$E,MATCH('Reconciliation Layer'!$B272,'Calculation Layer'!$A:$A,0),0),"")</f>
        <v>0</v>
      </c>
      <c r="D1073" t="str">
        <f t="shared" si="36"/>
        <v/>
      </c>
    </row>
    <row r="1074" spans="1:4" x14ac:dyDescent="0.2">
      <c r="A1074" t="str">
        <f t="shared" si="37"/>
        <v/>
      </c>
      <c r="B1074">
        <f>'Calculation Layer'!$A274</f>
        <v>0</v>
      </c>
      <c r="C1074" cm="1">
        <f t="array" ref="C1074">IFERROR(INDEX('Calculation Layer'!$E:$E,MATCH('Reconciliation Layer'!$B273,'Calculation Layer'!$A:$A,0),0),"")</f>
        <v>0</v>
      </c>
      <c r="D1074" t="str">
        <f t="shared" si="36"/>
        <v/>
      </c>
    </row>
    <row r="1075" spans="1:4" x14ac:dyDescent="0.2">
      <c r="A1075" t="str">
        <f t="shared" si="37"/>
        <v/>
      </c>
      <c r="B1075">
        <f>'Calculation Layer'!$A275</f>
        <v>0</v>
      </c>
      <c r="C1075" cm="1">
        <f t="array" ref="C1075">IFERROR(INDEX('Calculation Layer'!$E:$E,MATCH('Reconciliation Layer'!$B274,'Calculation Layer'!$A:$A,0),0),"")</f>
        <v>0</v>
      </c>
      <c r="D1075" t="str">
        <f t="shared" si="36"/>
        <v/>
      </c>
    </row>
    <row r="1076" spans="1:4" x14ac:dyDescent="0.2">
      <c r="A1076" t="str">
        <f t="shared" si="37"/>
        <v/>
      </c>
      <c r="B1076">
        <f>'Calculation Layer'!$A276</f>
        <v>0</v>
      </c>
      <c r="C1076" cm="1">
        <f t="array" ref="C1076">IFERROR(INDEX('Calculation Layer'!$E:$E,MATCH('Reconciliation Layer'!$B275,'Calculation Layer'!$A:$A,0),0),"")</f>
        <v>0</v>
      </c>
      <c r="D1076" t="str">
        <f t="shared" si="36"/>
        <v/>
      </c>
    </row>
    <row r="1077" spans="1:4" x14ac:dyDescent="0.2">
      <c r="A1077" t="str">
        <f t="shared" si="37"/>
        <v/>
      </c>
      <c r="B1077">
        <f>'Calculation Layer'!$A277</f>
        <v>0</v>
      </c>
      <c r="C1077" cm="1">
        <f t="array" ref="C1077">IFERROR(INDEX('Calculation Layer'!$E:$E,MATCH('Reconciliation Layer'!$B276,'Calculation Layer'!$A:$A,0),0),"")</f>
        <v>0</v>
      </c>
      <c r="D1077" t="str">
        <f t="shared" si="36"/>
        <v/>
      </c>
    </row>
    <row r="1078" spans="1:4" x14ac:dyDescent="0.2">
      <c r="A1078" t="str">
        <f t="shared" si="37"/>
        <v/>
      </c>
      <c r="B1078">
        <f>'Calculation Layer'!$A278</f>
        <v>0</v>
      </c>
      <c r="C1078" cm="1">
        <f t="array" ref="C1078">IFERROR(INDEX('Calculation Layer'!$E:$E,MATCH('Reconciliation Layer'!$B277,'Calculation Layer'!$A:$A,0),0),"")</f>
        <v>0</v>
      </c>
      <c r="D1078" t="str">
        <f t="shared" si="36"/>
        <v/>
      </c>
    </row>
    <row r="1079" spans="1:4" x14ac:dyDescent="0.2">
      <c r="A1079" t="str">
        <f t="shared" si="37"/>
        <v/>
      </c>
      <c r="B1079">
        <f>'Calculation Layer'!$A279</f>
        <v>0</v>
      </c>
      <c r="C1079" cm="1">
        <f t="array" ref="C1079">IFERROR(INDEX('Calculation Layer'!$E:$E,MATCH('Reconciliation Layer'!$B278,'Calculation Layer'!$A:$A,0),0),"")</f>
        <v>0</v>
      </c>
      <c r="D1079" t="str">
        <f t="shared" si="36"/>
        <v/>
      </c>
    </row>
    <row r="1080" spans="1:4" x14ac:dyDescent="0.2">
      <c r="A1080" t="str">
        <f t="shared" si="37"/>
        <v/>
      </c>
      <c r="B1080">
        <f>'Calculation Layer'!$A280</f>
        <v>0</v>
      </c>
      <c r="C1080" cm="1">
        <f t="array" ref="C1080">IFERROR(INDEX('Calculation Layer'!$E:$E,MATCH('Reconciliation Layer'!$B279,'Calculation Layer'!$A:$A,0),0),"")</f>
        <v>0</v>
      </c>
      <c r="D1080" t="str">
        <f t="shared" si="36"/>
        <v/>
      </c>
    </row>
    <row r="1081" spans="1:4" x14ac:dyDescent="0.2">
      <c r="A1081" t="str">
        <f t="shared" si="37"/>
        <v/>
      </c>
      <c r="B1081">
        <f>'Calculation Layer'!$A281</f>
        <v>0</v>
      </c>
      <c r="C1081" cm="1">
        <f t="array" ref="C1081">IFERROR(INDEX('Calculation Layer'!$E:$E,MATCH('Reconciliation Layer'!$B280,'Calculation Layer'!$A:$A,0),0),"")</f>
        <v>0</v>
      </c>
      <c r="D1081" t="str">
        <f t="shared" si="36"/>
        <v/>
      </c>
    </row>
    <row r="1082" spans="1:4" x14ac:dyDescent="0.2">
      <c r="A1082" t="str">
        <f t="shared" si="37"/>
        <v/>
      </c>
      <c r="B1082">
        <f>'Calculation Layer'!$A282</f>
        <v>0</v>
      </c>
      <c r="C1082" cm="1">
        <f t="array" ref="C1082">IFERROR(INDEX('Calculation Layer'!$E:$E,MATCH('Reconciliation Layer'!$B281,'Calculation Layer'!$A:$A,0),0),"")</f>
        <v>0</v>
      </c>
      <c r="D1082" t="str">
        <f t="shared" si="36"/>
        <v/>
      </c>
    </row>
    <row r="1083" spans="1:4" x14ac:dyDescent="0.2">
      <c r="A1083" t="str">
        <f t="shared" si="37"/>
        <v/>
      </c>
      <c r="B1083">
        <f>'Calculation Layer'!$A283</f>
        <v>0</v>
      </c>
      <c r="C1083" cm="1">
        <f t="array" ref="C1083">IFERROR(INDEX('Calculation Layer'!$E:$E,MATCH('Reconciliation Layer'!$B282,'Calculation Layer'!$A:$A,0),0),"")</f>
        <v>0</v>
      </c>
      <c r="D1083" t="str">
        <f t="shared" si="36"/>
        <v/>
      </c>
    </row>
    <row r="1084" spans="1:4" x14ac:dyDescent="0.2">
      <c r="A1084" t="str">
        <f t="shared" si="37"/>
        <v/>
      </c>
      <c r="B1084">
        <f>'Calculation Layer'!$A284</f>
        <v>0</v>
      </c>
      <c r="C1084" cm="1">
        <f t="array" ref="C1084">IFERROR(INDEX('Calculation Layer'!$E:$E,MATCH('Reconciliation Layer'!$B283,'Calculation Layer'!$A:$A,0),0),"")</f>
        <v>0</v>
      </c>
      <c r="D1084" t="str">
        <f t="shared" si="36"/>
        <v/>
      </c>
    </row>
    <row r="1085" spans="1:4" x14ac:dyDescent="0.2">
      <c r="A1085" t="str">
        <f t="shared" si="37"/>
        <v/>
      </c>
      <c r="B1085">
        <f>'Calculation Layer'!$A285</f>
        <v>0</v>
      </c>
      <c r="C1085" cm="1">
        <f t="array" ref="C1085">IFERROR(INDEX('Calculation Layer'!$E:$E,MATCH('Reconciliation Layer'!$B284,'Calculation Layer'!$A:$A,0),0),"")</f>
        <v>0</v>
      </c>
      <c r="D1085" t="str">
        <f t="shared" si="36"/>
        <v/>
      </c>
    </row>
    <row r="1086" spans="1:4" x14ac:dyDescent="0.2">
      <c r="A1086" t="str">
        <f t="shared" si="37"/>
        <v/>
      </c>
      <c r="B1086">
        <f>'Calculation Layer'!$A286</f>
        <v>0</v>
      </c>
      <c r="C1086" cm="1">
        <f t="array" ref="C1086">IFERROR(INDEX('Calculation Layer'!$E:$E,MATCH('Reconciliation Layer'!$B285,'Calculation Layer'!$A:$A,0),0),"")</f>
        <v>0</v>
      </c>
      <c r="D1086" t="str">
        <f t="shared" si="36"/>
        <v/>
      </c>
    </row>
    <row r="1087" spans="1:4" x14ac:dyDescent="0.2">
      <c r="A1087" t="str">
        <f t="shared" si="37"/>
        <v/>
      </c>
      <c r="B1087">
        <f>'Calculation Layer'!$A287</f>
        <v>0</v>
      </c>
      <c r="C1087" cm="1">
        <f t="array" ref="C1087">IFERROR(INDEX('Calculation Layer'!$E:$E,MATCH('Reconciliation Layer'!$B286,'Calculation Layer'!$A:$A,0),0),"")</f>
        <v>0</v>
      </c>
      <c r="D1087" t="str">
        <f t="shared" si="36"/>
        <v/>
      </c>
    </row>
    <row r="1088" spans="1:4" x14ac:dyDescent="0.2">
      <c r="A1088" t="str">
        <f t="shared" si="37"/>
        <v/>
      </c>
      <c r="B1088">
        <f>'Calculation Layer'!$A288</f>
        <v>0</v>
      </c>
      <c r="C1088" cm="1">
        <f t="array" ref="C1088">IFERROR(INDEX('Calculation Layer'!$E:$E,MATCH('Reconciliation Layer'!$B287,'Calculation Layer'!$A:$A,0),0),"")</f>
        <v>0</v>
      </c>
      <c r="D1088" t="str">
        <f t="shared" si="36"/>
        <v/>
      </c>
    </row>
    <row r="1089" spans="1:4" x14ac:dyDescent="0.2">
      <c r="A1089" t="str">
        <f t="shared" si="37"/>
        <v/>
      </c>
      <c r="B1089">
        <f>'Calculation Layer'!$A289</f>
        <v>0</v>
      </c>
      <c r="C1089" cm="1">
        <f t="array" ref="C1089">IFERROR(INDEX('Calculation Layer'!$E:$E,MATCH('Reconciliation Layer'!$B288,'Calculation Layer'!$A:$A,0),0),"")</f>
        <v>0</v>
      </c>
      <c r="D1089" t="str">
        <f t="shared" si="36"/>
        <v/>
      </c>
    </row>
    <row r="1090" spans="1:4" x14ac:dyDescent="0.2">
      <c r="A1090" t="str">
        <f t="shared" si="37"/>
        <v/>
      </c>
      <c r="B1090">
        <f>'Calculation Layer'!$A290</f>
        <v>0</v>
      </c>
      <c r="C1090" cm="1">
        <f t="array" ref="C1090">IFERROR(INDEX('Calculation Layer'!$E:$E,MATCH('Reconciliation Layer'!$B289,'Calculation Layer'!$A:$A,0),0),"")</f>
        <v>0</v>
      </c>
      <c r="D1090" t="str">
        <f t="shared" si="36"/>
        <v/>
      </c>
    </row>
    <row r="1091" spans="1:4" x14ac:dyDescent="0.2">
      <c r="A1091" t="str">
        <f t="shared" si="37"/>
        <v/>
      </c>
      <c r="B1091">
        <f>'Calculation Layer'!$A291</f>
        <v>0</v>
      </c>
      <c r="C1091" cm="1">
        <f t="array" ref="C1091">IFERROR(INDEX('Calculation Layer'!$E:$E,MATCH('Reconciliation Layer'!$B290,'Calculation Layer'!$A:$A,0),0),"")</f>
        <v>0</v>
      </c>
      <c r="D1091" t="str">
        <f t="shared" si="36"/>
        <v/>
      </c>
    </row>
    <row r="1092" spans="1:4" x14ac:dyDescent="0.2">
      <c r="A1092" t="str">
        <f t="shared" si="37"/>
        <v/>
      </c>
      <c r="B1092">
        <f>'Calculation Layer'!$A292</f>
        <v>0</v>
      </c>
      <c r="C1092" cm="1">
        <f t="array" ref="C1092">IFERROR(INDEX('Calculation Layer'!$E:$E,MATCH('Reconciliation Layer'!$B291,'Calculation Layer'!$A:$A,0),0),"")</f>
        <v>0</v>
      </c>
      <c r="D1092" t="str">
        <f t="shared" si="36"/>
        <v/>
      </c>
    </row>
    <row r="1093" spans="1:4" x14ac:dyDescent="0.2">
      <c r="A1093" t="str">
        <f t="shared" si="37"/>
        <v/>
      </c>
      <c r="B1093">
        <f>'Calculation Layer'!$A293</f>
        <v>0</v>
      </c>
      <c r="C1093" cm="1">
        <f t="array" ref="C1093">IFERROR(INDEX('Calculation Layer'!$E:$E,MATCH('Reconciliation Layer'!$B292,'Calculation Layer'!$A:$A,0),0),"")</f>
        <v>0</v>
      </c>
      <c r="D1093" t="str">
        <f t="shared" si="36"/>
        <v/>
      </c>
    </row>
    <row r="1094" spans="1:4" x14ac:dyDescent="0.2">
      <c r="A1094" t="str">
        <f t="shared" si="37"/>
        <v/>
      </c>
      <c r="B1094">
        <f>'Calculation Layer'!$A294</f>
        <v>0</v>
      </c>
      <c r="C1094" cm="1">
        <f t="array" ref="C1094">IFERROR(INDEX('Calculation Layer'!$E:$E,MATCH('Reconciliation Layer'!$B293,'Calculation Layer'!$A:$A,0),0),"")</f>
        <v>0</v>
      </c>
      <c r="D1094" t="str">
        <f t="shared" si="36"/>
        <v/>
      </c>
    </row>
    <row r="1095" spans="1:4" x14ac:dyDescent="0.2">
      <c r="A1095" t="str">
        <f t="shared" si="37"/>
        <v/>
      </c>
      <c r="B1095">
        <f>'Calculation Layer'!$A295</f>
        <v>0</v>
      </c>
      <c r="C1095" cm="1">
        <f t="array" ref="C1095">IFERROR(INDEX('Calculation Layer'!$E:$E,MATCH('Reconciliation Layer'!$B294,'Calculation Layer'!$A:$A,0),0),"")</f>
        <v>0</v>
      </c>
      <c r="D1095" t="str">
        <f t="shared" si="36"/>
        <v/>
      </c>
    </row>
    <row r="1096" spans="1:4" x14ac:dyDescent="0.2">
      <c r="A1096" t="str">
        <f t="shared" si="37"/>
        <v/>
      </c>
      <c r="B1096">
        <f>'Calculation Layer'!$A296</f>
        <v>0</v>
      </c>
      <c r="C1096" cm="1">
        <f t="array" ref="C1096">IFERROR(INDEX('Calculation Layer'!$E:$E,MATCH('Reconciliation Layer'!$B295,'Calculation Layer'!$A:$A,0),0),"")</f>
        <v>0</v>
      </c>
      <c r="D1096" t="str">
        <f t="shared" si="36"/>
        <v/>
      </c>
    </row>
    <row r="1097" spans="1:4" x14ac:dyDescent="0.2">
      <c r="A1097" t="str">
        <f t="shared" si="37"/>
        <v/>
      </c>
      <c r="B1097">
        <f>'Calculation Layer'!$A297</f>
        <v>0</v>
      </c>
      <c r="C1097" cm="1">
        <f t="array" ref="C1097">IFERROR(INDEX('Calculation Layer'!$E:$E,MATCH('Reconciliation Layer'!$B296,'Calculation Layer'!$A:$A,0),0),"")</f>
        <v>0</v>
      </c>
      <c r="D1097" t="str">
        <f t="shared" si="36"/>
        <v/>
      </c>
    </row>
    <row r="1098" spans="1:4" x14ac:dyDescent="0.2">
      <c r="A1098" t="str">
        <f t="shared" si="37"/>
        <v/>
      </c>
      <c r="B1098">
        <f>'Calculation Layer'!$A298</f>
        <v>0</v>
      </c>
      <c r="C1098" cm="1">
        <f t="array" ref="C1098">IFERROR(INDEX('Calculation Layer'!$E:$E,MATCH('Reconciliation Layer'!$B297,'Calculation Layer'!$A:$A,0),0),"")</f>
        <v>0</v>
      </c>
      <c r="D1098" t="str">
        <f t="shared" si="36"/>
        <v/>
      </c>
    </row>
    <row r="1099" spans="1:4" x14ac:dyDescent="0.2">
      <c r="A1099" t="str">
        <f t="shared" si="37"/>
        <v/>
      </c>
      <c r="B1099">
        <f>'Calculation Layer'!$A299</f>
        <v>0</v>
      </c>
      <c r="C1099" cm="1">
        <f t="array" ref="C1099">IFERROR(INDEX('Calculation Layer'!$E:$E,MATCH('Reconciliation Layer'!$B298,'Calculation Layer'!$A:$A,0),0),"")</f>
        <v>0</v>
      </c>
      <c r="D1099" t="str">
        <f t="shared" si="36"/>
        <v/>
      </c>
    </row>
    <row r="1100" spans="1:4" x14ac:dyDescent="0.2">
      <c r="A1100" t="str">
        <f t="shared" si="37"/>
        <v/>
      </c>
      <c r="B1100">
        <f>'Calculation Layer'!$A300</f>
        <v>0</v>
      </c>
      <c r="C1100" cm="1">
        <f t="array" ref="C1100">IFERROR(INDEX('Calculation Layer'!$E:$E,MATCH('Reconciliation Layer'!$B299,'Calculation Layer'!$A:$A,0),0),"")</f>
        <v>0</v>
      </c>
      <c r="D1100" t="str">
        <f t="shared" si="36"/>
        <v/>
      </c>
    </row>
    <row r="1101" spans="1:4" x14ac:dyDescent="0.2">
      <c r="A1101" t="str">
        <f t="shared" si="37"/>
        <v/>
      </c>
      <c r="B1101">
        <f>'Calculation Layer'!$A301</f>
        <v>0</v>
      </c>
      <c r="C1101" cm="1">
        <f t="array" ref="C1101">IFERROR(INDEX('Calculation Layer'!$E:$E,MATCH('Reconciliation Layer'!$B300,'Calculation Layer'!$A:$A,0),0),"")</f>
        <v>0</v>
      </c>
      <c r="D1101" t="str">
        <f t="shared" si="36"/>
        <v/>
      </c>
    </row>
    <row r="1102" spans="1:4" x14ac:dyDescent="0.2">
      <c r="A1102" t="str">
        <f t="shared" si="37"/>
        <v/>
      </c>
      <c r="B1102">
        <f>'Calculation Layer'!$A302</f>
        <v>0</v>
      </c>
      <c r="C1102" cm="1">
        <f t="array" ref="C1102">IFERROR(INDEX('Calculation Layer'!$E:$E,MATCH('Reconciliation Layer'!$B301,'Calculation Layer'!$A:$A,0),0),"")</f>
        <v>0</v>
      </c>
      <c r="D1102" t="str">
        <f t="shared" si="36"/>
        <v/>
      </c>
    </row>
    <row r="1103" spans="1:4" x14ac:dyDescent="0.2">
      <c r="A1103" t="str">
        <f t="shared" si="37"/>
        <v/>
      </c>
      <c r="B1103">
        <f>'Calculation Layer'!$A303</f>
        <v>0</v>
      </c>
      <c r="C1103" cm="1">
        <f t="array" ref="C1103">IFERROR(INDEX('Calculation Layer'!$E:$E,MATCH('Reconciliation Layer'!$B302,'Calculation Layer'!$A:$A,0),0),"")</f>
        <v>0</v>
      </c>
      <c r="D1103" t="str">
        <f t="shared" si="36"/>
        <v/>
      </c>
    </row>
    <row r="1104" spans="1:4" x14ac:dyDescent="0.2">
      <c r="A1104" t="str">
        <f t="shared" si="37"/>
        <v/>
      </c>
      <c r="B1104">
        <f>'Calculation Layer'!$A304</f>
        <v>0</v>
      </c>
      <c r="C1104" cm="1">
        <f t="array" ref="C1104">IFERROR(INDEX('Calculation Layer'!$E:$E,MATCH('Reconciliation Layer'!$B303,'Calculation Layer'!$A:$A,0),0),"")</f>
        <v>0</v>
      </c>
      <c r="D1104" t="str">
        <f t="shared" si="36"/>
        <v/>
      </c>
    </row>
    <row r="1105" spans="1:4" x14ac:dyDescent="0.2">
      <c r="A1105" t="str">
        <f t="shared" si="37"/>
        <v/>
      </c>
      <c r="B1105">
        <f>'Calculation Layer'!$A305</f>
        <v>0</v>
      </c>
      <c r="C1105" cm="1">
        <f t="array" ref="C1105">IFERROR(INDEX('Calculation Layer'!$E:$E,MATCH('Reconciliation Layer'!$B304,'Calculation Layer'!$A:$A,0),0),"")</f>
        <v>0</v>
      </c>
      <c r="D1105" t="str">
        <f t="shared" si="36"/>
        <v/>
      </c>
    </row>
    <row r="1106" spans="1:4" x14ac:dyDescent="0.2">
      <c r="A1106" t="str">
        <f t="shared" si="37"/>
        <v/>
      </c>
      <c r="B1106">
        <f>'Calculation Layer'!$A306</f>
        <v>0</v>
      </c>
      <c r="C1106" cm="1">
        <f t="array" ref="C1106">IFERROR(INDEX('Calculation Layer'!$E:$E,MATCH('Reconciliation Layer'!$B305,'Calculation Layer'!$A:$A,0),0),"")</f>
        <v>0</v>
      </c>
      <c r="D1106" t="str">
        <f t="shared" si="36"/>
        <v/>
      </c>
    </row>
    <row r="1107" spans="1:4" x14ac:dyDescent="0.2">
      <c r="A1107" t="str">
        <f t="shared" si="37"/>
        <v/>
      </c>
      <c r="B1107">
        <f>'Calculation Layer'!$A307</f>
        <v>0</v>
      </c>
      <c r="C1107" cm="1">
        <f t="array" ref="C1107">IFERROR(INDEX('Calculation Layer'!$E:$E,MATCH('Reconciliation Layer'!$B306,'Calculation Layer'!$A:$A,0),0),"")</f>
        <v>0</v>
      </c>
      <c r="D1107" t="str">
        <f t="shared" si="36"/>
        <v/>
      </c>
    </row>
    <row r="1108" spans="1:4" x14ac:dyDescent="0.2">
      <c r="A1108" t="str">
        <f t="shared" si="37"/>
        <v/>
      </c>
      <c r="B1108">
        <f>'Calculation Layer'!$A308</f>
        <v>0</v>
      </c>
      <c r="C1108" cm="1">
        <f t="array" ref="C1108">IFERROR(INDEX('Calculation Layer'!$E:$E,MATCH('Reconciliation Layer'!$B307,'Calculation Layer'!$A:$A,0),0),"")</f>
        <v>0</v>
      </c>
      <c r="D1108" t="str">
        <f t="shared" si="36"/>
        <v/>
      </c>
    </row>
    <row r="1109" spans="1:4" x14ac:dyDescent="0.2">
      <c r="A1109" t="str">
        <f t="shared" si="37"/>
        <v/>
      </c>
      <c r="B1109">
        <f>'Calculation Layer'!$A309</f>
        <v>0</v>
      </c>
      <c r="C1109" cm="1">
        <f t="array" ref="C1109">IFERROR(INDEX('Calculation Layer'!$E:$E,MATCH('Reconciliation Layer'!$B308,'Calculation Layer'!$A:$A,0),0),"")</f>
        <v>0</v>
      </c>
      <c r="D1109" t="str">
        <f t="shared" si="36"/>
        <v/>
      </c>
    </row>
    <row r="1110" spans="1:4" x14ac:dyDescent="0.2">
      <c r="A1110" t="str">
        <f t="shared" si="37"/>
        <v/>
      </c>
      <c r="B1110">
        <f>'Calculation Layer'!$A310</f>
        <v>0</v>
      </c>
      <c r="C1110" cm="1">
        <f t="array" ref="C1110">IFERROR(INDEX('Calculation Layer'!$E:$E,MATCH('Reconciliation Layer'!$B309,'Calculation Layer'!$A:$A,0),0),"")</f>
        <v>0</v>
      </c>
      <c r="D1110" t="str">
        <f t="shared" si="36"/>
        <v/>
      </c>
    </row>
    <row r="1111" spans="1:4" x14ac:dyDescent="0.2">
      <c r="A1111" t="str">
        <f t="shared" si="37"/>
        <v/>
      </c>
      <c r="B1111">
        <f>'Calculation Layer'!$A311</f>
        <v>0</v>
      </c>
      <c r="C1111" cm="1">
        <f t="array" ref="C1111">IFERROR(INDEX('Calculation Layer'!$E:$E,MATCH('Reconciliation Layer'!$B310,'Calculation Layer'!$A:$A,0),0),"")</f>
        <v>0</v>
      </c>
      <c r="D1111" t="str">
        <f t="shared" si="36"/>
        <v/>
      </c>
    </row>
    <row r="1112" spans="1:4" x14ac:dyDescent="0.2">
      <c r="A1112" t="str">
        <f t="shared" si="37"/>
        <v/>
      </c>
      <c r="B1112">
        <f>'Calculation Layer'!$A312</f>
        <v>0</v>
      </c>
      <c r="C1112" cm="1">
        <f t="array" ref="C1112">IFERROR(INDEX('Calculation Layer'!$E:$E,MATCH('Reconciliation Layer'!$B311,'Calculation Layer'!$A:$A,0),0),"")</f>
        <v>0</v>
      </c>
      <c r="D1112" t="str">
        <f t="shared" si="36"/>
        <v/>
      </c>
    </row>
    <row r="1113" spans="1:4" x14ac:dyDescent="0.2">
      <c r="A1113" t="str">
        <f t="shared" si="37"/>
        <v/>
      </c>
      <c r="B1113">
        <f>'Calculation Layer'!$A313</f>
        <v>0</v>
      </c>
      <c r="C1113" cm="1">
        <f t="array" ref="C1113">IFERROR(INDEX('Calculation Layer'!$E:$E,MATCH('Reconciliation Layer'!$B312,'Calculation Layer'!$A:$A,0),0),"")</f>
        <v>0</v>
      </c>
      <c r="D1113" t="str">
        <f t="shared" si="36"/>
        <v/>
      </c>
    </row>
    <row r="1114" spans="1:4" x14ac:dyDescent="0.2">
      <c r="A1114" t="str">
        <f t="shared" si="37"/>
        <v/>
      </c>
      <c r="B1114">
        <f>'Calculation Layer'!$A314</f>
        <v>0</v>
      </c>
      <c r="C1114" cm="1">
        <f t="array" ref="C1114">IFERROR(INDEX('Calculation Layer'!$E:$E,MATCH('Reconciliation Layer'!$B313,'Calculation Layer'!$A:$A,0),0),"")</f>
        <v>0</v>
      </c>
      <c r="D1114" t="str">
        <f t="shared" si="36"/>
        <v/>
      </c>
    </row>
    <row r="1115" spans="1:4" x14ac:dyDescent="0.2">
      <c r="A1115" t="str">
        <f t="shared" si="37"/>
        <v/>
      </c>
      <c r="B1115">
        <f>'Calculation Layer'!$A315</f>
        <v>0</v>
      </c>
      <c r="C1115" cm="1">
        <f t="array" ref="C1115">IFERROR(INDEX('Calculation Layer'!$E:$E,MATCH('Reconciliation Layer'!$B314,'Calculation Layer'!$A:$A,0),0),"")</f>
        <v>0</v>
      </c>
      <c r="D1115" t="str">
        <f t="shared" si="36"/>
        <v/>
      </c>
    </row>
    <row r="1116" spans="1:4" x14ac:dyDescent="0.2">
      <c r="A1116" t="str">
        <f t="shared" si="37"/>
        <v/>
      </c>
      <c r="B1116">
        <f>'Calculation Layer'!$A316</f>
        <v>0</v>
      </c>
      <c r="C1116" cm="1">
        <f t="array" ref="C1116">IFERROR(INDEX('Calculation Layer'!$E:$E,MATCH('Reconciliation Layer'!$B315,'Calculation Layer'!$A:$A,0),0),"")</f>
        <v>0</v>
      </c>
      <c r="D1116" t="str">
        <f t="shared" si="36"/>
        <v/>
      </c>
    </row>
    <row r="1117" spans="1:4" x14ac:dyDescent="0.2">
      <c r="A1117" t="str">
        <f t="shared" si="37"/>
        <v/>
      </c>
      <c r="B1117">
        <f>'Calculation Layer'!$A317</f>
        <v>0</v>
      </c>
      <c r="C1117" cm="1">
        <f t="array" ref="C1117">IFERROR(INDEX('Calculation Layer'!$E:$E,MATCH('Reconciliation Layer'!$B316,'Calculation Layer'!$A:$A,0),0),"")</f>
        <v>0</v>
      </c>
      <c r="D1117" t="str">
        <f t="shared" si="36"/>
        <v/>
      </c>
    </row>
    <row r="1118" spans="1:4" x14ac:dyDescent="0.2">
      <c r="A1118" t="str">
        <f t="shared" si="37"/>
        <v/>
      </c>
      <c r="B1118">
        <f>'Calculation Layer'!$A318</f>
        <v>0</v>
      </c>
      <c r="C1118" cm="1">
        <f t="array" ref="C1118">IFERROR(INDEX('Calculation Layer'!$E:$E,MATCH('Reconciliation Layer'!$B317,'Calculation Layer'!$A:$A,0),0),"")</f>
        <v>0</v>
      </c>
      <c r="D1118" t="str">
        <f t="shared" si="36"/>
        <v/>
      </c>
    </row>
    <row r="1119" spans="1:4" x14ac:dyDescent="0.2">
      <c r="A1119" t="str">
        <f t="shared" si="37"/>
        <v/>
      </c>
      <c r="B1119">
        <f>'Calculation Layer'!$A319</f>
        <v>0</v>
      </c>
      <c r="C1119" cm="1">
        <f t="array" ref="C1119">IFERROR(INDEX('Calculation Layer'!$E:$E,MATCH('Reconciliation Layer'!$B318,'Calculation Layer'!$A:$A,0),0),"")</f>
        <v>0</v>
      </c>
      <c r="D1119" t="str">
        <f t="shared" si="36"/>
        <v/>
      </c>
    </row>
    <row r="1120" spans="1:4" x14ac:dyDescent="0.2">
      <c r="A1120" t="str">
        <f t="shared" si="37"/>
        <v/>
      </c>
      <c r="B1120">
        <f>'Calculation Layer'!$A320</f>
        <v>0</v>
      </c>
      <c r="C1120" cm="1">
        <f t="array" ref="C1120">IFERROR(INDEX('Calculation Layer'!$E:$E,MATCH('Reconciliation Layer'!$B319,'Calculation Layer'!$A:$A,0),0),"")</f>
        <v>0</v>
      </c>
      <c r="D1120" t="str">
        <f t="shared" si="36"/>
        <v/>
      </c>
    </row>
    <row r="1121" spans="1:4" x14ac:dyDescent="0.2">
      <c r="A1121" t="str">
        <f t="shared" si="37"/>
        <v/>
      </c>
      <c r="B1121">
        <f>'Calculation Layer'!$A321</f>
        <v>0</v>
      </c>
      <c r="C1121" cm="1">
        <f t="array" ref="C1121">IFERROR(INDEX('Calculation Layer'!$E:$E,MATCH('Reconciliation Layer'!$B320,'Calculation Layer'!$A:$A,0),0),"")</f>
        <v>0</v>
      </c>
      <c r="D1121" t="str">
        <f t="shared" si="36"/>
        <v/>
      </c>
    </row>
    <row r="1122" spans="1:4" x14ac:dyDescent="0.2">
      <c r="A1122" t="str">
        <f t="shared" si="37"/>
        <v/>
      </c>
      <c r="B1122">
        <f>'Calculation Layer'!$A322</f>
        <v>0</v>
      </c>
      <c r="C1122" cm="1">
        <f t="array" ref="C1122">IFERROR(INDEX('Calculation Layer'!$E:$E,MATCH('Reconciliation Layer'!$B321,'Calculation Layer'!$A:$A,0),0),"")</f>
        <v>0</v>
      </c>
      <c r="D1122" t="str">
        <f t="shared" si="36"/>
        <v/>
      </c>
    </row>
    <row r="1123" spans="1:4" x14ac:dyDescent="0.2">
      <c r="A1123" t="str">
        <f t="shared" si="37"/>
        <v/>
      </c>
      <c r="B1123">
        <f>'Calculation Layer'!$A323</f>
        <v>0</v>
      </c>
      <c r="C1123" cm="1">
        <f t="array" ref="C1123">IFERROR(INDEX('Calculation Layer'!$E:$E,MATCH('Reconciliation Layer'!$B322,'Calculation Layer'!$A:$A,0),0),"")</f>
        <v>0</v>
      </c>
      <c r="D1123" t="str">
        <f t="shared" ref="D1123:D1186" si="38">IF(C1123&lt;&gt;0,_xlfn.CONCAT(A1123:B1123),"")</f>
        <v/>
      </c>
    </row>
    <row r="1124" spans="1:4" x14ac:dyDescent="0.2">
      <c r="A1124" t="str">
        <f t="shared" ref="A1124:A1187" si="39">IF(B1124&gt;0,A1123,"")</f>
        <v/>
      </c>
      <c r="B1124">
        <f>'Calculation Layer'!$A324</f>
        <v>0</v>
      </c>
      <c r="C1124" cm="1">
        <f t="array" ref="C1124">IFERROR(INDEX('Calculation Layer'!$E:$E,MATCH('Reconciliation Layer'!$B323,'Calculation Layer'!$A:$A,0),0),"")</f>
        <v>0</v>
      </c>
      <c r="D1124" t="str">
        <f t="shared" si="38"/>
        <v/>
      </c>
    </row>
    <row r="1125" spans="1:4" x14ac:dyDescent="0.2">
      <c r="A1125" t="str">
        <f t="shared" si="39"/>
        <v/>
      </c>
      <c r="B1125">
        <f>'Calculation Layer'!$A325</f>
        <v>0</v>
      </c>
      <c r="C1125" cm="1">
        <f t="array" ref="C1125">IFERROR(INDEX('Calculation Layer'!$E:$E,MATCH('Reconciliation Layer'!$B324,'Calculation Layer'!$A:$A,0),0),"")</f>
        <v>0</v>
      </c>
      <c r="D1125" t="str">
        <f t="shared" si="38"/>
        <v/>
      </c>
    </row>
    <row r="1126" spans="1:4" x14ac:dyDescent="0.2">
      <c r="A1126" t="str">
        <f t="shared" si="39"/>
        <v/>
      </c>
      <c r="B1126">
        <f>'Calculation Layer'!$A326</f>
        <v>0</v>
      </c>
      <c r="C1126" cm="1">
        <f t="array" ref="C1126">IFERROR(INDEX('Calculation Layer'!$E:$E,MATCH('Reconciliation Layer'!$B325,'Calculation Layer'!$A:$A,0),0),"")</f>
        <v>0</v>
      </c>
      <c r="D1126" t="str">
        <f t="shared" si="38"/>
        <v/>
      </c>
    </row>
    <row r="1127" spans="1:4" x14ac:dyDescent="0.2">
      <c r="A1127" t="str">
        <f t="shared" si="39"/>
        <v/>
      </c>
      <c r="B1127">
        <f>'Calculation Layer'!$A327</f>
        <v>0</v>
      </c>
      <c r="C1127" cm="1">
        <f t="array" ref="C1127">IFERROR(INDEX('Calculation Layer'!$E:$E,MATCH('Reconciliation Layer'!$B326,'Calculation Layer'!$A:$A,0),0),"")</f>
        <v>0</v>
      </c>
      <c r="D1127" t="str">
        <f t="shared" si="38"/>
        <v/>
      </c>
    </row>
    <row r="1128" spans="1:4" x14ac:dyDescent="0.2">
      <c r="A1128" t="str">
        <f t="shared" si="39"/>
        <v/>
      </c>
      <c r="B1128">
        <f>'Calculation Layer'!$A328</f>
        <v>0</v>
      </c>
      <c r="C1128" cm="1">
        <f t="array" ref="C1128">IFERROR(INDEX('Calculation Layer'!$E:$E,MATCH('Reconciliation Layer'!$B327,'Calculation Layer'!$A:$A,0),0),"")</f>
        <v>0</v>
      </c>
      <c r="D1128" t="str">
        <f t="shared" si="38"/>
        <v/>
      </c>
    </row>
    <row r="1129" spans="1:4" x14ac:dyDescent="0.2">
      <c r="A1129" t="str">
        <f t="shared" si="39"/>
        <v/>
      </c>
      <c r="B1129">
        <f>'Calculation Layer'!$A329</f>
        <v>0</v>
      </c>
      <c r="C1129" cm="1">
        <f t="array" ref="C1129">IFERROR(INDEX('Calculation Layer'!$E:$E,MATCH('Reconciliation Layer'!$B328,'Calculation Layer'!$A:$A,0),0),"")</f>
        <v>0</v>
      </c>
      <c r="D1129" t="str">
        <f t="shared" si="38"/>
        <v/>
      </c>
    </row>
    <row r="1130" spans="1:4" x14ac:dyDescent="0.2">
      <c r="A1130" t="str">
        <f t="shared" si="39"/>
        <v/>
      </c>
      <c r="B1130">
        <f>'Calculation Layer'!$A330</f>
        <v>0</v>
      </c>
      <c r="C1130" cm="1">
        <f t="array" ref="C1130">IFERROR(INDEX('Calculation Layer'!$E:$E,MATCH('Reconciliation Layer'!$B329,'Calculation Layer'!$A:$A,0),0),"")</f>
        <v>0</v>
      </c>
      <c r="D1130" t="str">
        <f t="shared" si="38"/>
        <v/>
      </c>
    </row>
    <row r="1131" spans="1:4" x14ac:dyDescent="0.2">
      <c r="A1131" t="str">
        <f t="shared" si="39"/>
        <v/>
      </c>
      <c r="B1131">
        <f>'Calculation Layer'!$A331</f>
        <v>0</v>
      </c>
      <c r="C1131" cm="1">
        <f t="array" ref="C1131">IFERROR(INDEX('Calculation Layer'!$E:$E,MATCH('Reconciliation Layer'!$B330,'Calculation Layer'!$A:$A,0),0),"")</f>
        <v>0</v>
      </c>
      <c r="D1131" t="str">
        <f t="shared" si="38"/>
        <v/>
      </c>
    </row>
    <row r="1132" spans="1:4" x14ac:dyDescent="0.2">
      <c r="A1132" t="str">
        <f t="shared" si="39"/>
        <v/>
      </c>
      <c r="B1132">
        <f>'Calculation Layer'!$A332</f>
        <v>0</v>
      </c>
      <c r="C1132" cm="1">
        <f t="array" ref="C1132">IFERROR(INDEX('Calculation Layer'!$E:$E,MATCH('Reconciliation Layer'!$B331,'Calculation Layer'!$A:$A,0),0),"")</f>
        <v>0</v>
      </c>
      <c r="D1132" t="str">
        <f t="shared" si="38"/>
        <v/>
      </c>
    </row>
    <row r="1133" spans="1:4" x14ac:dyDescent="0.2">
      <c r="A1133" t="str">
        <f t="shared" si="39"/>
        <v/>
      </c>
      <c r="B1133">
        <f>'Calculation Layer'!$A333</f>
        <v>0</v>
      </c>
      <c r="C1133" cm="1">
        <f t="array" ref="C1133">IFERROR(INDEX('Calculation Layer'!$E:$E,MATCH('Reconciliation Layer'!$B332,'Calculation Layer'!$A:$A,0),0),"")</f>
        <v>0</v>
      </c>
      <c r="D1133" t="str">
        <f t="shared" si="38"/>
        <v/>
      </c>
    </row>
    <row r="1134" spans="1:4" x14ac:dyDescent="0.2">
      <c r="A1134" t="str">
        <f t="shared" si="39"/>
        <v/>
      </c>
      <c r="B1134">
        <f>'Calculation Layer'!$A334</f>
        <v>0</v>
      </c>
      <c r="C1134" cm="1">
        <f t="array" ref="C1134">IFERROR(INDEX('Calculation Layer'!$E:$E,MATCH('Reconciliation Layer'!$B333,'Calculation Layer'!$A:$A,0),0),"")</f>
        <v>0</v>
      </c>
      <c r="D1134" t="str">
        <f t="shared" si="38"/>
        <v/>
      </c>
    </row>
    <row r="1135" spans="1:4" x14ac:dyDescent="0.2">
      <c r="A1135" t="str">
        <f t="shared" si="39"/>
        <v/>
      </c>
      <c r="B1135">
        <f>'Calculation Layer'!$A335</f>
        <v>0</v>
      </c>
      <c r="C1135" cm="1">
        <f t="array" ref="C1135">IFERROR(INDEX('Calculation Layer'!$E:$E,MATCH('Reconciliation Layer'!$B334,'Calculation Layer'!$A:$A,0),0),"")</f>
        <v>0</v>
      </c>
      <c r="D1135" t="str">
        <f t="shared" si="38"/>
        <v/>
      </c>
    </row>
    <row r="1136" spans="1:4" x14ac:dyDescent="0.2">
      <c r="A1136" t="str">
        <f t="shared" si="39"/>
        <v/>
      </c>
      <c r="B1136">
        <f>'Calculation Layer'!$A336</f>
        <v>0</v>
      </c>
      <c r="C1136" cm="1">
        <f t="array" ref="C1136">IFERROR(INDEX('Calculation Layer'!$E:$E,MATCH('Reconciliation Layer'!$B335,'Calculation Layer'!$A:$A,0),0),"")</f>
        <v>0</v>
      </c>
      <c r="D1136" t="str">
        <f t="shared" si="38"/>
        <v/>
      </c>
    </row>
    <row r="1137" spans="1:4" x14ac:dyDescent="0.2">
      <c r="A1137" t="str">
        <f t="shared" si="39"/>
        <v/>
      </c>
      <c r="B1137">
        <f>'Calculation Layer'!$A337</f>
        <v>0</v>
      </c>
      <c r="C1137" cm="1">
        <f t="array" ref="C1137">IFERROR(INDEX('Calculation Layer'!$E:$E,MATCH('Reconciliation Layer'!$B336,'Calculation Layer'!$A:$A,0),0),"")</f>
        <v>0</v>
      </c>
      <c r="D1137" t="str">
        <f t="shared" si="38"/>
        <v/>
      </c>
    </row>
    <row r="1138" spans="1:4" x14ac:dyDescent="0.2">
      <c r="A1138" t="str">
        <f t="shared" si="39"/>
        <v/>
      </c>
      <c r="B1138">
        <f>'Calculation Layer'!$A338</f>
        <v>0</v>
      </c>
      <c r="C1138" cm="1">
        <f t="array" ref="C1138">IFERROR(INDEX('Calculation Layer'!$E:$E,MATCH('Reconciliation Layer'!$B337,'Calculation Layer'!$A:$A,0),0),"")</f>
        <v>0</v>
      </c>
      <c r="D1138" t="str">
        <f t="shared" si="38"/>
        <v/>
      </c>
    </row>
    <row r="1139" spans="1:4" x14ac:dyDescent="0.2">
      <c r="A1139" t="str">
        <f t="shared" si="39"/>
        <v/>
      </c>
      <c r="B1139">
        <f>'Calculation Layer'!$A339</f>
        <v>0</v>
      </c>
      <c r="C1139" cm="1">
        <f t="array" ref="C1139">IFERROR(INDEX('Calculation Layer'!$E:$E,MATCH('Reconciliation Layer'!$B338,'Calculation Layer'!$A:$A,0),0),"")</f>
        <v>0</v>
      </c>
      <c r="D1139" t="str">
        <f t="shared" si="38"/>
        <v/>
      </c>
    </row>
    <row r="1140" spans="1:4" x14ac:dyDescent="0.2">
      <c r="A1140" t="str">
        <f t="shared" si="39"/>
        <v/>
      </c>
      <c r="B1140">
        <f>'Calculation Layer'!$A340</f>
        <v>0</v>
      </c>
      <c r="C1140" cm="1">
        <f t="array" ref="C1140">IFERROR(INDEX('Calculation Layer'!$E:$E,MATCH('Reconciliation Layer'!$B339,'Calculation Layer'!$A:$A,0),0),"")</f>
        <v>0</v>
      </c>
      <c r="D1140" t="str">
        <f t="shared" si="38"/>
        <v/>
      </c>
    </row>
    <row r="1141" spans="1:4" x14ac:dyDescent="0.2">
      <c r="A1141" t="str">
        <f t="shared" si="39"/>
        <v/>
      </c>
      <c r="B1141">
        <f>'Calculation Layer'!$A341</f>
        <v>0</v>
      </c>
      <c r="C1141" cm="1">
        <f t="array" ref="C1141">IFERROR(INDEX('Calculation Layer'!$E:$E,MATCH('Reconciliation Layer'!$B340,'Calculation Layer'!$A:$A,0),0),"")</f>
        <v>0</v>
      </c>
      <c r="D1141" t="str">
        <f t="shared" si="38"/>
        <v/>
      </c>
    </row>
    <row r="1142" spans="1:4" x14ac:dyDescent="0.2">
      <c r="A1142" t="str">
        <f t="shared" si="39"/>
        <v/>
      </c>
      <c r="B1142">
        <f>'Calculation Layer'!$A342</f>
        <v>0</v>
      </c>
      <c r="C1142" cm="1">
        <f t="array" ref="C1142">IFERROR(INDEX('Calculation Layer'!$E:$E,MATCH('Reconciliation Layer'!$B341,'Calculation Layer'!$A:$A,0),0),"")</f>
        <v>0</v>
      </c>
      <c r="D1142" t="str">
        <f t="shared" si="38"/>
        <v/>
      </c>
    </row>
    <row r="1143" spans="1:4" x14ac:dyDescent="0.2">
      <c r="A1143" t="str">
        <f t="shared" si="39"/>
        <v/>
      </c>
      <c r="B1143">
        <f>'Calculation Layer'!$A343</f>
        <v>0</v>
      </c>
      <c r="C1143" cm="1">
        <f t="array" ref="C1143">IFERROR(INDEX('Calculation Layer'!$E:$E,MATCH('Reconciliation Layer'!$B342,'Calculation Layer'!$A:$A,0),0),"")</f>
        <v>0</v>
      </c>
      <c r="D1143" t="str">
        <f t="shared" si="38"/>
        <v/>
      </c>
    </row>
    <row r="1144" spans="1:4" x14ac:dyDescent="0.2">
      <c r="A1144" t="str">
        <f t="shared" si="39"/>
        <v/>
      </c>
      <c r="B1144">
        <f>'Calculation Layer'!$A344</f>
        <v>0</v>
      </c>
      <c r="C1144" cm="1">
        <f t="array" ref="C1144">IFERROR(INDEX('Calculation Layer'!$E:$E,MATCH('Reconciliation Layer'!$B343,'Calculation Layer'!$A:$A,0),0),"")</f>
        <v>0</v>
      </c>
      <c r="D1144" t="str">
        <f t="shared" si="38"/>
        <v/>
      </c>
    </row>
    <row r="1145" spans="1:4" x14ac:dyDescent="0.2">
      <c r="A1145" t="str">
        <f t="shared" si="39"/>
        <v/>
      </c>
      <c r="B1145">
        <f>'Calculation Layer'!$A345</f>
        <v>0</v>
      </c>
      <c r="C1145" cm="1">
        <f t="array" ref="C1145">IFERROR(INDEX('Calculation Layer'!$E:$E,MATCH('Reconciliation Layer'!$B344,'Calculation Layer'!$A:$A,0),0),"")</f>
        <v>0</v>
      </c>
      <c r="D1145" t="str">
        <f t="shared" si="38"/>
        <v/>
      </c>
    </row>
    <row r="1146" spans="1:4" x14ac:dyDescent="0.2">
      <c r="A1146" t="str">
        <f t="shared" si="39"/>
        <v/>
      </c>
      <c r="B1146">
        <f>'Calculation Layer'!$A346</f>
        <v>0</v>
      </c>
      <c r="C1146" cm="1">
        <f t="array" ref="C1146">IFERROR(INDEX('Calculation Layer'!$E:$E,MATCH('Reconciliation Layer'!$B345,'Calculation Layer'!$A:$A,0),0),"")</f>
        <v>0</v>
      </c>
      <c r="D1146" t="str">
        <f t="shared" si="38"/>
        <v/>
      </c>
    </row>
    <row r="1147" spans="1:4" x14ac:dyDescent="0.2">
      <c r="A1147" t="str">
        <f t="shared" si="39"/>
        <v/>
      </c>
      <c r="B1147">
        <f>'Calculation Layer'!$A347</f>
        <v>0</v>
      </c>
      <c r="C1147" cm="1">
        <f t="array" ref="C1147">IFERROR(INDEX('Calculation Layer'!$E:$E,MATCH('Reconciliation Layer'!$B346,'Calculation Layer'!$A:$A,0),0),"")</f>
        <v>0</v>
      </c>
      <c r="D1147" t="str">
        <f t="shared" si="38"/>
        <v/>
      </c>
    </row>
    <row r="1148" spans="1:4" x14ac:dyDescent="0.2">
      <c r="A1148" t="str">
        <f t="shared" si="39"/>
        <v/>
      </c>
      <c r="B1148">
        <f>'Calculation Layer'!$A348</f>
        <v>0</v>
      </c>
      <c r="C1148" cm="1">
        <f t="array" ref="C1148">IFERROR(INDEX('Calculation Layer'!$E:$E,MATCH('Reconciliation Layer'!$B347,'Calculation Layer'!$A:$A,0),0),"")</f>
        <v>0</v>
      </c>
      <c r="D1148" t="str">
        <f t="shared" si="38"/>
        <v/>
      </c>
    </row>
    <row r="1149" spans="1:4" x14ac:dyDescent="0.2">
      <c r="A1149" t="str">
        <f t="shared" si="39"/>
        <v/>
      </c>
      <c r="B1149">
        <f>'Calculation Layer'!$A349</f>
        <v>0</v>
      </c>
      <c r="C1149" cm="1">
        <f t="array" ref="C1149">IFERROR(INDEX('Calculation Layer'!$E:$E,MATCH('Reconciliation Layer'!$B348,'Calculation Layer'!$A:$A,0),0),"")</f>
        <v>0</v>
      </c>
      <c r="D1149" t="str">
        <f t="shared" si="38"/>
        <v/>
      </c>
    </row>
    <row r="1150" spans="1:4" x14ac:dyDescent="0.2">
      <c r="A1150" t="str">
        <f t="shared" si="39"/>
        <v/>
      </c>
      <c r="B1150">
        <f>'Calculation Layer'!$A350</f>
        <v>0</v>
      </c>
      <c r="C1150" cm="1">
        <f t="array" ref="C1150">IFERROR(INDEX('Calculation Layer'!$E:$E,MATCH('Reconciliation Layer'!$B349,'Calculation Layer'!$A:$A,0),0),"")</f>
        <v>0</v>
      </c>
      <c r="D1150" t="str">
        <f t="shared" si="38"/>
        <v/>
      </c>
    </row>
    <row r="1151" spans="1:4" x14ac:dyDescent="0.2">
      <c r="A1151" t="str">
        <f t="shared" si="39"/>
        <v/>
      </c>
      <c r="B1151">
        <f>'Calculation Layer'!$A351</f>
        <v>0</v>
      </c>
      <c r="C1151" cm="1">
        <f t="array" ref="C1151">IFERROR(INDEX('Calculation Layer'!$E:$E,MATCH('Reconciliation Layer'!$B350,'Calculation Layer'!$A:$A,0),0),"")</f>
        <v>0</v>
      </c>
      <c r="D1151" t="str">
        <f t="shared" si="38"/>
        <v/>
      </c>
    </row>
    <row r="1152" spans="1:4" x14ac:dyDescent="0.2">
      <c r="A1152" t="str">
        <f t="shared" si="39"/>
        <v/>
      </c>
      <c r="B1152">
        <f>'Calculation Layer'!$A352</f>
        <v>0</v>
      </c>
      <c r="C1152" cm="1">
        <f t="array" ref="C1152">IFERROR(INDEX('Calculation Layer'!$E:$E,MATCH('Reconciliation Layer'!$B351,'Calculation Layer'!$A:$A,0),0),"")</f>
        <v>0</v>
      </c>
      <c r="D1152" t="str">
        <f t="shared" si="38"/>
        <v/>
      </c>
    </row>
    <row r="1153" spans="1:4" x14ac:dyDescent="0.2">
      <c r="A1153" t="str">
        <f t="shared" si="39"/>
        <v/>
      </c>
      <c r="B1153">
        <f>'Calculation Layer'!$A353</f>
        <v>0</v>
      </c>
      <c r="C1153" cm="1">
        <f t="array" ref="C1153">IFERROR(INDEX('Calculation Layer'!$E:$E,MATCH('Reconciliation Layer'!$B352,'Calculation Layer'!$A:$A,0),0),"")</f>
        <v>0</v>
      </c>
      <c r="D1153" t="str">
        <f t="shared" si="38"/>
        <v/>
      </c>
    </row>
    <row r="1154" spans="1:4" x14ac:dyDescent="0.2">
      <c r="A1154" t="str">
        <f t="shared" si="39"/>
        <v/>
      </c>
      <c r="B1154">
        <f>'Calculation Layer'!$A354</f>
        <v>0</v>
      </c>
      <c r="C1154" cm="1">
        <f t="array" ref="C1154">IFERROR(INDEX('Calculation Layer'!$E:$E,MATCH('Reconciliation Layer'!$B353,'Calculation Layer'!$A:$A,0),0),"")</f>
        <v>0</v>
      </c>
      <c r="D1154" t="str">
        <f t="shared" si="38"/>
        <v/>
      </c>
    </row>
    <row r="1155" spans="1:4" x14ac:dyDescent="0.2">
      <c r="A1155" t="str">
        <f t="shared" si="39"/>
        <v/>
      </c>
      <c r="B1155">
        <f>'Calculation Layer'!$A355</f>
        <v>0</v>
      </c>
      <c r="C1155" cm="1">
        <f t="array" ref="C1155">IFERROR(INDEX('Calculation Layer'!$E:$E,MATCH('Reconciliation Layer'!$B354,'Calculation Layer'!$A:$A,0),0),"")</f>
        <v>0</v>
      </c>
      <c r="D1155" t="str">
        <f t="shared" si="38"/>
        <v/>
      </c>
    </row>
    <row r="1156" spans="1:4" x14ac:dyDescent="0.2">
      <c r="A1156" t="str">
        <f t="shared" si="39"/>
        <v/>
      </c>
      <c r="B1156">
        <f>'Calculation Layer'!$A356</f>
        <v>0</v>
      </c>
      <c r="C1156" cm="1">
        <f t="array" ref="C1156">IFERROR(INDEX('Calculation Layer'!$E:$E,MATCH('Reconciliation Layer'!$B355,'Calculation Layer'!$A:$A,0),0),"")</f>
        <v>0</v>
      </c>
      <c r="D1156" t="str">
        <f t="shared" si="38"/>
        <v/>
      </c>
    </row>
    <row r="1157" spans="1:4" x14ac:dyDescent="0.2">
      <c r="A1157" t="str">
        <f t="shared" si="39"/>
        <v/>
      </c>
      <c r="B1157">
        <f>'Calculation Layer'!$A357</f>
        <v>0</v>
      </c>
      <c r="C1157" cm="1">
        <f t="array" ref="C1157">IFERROR(INDEX('Calculation Layer'!$E:$E,MATCH('Reconciliation Layer'!$B356,'Calculation Layer'!$A:$A,0),0),"")</f>
        <v>0</v>
      </c>
      <c r="D1157" t="str">
        <f t="shared" si="38"/>
        <v/>
      </c>
    </row>
    <row r="1158" spans="1:4" x14ac:dyDescent="0.2">
      <c r="A1158" t="str">
        <f t="shared" si="39"/>
        <v/>
      </c>
      <c r="B1158">
        <f>'Calculation Layer'!$A358</f>
        <v>0</v>
      </c>
      <c r="C1158" cm="1">
        <f t="array" ref="C1158">IFERROR(INDEX('Calculation Layer'!$E:$E,MATCH('Reconciliation Layer'!$B357,'Calculation Layer'!$A:$A,0),0),"")</f>
        <v>0</v>
      </c>
      <c r="D1158" t="str">
        <f t="shared" si="38"/>
        <v/>
      </c>
    </row>
    <row r="1159" spans="1:4" x14ac:dyDescent="0.2">
      <c r="A1159" t="str">
        <f t="shared" si="39"/>
        <v/>
      </c>
      <c r="B1159">
        <f>'Calculation Layer'!$A359</f>
        <v>0</v>
      </c>
      <c r="C1159" cm="1">
        <f t="array" ref="C1159">IFERROR(INDEX('Calculation Layer'!$E:$E,MATCH('Reconciliation Layer'!$B358,'Calculation Layer'!$A:$A,0),0),"")</f>
        <v>0</v>
      </c>
      <c r="D1159" t="str">
        <f t="shared" si="38"/>
        <v/>
      </c>
    </row>
    <row r="1160" spans="1:4" x14ac:dyDescent="0.2">
      <c r="A1160" t="str">
        <f t="shared" si="39"/>
        <v/>
      </c>
      <c r="B1160">
        <f>'Calculation Layer'!$A360</f>
        <v>0</v>
      </c>
      <c r="C1160" cm="1">
        <f t="array" ref="C1160">IFERROR(INDEX('Calculation Layer'!$E:$E,MATCH('Reconciliation Layer'!$B359,'Calculation Layer'!$A:$A,0),0),"")</f>
        <v>0</v>
      </c>
      <c r="D1160" t="str">
        <f t="shared" si="38"/>
        <v/>
      </c>
    </row>
    <row r="1161" spans="1:4" x14ac:dyDescent="0.2">
      <c r="A1161" t="str">
        <f t="shared" si="39"/>
        <v/>
      </c>
      <c r="B1161">
        <f>'Calculation Layer'!$A361</f>
        <v>0</v>
      </c>
      <c r="C1161" cm="1">
        <f t="array" ref="C1161">IFERROR(INDEX('Calculation Layer'!$E:$E,MATCH('Reconciliation Layer'!$B360,'Calculation Layer'!$A:$A,0),0),"")</f>
        <v>0</v>
      </c>
      <c r="D1161" t="str">
        <f t="shared" si="38"/>
        <v/>
      </c>
    </row>
    <row r="1162" spans="1:4" x14ac:dyDescent="0.2">
      <c r="A1162" t="str">
        <f t="shared" si="39"/>
        <v/>
      </c>
      <c r="B1162">
        <f>'Calculation Layer'!$A362</f>
        <v>0</v>
      </c>
      <c r="C1162" cm="1">
        <f t="array" ref="C1162">IFERROR(INDEX('Calculation Layer'!$E:$E,MATCH('Reconciliation Layer'!$B361,'Calculation Layer'!$A:$A,0),0),"")</f>
        <v>0</v>
      </c>
      <c r="D1162" t="str">
        <f t="shared" si="38"/>
        <v/>
      </c>
    </row>
    <row r="1163" spans="1:4" x14ac:dyDescent="0.2">
      <c r="A1163" t="str">
        <f t="shared" si="39"/>
        <v/>
      </c>
      <c r="B1163">
        <f>'Calculation Layer'!$A363</f>
        <v>0</v>
      </c>
      <c r="C1163" cm="1">
        <f t="array" ref="C1163">IFERROR(INDEX('Calculation Layer'!$E:$E,MATCH('Reconciliation Layer'!$B362,'Calculation Layer'!$A:$A,0),0),"")</f>
        <v>0</v>
      </c>
      <c r="D1163" t="str">
        <f t="shared" si="38"/>
        <v/>
      </c>
    </row>
    <row r="1164" spans="1:4" x14ac:dyDescent="0.2">
      <c r="A1164" t="str">
        <f t="shared" si="39"/>
        <v/>
      </c>
      <c r="B1164">
        <f>'Calculation Layer'!$A364</f>
        <v>0</v>
      </c>
      <c r="C1164" cm="1">
        <f t="array" ref="C1164">IFERROR(INDEX('Calculation Layer'!$E:$E,MATCH('Reconciliation Layer'!$B363,'Calculation Layer'!$A:$A,0),0),"")</f>
        <v>0</v>
      </c>
      <c r="D1164" t="str">
        <f t="shared" si="38"/>
        <v/>
      </c>
    </row>
    <row r="1165" spans="1:4" x14ac:dyDescent="0.2">
      <c r="A1165" t="str">
        <f t="shared" si="39"/>
        <v/>
      </c>
      <c r="B1165">
        <f>'Calculation Layer'!$A365</f>
        <v>0</v>
      </c>
      <c r="C1165" cm="1">
        <f t="array" ref="C1165">IFERROR(INDEX('Calculation Layer'!$E:$E,MATCH('Reconciliation Layer'!$B364,'Calculation Layer'!$A:$A,0),0),"")</f>
        <v>0</v>
      </c>
      <c r="D1165" t="str">
        <f t="shared" si="38"/>
        <v/>
      </c>
    </row>
    <row r="1166" spans="1:4" x14ac:dyDescent="0.2">
      <c r="A1166" t="str">
        <f t="shared" si="39"/>
        <v/>
      </c>
      <c r="B1166">
        <f>'Calculation Layer'!$A366</f>
        <v>0</v>
      </c>
      <c r="C1166" cm="1">
        <f t="array" ref="C1166">IFERROR(INDEX('Calculation Layer'!$E:$E,MATCH('Reconciliation Layer'!$B365,'Calculation Layer'!$A:$A,0),0),"")</f>
        <v>0</v>
      </c>
      <c r="D1166" t="str">
        <f t="shared" si="38"/>
        <v/>
      </c>
    </row>
    <row r="1167" spans="1:4" x14ac:dyDescent="0.2">
      <c r="A1167" t="str">
        <f t="shared" si="39"/>
        <v/>
      </c>
      <c r="B1167">
        <f>'Calculation Layer'!$A367</f>
        <v>0</v>
      </c>
      <c r="C1167" cm="1">
        <f t="array" ref="C1167">IFERROR(INDEX('Calculation Layer'!$E:$E,MATCH('Reconciliation Layer'!$B366,'Calculation Layer'!$A:$A,0),0),"")</f>
        <v>0</v>
      </c>
      <c r="D1167" t="str">
        <f t="shared" si="38"/>
        <v/>
      </c>
    </row>
    <row r="1168" spans="1:4" x14ac:dyDescent="0.2">
      <c r="A1168" t="str">
        <f t="shared" si="39"/>
        <v/>
      </c>
      <c r="B1168">
        <f>'Calculation Layer'!$A368</f>
        <v>0</v>
      </c>
      <c r="C1168" cm="1">
        <f t="array" ref="C1168">IFERROR(INDEX('Calculation Layer'!$E:$E,MATCH('Reconciliation Layer'!$B367,'Calculation Layer'!$A:$A,0),0),"")</f>
        <v>0</v>
      </c>
      <c r="D1168" t="str">
        <f t="shared" si="38"/>
        <v/>
      </c>
    </row>
    <row r="1169" spans="1:4" x14ac:dyDescent="0.2">
      <c r="A1169" t="str">
        <f t="shared" si="39"/>
        <v/>
      </c>
      <c r="B1169">
        <f>'Calculation Layer'!$A369</f>
        <v>0</v>
      </c>
      <c r="C1169" cm="1">
        <f t="array" ref="C1169">IFERROR(INDEX('Calculation Layer'!$E:$E,MATCH('Reconciliation Layer'!$B368,'Calculation Layer'!$A:$A,0),0),"")</f>
        <v>0</v>
      </c>
      <c r="D1169" t="str">
        <f t="shared" si="38"/>
        <v/>
      </c>
    </row>
    <row r="1170" spans="1:4" x14ac:dyDescent="0.2">
      <c r="A1170" t="str">
        <f t="shared" si="39"/>
        <v/>
      </c>
      <c r="B1170">
        <f>'Calculation Layer'!$A370</f>
        <v>0</v>
      </c>
      <c r="C1170" cm="1">
        <f t="array" ref="C1170">IFERROR(INDEX('Calculation Layer'!$E:$E,MATCH('Reconciliation Layer'!$B369,'Calculation Layer'!$A:$A,0),0),"")</f>
        <v>0</v>
      </c>
      <c r="D1170" t="str">
        <f t="shared" si="38"/>
        <v/>
      </c>
    </row>
    <row r="1171" spans="1:4" x14ac:dyDescent="0.2">
      <c r="A1171" t="str">
        <f t="shared" si="39"/>
        <v/>
      </c>
      <c r="B1171">
        <f>'Calculation Layer'!$A371</f>
        <v>0</v>
      </c>
      <c r="C1171" cm="1">
        <f t="array" ref="C1171">IFERROR(INDEX('Calculation Layer'!$E:$E,MATCH('Reconciliation Layer'!$B370,'Calculation Layer'!$A:$A,0),0),"")</f>
        <v>0</v>
      </c>
      <c r="D1171" t="str">
        <f t="shared" si="38"/>
        <v/>
      </c>
    </row>
    <row r="1172" spans="1:4" x14ac:dyDescent="0.2">
      <c r="A1172" t="str">
        <f t="shared" si="39"/>
        <v/>
      </c>
      <c r="B1172">
        <f>'Calculation Layer'!$A372</f>
        <v>0</v>
      </c>
      <c r="C1172" cm="1">
        <f t="array" ref="C1172">IFERROR(INDEX('Calculation Layer'!$E:$E,MATCH('Reconciliation Layer'!$B371,'Calculation Layer'!$A:$A,0),0),"")</f>
        <v>0</v>
      </c>
      <c r="D1172" t="str">
        <f t="shared" si="38"/>
        <v/>
      </c>
    </row>
    <row r="1173" spans="1:4" x14ac:dyDescent="0.2">
      <c r="A1173" t="str">
        <f t="shared" si="39"/>
        <v/>
      </c>
      <c r="B1173">
        <f>'Calculation Layer'!$A373</f>
        <v>0</v>
      </c>
      <c r="C1173" cm="1">
        <f t="array" ref="C1173">IFERROR(INDEX('Calculation Layer'!$E:$E,MATCH('Reconciliation Layer'!$B372,'Calculation Layer'!$A:$A,0),0),"")</f>
        <v>0</v>
      </c>
      <c r="D1173" t="str">
        <f t="shared" si="38"/>
        <v/>
      </c>
    </row>
    <row r="1174" spans="1:4" x14ac:dyDescent="0.2">
      <c r="A1174" t="str">
        <f t="shared" si="39"/>
        <v/>
      </c>
      <c r="B1174">
        <f>'Calculation Layer'!$A374</f>
        <v>0</v>
      </c>
      <c r="C1174" cm="1">
        <f t="array" ref="C1174">IFERROR(INDEX('Calculation Layer'!$E:$E,MATCH('Reconciliation Layer'!$B373,'Calculation Layer'!$A:$A,0),0),"")</f>
        <v>0</v>
      </c>
      <c r="D1174" t="str">
        <f t="shared" si="38"/>
        <v/>
      </c>
    </row>
    <row r="1175" spans="1:4" x14ac:dyDescent="0.2">
      <c r="A1175" t="str">
        <f t="shared" si="39"/>
        <v/>
      </c>
      <c r="B1175">
        <f>'Calculation Layer'!$A375</f>
        <v>0</v>
      </c>
      <c r="C1175" cm="1">
        <f t="array" ref="C1175">IFERROR(INDEX('Calculation Layer'!$E:$E,MATCH('Reconciliation Layer'!$B374,'Calculation Layer'!$A:$A,0),0),"")</f>
        <v>0</v>
      </c>
      <c r="D1175" t="str">
        <f t="shared" si="38"/>
        <v/>
      </c>
    </row>
    <row r="1176" spans="1:4" x14ac:dyDescent="0.2">
      <c r="A1176" t="str">
        <f t="shared" si="39"/>
        <v/>
      </c>
      <c r="B1176">
        <f>'Calculation Layer'!$A376</f>
        <v>0</v>
      </c>
      <c r="C1176" cm="1">
        <f t="array" ref="C1176">IFERROR(INDEX('Calculation Layer'!$E:$E,MATCH('Reconciliation Layer'!$B375,'Calculation Layer'!$A:$A,0),0),"")</f>
        <v>0</v>
      </c>
      <c r="D1176" t="str">
        <f t="shared" si="38"/>
        <v/>
      </c>
    </row>
    <row r="1177" spans="1:4" x14ac:dyDescent="0.2">
      <c r="A1177" t="str">
        <f t="shared" si="39"/>
        <v/>
      </c>
      <c r="B1177">
        <f>'Calculation Layer'!$A377</f>
        <v>0</v>
      </c>
      <c r="C1177" cm="1">
        <f t="array" ref="C1177">IFERROR(INDEX('Calculation Layer'!$E:$E,MATCH('Reconciliation Layer'!$B376,'Calculation Layer'!$A:$A,0),0),"")</f>
        <v>0</v>
      </c>
      <c r="D1177" t="str">
        <f t="shared" si="38"/>
        <v/>
      </c>
    </row>
    <row r="1178" spans="1:4" x14ac:dyDescent="0.2">
      <c r="A1178" t="str">
        <f t="shared" si="39"/>
        <v/>
      </c>
      <c r="B1178">
        <f>'Calculation Layer'!$A378</f>
        <v>0</v>
      </c>
      <c r="C1178" cm="1">
        <f t="array" ref="C1178">IFERROR(INDEX('Calculation Layer'!$E:$E,MATCH('Reconciliation Layer'!$B377,'Calculation Layer'!$A:$A,0),0),"")</f>
        <v>0</v>
      </c>
      <c r="D1178" t="str">
        <f t="shared" si="38"/>
        <v/>
      </c>
    </row>
    <row r="1179" spans="1:4" x14ac:dyDescent="0.2">
      <c r="A1179" t="str">
        <f t="shared" si="39"/>
        <v/>
      </c>
      <c r="B1179">
        <f>'Calculation Layer'!$A379</f>
        <v>0</v>
      </c>
      <c r="C1179" cm="1">
        <f t="array" ref="C1179">IFERROR(INDEX('Calculation Layer'!$E:$E,MATCH('Reconciliation Layer'!$B378,'Calculation Layer'!$A:$A,0),0),"")</f>
        <v>0</v>
      </c>
      <c r="D1179" t="str">
        <f t="shared" si="38"/>
        <v/>
      </c>
    </row>
    <row r="1180" spans="1:4" x14ac:dyDescent="0.2">
      <c r="A1180" t="str">
        <f t="shared" si="39"/>
        <v/>
      </c>
      <c r="B1180">
        <f>'Calculation Layer'!$A380</f>
        <v>0</v>
      </c>
      <c r="C1180" cm="1">
        <f t="array" ref="C1180">IFERROR(INDEX('Calculation Layer'!$E:$E,MATCH('Reconciliation Layer'!$B379,'Calculation Layer'!$A:$A,0),0),"")</f>
        <v>0</v>
      </c>
      <c r="D1180" t="str">
        <f t="shared" si="38"/>
        <v/>
      </c>
    </row>
    <row r="1181" spans="1:4" x14ac:dyDescent="0.2">
      <c r="A1181" t="str">
        <f t="shared" si="39"/>
        <v/>
      </c>
      <c r="B1181">
        <f>'Calculation Layer'!$A381</f>
        <v>0</v>
      </c>
      <c r="C1181" cm="1">
        <f t="array" ref="C1181">IFERROR(INDEX('Calculation Layer'!$E:$E,MATCH('Reconciliation Layer'!$B380,'Calculation Layer'!$A:$A,0),0),"")</f>
        <v>0</v>
      </c>
      <c r="D1181" t="str">
        <f t="shared" si="38"/>
        <v/>
      </c>
    </row>
    <row r="1182" spans="1:4" x14ac:dyDescent="0.2">
      <c r="A1182" t="str">
        <f t="shared" si="39"/>
        <v/>
      </c>
      <c r="B1182">
        <f>'Calculation Layer'!$A382</f>
        <v>0</v>
      </c>
      <c r="C1182" cm="1">
        <f t="array" ref="C1182">IFERROR(INDEX('Calculation Layer'!$E:$E,MATCH('Reconciliation Layer'!$B381,'Calculation Layer'!$A:$A,0),0),"")</f>
        <v>0</v>
      </c>
      <c r="D1182" t="str">
        <f t="shared" si="38"/>
        <v/>
      </c>
    </row>
    <row r="1183" spans="1:4" x14ac:dyDescent="0.2">
      <c r="A1183" t="str">
        <f t="shared" si="39"/>
        <v/>
      </c>
      <c r="B1183">
        <f>'Calculation Layer'!$A383</f>
        <v>0</v>
      </c>
      <c r="C1183" cm="1">
        <f t="array" ref="C1183">IFERROR(INDEX('Calculation Layer'!$E:$E,MATCH('Reconciliation Layer'!$B382,'Calculation Layer'!$A:$A,0),0),"")</f>
        <v>0</v>
      </c>
      <c r="D1183" t="str">
        <f t="shared" si="38"/>
        <v/>
      </c>
    </row>
    <row r="1184" spans="1:4" x14ac:dyDescent="0.2">
      <c r="A1184" t="str">
        <f t="shared" si="39"/>
        <v/>
      </c>
      <c r="B1184">
        <f>'Calculation Layer'!$A384</f>
        <v>0</v>
      </c>
      <c r="C1184" cm="1">
        <f t="array" ref="C1184">IFERROR(INDEX('Calculation Layer'!$E:$E,MATCH('Reconciliation Layer'!$B383,'Calculation Layer'!$A:$A,0),0),"")</f>
        <v>0</v>
      </c>
      <c r="D1184" t="str">
        <f t="shared" si="38"/>
        <v/>
      </c>
    </row>
    <row r="1185" spans="1:4" x14ac:dyDescent="0.2">
      <c r="A1185" t="str">
        <f t="shared" si="39"/>
        <v/>
      </c>
      <c r="B1185">
        <f>'Calculation Layer'!$A385</f>
        <v>0</v>
      </c>
      <c r="C1185" cm="1">
        <f t="array" ref="C1185">IFERROR(INDEX('Calculation Layer'!$E:$E,MATCH('Reconciliation Layer'!$B384,'Calculation Layer'!$A:$A,0),0),"")</f>
        <v>0</v>
      </c>
      <c r="D1185" t="str">
        <f t="shared" si="38"/>
        <v/>
      </c>
    </row>
    <row r="1186" spans="1:4" x14ac:dyDescent="0.2">
      <c r="A1186" t="str">
        <f t="shared" si="39"/>
        <v/>
      </c>
      <c r="B1186">
        <f>'Calculation Layer'!$A386</f>
        <v>0</v>
      </c>
      <c r="C1186" cm="1">
        <f t="array" ref="C1186">IFERROR(INDEX('Calculation Layer'!$E:$E,MATCH('Reconciliation Layer'!$B385,'Calculation Layer'!$A:$A,0),0),"")</f>
        <v>0</v>
      </c>
      <c r="D1186" t="str">
        <f t="shared" si="38"/>
        <v/>
      </c>
    </row>
    <row r="1187" spans="1:4" x14ac:dyDescent="0.2">
      <c r="A1187" t="str">
        <f t="shared" si="39"/>
        <v/>
      </c>
      <c r="B1187">
        <f>'Calculation Layer'!$A387</f>
        <v>0</v>
      </c>
      <c r="C1187" cm="1">
        <f t="array" ref="C1187">IFERROR(INDEX('Calculation Layer'!$E:$E,MATCH('Reconciliation Layer'!$B386,'Calculation Layer'!$A:$A,0),0),"")</f>
        <v>0</v>
      </c>
      <c r="D1187" t="str">
        <f t="shared" ref="D1187:D1200" si="40">IF(C1187&lt;&gt;0,_xlfn.CONCAT(A1187:B1187),"")</f>
        <v/>
      </c>
    </row>
    <row r="1188" spans="1:4" x14ac:dyDescent="0.2">
      <c r="A1188" t="str">
        <f t="shared" ref="A1188:A1200" si="41">IF(B1188&gt;0,A1187,"")</f>
        <v/>
      </c>
      <c r="B1188">
        <f>'Calculation Layer'!$A388</f>
        <v>0</v>
      </c>
      <c r="C1188" cm="1">
        <f t="array" ref="C1188">IFERROR(INDEX('Calculation Layer'!$E:$E,MATCH('Reconciliation Layer'!$B387,'Calculation Layer'!$A:$A,0),0),"")</f>
        <v>0</v>
      </c>
      <c r="D1188" t="str">
        <f t="shared" si="40"/>
        <v/>
      </c>
    </row>
    <row r="1189" spans="1:4" x14ac:dyDescent="0.2">
      <c r="A1189" t="str">
        <f t="shared" si="41"/>
        <v/>
      </c>
      <c r="B1189">
        <f>'Calculation Layer'!$A389</f>
        <v>0</v>
      </c>
      <c r="C1189" cm="1">
        <f t="array" ref="C1189">IFERROR(INDEX('Calculation Layer'!$E:$E,MATCH('Reconciliation Layer'!$B388,'Calculation Layer'!$A:$A,0),0),"")</f>
        <v>0</v>
      </c>
      <c r="D1189" t="str">
        <f t="shared" si="40"/>
        <v/>
      </c>
    </row>
    <row r="1190" spans="1:4" x14ac:dyDescent="0.2">
      <c r="A1190" t="str">
        <f t="shared" si="41"/>
        <v/>
      </c>
      <c r="B1190">
        <f>'Calculation Layer'!$A390</f>
        <v>0</v>
      </c>
      <c r="C1190" cm="1">
        <f t="array" ref="C1190">IFERROR(INDEX('Calculation Layer'!$E:$E,MATCH('Reconciliation Layer'!$B389,'Calculation Layer'!$A:$A,0),0),"")</f>
        <v>0</v>
      </c>
      <c r="D1190" t="str">
        <f t="shared" si="40"/>
        <v/>
      </c>
    </row>
    <row r="1191" spans="1:4" x14ac:dyDescent="0.2">
      <c r="A1191" t="str">
        <f t="shared" si="41"/>
        <v/>
      </c>
      <c r="B1191">
        <f>'Calculation Layer'!$A391</f>
        <v>0</v>
      </c>
      <c r="C1191" cm="1">
        <f t="array" ref="C1191">IFERROR(INDEX('Calculation Layer'!$E:$E,MATCH('Reconciliation Layer'!$B390,'Calculation Layer'!$A:$A,0),0),"")</f>
        <v>0</v>
      </c>
      <c r="D1191" t="str">
        <f t="shared" si="40"/>
        <v/>
      </c>
    </row>
    <row r="1192" spans="1:4" x14ac:dyDescent="0.2">
      <c r="A1192" t="str">
        <f t="shared" si="41"/>
        <v/>
      </c>
      <c r="B1192">
        <f>'Calculation Layer'!$A392</f>
        <v>0</v>
      </c>
      <c r="C1192" cm="1">
        <f t="array" ref="C1192">IFERROR(INDEX('Calculation Layer'!$E:$E,MATCH('Reconciliation Layer'!$B391,'Calculation Layer'!$A:$A,0),0),"")</f>
        <v>0</v>
      </c>
      <c r="D1192" t="str">
        <f t="shared" si="40"/>
        <v/>
      </c>
    </row>
    <row r="1193" spans="1:4" x14ac:dyDescent="0.2">
      <c r="A1193" t="str">
        <f t="shared" si="41"/>
        <v/>
      </c>
      <c r="B1193">
        <f>'Calculation Layer'!$A393</f>
        <v>0</v>
      </c>
      <c r="C1193" cm="1">
        <f t="array" ref="C1193">IFERROR(INDEX('Calculation Layer'!$E:$E,MATCH('Reconciliation Layer'!$B392,'Calculation Layer'!$A:$A,0),0),"")</f>
        <v>0</v>
      </c>
      <c r="D1193" t="str">
        <f t="shared" si="40"/>
        <v/>
      </c>
    </row>
    <row r="1194" spans="1:4" x14ac:dyDescent="0.2">
      <c r="A1194" t="str">
        <f t="shared" si="41"/>
        <v/>
      </c>
      <c r="B1194">
        <f>'Calculation Layer'!$A394</f>
        <v>0</v>
      </c>
      <c r="C1194" cm="1">
        <f t="array" ref="C1194">IFERROR(INDEX('Calculation Layer'!$E:$E,MATCH('Reconciliation Layer'!$B393,'Calculation Layer'!$A:$A,0),0),"")</f>
        <v>0</v>
      </c>
      <c r="D1194" t="str">
        <f t="shared" si="40"/>
        <v/>
      </c>
    </row>
    <row r="1195" spans="1:4" x14ac:dyDescent="0.2">
      <c r="A1195" t="str">
        <f t="shared" si="41"/>
        <v/>
      </c>
      <c r="B1195">
        <f>'Calculation Layer'!$A395</f>
        <v>0</v>
      </c>
      <c r="C1195" cm="1">
        <f t="array" ref="C1195">IFERROR(INDEX('Calculation Layer'!$E:$E,MATCH('Reconciliation Layer'!$B394,'Calculation Layer'!$A:$A,0),0),"")</f>
        <v>0</v>
      </c>
      <c r="D1195" t="str">
        <f t="shared" si="40"/>
        <v/>
      </c>
    </row>
    <row r="1196" spans="1:4" x14ac:dyDescent="0.2">
      <c r="A1196" t="str">
        <f t="shared" si="41"/>
        <v/>
      </c>
      <c r="B1196">
        <f>'Calculation Layer'!$A396</f>
        <v>0</v>
      </c>
      <c r="C1196" cm="1">
        <f t="array" ref="C1196">IFERROR(INDEX('Calculation Layer'!$E:$E,MATCH('Reconciliation Layer'!$B395,'Calculation Layer'!$A:$A,0),0),"")</f>
        <v>0</v>
      </c>
      <c r="D1196" t="str">
        <f t="shared" si="40"/>
        <v/>
      </c>
    </row>
    <row r="1197" spans="1:4" x14ac:dyDescent="0.2">
      <c r="A1197" t="str">
        <f t="shared" si="41"/>
        <v/>
      </c>
      <c r="B1197">
        <f>'Calculation Layer'!$A397</f>
        <v>0</v>
      </c>
      <c r="C1197" cm="1">
        <f t="array" ref="C1197">IFERROR(INDEX('Calculation Layer'!$E:$E,MATCH('Reconciliation Layer'!$B396,'Calculation Layer'!$A:$A,0),0),"")</f>
        <v>0</v>
      </c>
      <c r="D1197" t="str">
        <f t="shared" si="40"/>
        <v/>
      </c>
    </row>
    <row r="1198" spans="1:4" x14ac:dyDescent="0.2">
      <c r="A1198" t="str">
        <f t="shared" si="41"/>
        <v/>
      </c>
      <c r="B1198">
        <f>'Calculation Layer'!$A398</f>
        <v>0</v>
      </c>
      <c r="C1198" cm="1">
        <f t="array" ref="C1198">IFERROR(INDEX('Calculation Layer'!$E:$E,MATCH('Reconciliation Layer'!$B397,'Calculation Layer'!$A:$A,0),0),"")</f>
        <v>0</v>
      </c>
      <c r="D1198" t="str">
        <f t="shared" si="40"/>
        <v/>
      </c>
    </row>
    <row r="1199" spans="1:4" x14ac:dyDescent="0.2">
      <c r="A1199" t="str">
        <f t="shared" si="41"/>
        <v/>
      </c>
      <c r="B1199">
        <f>'Calculation Layer'!$A399</f>
        <v>0</v>
      </c>
      <c r="C1199" cm="1">
        <f t="array" ref="C1199">IFERROR(INDEX('Calculation Layer'!$E:$E,MATCH('Reconciliation Layer'!$B398,'Calculation Layer'!$A:$A,0),0),"")</f>
        <v>0</v>
      </c>
      <c r="D1199" t="str">
        <f t="shared" si="40"/>
        <v/>
      </c>
    </row>
    <row r="1200" spans="1:4" x14ac:dyDescent="0.2">
      <c r="A1200" t="str">
        <f t="shared" si="41"/>
        <v/>
      </c>
      <c r="B1200">
        <f>'Calculation Layer'!$A400</f>
        <v>0</v>
      </c>
      <c r="C1200" cm="1">
        <f t="array" ref="C1200">IFERROR(INDEX('Calculation Layer'!$E:$E,MATCH('Reconciliation Layer'!$B399,'Calculation Layer'!$A:$A,0),0),"")</f>
        <v>0</v>
      </c>
      <c r="D1200" t="str">
        <f t="shared" si="40"/>
        <v/>
      </c>
    </row>
    <row r="1202" spans="1:4" x14ac:dyDescent="0.2">
      <c r="A1202" t="str">
        <f>IF('Calculation Layer'!$G$1&gt;0,'Calculation Layer'!$G$1,"")</f>
        <v>Net Deposits</v>
      </c>
      <c r="B1202" t="str">
        <f>'Calculation Layer'!$A2</f>
        <v>9/01/2024 Sunday</v>
      </c>
      <c r="C1202" cm="1">
        <f t="array" ref="C1202">IFERROR(INDEX('Calculation Layer'!$G:$G,MATCH('Reconciliation Layer'!$B1,'Calculation Layer'!$A:$A,0),0),"")*-1</f>
        <v>-4553.29</v>
      </c>
      <c r="D1202" t="str">
        <f>IF(C1202&lt;&gt;0,_xlfn.CONCAT(A1202:B1202),"")</f>
        <v>Net Deposits9/01/2024 Sunday</v>
      </c>
    </row>
    <row r="1203" spans="1:4" x14ac:dyDescent="0.2">
      <c r="A1203" t="str">
        <f>IF(B1203&gt;0,A1202,"")</f>
        <v>Net Deposits</v>
      </c>
      <c r="B1203" t="str">
        <f>'Calculation Layer'!$A3</f>
        <v>9/02/2024 Monday</v>
      </c>
      <c r="C1203" cm="1">
        <f t="array" ref="C1203">IFERROR(INDEX('Calculation Layer'!$G:$G,MATCH('Reconciliation Layer'!$B2,'Calculation Layer'!$A:$A,0),0),"")*-1</f>
        <v>-4250.1499999999996</v>
      </c>
      <c r="D1203" t="str">
        <f t="shared" ref="D1203:D1266" si="42">IF(C1203&lt;&gt;0,_xlfn.CONCAT(A1203:B1203),"")</f>
        <v>Net Deposits9/02/2024 Monday</v>
      </c>
    </row>
    <row r="1204" spans="1:4" x14ac:dyDescent="0.2">
      <c r="A1204" t="str">
        <f t="shared" ref="A1204:A1267" si="43">IF(B1204&gt;0,A1203,"")</f>
        <v>Net Deposits</v>
      </c>
      <c r="B1204" t="str">
        <f>'Calculation Layer'!$A4</f>
        <v>9/03/2024 Tuesday</v>
      </c>
      <c r="C1204" cm="1">
        <f t="array" ref="C1204">IFERROR(INDEX('Calculation Layer'!$G:$G,MATCH('Reconciliation Layer'!$B3,'Calculation Layer'!$A:$A,0),0),"")*-1</f>
        <v>-3086.31</v>
      </c>
      <c r="D1204" t="str">
        <f t="shared" si="42"/>
        <v>Net Deposits9/03/2024 Tuesday</v>
      </c>
    </row>
    <row r="1205" spans="1:4" x14ac:dyDescent="0.2">
      <c r="A1205" t="str">
        <f t="shared" si="43"/>
        <v>Net Deposits</v>
      </c>
      <c r="B1205" t="str">
        <f>'Calculation Layer'!$A5</f>
        <v>9/04/2024 Wednesday</v>
      </c>
      <c r="C1205" cm="1">
        <f t="array" ref="C1205">IFERROR(INDEX('Calculation Layer'!$G:$G,MATCH('Reconciliation Layer'!$B4,'Calculation Layer'!$A:$A,0),0),"")*-1</f>
        <v>0</v>
      </c>
      <c r="D1205" t="str">
        <f t="shared" si="42"/>
        <v/>
      </c>
    </row>
    <row r="1206" spans="1:4" x14ac:dyDescent="0.2">
      <c r="A1206" t="str">
        <f t="shared" si="43"/>
        <v>Net Deposits</v>
      </c>
      <c r="B1206" t="str">
        <f>'Calculation Layer'!$A6</f>
        <v>9/05/2024 Thursday</v>
      </c>
      <c r="C1206" cm="1">
        <f t="array" ref="C1206">IFERROR(INDEX('Calculation Layer'!$G:$G,MATCH('Reconciliation Layer'!$B5,'Calculation Layer'!$A:$A,0),0),"")*-1</f>
        <v>-2258.96</v>
      </c>
      <c r="D1206" t="str">
        <f t="shared" si="42"/>
        <v>Net Deposits9/05/2024 Thursday</v>
      </c>
    </row>
    <row r="1207" spans="1:4" x14ac:dyDescent="0.2">
      <c r="A1207" t="str">
        <f t="shared" si="43"/>
        <v>Net Deposits</v>
      </c>
      <c r="B1207" t="str">
        <f>'Calculation Layer'!$A7</f>
        <v>9/06/2024 Friday</v>
      </c>
      <c r="C1207" cm="1">
        <f t="array" ref="C1207">IFERROR(INDEX('Calculation Layer'!$G:$G,MATCH('Reconciliation Layer'!$B6,'Calculation Layer'!$A:$A,0),0),"")*-1</f>
        <v>-2203.42</v>
      </c>
      <c r="D1207" t="str">
        <f t="shared" si="42"/>
        <v>Net Deposits9/06/2024 Friday</v>
      </c>
    </row>
    <row r="1208" spans="1:4" x14ac:dyDescent="0.2">
      <c r="A1208" t="str">
        <f t="shared" si="43"/>
        <v>Net Deposits</v>
      </c>
      <c r="B1208" t="str">
        <f>'Calculation Layer'!$A8</f>
        <v>9/07/2024 Saturday</v>
      </c>
      <c r="C1208" cm="1">
        <f t="array" ref="C1208">IFERROR(INDEX('Calculation Layer'!$G:$G,MATCH('Reconciliation Layer'!$B7,'Calculation Layer'!$A:$A,0),0),"")*-1</f>
        <v>-3149.17</v>
      </c>
      <c r="D1208" t="str">
        <f t="shared" si="42"/>
        <v>Net Deposits9/07/2024 Saturday</v>
      </c>
    </row>
    <row r="1209" spans="1:4" x14ac:dyDescent="0.2">
      <c r="A1209" t="str">
        <f t="shared" si="43"/>
        <v>Net Deposits</v>
      </c>
      <c r="B1209" t="str">
        <f>'Calculation Layer'!$A9</f>
        <v>9/08/2024 Sunday</v>
      </c>
      <c r="C1209" cm="1">
        <f t="array" ref="C1209">IFERROR(INDEX('Calculation Layer'!$G:$G,MATCH('Reconciliation Layer'!$B8,'Calculation Layer'!$A:$A,0),0),"")*-1</f>
        <v>-4800.37</v>
      </c>
      <c r="D1209" t="str">
        <f t="shared" si="42"/>
        <v>Net Deposits9/08/2024 Sunday</v>
      </c>
    </row>
    <row r="1210" spans="1:4" x14ac:dyDescent="0.2">
      <c r="A1210" t="str">
        <f t="shared" si="43"/>
        <v>Net Deposits</v>
      </c>
      <c r="B1210" t="str">
        <f>'Calculation Layer'!$A10</f>
        <v>9/09/2024 Monday</v>
      </c>
      <c r="C1210" cm="1">
        <f t="array" ref="C1210">IFERROR(INDEX('Calculation Layer'!$G:$G,MATCH('Reconciliation Layer'!$B9,'Calculation Layer'!$A:$A,0),0),"")*-1</f>
        <v>-3597.91</v>
      </c>
      <c r="D1210" t="str">
        <f t="shared" si="42"/>
        <v>Net Deposits9/09/2024 Monday</v>
      </c>
    </row>
    <row r="1211" spans="1:4" x14ac:dyDescent="0.2">
      <c r="A1211" t="str">
        <f t="shared" si="43"/>
        <v>Net Deposits</v>
      </c>
      <c r="B1211" t="str">
        <f>'Calculation Layer'!$A11</f>
        <v>9/10/2024 Tuesday</v>
      </c>
      <c r="C1211" cm="1">
        <f t="array" ref="C1211">IFERROR(INDEX('Calculation Layer'!$G:$G,MATCH('Reconciliation Layer'!$B10,'Calculation Layer'!$A:$A,0),0),"")*-1</f>
        <v>-2695.67</v>
      </c>
      <c r="D1211" t="str">
        <f t="shared" si="42"/>
        <v>Net Deposits9/10/2024 Tuesday</v>
      </c>
    </row>
    <row r="1212" spans="1:4" x14ac:dyDescent="0.2">
      <c r="A1212" t="str">
        <f t="shared" si="43"/>
        <v>Net Deposits</v>
      </c>
      <c r="B1212" t="str">
        <f>'Calculation Layer'!$A12</f>
        <v>9/11/2024 Wednesday</v>
      </c>
      <c r="C1212" cm="1">
        <f t="array" ref="C1212">IFERROR(INDEX('Calculation Layer'!$G:$G,MATCH('Reconciliation Layer'!$B11,'Calculation Layer'!$A:$A,0),0),"")*-1</f>
        <v>-2330.7199999999998</v>
      </c>
      <c r="D1212" t="str">
        <f t="shared" si="42"/>
        <v>Net Deposits9/11/2024 Wednesday</v>
      </c>
    </row>
    <row r="1213" spans="1:4" x14ac:dyDescent="0.2">
      <c r="A1213" t="str">
        <f t="shared" si="43"/>
        <v>Net Deposits</v>
      </c>
      <c r="B1213" t="str">
        <f>'Calculation Layer'!$A13</f>
        <v>9/12/2024 Thursday</v>
      </c>
      <c r="C1213" cm="1">
        <f t="array" ref="C1213">IFERROR(INDEX('Calculation Layer'!$G:$G,MATCH('Reconciliation Layer'!$B12,'Calculation Layer'!$A:$A,0),0),"")*-1</f>
        <v>-3382.74</v>
      </c>
      <c r="D1213" t="str">
        <f t="shared" si="42"/>
        <v>Net Deposits9/12/2024 Thursday</v>
      </c>
    </row>
    <row r="1214" spans="1:4" x14ac:dyDescent="0.2">
      <c r="A1214" t="str">
        <f t="shared" si="43"/>
        <v>Net Deposits</v>
      </c>
      <c r="B1214" t="str">
        <f>'Calculation Layer'!$A14</f>
        <v>9/13/2024 Friday</v>
      </c>
      <c r="C1214" cm="1">
        <f t="array" ref="C1214">IFERROR(INDEX('Calculation Layer'!$G:$G,MATCH('Reconciliation Layer'!$B13,'Calculation Layer'!$A:$A,0),0),"")*-1</f>
        <v>-2127.65</v>
      </c>
      <c r="D1214" t="str">
        <f t="shared" si="42"/>
        <v>Net Deposits9/13/2024 Friday</v>
      </c>
    </row>
    <row r="1215" spans="1:4" x14ac:dyDescent="0.2">
      <c r="A1215" t="str">
        <f t="shared" si="43"/>
        <v>Net Deposits</v>
      </c>
      <c r="B1215" t="str">
        <f>'Calculation Layer'!$A15</f>
        <v>9/14/2024 Saturday</v>
      </c>
      <c r="C1215" cm="1">
        <f t="array" ref="C1215">IFERROR(INDEX('Calculation Layer'!$G:$G,MATCH('Reconciliation Layer'!$B14,'Calculation Layer'!$A:$A,0),0),"")*-1</f>
        <v>-2367.25</v>
      </c>
      <c r="D1215" t="str">
        <f t="shared" si="42"/>
        <v>Net Deposits9/14/2024 Saturday</v>
      </c>
    </row>
    <row r="1216" spans="1:4" x14ac:dyDescent="0.2">
      <c r="A1216" t="str">
        <f t="shared" si="43"/>
        <v>Net Deposits</v>
      </c>
      <c r="B1216" t="str">
        <f>'Calculation Layer'!$A16</f>
        <v>9/15/2024 Sunday</v>
      </c>
      <c r="C1216" cm="1">
        <f t="array" ref="C1216">IFERROR(INDEX('Calculation Layer'!$G:$G,MATCH('Reconciliation Layer'!$B15,'Calculation Layer'!$A:$A,0),0),"")*-1</f>
        <v>-4428.37</v>
      </c>
      <c r="D1216" t="str">
        <f t="shared" si="42"/>
        <v>Net Deposits9/15/2024 Sunday</v>
      </c>
    </row>
    <row r="1217" spans="1:4" x14ac:dyDescent="0.2">
      <c r="A1217" t="str">
        <f t="shared" si="43"/>
        <v>Net Deposits</v>
      </c>
      <c r="B1217" t="str">
        <f>'Calculation Layer'!$A17</f>
        <v>9/16/2024 Monday</v>
      </c>
      <c r="C1217" cm="1">
        <f t="array" ref="C1217">IFERROR(INDEX('Calculation Layer'!$G:$G,MATCH('Reconciliation Layer'!$B16,'Calculation Layer'!$A:$A,0),0),"")*-1</f>
        <v>-3125.12</v>
      </c>
      <c r="D1217" t="str">
        <f t="shared" si="42"/>
        <v>Net Deposits9/16/2024 Monday</v>
      </c>
    </row>
    <row r="1218" spans="1:4" x14ac:dyDescent="0.2">
      <c r="A1218" t="str">
        <f t="shared" si="43"/>
        <v>Net Deposits</v>
      </c>
      <c r="B1218" t="str">
        <f>'Calculation Layer'!$A18</f>
        <v>9/17/2024 Tuesday</v>
      </c>
      <c r="C1218" cm="1">
        <f t="array" ref="C1218">IFERROR(INDEX('Calculation Layer'!$G:$G,MATCH('Reconciliation Layer'!$B17,'Calculation Layer'!$A:$A,0),0),"")*-1</f>
        <v>-3071.44</v>
      </c>
      <c r="D1218" t="str">
        <f t="shared" si="42"/>
        <v>Net Deposits9/17/2024 Tuesday</v>
      </c>
    </row>
    <row r="1219" spans="1:4" x14ac:dyDescent="0.2">
      <c r="A1219" t="str">
        <f t="shared" si="43"/>
        <v>Net Deposits</v>
      </c>
      <c r="B1219" t="str">
        <f>'Calculation Layer'!$A19</f>
        <v>9/18/2024 Wednesday</v>
      </c>
      <c r="C1219" cm="1">
        <f t="array" ref="C1219">IFERROR(INDEX('Calculation Layer'!$G:$G,MATCH('Reconciliation Layer'!$B18,'Calculation Layer'!$A:$A,0),0),"")*-1</f>
        <v>-2138.3000000000002</v>
      </c>
      <c r="D1219" t="str">
        <f t="shared" si="42"/>
        <v>Net Deposits9/18/2024 Wednesday</v>
      </c>
    </row>
    <row r="1220" spans="1:4" x14ac:dyDescent="0.2">
      <c r="A1220" t="str">
        <f t="shared" si="43"/>
        <v>Net Deposits</v>
      </c>
      <c r="B1220" t="str">
        <f>'Calculation Layer'!$A20</f>
        <v>9/19/2024 Thursday</v>
      </c>
      <c r="C1220" cm="1">
        <f t="array" ref="C1220">IFERROR(INDEX('Calculation Layer'!$G:$G,MATCH('Reconciliation Layer'!$B19,'Calculation Layer'!$A:$A,0),0),"")*-1</f>
        <v>-3261.61</v>
      </c>
      <c r="D1220" t="str">
        <f t="shared" si="42"/>
        <v>Net Deposits9/19/2024 Thursday</v>
      </c>
    </row>
    <row r="1221" spans="1:4" x14ac:dyDescent="0.2">
      <c r="A1221" t="str">
        <f t="shared" si="43"/>
        <v>Net Deposits</v>
      </c>
      <c r="B1221" t="str">
        <f>'Calculation Layer'!$A21</f>
        <v>9/20/2024 Friday</v>
      </c>
      <c r="C1221" cm="1">
        <f t="array" ref="C1221">IFERROR(INDEX('Calculation Layer'!$G:$G,MATCH('Reconciliation Layer'!$B20,'Calculation Layer'!$A:$A,0),0),"")*-1</f>
        <v>-3055.37</v>
      </c>
      <c r="D1221" t="str">
        <f t="shared" si="42"/>
        <v>Net Deposits9/20/2024 Friday</v>
      </c>
    </row>
    <row r="1222" spans="1:4" x14ac:dyDescent="0.2">
      <c r="A1222" t="str">
        <f t="shared" si="43"/>
        <v>Net Deposits</v>
      </c>
      <c r="B1222" t="str">
        <f>'Calculation Layer'!$A22</f>
        <v>9/21/2024 Saturday</v>
      </c>
      <c r="C1222" cm="1">
        <f t="array" ref="C1222">IFERROR(INDEX('Calculation Layer'!$G:$G,MATCH('Reconciliation Layer'!$B21,'Calculation Layer'!$A:$A,0),0),"")*-1</f>
        <v>-3294.46</v>
      </c>
      <c r="D1222" t="str">
        <f t="shared" si="42"/>
        <v>Net Deposits9/21/2024 Saturday</v>
      </c>
    </row>
    <row r="1223" spans="1:4" x14ac:dyDescent="0.2">
      <c r="A1223" t="str">
        <f t="shared" si="43"/>
        <v>Net Deposits</v>
      </c>
      <c r="B1223" t="str">
        <f>'Calculation Layer'!$A23</f>
        <v>9/22/2024 Sunday</v>
      </c>
      <c r="C1223" cm="1">
        <f t="array" ref="C1223">IFERROR(INDEX('Calculation Layer'!$G:$G,MATCH('Reconciliation Layer'!$B22,'Calculation Layer'!$A:$A,0),0),"")*-1</f>
        <v>-4396.83</v>
      </c>
      <c r="D1223" t="str">
        <f t="shared" si="42"/>
        <v>Net Deposits9/22/2024 Sunday</v>
      </c>
    </row>
    <row r="1224" spans="1:4" x14ac:dyDescent="0.2">
      <c r="A1224" t="str">
        <f t="shared" si="43"/>
        <v>Net Deposits</v>
      </c>
      <c r="B1224" t="str">
        <f>'Calculation Layer'!$A24</f>
        <v>9/23/2024 Monday</v>
      </c>
      <c r="C1224" cm="1">
        <f t="array" ref="C1224">IFERROR(INDEX('Calculation Layer'!$G:$G,MATCH('Reconciliation Layer'!$B23,'Calculation Layer'!$A:$A,0),0),"")*-1</f>
        <v>-3800.32</v>
      </c>
      <c r="D1224" t="str">
        <f t="shared" si="42"/>
        <v>Net Deposits9/23/2024 Monday</v>
      </c>
    </row>
    <row r="1225" spans="1:4" x14ac:dyDescent="0.2">
      <c r="A1225" t="str">
        <f t="shared" si="43"/>
        <v>Net Deposits</v>
      </c>
      <c r="B1225" t="str">
        <f>'Calculation Layer'!$A25</f>
        <v>9/24/2024 Tuesday</v>
      </c>
      <c r="C1225" cm="1">
        <f t="array" ref="C1225">IFERROR(INDEX('Calculation Layer'!$G:$G,MATCH('Reconciliation Layer'!$B24,'Calculation Layer'!$A:$A,0),0),"")*-1</f>
        <v>-2663.99</v>
      </c>
      <c r="D1225" t="str">
        <f t="shared" si="42"/>
        <v>Net Deposits9/24/2024 Tuesday</v>
      </c>
    </row>
    <row r="1226" spans="1:4" x14ac:dyDescent="0.2">
      <c r="A1226" t="str">
        <f t="shared" si="43"/>
        <v>Net Deposits</v>
      </c>
      <c r="B1226" t="str">
        <f>'Calculation Layer'!$A26</f>
        <v>9/25/2024 Wednesday</v>
      </c>
      <c r="C1226" cm="1">
        <f t="array" ref="C1226">IFERROR(INDEX('Calculation Layer'!$G:$G,MATCH('Reconciliation Layer'!$B25,'Calculation Layer'!$A:$A,0),0),"")*-1</f>
        <v>-1795.06</v>
      </c>
      <c r="D1226" t="str">
        <f t="shared" si="42"/>
        <v>Net Deposits9/25/2024 Wednesday</v>
      </c>
    </row>
    <row r="1227" spans="1:4" x14ac:dyDescent="0.2">
      <c r="A1227" t="str">
        <f t="shared" si="43"/>
        <v>Net Deposits</v>
      </c>
      <c r="B1227" t="str">
        <f>'Calculation Layer'!$A27</f>
        <v>9/26/2024 Thursday</v>
      </c>
      <c r="C1227" cm="1">
        <f t="array" ref="C1227">IFERROR(INDEX('Calculation Layer'!$G:$G,MATCH('Reconciliation Layer'!$B26,'Calculation Layer'!$A:$A,0),0),"")*-1</f>
        <v>-2652.73</v>
      </c>
      <c r="D1227" t="str">
        <f t="shared" si="42"/>
        <v>Net Deposits9/26/2024 Thursday</v>
      </c>
    </row>
    <row r="1228" spans="1:4" x14ac:dyDescent="0.2">
      <c r="A1228" t="str">
        <f t="shared" si="43"/>
        <v>Net Deposits</v>
      </c>
      <c r="B1228" t="str">
        <f>'Calculation Layer'!$A28</f>
        <v>9/27/2024 Friday</v>
      </c>
      <c r="C1228" cm="1">
        <f t="array" ref="C1228">IFERROR(INDEX('Calculation Layer'!$G:$G,MATCH('Reconciliation Layer'!$B27,'Calculation Layer'!$A:$A,0),0),"")*-1</f>
        <v>-2733.56</v>
      </c>
      <c r="D1228" t="str">
        <f t="shared" si="42"/>
        <v>Net Deposits9/27/2024 Friday</v>
      </c>
    </row>
    <row r="1229" spans="1:4" x14ac:dyDescent="0.2">
      <c r="A1229" t="str">
        <f t="shared" si="43"/>
        <v>Net Deposits</v>
      </c>
      <c r="B1229" t="str">
        <f>'Calculation Layer'!$A29</f>
        <v>9/28/2024 Saturday</v>
      </c>
      <c r="C1229" cm="1">
        <f t="array" ref="C1229">IFERROR(INDEX('Calculation Layer'!$G:$G,MATCH('Reconciliation Layer'!$B28,'Calculation Layer'!$A:$A,0),0),"")*-1</f>
        <v>-3509.6</v>
      </c>
      <c r="D1229" t="str">
        <f t="shared" si="42"/>
        <v>Net Deposits9/28/2024 Saturday</v>
      </c>
    </row>
    <row r="1230" spans="1:4" x14ac:dyDescent="0.2">
      <c r="A1230" t="str">
        <f t="shared" si="43"/>
        <v>Net Deposits</v>
      </c>
      <c r="B1230" t="str">
        <f>'Calculation Layer'!$A30</f>
        <v>9/29/2024 Sunday</v>
      </c>
      <c r="C1230" cm="1">
        <f t="array" ref="C1230">IFERROR(INDEX('Calculation Layer'!$G:$G,MATCH('Reconciliation Layer'!$B29,'Calculation Layer'!$A:$A,0),0),"")*-1</f>
        <v>-6455.29</v>
      </c>
      <c r="D1230" t="str">
        <f t="shared" si="42"/>
        <v>Net Deposits9/29/2024 Sunday</v>
      </c>
    </row>
    <row r="1231" spans="1:4" x14ac:dyDescent="0.2">
      <c r="A1231" t="str">
        <f t="shared" si="43"/>
        <v>Net Deposits</v>
      </c>
      <c r="B1231" t="str">
        <f>'Calculation Layer'!$A31</f>
        <v>9/30/2024 Monday</v>
      </c>
      <c r="C1231" cm="1">
        <f t="array" ref="C1231">IFERROR(INDEX('Calculation Layer'!$G:$G,MATCH('Reconciliation Layer'!$B30,'Calculation Layer'!$A:$A,0),0),"")*-1</f>
        <v>-2901.57</v>
      </c>
      <c r="D1231" t="str">
        <f t="shared" si="42"/>
        <v>Net Deposits9/30/2024 Monday</v>
      </c>
    </row>
    <row r="1232" spans="1:4" x14ac:dyDescent="0.2">
      <c r="A1232" t="str">
        <f t="shared" si="43"/>
        <v/>
      </c>
      <c r="B1232">
        <f>'Calculation Layer'!$A32</f>
        <v>0</v>
      </c>
      <c r="C1232" cm="1">
        <f t="array" ref="C1232">IFERROR(INDEX('Calculation Layer'!$G:$G,MATCH('Reconciliation Layer'!$B31,'Calculation Layer'!$A:$A,0),0),"")*-1</f>
        <v>0</v>
      </c>
      <c r="D1232" t="str">
        <f t="shared" si="42"/>
        <v/>
      </c>
    </row>
    <row r="1233" spans="1:4" x14ac:dyDescent="0.2">
      <c r="A1233" t="str">
        <f t="shared" si="43"/>
        <v/>
      </c>
      <c r="B1233">
        <f>'Calculation Layer'!$A33</f>
        <v>0</v>
      </c>
      <c r="C1233" cm="1">
        <f t="array" ref="C1233">IFERROR(INDEX('Calculation Layer'!$G:$G,MATCH('Reconciliation Layer'!$B32,'Calculation Layer'!$A:$A,0),0),"")*-1</f>
        <v>0</v>
      </c>
      <c r="D1233" t="str">
        <f t="shared" si="42"/>
        <v/>
      </c>
    </row>
    <row r="1234" spans="1:4" x14ac:dyDescent="0.2">
      <c r="A1234" t="str">
        <f t="shared" si="43"/>
        <v/>
      </c>
      <c r="B1234">
        <f>'Calculation Layer'!$A34</f>
        <v>0</v>
      </c>
      <c r="C1234" cm="1">
        <f t="array" ref="C1234">IFERROR(INDEX('Calculation Layer'!$G:$G,MATCH('Reconciliation Layer'!$B33,'Calculation Layer'!$A:$A,0),0),"")*-1</f>
        <v>0</v>
      </c>
      <c r="D1234" t="str">
        <f t="shared" si="42"/>
        <v/>
      </c>
    </row>
    <row r="1235" spans="1:4" x14ac:dyDescent="0.2">
      <c r="A1235" t="str">
        <f t="shared" si="43"/>
        <v/>
      </c>
      <c r="B1235">
        <f>'Calculation Layer'!$A35</f>
        <v>0</v>
      </c>
      <c r="C1235" cm="1">
        <f t="array" ref="C1235">IFERROR(INDEX('Calculation Layer'!$G:$G,MATCH('Reconciliation Layer'!$B34,'Calculation Layer'!$A:$A,0),0),"")*-1</f>
        <v>0</v>
      </c>
      <c r="D1235" t="str">
        <f t="shared" si="42"/>
        <v/>
      </c>
    </row>
    <row r="1236" spans="1:4" x14ac:dyDescent="0.2">
      <c r="A1236" t="str">
        <f t="shared" si="43"/>
        <v/>
      </c>
      <c r="B1236">
        <f>'Calculation Layer'!$A36</f>
        <v>0</v>
      </c>
      <c r="C1236" cm="1">
        <f t="array" ref="C1236">IFERROR(INDEX('Calculation Layer'!$G:$G,MATCH('Reconciliation Layer'!$B35,'Calculation Layer'!$A:$A,0),0),"")*-1</f>
        <v>0</v>
      </c>
      <c r="D1236" t="str">
        <f t="shared" si="42"/>
        <v/>
      </c>
    </row>
    <row r="1237" spans="1:4" x14ac:dyDescent="0.2">
      <c r="A1237" t="str">
        <f t="shared" si="43"/>
        <v/>
      </c>
      <c r="B1237">
        <f>'Calculation Layer'!$A37</f>
        <v>0</v>
      </c>
      <c r="C1237" cm="1">
        <f t="array" ref="C1237">IFERROR(INDEX('Calculation Layer'!$G:$G,MATCH('Reconciliation Layer'!$B36,'Calculation Layer'!$A:$A,0),0),"")*-1</f>
        <v>0</v>
      </c>
      <c r="D1237" t="str">
        <f t="shared" si="42"/>
        <v/>
      </c>
    </row>
    <row r="1238" spans="1:4" x14ac:dyDescent="0.2">
      <c r="A1238" t="str">
        <f t="shared" si="43"/>
        <v/>
      </c>
      <c r="B1238">
        <f>'Calculation Layer'!$A38</f>
        <v>0</v>
      </c>
      <c r="C1238" cm="1">
        <f t="array" ref="C1238">IFERROR(INDEX('Calculation Layer'!$G:$G,MATCH('Reconciliation Layer'!$B37,'Calculation Layer'!$A:$A,0),0),"")*-1</f>
        <v>0</v>
      </c>
      <c r="D1238" t="str">
        <f t="shared" si="42"/>
        <v/>
      </c>
    </row>
    <row r="1239" spans="1:4" x14ac:dyDescent="0.2">
      <c r="A1239" t="str">
        <f t="shared" si="43"/>
        <v/>
      </c>
      <c r="B1239">
        <f>'Calculation Layer'!$A39</f>
        <v>0</v>
      </c>
      <c r="C1239" cm="1">
        <f t="array" ref="C1239">IFERROR(INDEX('Calculation Layer'!$G:$G,MATCH('Reconciliation Layer'!$B38,'Calculation Layer'!$A:$A,0),0),"")*-1</f>
        <v>0</v>
      </c>
      <c r="D1239" t="str">
        <f t="shared" si="42"/>
        <v/>
      </c>
    </row>
    <row r="1240" spans="1:4" x14ac:dyDescent="0.2">
      <c r="A1240" t="str">
        <f t="shared" si="43"/>
        <v/>
      </c>
      <c r="B1240">
        <f>'Calculation Layer'!$A40</f>
        <v>0</v>
      </c>
      <c r="C1240" cm="1">
        <f t="array" ref="C1240">IFERROR(INDEX('Calculation Layer'!$G:$G,MATCH('Reconciliation Layer'!$B39,'Calculation Layer'!$A:$A,0),0),"")*-1</f>
        <v>0</v>
      </c>
      <c r="D1240" t="str">
        <f t="shared" si="42"/>
        <v/>
      </c>
    </row>
    <row r="1241" spans="1:4" x14ac:dyDescent="0.2">
      <c r="A1241" t="str">
        <f t="shared" si="43"/>
        <v/>
      </c>
      <c r="B1241">
        <f>'Calculation Layer'!$A41</f>
        <v>0</v>
      </c>
      <c r="C1241" cm="1">
        <f t="array" ref="C1241">IFERROR(INDEX('Calculation Layer'!$G:$G,MATCH('Reconciliation Layer'!$B40,'Calculation Layer'!$A:$A,0),0),"")*-1</f>
        <v>0</v>
      </c>
      <c r="D1241" t="str">
        <f t="shared" si="42"/>
        <v/>
      </c>
    </row>
    <row r="1242" spans="1:4" x14ac:dyDescent="0.2">
      <c r="A1242" t="str">
        <f t="shared" si="43"/>
        <v/>
      </c>
      <c r="B1242">
        <f>'Calculation Layer'!$A42</f>
        <v>0</v>
      </c>
      <c r="C1242" cm="1">
        <f t="array" ref="C1242">IFERROR(INDEX('Calculation Layer'!$G:$G,MATCH('Reconciliation Layer'!$B41,'Calculation Layer'!$A:$A,0),0),"")*-1</f>
        <v>0</v>
      </c>
      <c r="D1242" t="str">
        <f t="shared" si="42"/>
        <v/>
      </c>
    </row>
    <row r="1243" spans="1:4" x14ac:dyDescent="0.2">
      <c r="A1243" t="str">
        <f t="shared" si="43"/>
        <v/>
      </c>
      <c r="B1243">
        <f>'Calculation Layer'!$A43</f>
        <v>0</v>
      </c>
      <c r="C1243" cm="1">
        <f t="array" ref="C1243">IFERROR(INDEX('Calculation Layer'!$G:$G,MATCH('Reconciliation Layer'!$B42,'Calculation Layer'!$A:$A,0),0),"")*-1</f>
        <v>0</v>
      </c>
      <c r="D1243" t="str">
        <f t="shared" si="42"/>
        <v/>
      </c>
    </row>
    <row r="1244" spans="1:4" x14ac:dyDescent="0.2">
      <c r="A1244" t="str">
        <f t="shared" si="43"/>
        <v/>
      </c>
      <c r="B1244">
        <f>'Calculation Layer'!$A44</f>
        <v>0</v>
      </c>
      <c r="C1244" cm="1">
        <f t="array" ref="C1244">IFERROR(INDEX('Calculation Layer'!$G:$G,MATCH('Reconciliation Layer'!$B43,'Calculation Layer'!$A:$A,0),0),"")*-1</f>
        <v>0</v>
      </c>
      <c r="D1244" t="str">
        <f t="shared" si="42"/>
        <v/>
      </c>
    </row>
    <row r="1245" spans="1:4" x14ac:dyDescent="0.2">
      <c r="A1245" t="str">
        <f t="shared" si="43"/>
        <v/>
      </c>
      <c r="B1245">
        <f>'Calculation Layer'!$A45</f>
        <v>0</v>
      </c>
      <c r="C1245" cm="1">
        <f t="array" ref="C1245">IFERROR(INDEX('Calculation Layer'!$G:$G,MATCH('Reconciliation Layer'!$B44,'Calculation Layer'!$A:$A,0),0),"")*-1</f>
        <v>0</v>
      </c>
      <c r="D1245" t="str">
        <f t="shared" si="42"/>
        <v/>
      </c>
    </row>
    <row r="1246" spans="1:4" x14ac:dyDescent="0.2">
      <c r="A1246" t="str">
        <f t="shared" si="43"/>
        <v/>
      </c>
      <c r="B1246">
        <f>'Calculation Layer'!$A46</f>
        <v>0</v>
      </c>
      <c r="C1246" cm="1">
        <f t="array" ref="C1246">IFERROR(INDEX('Calculation Layer'!$G:$G,MATCH('Reconciliation Layer'!$B45,'Calculation Layer'!$A:$A,0),0),"")*-1</f>
        <v>0</v>
      </c>
      <c r="D1246" t="str">
        <f t="shared" si="42"/>
        <v/>
      </c>
    </row>
    <row r="1247" spans="1:4" x14ac:dyDescent="0.2">
      <c r="A1247" t="str">
        <f t="shared" si="43"/>
        <v/>
      </c>
      <c r="B1247">
        <f>'Calculation Layer'!$A47</f>
        <v>0</v>
      </c>
      <c r="C1247" cm="1">
        <f t="array" ref="C1247">IFERROR(INDEX('Calculation Layer'!$G:$G,MATCH('Reconciliation Layer'!$B46,'Calculation Layer'!$A:$A,0),0),"")*-1</f>
        <v>0</v>
      </c>
      <c r="D1247" t="str">
        <f t="shared" si="42"/>
        <v/>
      </c>
    </row>
    <row r="1248" spans="1:4" x14ac:dyDescent="0.2">
      <c r="A1248" t="str">
        <f t="shared" si="43"/>
        <v/>
      </c>
      <c r="B1248">
        <f>'Calculation Layer'!$A48</f>
        <v>0</v>
      </c>
      <c r="C1248" cm="1">
        <f t="array" ref="C1248">IFERROR(INDEX('Calculation Layer'!$G:$G,MATCH('Reconciliation Layer'!$B47,'Calculation Layer'!$A:$A,0),0),"")*-1</f>
        <v>0</v>
      </c>
      <c r="D1248" t="str">
        <f t="shared" si="42"/>
        <v/>
      </c>
    </row>
    <row r="1249" spans="1:4" x14ac:dyDescent="0.2">
      <c r="A1249" t="str">
        <f t="shared" si="43"/>
        <v/>
      </c>
      <c r="B1249">
        <f>'Calculation Layer'!$A49</f>
        <v>0</v>
      </c>
      <c r="C1249" cm="1">
        <f t="array" ref="C1249">IFERROR(INDEX('Calculation Layer'!$G:$G,MATCH('Reconciliation Layer'!$B48,'Calculation Layer'!$A:$A,0),0),"")*-1</f>
        <v>0</v>
      </c>
      <c r="D1249" t="str">
        <f t="shared" si="42"/>
        <v/>
      </c>
    </row>
    <row r="1250" spans="1:4" x14ac:dyDescent="0.2">
      <c r="A1250" t="str">
        <f t="shared" si="43"/>
        <v/>
      </c>
      <c r="B1250">
        <f>'Calculation Layer'!$A50</f>
        <v>0</v>
      </c>
      <c r="C1250" cm="1">
        <f t="array" ref="C1250">IFERROR(INDEX('Calculation Layer'!$G:$G,MATCH('Reconciliation Layer'!$B49,'Calculation Layer'!$A:$A,0),0),"")*-1</f>
        <v>0</v>
      </c>
      <c r="D1250" t="str">
        <f t="shared" si="42"/>
        <v/>
      </c>
    </row>
    <row r="1251" spans="1:4" x14ac:dyDescent="0.2">
      <c r="A1251" t="str">
        <f t="shared" si="43"/>
        <v/>
      </c>
      <c r="B1251">
        <f>'Calculation Layer'!$A51</f>
        <v>0</v>
      </c>
      <c r="C1251" cm="1">
        <f t="array" ref="C1251">IFERROR(INDEX('Calculation Layer'!$G:$G,MATCH('Reconciliation Layer'!$B50,'Calculation Layer'!$A:$A,0),0),"")*-1</f>
        <v>0</v>
      </c>
      <c r="D1251" t="str">
        <f t="shared" si="42"/>
        <v/>
      </c>
    </row>
    <row r="1252" spans="1:4" x14ac:dyDescent="0.2">
      <c r="A1252" t="str">
        <f t="shared" si="43"/>
        <v/>
      </c>
      <c r="B1252">
        <f>'Calculation Layer'!$A52</f>
        <v>0</v>
      </c>
      <c r="C1252" cm="1">
        <f t="array" ref="C1252">IFERROR(INDEX('Calculation Layer'!$G:$G,MATCH('Reconciliation Layer'!$B51,'Calculation Layer'!$A:$A,0),0),"")*-1</f>
        <v>0</v>
      </c>
      <c r="D1252" t="str">
        <f t="shared" si="42"/>
        <v/>
      </c>
    </row>
    <row r="1253" spans="1:4" x14ac:dyDescent="0.2">
      <c r="A1253" t="str">
        <f t="shared" si="43"/>
        <v/>
      </c>
      <c r="B1253">
        <f>'Calculation Layer'!$A53</f>
        <v>0</v>
      </c>
      <c r="C1253" cm="1">
        <f t="array" ref="C1253">IFERROR(INDEX('Calculation Layer'!$G:$G,MATCH('Reconciliation Layer'!$B52,'Calculation Layer'!$A:$A,0),0),"")*-1</f>
        <v>0</v>
      </c>
      <c r="D1253" t="str">
        <f t="shared" si="42"/>
        <v/>
      </c>
    </row>
    <row r="1254" spans="1:4" x14ac:dyDescent="0.2">
      <c r="A1254" t="str">
        <f t="shared" si="43"/>
        <v/>
      </c>
      <c r="B1254">
        <f>'Calculation Layer'!$A54</f>
        <v>0</v>
      </c>
      <c r="C1254" cm="1">
        <f t="array" ref="C1254">IFERROR(INDEX('Calculation Layer'!$G:$G,MATCH('Reconciliation Layer'!$B53,'Calculation Layer'!$A:$A,0),0),"")*-1</f>
        <v>0</v>
      </c>
      <c r="D1254" t="str">
        <f t="shared" si="42"/>
        <v/>
      </c>
    </row>
    <row r="1255" spans="1:4" x14ac:dyDescent="0.2">
      <c r="A1255" t="str">
        <f t="shared" si="43"/>
        <v/>
      </c>
      <c r="B1255">
        <f>'Calculation Layer'!$A55</f>
        <v>0</v>
      </c>
      <c r="C1255" cm="1">
        <f t="array" ref="C1255">IFERROR(INDEX('Calculation Layer'!$G:$G,MATCH('Reconciliation Layer'!$B54,'Calculation Layer'!$A:$A,0),0),"")*-1</f>
        <v>0</v>
      </c>
      <c r="D1255" t="str">
        <f t="shared" si="42"/>
        <v/>
      </c>
    </row>
    <row r="1256" spans="1:4" x14ac:dyDescent="0.2">
      <c r="A1256" t="str">
        <f t="shared" si="43"/>
        <v/>
      </c>
      <c r="B1256">
        <f>'Calculation Layer'!$A56</f>
        <v>0</v>
      </c>
      <c r="C1256" cm="1">
        <f t="array" ref="C1256">IFERROR(INDEX('Calculation Layer'!$G:$G,MATCH('Reconciliation Layer'!$B55,'Calculation Layer'!$A:$A,0),0),"")*-1</f>
        <v>0</v>
      </c>
      <c r="D1256" t="str">
        <f t="shared" si="42"/>
        <v/>
      </c>
    </row>
    <row r="1257" spans="1:4" x14ac:dyDescent="0.2">
      <c r="A1257" t="str">
        <f t="shared" si="43"/>
        <v/>
      </c>
      <c r="B1257">
        <f>'Calculation Layer'!$A57</f>
        <v>0</v>
      </c>
      <c r="C1257" cm="1">
        <f t="array" ref="C1257">IFERROR(INDEX('Calculation Layer'!$G:$G,MATCH('Reconciliation Layer'!$B56,'Calculation Layer'!$A:$A,0),0),"")*-1</f>
        <v>0</v>
      </c>
      <c r="D1257" t="str">
        <f t="shared" si="42"/>
        <v/>
      </c>
    </row>
    <row r="1258" spans="1:4" x14ac:dyDescent="0.2">
      <c r="A1258" t="str">
        <f t="shared" si="43"/>
        <v/>
      </c>
      <c r="B1258">
        <f>'Calculation Layer'!$A58</f>
        <v>0</v>
      </c>
      <c r="C1258" cm="1">
        <f t="array" ref="C1258">IFERROR(INDEX('Calculation Layer'!$G:$G,MATCH('Reconciliation Layer'!$B57,'Calculation Layer'!$A:$A,0),0),"")*-1</f>
        <v>0</v>
      </c>
      <c r="D1258" t="str">
        <f t="shared" si="42"/>
        <v/>
      </c>
    </row>
    <row r="1259" spans="1:4" x14ac:dyDescent="0.2">
      <c r="A1259" t="str">
        <f t="shared" si="43"/>
        <v/>
      </c>
      <c r="B1259">
        <f>'Calculation Layer'!$A59</f>
        <v>0</v>
      </c>
      <c r="C1259" cm="1">
        <f t="array" ref="C1259">IFERROR(INDEX('Calculation Layer'!$G:$G,MATCH('Reconciliation Layer'!$B58,'Calculation Layer'!$A:$A,0),0),"")*-1</f>
        <v>0</v>
      </c>
      <c r="D1259" t="str">
        <f t="shared" si="42"/>
        <v/>
      </c>
    </row>
    <row r="1260" spans="1:4" x14ac:dyDescent="0.2">
      <c r="A1260" t="str">
        <f t="shared" si="43"/>
        <v/>
      </c>
      <c r="B1260">
        <f>'Calculation Layer'!$A60</f>
        <v>0</v>
      </c>
      <c r="C1260" cm="1">
        <f t="array" ref="C1260">IFERROR(INDEX('Calculation Layer'!$G:$G,MATCH('Reconciliation Layer'!$B59,'Calculation Layer'!$A:$A,0),0),"")*-1</f>
        <v>0</v>
      </c>
      <c r="D1260" t="str">
        <f t="shared" si="42"/>
        <v/>
      </c>
    </row>
    <row r="1261" spans="1:4" x14ac:dyDescent="0.2">
      <c r="A1261" t="str">
        <f t="shared" si="43"/>
        <v/>
      </c>
      <c r="B1261">
        <f>'Calculation Layer'!$A61</f>
        <v>0</v>
      </c>
      <c r="C1261" cm="1">
        <f t="array" ref="C1261">IFERROR(INDEX('Calculation Layer'!$G:$G,MATCH('Reconciliation Layer'!$B60,'Calculation Layer'!$A:$A,0),0),"")*-1</f>
        <v>0</v>
      </c>
      <c r="D1261" t="str">
        <f t="shared" si="42"/>
        <v/>
      </c>
    </row>
    <row r="1262" spans="1:4" x14ac:dyDescent="0.2">
      <c r="A1262" t="str">
        <f t="shared" si="43"/>
        <v/>
      </c>
      <c r="B1262">
        <f>'Calculation Layer'!$A62</f>
        <v>0</v>
      </c>
      <c r="C1262" cm="1">
        <f t="array" ref="C1262">IFERROR(INDEX('Calculation Layer'!$G:$G,MATCH('Reconciliation Layer'!$B61,'Calculation Layer'!$A:$A,0),0),"")*-1</f>
        <v>0</v>
      </c>
      <c r="D1262" t="str">
        <f t="shared" si="42"/>
        <v/>
      </c>
    </row>
    <row r="1263" spans="1:4" x14ac:dyDescent="0.2">
      <c r="A1263" t="str">
        <f t="shared" si="43"/>
        <v/>
      </c>
      <c r="B1263">
        <f>'Calculation Layer'!$A63</f>
        <v>0</v>
      </c>
      <c r="C1263" cm="1">
        <f t="array" ref="C1263">IFERROR(INDEX('Calculation Layer'!$G:$G,MATCH('Reconciliation Layer'!$B62,'Calculation Layer'!$A:$A,0),0),"")*-1</f>
        <v>0</v>
      </c>
      <c r="D1263" t="str">
        <f t="shared" si="42"/>
        <v/>
      </c>
    </row>
    <row r="1264" spans="1:4" x14ac:dyDescent="0.2">
      <c r="A1264" t="str">
        <f t="shared" si="43"/>
        <v/>
      </c>
      <c r="B1264">
        <f>'Calculation Layer'!$A64</f>
        <v>0</v>
      </c>
      <c r="C1264" cm="1">
        <f t="array" ref="C1264">IFERROR(INDEX('Calculation Layer'!$G:$G,MATCH('Reconciliation Layer'!$B63,'Calculation Layer'!$A:$A,0),0),"")*-1</f>
        <v>0</v>
      </c>
      <c r="D1264" t="str">
        <f t="shared" si="42"/>
        <v/>
      </c>
    </row>
    <row r="1265" spans="1:4" x14ac:dyDescent="0.2">
      <c r="A1265" t="str">
        <f t="shared" si="43"/>
        <v/>
      </c>
      <c r="B1265">
        <f>'Calculation Layer'!$A65</f>
        <v>0</v>
      </c>
      <c r="C1265" cm="1">
        <f t="array" ref="C1265">IFERROR(INDEX('Calculation Layer'!$G:$G,MATCH('Reconciliation Layer'!$B64,'Calculation Layer'!$A:$A,0),0),"")*-1</f>
        <v>0</v>
      </c>
      <c r="D1265" t="str">
        <f t="shared" si="42"/>
        <v/>
      </c>
    </row>
    <row r="1266" spans="1:4" x14ac:dyDescent="0.2">
      <c r="A1266" t="str">
        <f t="shared" si="43"/>
        <v/>
      </c>
      <c r="B1266">
        <f>'Calculation Layer'!$A66</f>
        <v>0</v>
      </c>
      <c r="C1266" cm="1">
        <f t="array" ref="C1266">IFERROR(INDEX('Calculation Layer'!$G:$G,MATCH('Reconciliation Layer'!$B65,'Calculation Layer'!$A:$A,0),0),"")*-1</f>
        <v>0</v>
      </c>
      <c r="D1266" t="str">
        <f t="shared" si="42"/>
        <v/>
      </c>
    </row>
    <row r="1267" spans="1:4" x14ac:dyDescent="0.2">
      <c r="A1267" t="str">
        <f t="shared" si="43"/>
        <v/>
      </c>
      <c r="B1267">
        <f>'Calculation Layer'!$A67</f>
        <v>0</v>
      </c>
      <c r="C1267" cm="1">
        <f t="array" ref="C1267">IFERROR(INDEX('Calculation Layer'!$G:$G,MATCH('Reconciliation Layer'!$B66,'Calculation Layer'!$A:$A,0),0),"")*-1</f>
        <v>0</v>
      </c>
      <c r="D1267" t="str">
        <f t="shared" ref="D1267:D1330" si="44">IF(C1267&lt;&gt;0,_xlfn.CONCAT(A1267:B1267),"")</f>
        <v/>
      </c>
    </row>
    <row r="1268" spans="1:4" x14ac:dyDescent="0.2">
      <c r="A1268" t="str">
        <f t="shared" ref="A1268:A1331" si="45">IF(B1268&gt;0,A1267,"")</f>
        <v/>
      </c>
      <c r="B1268">
        <f>'Calculation Layer'!$A68</f>
        <v>0</v>
      </c>
      <c r="C1268" cm="1">
        <f t="array" ref="C1268">IFERROR(INDEX('Calculation Layer'!$G:$G,MATCH('Reconciliation Layer'!$B67,'Calculation Layer'!$A:$A,0),0),"")*-1</f>
        <v>0</v>
      </c>
      <c r="D1268" t="str">
        <f t="shared" si="44"/>
        <v/>
      </c>
    </row>
    <row r="1269" spans="1:4" x14ac:dyDescent="0.2">
      <c r="A1269" t="str">
        <f t="shared" si="45"/>
        <v/>
      </c>
      <c r="B1269">
        <f>'Calculation Layer'!$A69</f>
        <v>0</v>
      </c>
      <c r="C1269" cm="1">
        <f t="array" ref="C1269">IFERROR(INDEX('Calculation Layer'!$G:$G,MATCH('Reconciliation Layer'!$B68,'Calculation Layer'!$A:$A,0),0),"")*-1</f>
        <v>0</v>
      </c>
      <c r="D1269" t="str">
        <f t="shared" si="44"/>
        <v/>
      </c>
    </row>
    <row r="1270" spans="1:4" x14ac:dyDescent="0.2">
      <c r="A1270" t="str">
        <f t="shared" si="45"/>
        <v/>
      </c>
      <c r="B1270">
        <f>'Calculation Layer'!$A70</f>
        <v>0</v>
      </c>
      <c r="C1270" cm="1">
        <f t="array" ref="C1270">IFERROR(INDEX('Calculation Layer'!$G:$G,MATCH('Reconciliation Layer'!$B69,'Calculation Layer'!$A:$A,0),0),"")*-1</f>
        <v>0</v>
      </c>
      <c r="D1270" t="str">
        <f t="shared" si="44"/>
        <v/>
      </c>
    </row>
    <row r="1271" spans="1:4" x14ac:dyDescent="0.2">
      <c r="A1271" t="str">
        <f t="shared" si="45"/>
        <v/>
      </c>
      <c r="B1271">
        <f>'Calculation Layer'!$A71</f>
        <v>0</v>
      </c>
      <c r="C1271" cm="1">
        <f t="array" ref="C1271">IFERROR(INDEX('Calculation Layer'!$G:$G,MATCH('Reconciliation Layer'!$B70,'Calculation Layer'!$A:$A,0),0),"")*-1</f>
        <v>0</v>
      </c>
      <c r="D1271" t="str">
        <f t="shared" si="44"/>
        <v/>
      </c>
    </row>
    <row r="1272" spans="1:4" x14ac:dyDescent="0.2">
      <c r="A1272" t="str">
        <f t="shared" si="45"/>
        <v/>
      </c>
      <c r="B1272">
        <f>'Calculation Layer'!$A72</f>
        <v>0</v>
      </c>
      <c r="C1272" cm="1">
        <f t="array" ref="C1272">IFERROR(INDEX('Calculation Layer'!$G:$G,MATCH('Reconciliation Layer'!$B71,'Calculation Layer'!$A:$A,0),0),"")*-1</f>
        <v>0</v>
      </c>
      <c r="D1272" t="str">
        <f t="shared" si="44"/>
        <v/>
      </c>
    </row>
    <row r="1273" spans="1:4" x14ac:dyDescent="0.2">
      <c r="A1273" t="str">
        <f t="shared" si="45"/>
        <v/>
      </c>
      <c r="B1273">
        <f>'Calculation Layer'!$A73</f>
        <v>0</v>
      </c>
      <c r="C1273" cm="1">
        <f t="array" ref="C1273">IFERROR(INDEX('Calculation Layer'!$G:$G,MATCH('Reconciliation Layer'!$B72,'Calculation Layer'!$A:$A,0),0),"")*-1</f>
        <v>0</v>
      </c>
      <c r="D1273" t="str">
        <f t="shared" si="44"/>
        <v/>
      </c>
    </row>
    <row r="1274" spans="1:4" x14ac:dyDescent="0.2">
      <c r="A1274" t="str">
        <f t="shared" si="45"/>
        <v/>
      </c>
      <c r="B1274">
        <f>'Calculation Layer'!$A74</f>
        <v>0</v>
      </c>
      <c r="C1274" cm="1">
        <f t="array" ref="C1274">IFERROR(INDEX('Calculation Layer'!$G:$G,MATCH('Reconciliation Layer'!$B73,'Calculation Layer'!$A:$A,0),0),"")*-1</f>
        <v>0</v>
      </c>
      <c r="D1274" t="str">
        <f t="shared" si="44"/>
        <v/>
      </c>
    </row>
    <row r="1275" spans="1:4" x14ac:dyDescent="0.2">
      <c r="A1275" t="str">
        <f t="shared" si="45"/>
        <v/>
      </c>
      <c r="B1275">
        <f>'Calculation Layer'!$A75</f>
        <v>0</v>
      </c>
      <c r="C1275" cm="1">
        <f t="array" ref="C1275">IFERROR(INDEX('Calculation Layer'!$G:$G,MATCH('Reconciliation Layer'!$B74,'Calculation Layer'!$A:$A,0),0),"")*-1</f>
        <v>0</v>
      </c>
      <c r="D1275" t="str">
        <f t="shared" si="44"/>
        <v/>
      </c>
    </row>
    <row r="1276" spans="1:4" x14ac:dyDescent="0.2">
      <c r="A1276" t="str">
        <f t="shared" si="45"/>
        <v/>
      </c>
      <c r="B1276">
        <f>'Calculation Layer'!$A76</f>
        <v>0</v>
      </c>
      <c r="C1276" cm="1">
        <f t="array" ref="C1276">IFERROR(INDEX('Calculation Layer'!$G:$G,MATCH('Reconciliation Layer'!$B75,'Calculation Layer'!$A:$A,0),0),"")*-1</f>
        <v>0</v>
      </c>
      <c r="D1276" t="str">
        <f t="shared" si="44"/>
        <v/>
      </c>
    </row>
    <row r="1277" spans="1:4" x14ac:dyDescent="0.2">
      <c r="A1277" t="str">
        <f t="shared" si="45"/>
        <v/>
      </c>
      <c r="B1277">
        <f>'Calculation Layer'!$A77</f>
        <v>0</v>
      </c>
      <c r="C1277" cm="1">
        <f t="array" ref="C1277">IFERROR(INDEX('Calculation Layer'!$G:$G,MATCH('Reconciliation Layer'!$B76,'Calculation Layer'!$A:$A,0),0),"")*-1</f>
        <v>0</v>
      </c>
      <c r="D1277" t="str">
        <f t="shared" si="44"/>
        <v/>
      </c>
    </row>
    <row r="1278" spans="1:4" x14ac:dyDescent="0.2">
      <c r="A1278" t="str">
        <f t="shared" si="45"/>
        <v/>
      </c>
      <c r="B1278">
        <f>'Calculation Layer'!$A78</f>
        <v>0</v>
      </c>
      <c r="C1278" cm="1">
        <f t="array" ref="C1278">IFERROR(INDEX('Calculation Layer'!$G:$G,MATCH('Reconciliation Layer'!$B77,'Calculation Layer'!$A:$A,0),0),"")*-1</f>
        <v>0</v>
      </c>
      <c r="D1278" t="str">
        <f t="shared" si="44"/>
        <v/>
      </c>
    </row>
    <row r="1279" spans="1:4" x14ac:dyDescent="0.2">
      <c r="A1279" t="str">
        <f t="shared" si="45"/>
        <v/>
      </c>
      <c r="B1279">
        <f>'Calculation Layer'!$A79</f>
        <v>0</v>
      </c>
      <c r="C1279" cm="1">
        <f t="array" ref="C1279">IFERROR(INDEX('Calculation Layer'!$G:$G,MATCH('Reconciliation Layer'!$B78,'Calculation Layer'!$A:$A,0),0),"")*-1</f>
        <v>0</v>
      </c>
      <c r="D1279" t="str">
        <f t="shared" si="44"/>
        <v/>
      </c>
    </row>
    <row r="1280" spans="1:4" x14ac:dyDescent="0.2">
      <c r="A1280" t="str">
        <f t="shared" si="45"/>
        <v/>
      </c>
      <c r="B1280">
        <f>'Calculation Layer'!$A80</f>
        <v>0</v>
      </c>
      <c r="C1280" cm="1">
        <f t="array" ref="C1280">IFERROR(INDEX('Calculation Layer'!$G:$G,MATCH('Reconciliation Layer'!$B79,'Calculation Layer'!$A:$A,0),0),"")*-1</f>
        <v>0</v>
      </c>
      <c r="D1280" t="str">
        <f t="shared" si="44"/>
        <v/>
      </c>
    </row>
    <row r="1281" spans="1:4" x14ac:dyDescent="0.2">
      <c r="A1281" t="str">
        <f t="shared" si="45"/>
        <v/>
      </c>
      <c r="B1281">
        <f>'Calculation Layer'!$A81</f>
        <v>0</v>
      </c>
      <c r="C1281" cm="1">
        <f t="array" ref="C1281">IFERROR(INDEX('Calculation Layer'!$G:$G,MATCH('Reconciliation Layer'!$B80,'Calculation Layer'!$A:$A,0),0),"")*-1</f>
        <v>0</v>
      </c>
      <c r="D1281" t="str">
        <f t="shared" si="44"/>
        <v/>
      </c>
    </row>
    <row r="1282" spans="1:4" x14ac:dyDescent="0.2">
      <c r="A1282" t="str">
        <f t="shared" si="45"/>
        <v/>
      </c>
      <c r="B1282">
        <f>'Calculation Layer'!$A82</f>
        <v>0</v>
      </c>
      <c r="C1282" cm="1">
        <f t="array" ref="C1282">IFERROR(INDEX('Calculation Layer'!$G:$G,MATCH('Reconciliation Layer'!$B81,'Calculation Layer'!$A:$A,0),0),"")*-1</f>
        <v>0</v>
      </c>
      <c r="D1282" t="str">
        <f t="shared" si="44"/>
        <v/>
      </c>
    </row>
    <row r="1283" spans="1:4" x14ac:dyDescent="0.2">
      <c r="A1283" t="str">
        <f t="shared" si="45"/>
        <v/>
      </c>
      <c r="B1283">
        <f>'Calculation Layer'!$A83</f>
        <v>0</v>
      </c>
      <c r="C1283" cm="1">
        <f t="array" ref="C1283">IFERROR(INDEX('Calculation Layer'!$G:$G,MATCH('Reconciliation Layer'!$B82,'Calculation Layer'!$A:$A,0),0),"")*-1</f>
        <v>0</v>
      </c>
      <c r="D1283" t="str">
        <f t="shared" si="44"/>
        <v/>
      </c>
    </row>
    <row r="1284" spans="1:4" x14ac:dyDescent="0.2">
      <c r="A1284" t="str">
        <f t="shared" si="45"/>
        <v/>
      </c>
      <c r="B1284">
        <f>'Calculation Layer'!$A84</f>
        <v>0</v>
      </c>
      <c r="C1284" cm="1">
        <f t="array" ref="C1284">IFERROR(INDEX('Calculation Layer'!$G:$G,MATCH('Reconciliation Layer'!$B83,'Calculation Layer'!$A:$A,0),0),"")*-1</f>
        <v>0</v>
      </c>
      <c r="D1284" t="str">
        <f t="shared" si="44"/>
        <v/>
      </c>
    </row>
    <row r="1285" spans="1:4" x14ac:dyDescent="0.2">
      <c r="A1285" t="str">
        <f t="shared" si="45"/>
        <v/>
      </c>
      <c r="B1285">
        <f>'Calculation Layer'!$A85</f>
        <v>0</v>
      </c>
      <c r="C1285" cm="1">
        <f t="array" ref="C1285">IFERROR(INDEX('Calculation Layer'!$G:$G,MATCH('Reconciliation Layer'!$B84,'Calculation Layer'!$A:$A,0),0),"")*-1</f>
        <v>0</v>
      </c>
      <c r="D1285" t="str">
        <f t="shared" si="44"/>
        <v/>
      </c>
    </row>
    <row r="1286" spans="1:4" x14ac:dyDescent="0.2">
      <c r="A1286" t="str">
        <f t="shared" si="45"/>
        <v/>
      </c>
      <c r="B1286">
        <f>'Calculation Layer'!$A86</f>
        <v>0</v>
      </c>
      <c r="C1286" cm="1">
        <f t="array" ref="C1286">IFERROR(INDEX('Calculation Layer'!$G:$G,MATCH('Reconciliation Layer'!$B85,'Calculation Layer'!$A:$A,0),0),"")*-1</f>
        <v>0</v>
      </c>
      <c r="D1286" t="str">
        <f t="shared" si="44"/>
        <v/>
      </c>
    </row>
    <row r="1287" spans="1:4" x14ac:dyDescent="0.2">
      <c r="A1287" t="str">
        <f t="shared" si="45"/>
        <v/>
      </c>
      <c r="B1287">
        <f>'Calculation Layer'!$A87</f>
        <v>0</v>
      </c>
      <c r="C1287" cm="1">
        <f t="array" ref="C1287">IFERROR(INDEX('Calculation Layer'!$G:$G,MATCH('Reconciliation Layer'!$B86,'Calculation Layer'!$A:$A,0),0),"")*-1</f>
        <v>0</v>
      </c>
      <c r="D1287" t="str">
        <f t="shared" si="44"/>
        <v/>
      </c>
    </row>
    <row r="1288" spans="1:4" x14ac:dyDescent="0.2">
      <c r="A1288" t="str">
        <f t="shared" si="45"/>
        <v/>
      </c>
      <c r="B1288">
        <f>'Calculation Layer'!$A88</f>
        <v>0</v>
      </c>
      <c r="C1288" cm="1">
        <f t="array" ref="C1288">IFERROR(INDEX('Calculation Layer'!$G:$G,MATCH('Reconciliation Layer'!$B87,'Calculation Layer'!$A:$A,0),0),"")*-1</f>
        <v>0</v>
      </c>
      <c r="D1288" t="str">
        <f t="shared" si="44"/>
        <v/>
      </c>
    </row>
    <row r="1289" spans="1:4" x14ac:dyDescent="0.2">
      <c r="A1289" t="str">
        <f t="shared" si="45"/>
        <v/>
      </c>
      <c r="B1289">
        <f>'Calculation Layer'!$A89</f>
        <v>0</v>
      </c>
      <c r="C1289" cm="1">
        <f t="array" ref="C1289">IFERROR(INDEX('Calculation Layer'!$G:$G,MATCH('Reconciliation Layer'!$B88,'Calculation Layer'!$A:$A,0),0),"")*-1</f>
        <v>0</v>
      </c>
      <c r="D1289" t="str">
        <f t="shared" si="44"/>
        <v/>
      </c>
    </row>
    <row r="1290" spans="1:4" x14ac:dyDescent="0.2">
      <c r="A1290" t="str">
        <f t="shared" si="45"/>
        <v/>
      </c>
      <c r="B1290">
        <f>'Calculation Layer'!$A90</f>
        <v>0</v>
      </c>
      <c r="C1290" cm="1">
        <f t="array" ref="C1290">IFERROR(INDEX('Calculation Layer'!$G:$G,MATCH('Reconciliation Layer'!$B89,'Calculation Layer'!$A:$A,0),0),"")*-1</f>
        <v>0</v>
      </c>
      <c r="D1290" t="str">
        <f t="shared" si="44"/>
        <v/>
      </c>
    </row>
    <row r="1291" spans="1:4" x14ac:dyDescent="0.2">
      <c r="A1291" t="str">
        <f t="shared" si="45"/>
        <v/>
      </c>
      <c r="B1291">
        <f>'Calculation Layer'!$A91</f>
        <v>0</v>
      </c>
      <c r="C1291" cm="1">
        <f t="array" ref="C1291">IFERROR(INDEX('Calculation Layer'!$G:$G,MATCH('Reconciliation Layer'!$B90,'Calculation Layer'!$A:$A,0),0),"")*-1</f>
        <v>0</v>
      </c>
      <c r="D1291" t="str">
        <f t="shared" si="44"/>
        <v/>
      </c>
    </row>
    <row r="1292" spans="1:4" x14ac:dyDescent="0.2">
      <c r="A1292" t="str">
        <f t="shared" si="45"/>
        <v/>
      </c>
      <c r="B1292">
        <f>'Calculation Layer'!$A92</f>
        <v>0</v>
      </c>
      <c r="C1292" cm="1">
        <f t="array" ref="C1292">IFERROR(INDEX('Calculation Layer'!$G:$G,MATCH('Reconciliation Layer'!$B91,'Calculation Layer'!$A:$A,0),0),"")*-1</f>
        <v>0</v>
      </c>
      <c r="D1292" t="str">
        <f t="shared" si="44"/>
        <v/>
      </c>
    </row>
    <row r="1293" spans="1:4" x14ac:dyDescent="0.2">
      <c r="A1293" t="str">
        <f t="shared" si="45"/>
        <v/>
      </c>
      <c r="B1293">
        <f>'Calculation Layer'!$A93</f>
        <v>0</v>
      </c>
      <c r="C1293" cm="1">
        <f t="array" ref="C1293">IFERROR(INDEX('Calculation Layer'!$G:$G,MATCH('Reconciliation Layer'!$B92,'Calculation Layer'!$A:$A,0),0),"")*-1</f>
        <v>0</v>
      </c>
      <c r="D1293" t="str">
        <f t="shared" si="44"/>
        <v/>
      </c>
    </row>
    <row r="1294" spans="1:4" x14ac:dyDescent="0.2">
      <c r="A1294" t="str">
        <f t="shared" si="45"/>
        <v/>
      </c>
      <c r="B1294">
        <f>'Calculation Layer'!$A94</f>
        <v>0</v>
      </c>
      <c r="C1294" cm="1">
        <f t="array" ref="C1294">IFERROR(INDEX('Calculation Layer'!$G:$G,MATCH('Reconciliation Layer'!$B93,'Calculation Layer'!$A:$A,0),0),"")*-1</f>
        <v>0</v>
      </c>
      <c r="D1294" t="str">
        <f t="shared" si="44"/>
        <v/>
      </c>
    </row>
    <row r="1295" spans="1:4" x14ac:dyDescent="0.2">
      <c r="A1295" t="str">
        <f t="shared" si="45"/>
        <v/>
      </c>
      <c r="B1295">
        <f>'Calculation Layer'!$A95</f>
        <v>0</v>
      </c>
      <c r="C1295" cm="1">
        <f t="array" ref="C1295">IFERROR(INDEX('Calculation Layer'!$G:$G,MATCH('Reconciliation Layer'!$B94,'Calculation Layer'!$A:$A,0),0),"")*-1</f>
        <v>0</v>
      </c>
      <c r="D1295" t="str">
        <f t="shared" si="44"/>
        <v/>
      </c>
    </row>
    <row r="1296" spans="1:4" x14ac:dyDescent="0.2">
      <c r="A1296" t="str">
        <f t="shared" si="45"/>
        <v/>
      </c>
      <c r="B1296">
        <f>'Calculation Layer'!$A96</f>
        <v>0</v>
      </c>
      <c r="C1296" cm="1">
        <f t="array" ref="C1296">IFERROR(INDEX('Calculation Layer'!$G:$G,MATCH('Reconciliation Layer'!$B95,'Calculation Layer'!$A:$A,0),0),"")*-1</f>
        <v>0</v>
      </c>
      <c r="D1296" t="str">
        <f t="shared" si="44"/>
        <v/>
      </c>
    </row>
    <row r="1297" spans="1:4" x14ac:dyDescent="0.2">
      <c r="A1297" t="str">
        <f t="shared" si="45"/>
        <v/>
      </c>
      <c r="B1297">
        <f>'Calculation Layer'!$A97</f>
        <v>0</v>
      </c>
      <c r="C1297" cm="1">
        <f t="array" ref="C1297">IFERROR(INDEX('Calculation Layer'!$G:$G,MATCH('Reconciliation Layer'!$B96,'Calculation Layer'!$A:$A,0),0),"")*-1</f>
        <v>0</v>
      </c>
      <c r="D1297" t="str">
        <f t="shared" si="44"/>
        <v/>
      </c>
    </row>
    <row r="1298" spans="1:4" x14ac:dyDescent="0.2">
      <c r="A1298" t="str">
        <f t="shared" si="45"/>
        <v/>
      </c>
      <c r="B1298">
        <f>'Calculation Layer'!$A98</f>
        <v>0</v>
      </c>
      <c r="C1298" cm="1">
        <f t="array" ref="C1298">IFERROR(INDEX('Calculation Layer'!$G:$G,MATCH('Reconciliation Layer'!$B97,'Calculation Layer'!$A:$A,0),0),"")*-1</f>
        <v>0</v>
      </c>
      <c r="D1298" t="str">
        <f t="shared" si="44"/>
        <v/>
      </c>
    </row>
    <row r="1299" spans="1:4" x14ac:dyDescent="0.2">
      <c r="A1299" t="str">
        <f t="shared" si="45"/>
        <v/>
      </c>
      <c r="B1299">
        <f>'Calculation Layer'!$A99</f>
        <v>0</v>
      </c>
      <c r="C1299" cm="1">
        <f t="array" ref="C1299">IFERROR(INDEX('Calculation Layer'!$G:$G,MATCH('Reconciliation Layer'!$B98,'Calculation Layer'!$A:$A,0),0),"")*-1</f>
        <v>0</v>
      </c>
      <c r="D1299" t="str">
        <f t="shared" si="44"/>
        <v/>
      </c>
    </row>
    <row r="1300" spans="1:4" x14ac:dyDescent="0.2">
      <c r="A1300" t="str">
        <f t="shared" si="45"/>
        <v/>
      </c>
      <c r="B1300">
        <f>'Calculation Layer'!$A100</f>
        <v>0</v>
      </c>
      <c r="C1300" cm="1">
        <f t="array" ref="C1300">IFERROR(INDEX('Calculation Layer'!$G:$G,MATCH('Reconciliation Layer'!$B99,'Calculation Layer'!$A:$A,0),0),"")*-1</f>
        <v>0</v>
      </c>
      <c r="D1300" t="str">
        <f t="shared" si="44"/>
        <v/>
      </c>
    </row>
    <row r="1301" spans="1:4" x14ac:dyDescent="0.2">
      <c r="A1301" t="str">
        <f t="shared" si="45"/>
        <v/>
      </c>
      <c r="B1301">
        <f>'Calculation Layer'!$A101</f>
        <v>0</v>
      </c>
      <c r="C1301" cm="1">
        <f t="array" ref="C1301">IFERROR(INDEX('Calculation Layer'!$G:$G,MATCH('Reconciliation Layer'!$B100,'Calculation Layer'!$A:$A,0),0),"")*-1</f>
        <v>0</v>
      </c>
      <c r="D1301" t="str">
        <f t="shared" si="44"/>
        <v/>
      </c>
    </row>
    <row r="1302" spans="1:4" x14ac:dyDescent="0.2">
      <c r="A1302" t="str">
        <f t="shared" si="45"/>
        <v/>
      </c>
      <c r="B1302">
        <f>'Calculation Layer'!$A102</f>
        <v>0</v>
      </c>
      <c r="C1302" cm="1">
        <f t="array" ref="C1302">IFERROR(INDEX('Calculation Layer'!$G:$G,MATCH('Reconciliation Layer'!$B101,'Calculation Layer'!$A:$A,0),0),"")*-1</f>
        <v>0</v>
      </c>
      <c r="D1302" t="str">
        <f t="shared" si="44"/>
        <v/>
      </c>
    </row>
    <row r="1303" spans="1:4" x14ac:dyDescent="0.2">
      <c r="A1303" t="str">
        <f t="shared" si="45"/>
        <v/>
      </c>
      <c r="B1303">
        <f>'Calculation Layer'!$A103</f>
        <v>0</v>
      </c>
      <c r="C1303" cm="1">
        <f t="array" ref="C1303">IFERROR(INDEX('Calculation Layer'!$G:$G,MATCH('Reconciliation Layer'!$B102,'Calculation Layer'!$A:$A,0),0),"")*-1</f>
        <v>0</v>
      </c>
      <c r="D1303" t="str">
        <f t="shared" si="44"/>
        <v/>
      </c>
    </row>
    <row r="1304" spans="1:4" x14ac:dyDescent="0.2">
      <c r="A1304" t="str">
        <f t="shared" si="45"/>
        <v/>
      </c>
      <c r="B1304">
        <f>'Calculation Layer'!$A104</f>
        <v>0</v>
      </c>
      <c r="C1304" cm="1">
        <f t="array" ref="C1304">IFERROR(INDEX('Calculation Layer'!$G:$G,MATCH('Reconciliation Layer'!$B103,'Calculation Layer'!$A:$A,0),0),"")*-1</f>
        <v>0</v>
      </c>
      <c r="D1304" t="str">
        <f t="shared" si="44"/>
        <v/>
      </c>
    </row>
    <row r="1305" spans="1:4" x14ac:dyDescent="0.2">
      <c r="A1305" t="str">
        <f t="shared" si="45"/>
        <v/>
      </c>
      <c r="B1305">
        <f>'Calculation Layer'!$A105</f>
        <v>0</v>
      </c>
      <c r="C1305" cm="1">
        <f t="array" ref="C1305">IFERROR(INDEX('Calculation Layer'!$G:$G,MATCH('Reconciliation Layer'!$B104,'Calculation Layer'!$A:$A,0),0),"")*-1</f>
        <v>0</v>
      </c>
      <c r="D1305" t="str">
        <f t="shared" si="44"/>
        <v/>
      </c>
    </row>
    <row r="1306" spans="1:4" x14ac:dyDescent="0.2">
      <c r="A1306" t="str">
        <f t="shared" si="45"/>
        <v/>
      </c>
      <c r="B1306">
        <f>'Calculation Layer'!$A106</f>
        <v>0</v>
      </c>
      <c r="C1306" cm="1">
        <f t="array" ref="C1306">IFERROR(INDEX('Calculation Layer'!$G:$G,MATCH('Reconciliation Layer'!$B105,'Calculation Layer'!$A:$A,0),0),"")*-1</f>
        <v>0</v>
      </c>
      <c r="D1306" t="str">
        <f t="shared" si="44"/>
        <v/>
      </c>
    </row>
    <row r="1307" spans="1:4" x14ac:dyDescent="0.2">
      <c r="A1307" t="str">
        <f t="shared" si="45"/>
        <v/>
      </c>
      <c r="B1307">
        <f>'Calculation Layer'!$A107</f>
        <v>0</v>
      </c>
      <c r="C1307" cm="1">
        <f t="array" ref="C1307">IFERROR(INDEX('Calculation Layer'!$G:$G,MATCH('Reconciliation Layer'!$B106,'Calculation Layer'!$A:$A,0),0),"")*-1</f>
        <v>0</v>
      </c>
      <c r="D1307" t="str">
        <f t="shared" si="44"/>
        <v/>
      </c>
    </row>
    <row r="1308" spans="1:4" x14ac:dyDescent="0.2">
      <c r="A1308" t="str">
        <f t="shared" si="45"/>
        <v/>
      </c>
      <c r="B1308">
        <f>'Calculation Layer'!$A108</f>
        <v>0</v>
      </c>
      <c r="C1308" cm="1">
        <f t="array" ref="C1308">IFERROR(INDEX('Calculation Layer'!$G:$G,MATCH('Reconciliation Layer'!$B107,'Calculation Layer'!$A:$A,0),0),"")*-1</f>
        <v>0</v>
      </c>
      <c r="D1308" t="str">
        <f t="shared" si="44"/>
        <v/>
      </c>
    </row>
    <row r="1309" spans="1:4" x14ac:dyDescent="0.2">
      <c r="A1309" t="str">
        <f t="shared" si="45"/>
        <v/>
      </c>
      <c r="B1309">
        <f>'Calculation Layer'!$A109</f>
        <v>0</v>
      </c>
      <c r="C1309" cm="1">
        <f t="array" ref="C1309">IFERROR(INDEX('Calculation Layer'!$G:$G,MATCH('Reconciliation Layer'!$B108,'Calculation Layer'!$A:$A,0),0),"")*-1</f>
        <v>0</v>
      </c>
      <c r="D1309" t="str">
        <f t="shared" si="44"/>
        <v/>
      </c>
    </row>
    <row r="1310" spans="1:4" x14ac:dyDescent="0.2">
      <c r="A1310" t="str">
        <f t="shared" si="45"/>
        <v/>
      </c>
      <c r="B1310">
        <f>'Calculation Layer'!$A110</f>
        <v>0</v>
      </c>
      <c r="C1310" cm="1">
        <f t="array" ref="C1310">IFERROR(INDEX('Calculation Layer'!$G:$G,MATCH('Reconciliation Layer'!$B109,'Calculation Layer'!$A:$A,0),0),"")*-1</f>
        <v>0</v>
      </c>
      <c r="D1310" t="str">
        <f t="shared" si="44"/>
        <v/>
      </c>
    </row>
    <row r="1311" spans="1:4" x14ac:dyDescent="0.2">
      <c r="A1311" t="str">
        <f t="shared" si="45"/>
        <v/>
      </c>
      <c r="B1311">
        <f>'Calculation Layer'!$A111</f>
        <v>0</v>
      </c>
      <c r="C1311" cm="1">
        <f t="array" ref="C1311">IFERROR(INDEX('Calculation Layer'!$G:$G,MATCH('Reconciliation Layer'!$B110,'Calculation Layer'!$A:$A,0),0),"")*-1</f>
        <v>0</v>
      </c>
      <c r="D1311" t="str">
        <f t="shared" si="44"/>
        <v/>
      </c>
    </row>
    <row r="1312" spans="1:4" x14ac:dyDescent="0.2">
      <c r="A1312" t="str">
        <f t="shared" si="45"/>
        <v/>
      </c>
      <c r="B1312">
        <f>'Calculation Layer'!$A112</f>
        <v>0</v>
      </c>
      <c r="C1312" cm="1">
        <f t="array" ref="C1312">IFERROR(INDEX('Calculation Layer'!$G:$G,MATCH('Reconciliation Layer'!$B111,'Calculation Layer'!$A:$A,0),0),"")*-1</f>
        <v>0</v>
      </c>
      <c r="D1312" t="str">
        <f t="shared" si="44"/>
        <v/>
      </c>
    </row>
    <row r="1313" spans="1:4" x14ac:dyDescent="0.2">
      <c r="A1313" t="str">
        <f t="shared" si="45"/>
        <v/>
      </c>
      <c r="B1313">
        <f>'Calculation Layer'!$A113</f>
        <v>0</v>
      </c>
      <c r="C1313" cm="1">
        <f t="array" ref="C1313">IFERROR(INDEX('Calculation Layer'!$G:$G,MATCH('Reconciliation Layer'!$B112,'Calculation Layer'!$A:$A,0),0),"")*-1</f>
        <v>0</v>
      </c>
      <c r="D1313" t="str">
        <f t="shared" si="44"/>
        <v/>
      </c>
    </row>
    <row r="1314" spans="1:4" x14ac:dyDescent="0.2">
      <c r="A1314" t="str">
        <f t="shared" si="45"/>
        <v/>
      </c>
      <c r="B1314">
        <f>'Calculation Layer'!$A114</f>
        <v>0</v>
      </c>
      <c r="C1314" cm="1">
        <f t="array" ref="C1314">IFERROR(INDEX('Calculation Layer'!$G:$G,MATCH('Reconciliation Layer'!$B113,'Calculation Layer'!$A:$A,0),0),"")*-1</f>
        <v>0</v>
      </c>
      <c r="D1314" t="str">
        <f t="shared" si="44"/>
        <v/>
      </c>
    </row>
    <row r="1315" spans="1:4" x14ac:dyDescent="0.2">
      <c r="A1315" t="str">
        <f t="shared" si="45"/>
        <v/>
      </c>
      <c r="B1315">
        <f>'Calculation Layer'!$A115</f>
        <v>0</v>
      </c>
      <c r="C1315" cm="1">
        <f t="array" ref="C1315">IFERROR(INDEX('Calculation Layer'!$G:$G,MATCH('Reconciliation Layer'!$B114,'Calculation Layer'!$A:$A,0),0),"")*-1</f>
        <v>0</v>
      </c>
      <c r="D1315" t="str">
        <f t="shared" si="44"/>
        <v/>
      </c>
    </row>
    <row r="1316" spans="1:4" x14ac:dyDescent="0.2">
      <c r="A1316" t="str">
        <f t="shared" si="45"/>
        <v/>
      </c>
      <c r="B1316">
        <f>'Calculation Layer'!$A116</f>
        <v>0</v>
      </c>
      <c r="C1316" cm="1">
        <f t="array" ref="C1316">IFERROR(INDEX('Calculation Layer'!$G:$G,MATCH('Reconciliation Layer'!$B115,'Calculation Layer'!$A:$A,0),0),"")*-1</f>
        <v>0</v>
      </c>
      <c r="D1316" t="str">
        <f t="shared" si="44"/>
        <v/>
      </c>
    </row>
    <row r="1317" spans="1:4" x14ac:dyDescent="0.2">
      <c r="A1317" t="str">
        <f t="shared" si="45"/>
        <v/>
      </c>
      <c r="B1317">
        <f>'Calculation Layer'!$A117</f>
        <v>0</v>
      </c>
      <c r="C1317" cm="1">
        <f t="array" ref="C1317">IFERROR(INDEX('Calculation Layer'!$G:$G,MATCH('Reconciliation Layer'!$B116,'Calculation Layer'!$A:$A,0),0),"")*-1</f>
        <v>0</v>
      </c>
      <c r="D1317" t="str">
        <f t="shared" si="44"/>
        <v/>
      </c>
    </row>
    <row r="1318" spans="1:4" x14ac:dyDescent="0.2">
      <c r="A1318" t="str">
        <f t="shared" si="45"/>
        <v/>
      </c>
      <c r="B1318">
        <f>'Calculation Layer'!$A118</f>
        <v>0</v>
      </c>
      <c r="C1318" cm="1">
        <f t="array" ref="C1318">IFERROR(INDEX('Calculation Layer'!$G:$G,MATCH('Reconciliation Layer'!$B117,'Calculation Layer'!$A:$A,0),0),"")*-1</f>
        <v>0</v>
      </c>
      <c r="D1318" t="str">
        <f t="shared" si="44"/>
        <v/>
      </c>
    </row>
    <row r="1319" spans="1:4" x14ac:dyDescent="0.2">
      <c r="A1319" t="str">
        <f t="shared" si="45"/>
        <v/>
      </c>
      <c r="B1319">
        <f>'Calculation Layer'!$A119</f>
        <v>0</v>
      </c>
      <c r="C1319" cm="1">
        <f t="array" ref="C1319">IFERROR(INDEX('Calculation Layer'!$G:$G,MATCH('Reconciliation Layer'!$B118,'Calculation Layer'!$A:$A,0),0),"")*-1</f>
        <v>0</v>
      </c>
      <c r="D1319" t="str">
        <f t="shared" si="44"/>
        <v/>
      </c>
    </row>
    <row r="1320" spans="1:4" x14ac:dyDescent="0.2">
      <c r="A1320" t="str">
        <f t="shared" si="45"/>
        <v/>
      </c>
      <c r="B1320">
        <f>'Calculation Layer'!$A120</f>
        <v>0</v>
      </c>
      <c r="C1320" cm="1">
        <f t="array" ref="C1320">IFERROR(INDEX('Calculation Layer'!$G:$G,MATCH('Reconciliation Layer'!$B119,'Calculation Layer'!$A:$A,0),0),"")*-1</f>
        <v>0</v>
      </c>
      <c r="D1320" t="str">
        <f t="shared" si="44"/>
        <v/>
      </c>
    </row>
    <row r="1321" spans="1:4" x14ac:dyDescent="0.2">
      <c r="A1321" t="str">
        <f t="shared" si="45"/>
        <v/>
      </c>
      <c r="B1321">
        <f>'Calculation Layer'!$A121</f>
        <v>0</v>
      </c>
      <c r="C1321" cm="1">
        <f t="array" ref="C1321">IFERROR(INDEX('Calculation Layer'!$G:$G,MATCH('Reconciliation Layer'!$B120,'Calculation Layer'!$A:$A,0),0),"")*-1</f>
        <v>0</v>
      </c>
      <c r="D1321" t="str">
        <f t="shared" si="44"/>
        <v/>
      </c>
    </row>
    <row r="1322" spans="1:4" x14ac:dyDescent="0.2">
      <c r="A1322" t="str">
        <f t="shared" si="45"/>
        <v/>
      </c>
      <c r="B1322">
        <f>'Calculation Layer'!$A122</f>
        <v>0</v>
      </c>
      <c r="C1322" cm="1">
        <f t="array" ref="C1322">IFERROR(INDEX('Calculation Layer'!$G:$G,MATCH('Reconciliation Layer'!$B121,'Calculation Layer'!$A:$A,0),0),"")*-1</f>
        <v>0</v>
      </c>
      <c r="D1322" t="str">
        <f t="shared" si="44"/>
        <v/>
      </c>
    </row>
    <row r="1323" spans="1:4" x14ac:dyDescent="0.2">
      <c r="A1323" t="str">
        <f t="shared" si="45"/>
        <v/>
      </c>
      <c r="B1323">
        <f>'Calculation Layer'!$A123</f>
        <v>0</v>
      </c>
      <c r="C1323" cm="1">
        <f t="array" ref="C1323">IFERROR(INDEX('Calculation Layer'!$G:$G,MATCH('Reconciliation Layer'!$B122,'Calculation Layer'!$A:$A,0),0),"")*-1</f>
        <v>0</v>
      </c>
      <c r="D1323" t="str">
        <f t="shared" si="44"/>
        <v/>
      </c>
    </row>
    <row r="1324" spans="1:4" x14ac:dyDescent="0.2">
      <c r="A1324" t="str">
        <f t="shared" si="45"/>
        <v/>
      </c>
      <c r="B1324">
        <f>'Calculation Layer'!$A124</f>
        <v>0</v>
      </c>
      <c r="C1324" cm="1">
        <f t="array" ref="C1324">IFERROR(INDEX('Calculation Layer'!$G:$G,MATCH('Reconciliation Layer'!$B123,'Calculation Layer'!$A:$A,0),0),"")*-1</f>
        <v>0</v>
      </c>
      <c r="D1324" t="str">
        <f t="shared" si="44"/>
        <v/>
      </c>
    </row>
    <row r="1325" spans="1:4" x14ac:dyDescent="0.2">
      <c r="A1325" t="str">
        <f t="shared" si="45"/>
        <v/>
      </c>
      <c r="B1325">
        <f>'Calculation Layer'!$A125</f>
        <v>0</v>
      </c>
      <c r="C1325" cm="1">
        <f t="array" ref="C1325">IFERROR(INDEX('Calculation Layer'!$G:$G,MATCH('Reconciliation Layer'!$B124,'Calculation Layer'!$A:$A,0),0),"")*-1</f>
        <v>0</v>
      </c>
      <c r="D1325" t="str">
        <f t="shared" si="44"/>
        <v/>
      </c>
    </row>
    <row r="1326" spans="1:4" x14ac:dyDescent="0.2">
      <c r="A1326" t="str">
        <f t="shared" si="45"/>
        <v/>
      </c>
      <c r="B1326">
        <f>'Calculation Layer'!$A126</f>
        <v>0</v>
      </c>
      <c r="C1326" cm="1">
        <f t="array" ref="C1326">IFERROR(INDEX('Calculation Layer'!$G:$G,MATCH('Reconciliation Layer'!$B125,'Calculation Layer'!$A:$A,0),0),"")*-1</f>
        <v>0</v>
      </c>
      <c r="D1326" t="str">
        <f t="shared" si="44"/>
        <v/>
      </c>
    </row>
    <row r="1327" spans="1:4" x14ac:dyDescent="0.2">
      <c r="A1327" t="str">
        <f t="shared" si="45"/>
        <v/>
      </c>
      <c r="B1327">
        <f>'Calculation Layer'!$A127</f>
        <v>0</v>
      </c>
      <c r="C1327" cm="1">
        <f t="array" ref="C1327">IFERROR(INDEX('Calculation Layer'!$G:$G,MATCH('Reconciliation Layer'!$B126,'Calculation Layer'!$A:$A,0),0),"")*-1</f>
        <v>0</v>
      </c>
      <c r="D1327" t="str">
        <f t="shared" si="44"/>
        <v/>
      </c>
    </row>
    <row r="1328" spans="1:4" x14ac:dyDescent="0.2">
      <c r="A1328" t="str">
        <f t="shared" si="45"/>
        <v/>
      </c>
      <c r="B1328">
        <f>'Calculation Layer'!$A128</f>
        <v>0</v>
      </c>
      <c r="C1328" cm="1">
        <f t="array" ref="C1328">IFERROR(INDEX('Calculation Layer'!$G:$G,MATCH('Reconciliation Layer'!$B127,'Calculation Layer'!$A:$A,0),0),"")*-1</f>
        <v>0</v>
      </c>
      <c r="D1328" t="str">
        <f t="shared" si="44"/>
        <v/>
      </c>
    </row>
    <row r="1329" spans="1:4" x14ac:dyDescent="0.2">
      <c r="A1329" t="str">
        <f t="shared" si="45"/>
        <v/>
      </c>
      <c r="B1329">
        <f>'Calculation Layer'!$A129</f>
        <v>0</v>
      </c>
      <c r="C1329" cm="1">
        <f t="array" ref="C1329">IFERROR(INDEX('Calculation Layer'!$G:$G,MATCH('Reconciliation Layer'!$B128,'Calculation Layer'!$A:$A,0),0),"")*-1</f>
        <v>0</v>
      </c>
      <c r="D1329" t="str">
        <f t="shared" si="44"/>
        <v/>
      </c>
    </row>
    <row r="1330" spans="1:4" x14ac:dyDescent="0.2">
      <c r="A1330" t="str">
        <f t="shared" si="45"/>
        <v/>
      </c>
      <c r="B1330">
        <f>'Calculation Layer'!$A130</f>
        <v>0</v>
      </c>
      <c r="C1330" cm="1">
        <f t="array" ref="C1330">IFERROR(INDEX('Calculation Layer'!$G:$G,MATCH('Reconciliation Layer'!$B129,'Calculation Layer'!$A:$A,0),0),"")*-1</f>
        <v>0</v>
      </c>
      <c r="D1330" t="str">
        <f t="shared" si="44"/>
        <v/>
      </c>
    </row>
    <row r="1331" spans="1:4" x14ac:dyDescent="0.2">
      <c r="A1331" t="str">
        <f t="shared" si="45"/>
        <v/>
      </c>
      <c r="B1331">
        <f>'Calculation Layer'!$A131</f>
        <v>0</v>
      </c>
      <c r="C1331" cm="1">
        <f t="array" ref="C1331">IFERROR(INDEX('Calculation Layer'!$G:$G,MATCH('Reconciliation Layer'!$B130,'Calculation Layer'!$A:$A,0),0),"")*-1</f>
        <v>0</v>
      </c>
      <c r="D1331" t="str">
        <f t="shared" ref="D1331:D1394" si="46">IF(C1331&lt;&gt;0,_xlfn.CONCAT(A1331:B1331),"")</f>
        <v/>
      </c>
    </row>
    <row r="1332" spans="1:4" x14ac:dyDescent="0.2">
      <c r="A1332" t="str">
        <f t="shared" ref="A1332:A1395" si="47">IF(B1332&gt;0,A1331,"")</f>
        <v/>
      </c>
      <c r="B1332">
        <f>'Calculation Layer'!$A132</f>
        <v>0</v>
      </c>
      <c r="C1332" cm="1">
        <f t="array" ref="C1332">IFERROR(INDEX('Calculation Layer'!$G:$G,MATCH('Reconciliation Layer'!$B131,'Calculation Layer'!$A:$A,0),0),"")*-1</f>
        <v>0</v>
      </c>
      <c r="D1332" t="str">
        <f t="shared" si="46"/>
        <v/>
      </c>
    </row>
    <row r="1333" spans="1:4" x14ac:dyDescent="0.2">
      <c r="A1333" t="str">
        <f t="shared" si="47"/>
        <v/>
      </c>
      <c r="B1333">
        <f>'Calculation Layer'!$A133</f>
        <v>0</v>
      </c>
      <c r="C1333" cm="1">
        <f t="array" ref="C1333">IFERROR(INDEX('Calculation Layer'!$G:$G,MATCH('Reconciliation Layer'!$B132,'Calculation Layer'!$A:$A,0),0),"")*-1</f>
        <v>0</v>
      </c>
      <c r="D1333" t="str">
        <f t="shared" si="46"/>
        <v/>
      </c>
    </row>
    <row r="1334" spans="1:4" x14ac:dyDescent="0.2">
      <c r="A1334" t="str">
        <f t="shared" si="47"/>
        <v/>
      </c>
      <c r="B1334">
        <f>'Calculation Layer'!$A134</f>
        <v>0</v>
      </c>
      <c r="C1334" cm="1">
        <f t="array" ref="C1334">IFERROR(INDEX('Calculation Layer'!$G:$G,MATCH('Reconciliation Layer'!$B133,'Calculation Layer'!$A:$A,0),0),"")*-1</f>
        <v>0</v>
      </c>
      <c r="D1334" t="str">
        <f t="shared" si="46"/>
        <v/>
      </c>
    </row>
    <row r="1335" spans="1:4" x14ac:dyDescent="0.2">
      <c r="A1335" t="str">
        <f t="shared" si="47"/>
        <v/>
      </c>
      <c r="B1335">
        <f>'Calculation Layer'!$A135</f>
        <v>0</v>
      </c>
      <c r="C1335" cm="1">
        <f t="array" ref="C1335">IFERROR(INDEX('Calculation Layer'!$G:$G,MATCH('Reconciliation Layer'!$B134,'Calculation Layer'!$A:$A,0),0),"")*-1</f>
        <v>0</v>
      </c>
      <c r="D1335" t="str">
        <f t="shared" si="46"/>
        <v/>
      </c>
    </row>
    <row r="1336" spans="1:4" x14ac:dyDescent="0.2">
      <c r="A1336" t="str">
        <f t="shared" si="47"/>
        <v/>
      </c>
      <c r="B1336">
        <f>'Calculation Layer'!$A136</f>
        <v>0</v>
      </c>
      <c r="C1336" cm="1">
        <f t="array" ref="C1336">IFERROR(INDEX('Calculation Layer'!$G:$G,MATCH('Reconciliation Layer'!$B135,'Calculation Layer'!$A:$A,0),0),"")*-1</f>
        <v>0</v>
      </c>
      <c r="D1336" t="str">
        <f t="shared" si="46"/>
        <v/>
      </c>
    </row>
    <row r="1337" spans="1:4" x14ac:dyDescent="0.2">
      <c r="A1337" t="str">
        <f t="shared" si="47"/>
        <v/>
      </c>
      <c r="B1337">
        <f>'Calculation Layer'!$A137</f>
        <v>0</v>
      </c>
      <c r="C1337" cm="1">
        <f t="array" ref="C1337">IFERROR(INDEX('Calculation Layer'!$G:$G,MATCH('Reconciliation Layer'!$B136,'Calculation Layer'!$A:$A,0),0),"")*-1</f>
        <v>0</v>
      </c>
      <c r="D1337" t="str">
        <f t="shared" si="46"/>
        <v/>
      </c>
    </row>
    <row r="1338" spans="1:4" x14ac:dyDescent="0.2">
      <c r="A1338" t="str">
        <f t="shared" si="47"/>
        <v/>
      </c>
      <c r="B1338">
        <f>'Calculation Layer'!$A138</f>
        <v>0</v>
      </c>
      <c r="C1338" cm="1">
        <f t="array" ref="C1338">IFERROR(INDEX('Calculation Layer'!$G:$G,MATCH('Reconciliation Layer'!$B137,'Calculation Layer'!$A:$A,0),0),"")*-1</f>
        <v>0</v>
      </c>
      <c r="D1338" t="str">
        <f t="shared" si="46"/>
        <v/>
      </c>
    </row>
    <row r="1339" spans="1:4" x14ac:dyDescent="0.2">
      <c r="A1339" t="str">
        <f t="shared" si="47"/>
        <v/>
      </c>
      <c r="B1339">
        <f>'Calculation Layer'!$A139</f>
        <v>0</v>
      </c>
      <c r="C1339" cm="1">
        <f t="array" ref="C1339">IFERROR(INDEX('Calculation Layer'!$G:$G,MATCH('Reconciliation Layer'!$B138,'Calculation Layer'!$A:$A,0),0),"")*-1</f>
        <v>0</v>
      </c>
      <c r="D1339" t="str">
        <f t="shared" si="46"/>
        <v/>
      </c>
    </row>
    <row r="1340" spans="1:4" x14ac:dyDescent="0.2">
      <c r="A1340" t="str">
        <f t="shared" si="47"/>
        <v/>
      </c>
      <c r="B1340">
        <f>'Calculation Layer'!$A140</f>
        <v>0</v>
      </c>
      <c r="C1340" cm="1">
        <f t="array" ref="C1340">IFERROR(INDEX('Calculation Layer'!$G:$G,MATCH('Reconciliation Layer'!$B139,'Calculation Layer'!$A:$A,0),0),"")*-1</f>
        <v>0</v>
      </c>
      <c r="D1340" t="str">
        <f t="shared" si="46"/>
        <v/>
      </c>
    </row>
    <row r="1341" spans="1:4" x14ac:dyDescent="0.2">
      <c r="A1341" t="str">
        <f t="shared" si="47"/>
        <v/>
      </c>
      <c r="B1341">
        <f>'Calculation Layer'!$A141</f>
        <v>0</v>
      </c>
      <c r="C1341" cm="1">
        <f t="array" ref="C1341">IFERROR(INDEX('Calculation Layer'!$G:$G,MATCH('Reconciliation Layer'!$B140,'Calculation Layer'!$A:$A,0),0),"")*-1</f>
        <v>0</v>
      </c>
      <c r="D1341" t="str">
        <f t="shared" si="46"/>
        <v/>
      </c>
    </row>
    <row r="1342" spans="1:4" x14ac:dyDescent="0.2">
      <c r="A1342" t="str">
        <f t="shared" si="47"/>
        <v/>
      </c>
      <c r="B1342">
        <f>'Calculation Layer'!$A142</f>
        <v>0</v>
      </c>
      <c r="C1342" cm="1">
        <f t="array" ref="C1342">IFERROR(INDEX('Calculation Layer'!$G:$G,MATCH('Reconciliation Layer'!$B141,'Calculation Layer'!$A:$A,0),0),"")*-1</f>
        <v>0</v>
      </c>
      <c r="D1342" t="str">
        <f t="shared" si="46"/>
        <v/>
      </c>
    </row>
    <row r="1343" spans="1:4" x14ac:dyDescent="0.2">
      <c r="A1343" t="str">
        <f t="shared" si="47"/>
        <v/>
      </c>
      <c r="B1343">
        <f>'Calculation Layer'!$A143</f>
        <v>0</v>
      </c>
      <c r="C1343" cm="1">
        <f t="array" ref="C1343">IFERROR(INDEX('Calculation Layer'!$G:$G,MATCH('Reconciliation Layer'!$B142,'Calculation Layer'!$A:$A,0),0),"")*-1</f>
        <v>0</v>
      </c>
      <c r="D1343" t="str">
        <f t="shared" si="46"/>
        <v/>
      </c>
    </row>
    <row r="1344" spans="1:4" x14ac:dyDescent="0.2">
      <c r="A1344" t="str">
        <f t="shared" si="47"/>
        <v/>
      </c>
      <c r="B1344">
        <f>'Calculation Layer'!$A144</f>
        <v>0</v>
      </c>
      <c r="C1344" cm="1">
        <f t="array" ref="C1344">IFERROR(INDEX('Calculation Layer'!$G:$G,MATCH('Reconciliation Layer'!$B143,'Calculation Layer'!$A:$A,0),0),"")*-1</f>
        <v>0</v>
      </c>
      <c r="D1344" t="str">
        <f t="shared" si="46"/>
        <v/>
      </c>
    </row>
    <row r="1345" spans="1:4" x14ac:dyDescent="0.2">
      <c r="A1345" t="str">
        <f t="shared" si="47"/>
        <v/>
      </c>
      <c r="B1345">
        <f>'Calculation Layer'!$A145</f>
        <v>0</v>
      </c>
      <c r="C1345" cm="1">
        <f t="array" ref="C1345">IFERROR(INDEX('Calculation Layer'!$G:$G,MATCH('Reconciliation Layer'!$B144,'Calculation Layer'!$A:$A,0),0),"")*-1</f>
        <v>0</v>
      </c>
      <c r="D1345" t="str">
        <f t="shared" si="46"/>
        <v/>
      </c>
    </row>
    <row r="1346" spans="1:4" x14ac:dyDescent="0.2">
      <c r="A1346" t="str">
        <f t="shared" si="47"/>
        <v/>
      </c>
      <c r="B1346">
        <f>'Calculation Layer'!$A146</f>
        <v>0</v>
      </c>
      <c r="C1346" cm="1">
        <f t="array" ref="C1346">IFERROR(INDEX('Calculation Layer'!$G:$G,MATCH('Reconciliation Layer'!$B145,'Calculation Layer'!$A:$A,0),0),"")*-1</f>
        <v>0</v>
      </c>
      <c r="D1346" t="str">
        <f t="shared" si="46"/>
        <v/>
      </c>
    </row>
    <row r="1347" spans="1:4" x14ac:dyDescent="0.2">
      <c r="A1347" t="str">
        <f t="shared" si="47"/>
        <v/>
      </c>
      <c r="B1347">
        <f>'Calculation Layer'!$A147</f>
        <v>0</v>
      </c>
      <c r="C1347" cm="1">
        <f t="array" ref="C1347">IFERROR(INDEX('Calculation Layer'!$G:$G,MATCH('Reconciliation Layer'!$B146,'Calculation Layer'!$A:$A,0),0),"")*-1</f>
        <v>0</v>
      </c>
      <c r="D1347" t="str">
        <f t="shared" si="46"/>
        <v/>
      </c>
    </row>
    <row r="1348" spans="1:4" x14ac:dyDescent="0.2">
      <c r="A1348" t="str">
        <f t="shared" si="47"/>
        <v/>
      </c>
      <c r="B1348">
        <f>'Calculation Layer'!$A148</f>
        <v>0</v>
      </c>
      <c r="C1348" cm="1">
        <f t="array" ref="C1348">IFERROR(INDEX('Calculation Layer'!$G:$G,MATCH('Reconciliation Layer'!$B147,'Calculation Layer'!$A:$A,0),0),"")*-1</f>
        <v>0</v>
      </c>
      <c r="D1348" t="str">
        <f t="shared" si="46"/>
        <v/>
      </c>
    </row>
    <row r="1349" spans="1:4" x14ac:dyDescent="0.2">
      <c r="A1349" t="str">
        <f t="shared" si="47"/>
        <v/>
      </c>
      <c r="B1349">
        <f>'Calculation Layer'!$A149</f>
        <v>0</v>
      </c>
      <c r="C1349" cm="1">
        <f t="array" ref="C1349">IFERROR(INDEX('Calculation Layer'!$G:$G,MATCH('Reconciliation Layer'!$B148,'Calculation Layer'!$A:$A,0),0),"")*-1</f>
        <v>0</v>
      </c>
      <c r="D1349" t="str">
        <f t="shared" si="46"/>
        <v/>
      </c>
    </row>
    <row r="1350" spans="1:4" x14ac:dyDescent="0.2">
      <c r="A1350" t="str">
        <f t="shared" si="47"/>
        <v/>
      </c>
      <c r="B1350">
        <f>'Calculation Layer'!$A150</f>
        <v>0</v>
      </c>
      <c r="C1350" cm="1">
        <f t="array" ref="C1350">IFERROR(INDEX('Calculation Layer'!$G:$G,MATCH('Reconciliation Layer'!$B149,'Calculation Layer'!$A:$A,0),0),"")*-1</f>
        <v>0</v>
      </c>
      <c r="D1350" t="str">
        <f t="shared" si="46"/>
        <v/>
      </c>
    </row>
    <row r="1351" spans="1:4" x14ac:dyDescent="0.2">
      <c r="A1351" t="str">
        <f t="shared" si="47"/>
        <v/>
      </c>
      <c r="B1351">
        <f>'Calculation Layer'!$A151</f>
        <v>0</v>
      </c>
      <c r="C1351" cm="1">
        <f t="array" ref="C1351">IFERROR(INDEX('Calculation Layer'!$G:$G,MATCH('Reconciliation Layer'!$B150,'Calculation Layer'!$A:$A,0),0),"")*-1</f>
        <v>0</v>
      </c>
      <c r="D1351" t="str">
        <f t="shared" si="46"/>
        <v/>
      </c>
    </row>
    <row r="1352" spans="1:4" x14ac:dyDescent="0.2">
      <c r="A1352" t="str">
        <f t="shared" si="47"/>
        <v/>
      </c>
      <c r="B1352">
        <f>'Calculation Layer'!$A152</f>
        <v>0</v>
      </c>
      <c r="C1352" cm="1">
        <f t="array" ref="C1352">IFERROR(INDEX('Calculation Layer'!$G:$G,MATCH('Reconciliation Layer'!$B151,'Calculation Layer'!$A:$A,0),0),"")*-1</f>
        <v>0</v>
      </c>
      <c r="D1352" t="str">
        <f t="shared" si="46"/>
        <v/>
      </c>
    </row>
    <row r="1353" spans="1:4" x14ac:dyDescent="0.2">
      <c r="A1353" t="str">
        <f t="shared" si="47"/>
        <v/>
      </c>
      <c r="B1353">
        <f>'Calculation Layer'!$A153</f>
        <v>0</v>
      </c>
      <c r="C1353" cm="1">
        <f t="array" ref="C1353">IFERROR(INDEX('Calculation Layer'!$G:$G,MATCH('Reconciliation Layer'!$B152,'Calculation Layer'!$A:$A,0),0),"")*-1</f>
        <v>0</v>
      </c>
      <c r="D1353" t="str">
        <f t="shared" si="46"/>
        <v/>
      </c>
    </row>
    <row r="1354" spans="1:4" x14ac:dyDescent="0.2">
      <c r="A1354" t="str">
        <f t="shared" si="47"/>
        <v/>
      </c>
      <c r="B1354">
        <f>'Calculation Layer'!$A154</f>
        <v>0</v>
      </c>
      <c r="C1354" cm="1">
        <f t="array" ref="C1354">IFERROR(INDEX('Calculation Layer'!$G:$G,MATCH('Reconciliation Layer'!$B153,'Calculation Layer'!$A:$A,0),0),"")*-1</f>
        <v>0</v>
      </c>
      <c r="D1354" t="str">
        <f t="shared" si="46"/>
        <v/>
      </c>
    </row>
    <row r="1355" spans="1:4" x14ac:dyDescent="0.2">
      <c r="A1355" t="str">
        <f t="shared" si="47"/>
        <v/>
      </c>
      <c r="B1355">
        <f>'Calculation Layer'!$A155</f>
        <v>0</v>
      </c>
      <c r="C1355" cm="1">
        <f t="array" ref="C1355">IFERROR(INDEX('Calculation Layer'!$G:$G,MATCH('Reconciliation Layer'!$B154,'Calculation Layer'!$A:$A,0),0),"")*-1</f>
        <v>0</v>
      </c>
      <c r="D1355" t="str">
        <f t="shared" si="46"/>
        <v/>
      </c>
    </row>
    <row r="1356" spans="1:4" x14ac:dyDescent="0.2">
      <c r="A1356" t="str">
        <f t="shared" si="47"/>
        <v/>
      </c>
      <c r="B1356">
        <f>'Calculation Layer'!$A156</f>
        <v>0</v>
      </c>
      <c r="C1356" cm="1">
        <f t="array" ref="C1356">IFERROR(INDEX('Calculation Layer'!$G:$G,MATCH('Reconciliation Layer'!$B155,'Calculation Layer'!$A:$A,0),0),"")*-1</f>
        <v>0</v>
      </c>
      <c r="D1356" t="str">
        <f t="shared" si="46"/>
        <v/>
      </c>
    </row>
    <row r="1357" spans="1:4" x14ac:dyDescent="0.2">
      <c r="A1357" t="str">
        <f t="shared" si="47"/>
        <v/>
      </c>
      <c r="B1357">
        <f>'Calculation Layer'!$A157</f>
        <v>0</v>
      </c>
      <c r="C1357" cm="1">
        <f t="array" ref="C1357">IFERROR(INDEX('Calculation Layer'!$G:$G,MATCH('Reconciliation Layer'!$B156,'Calculation Layer'!$A:$A,0),0),"")*-1</f>
        <v>0</v>
      </c>
      <c r="D1357" t="str">
        <f t="shared" si="46"/>
        <v/>
      </c>
    </row>
    <row r="1358" spans="1:4" x14ac:dyDescent="0.2">
      <c r="A1358" t="str">
        <f t="shared" si="47"/>
        <v/>
      </c>
      <c r="B1358">
        <f>'Calculation Layer'!$A158</f>
        <v>0</v>
      </c>
      <c r="C1358" cm="1">
        <f t="array" ref="C1358">IFERROR(INDEX('Calculation Layer'!$G:$G,MATCH('Reconciliation Layer'!$B157,'Calculation Layer'!$A:$A,0),0),"")*-1</f>
        <v>0</v>
      </c>
      <c r="D1358" t="str">
        <f t="shared" si="46"/>
        <v/>
      </c>
    </row>
    <row r="1359" spans="1:4" x14ac:dyDescent="0.2">
      <c r="A1359" t="str">
        <f t="shared" si="47"/>
        <v/>
      </c>
      <c r="B1359">
        <f>'Calculation Layer'!$A159</f>
        <v>0</v>
      </c>
      <c r="C1359" cm="1">
        <f t="array" ref="C1359">IFERROR(INDEX('Calculation Layer'!$G:$G,MATCH('Reconciliation Layer'!$B158,'Calculation Layer'!$A:$A,0),0),"")*-1</f>
        <v>0</v>
      </c>
      <c r="D1359" t="str">
        <f t="shared" si="46"/>
        <v/>
      </c>
    </row>
    <row r="1360" spans="1:4" x14ac:dyDescent="0.2">
      <c r="A1360" t="str">
        <f t="shared" si="47"/>
        <v/>
      </c>
      <c r="B1360">
        <f>'Calculation Layer'!$A160</f>
        <v>0</v>
      </c>
      <c r="C1360" cm="1">
        <f t="array" ref="C1360">IFERROR(INDEX('Calculation Layer'!$G:$G,MATCH('Reconciliation Layer'!$B159,'Calculation Layer'!$A:$A,0),0),"")*-1</f>
        <v>0</v>
      </c>
      <c r="D1360" t="str">
        <f t="shared" si="46"/>
        <v/>
      </c>
    </row>
    <row r="1361" spans="1:4" x14ac:dyDescent="0.2">
      <c r="A1361" t="str">
        <f t="shared" si="47"/>
        <v/>
      </c>
      <c r="B1361">
        <f>'Calculation Layer'!$A161</f>
        <v>0</v>
      </c>
      <c r="C1361" cm="1">
        <f t="array" ref="C1361">IFERROR(INDEX('Calculation Layer'!$G:$G,MATCH('Reconciliation Layer'!$B160,'Calculation Layer'!$A:$A,0),0),"")*-1</f>
        <v>0</v>
      </c>
      <c r="D1361" t="str">
        <f t="shared" si="46"/>
        <v/>
      </c>
    </row>
    <row r="1362" spans="1:4" x14ac:dyDescent="0.2">
      <c r="A1362" t="str">
        <f t="shared" si="47"/>
        <v/>
      </c>
      <c r="B1362">
        <f>'Calculation Layer'!$A162</f>
        <v>0</v>
      </c>
      <c r="C1362" cm="1">
        <f t="array" ref="C1362">IFERROR(INDEX('Calculation Layer'!$G:$G,MATCH('Reconciliation Layer'!$B161,'Calculation Layer'!$A:$A,0),0),"")*-1</f>
        <v>0</v>
      </c>
      <c r="D1362" t="str">
        <f t="shared" si="46"/>
        <v/>
      </c>
    </row>
    <row r="1363" spans="1:4" x14ac:dyDescent="0.2">
      <c r="A1363" t="str">
        <f t="shared" si="47"/>
        <v/>
      </c>
      <c r="B1363">
        <f>'Calculation Layer'!$A163</f>
        <v>0</v>
      </c>
      <c r="C1363" cm="1">
        <f t="array" ref="C1363">IFERROR(INDEX('Calculation Layer'!$G:$G,MATCH('Reconciliation Layer'!$B162,'Calculation Layer'!$A:$A,0),0),"")*-1</f>
        <v>0</v>
      </c>
      <c r="D1363" t="str">
        <f t="shared" si="46"/>
        <v/>
      </c>
    </row>
    <row r="1364" spans="1:4" x14ac:dyDescent="0.2">
      <c r="A1364" t="str">
        <f t="shared" si="47"/>
        <v/>
      </c>
      <c r="B1364">
        <f>'Calculation Layer'!$A164</f>
        <v>0</v>
      </c>
      <c r="C1364" cm="1">
        <f t="array" ref="C1364">IFERROR(INDEX('Calculation Layer'!$G:$G,MATCH('Reconciliation Layer'!$B163,'Calculation Layer'!$A:$A,0),0),"")*-1</f>
        <v>0</v>
      </c>
      <c r="D1364" t="str">
        <f t="shared" si="46"/>
        <v/>
      </c>
    </row>
    <row r="1365" spans="1:4" x14ac:dyDescent="0.2">
      <c r="A1365" t="str">
        <f t="shared" si="47"/>
        <v/>
      </c>
      <c r="B1365">
        <f>'Calculation Layer'!$A165</f>
        <v>0</v>
      </c>
      <c r="C1365" cm="1">
        <f t="array" ref="C1365">IFERROR(INDEX('Calculation Layer'!$G:$G,MATCH('Reconciliation Layer'!$B164,'Calculation Layer'!$A:$A,0),0),"")*-1</f>
        <v>0</v>
      </c>
      <c r="D1365" t="str">
        <f t="shared" si="46"/>
        <v/>
      </c>
    </row>
    <row r="1366" spans="1:4" x14ac:dyDescent="0.2">
      <c r="A1366" t="str">
        <f t="shared" si="47"/>
        <v/>
      </c>
      <c r="B1366">
        <f>'Calculation Layer'!$A166</f>
        <v>0</v>
      </c>
      <c r="C1366" cm="1">
        <f t="array" ref="C1366">IFERROR(INDEX('Calculation Layer'!$G:$G,MATCH('Reconciliation Layer'!$B165,'Calculation Layer'!$A:$A,0),0),"")*-1</f>
        <v>0</v>
      </c>
      <c r="D1366" t="str">
        <f t="shared" si="46"/>
        <v/>
      </c>
    </row>
    <row r="1367" spans="1:4" x14ac:dyDescent="0.2">
      <c r="A1367" t="str">
        <f t="shared" si="47"/>
        <v/>
      </c>
      <c r="B1367">
        <f>'Calculation Layer'!$A167</f>
        <v>0</v>
      </c>
      <c r="C1367" cm="1">
        <f t="array" ref="C1367">IFERROR(INDEX('Calculation Layer'!$G:$G,MATCH('Reconciliation Layer'!$B166,'Calculation Layer'!$A:$A,0),0),"")*-1</f>
        <v>0</v>
      </c>
      <c r="D1367" t="str">
        <f t="shared" si="46"/>
        <v/>
      </c>
    </row>
    <row r="1368" spans="1:4" x14ac:dyDescent="0.2">
      <c r="A1368" t="str">
        <f t="shared" si="47"/>
        <v/>
      </c>
      <c r="B1368">
        <f>'Calculation Layer'!$A168</f>
        <v>0</v>
      </c>
      <c r="C1368" cm="1">
        <f t="array" ref="C1368">IFERROR(INDEX('Calculation Layer'!$G:$G,MATCH('Reconciliation Layer'!$B167,'Calculation Layer'!$A:$A,0),0),"")*-1</f>
        <v>0</v>
      </c>
      <c r="D1368" t="str">
        <f t="shared" si="46"/>
        <v/>
      </c>
    </row>
    <row r="1369" spans="1:4" x14ac:dyDescent="0.2">
      <c r="A1369" t="str">
        <f t="shared" si="47"/>
        <v/>
      </c>
      <c r="B1369">
        <f>'Calculation Layer'!$A169</f>
        <v>0</v>
      </c>
      <c r="C1369" cm="1">
        <f t="array" ref="C1369">IFERROR(INDEX('Calculation Layer'!$G:$G,MATCH('Reconciliation Layer'!$B168,'Calculation Layer'!$A:$A,0),0),"")*-1</f>
        <v>0</v>
      </c>
      <c r="D1369" t="str">
        <f t="shared" si="46"/>
        <v/>
      </c>
    </row>
    <row r="1370" spans="1:4" x14ac:dyDescent="0.2">
      <c r="A1370" t="str">
        <f t="shared" si="47"/>
        <v/>
      </c>
      <c r="B1370">
        <f>'Calculation Layer'!$A170</f>
        <v>0</v>
      </c>
      <c r="C1370" cm="1">
        <f t="array" ref="C1370">IFERROR(INDEX('Calculation Layer'!$G:$G,MATCH('Reconciliation Layer'!$B169,'Calculation Layer'!$A:$A,0),0),"")*-1</f>
        <v>0</v>
      </c>
      <c r="D1370" t="str">
        <f t="shared" si="46"/>
        <v/>
      </c>
    </row>
    <row r="1371" spans="1:4" x14ac:dyDescent="0.2">
      <c r="A1371" t="str">
        <f t="shared" si="47"/>
        <v/>
      </c>
      <c r="B1371">
        <f>'Calculation Layer'!$A171</f>
        <v>0</v>
      </c>
      <c r="C1371" cm="1">
        <f t="array" ref="C1371">IFERROR(INDEX('Calculation Layer'!$G:$G,MATCH('Reconciliation Layer'!$B170,'Calculation Layer'!$A:$A,0),0),"")*-1</f>
        <v>0</v>
      </c>
      <c r="D1371" t="str">
        <f t="shared" si="46"/>
        <v/>
      </c>
    </row>
    <row r="1372" spans="1:4" x14ac:dyDescent="0.2">
      <c r="A1372" t="str">
        <f t="shared" si="47"/>
        <v/>
      </c>
      <c r="B1372">
        <f>'Calculation Layer'!$A172</f>
        <v>0</v>
      </c>
      <c r="C1372" cm="1">
        <f t="array" ref="C1372">IFERROR(INDEX('Calculation Layer'!$G:$G,MATCH('Reconciliation Layer'!$B171,'Calculation Layer'!$A:$A,0),0),"")*-1</f>
        <v>0</v>
      </c>
      <c r="D1372" t="str">
        <f t="shared" si="46"/>
        <v/>
      </c>
    </row>
    <row r="1373" spans="1:4" x14ac:dyDescent="0.2">
      <c r="A1373" t="str">
        <f t="shared" si="47"/>
        <v/>
      </c>
      <c r="B1373">
        <f>'Calculation Layer'!$A173</f>
        <v>0</v>
      </c>
      <c r="C1373" cm="1">
        <f t="array" ref="C1373">IFERROR(INDEX('Calculation Layer'!$G:$G,MATCH('Reconciliation Layer'!$B172,'Calculation Layer'!$A:$A,0),0),"")*-1</f>
        <v>0</v>
      </c>
      <c r="D1373" t="str">
        <f t="shared" si="46"/>
        <v/>
      </c>
    </row>
    <row r="1374" spans="1:4" x14ac:dyDescent="0.2">
      <c r="A1374" t="str">
        <f t="shared" si="47"/>
        <v/>
      </c>
      <c r="B1374">
        <f>'Calculation Layer'!$A174</f>
        <v>0</v>
      </c>
      <c r="C1374" cm="1">
        <f t="array" ref="C1374">IFERROR(INDEX('Calculation Layer'!$G:$G,MATCH('Reconciliation Layer'!$B173,'Calculation Layer'!$A:$A,0),0),"")*-1</f>
        <v>0</v>
      </c>
      <c r="D1374" t="str">
        <f t="shared" si="46"/>
        <v/>
      </c>
    </row>
    <row r="1375" spans="1:4" x14ac:dyDescent="0.2">
      <c r="A1375" t="str">
        <f t="shared" si="47"/>
        <v/>
      </c>
      <c r="B1375">
        <f>'Calculation Layer'!$A175</f>
        <v>0</v>
      </c>
      <c r="C1375" cm="1">
        <f t="array" ref="C1375">IFERROR(INDEX('Calculation Layer'!$G:$G,MATCH('Reconciliation Layer'!$B174,'Calculation Layer'!$A:$A,0),0),"")*-1</f>
        <v>0</v>
      </c>
      <c r="D1375" t="str">
        <f t="shared" si="46"/>
        <v/>
      </c>
    </row>
    <row r="1376" spans="1:4" x14ac:dyDescent="0.2">
      <c r="A1376" t="str">
        <f t="shared" si="47"/>
        <v/>
      </c>
      <c r="B1376">
        <f>'Calculation Layer'!$A176</f>
        <v>0</v>
      </c>
      <c r="C1376" cm="1">
        <f t="array" ref="C1376">IFERROR(INDEX('Calculation Layer'!$G:$G,MATCH('Reconciliation Layer'!$B175,'Calculation Layer'!$A:$A,0),0),"")*-1</f>
        <v>0</v>
      </c>
      <c r="D1376" t="str">
        <f t="shared" si="46"/>
        <v/>
      </c>
    </row>
    <row r="1377" spans="1:4" x14ac:dyDescent="0.2">
      <c r="A1377" t="str">
        <f t="shared" si="47"/>
        <v/>
      </c>
      <c r="B1377">
        <f>'Calculation Layer'!$A177</f>
        <v>0</v>
      </c>
      <c r="C1377" cm="1">
        <f t="array" ref="C1377">IFERROR(INDEX('Calculation Layer'!$G:$G,MATCH('Reconciliation Layer'!$B176,'Calculation Layer'!$A:$A,0),0),"")*-1</f>
        <v>0</v>
      </c>
      <c r="D1377" t="str">
        <f t="shared" si="46"/>
        <v/>
      </c>
    </row>
    <row r="1378" spans="1:4" x14ac:dyDescent="0.2">
      <c r="A1378" t="str">
        <f t="shared" si="47"/>
        <v/>
      </c>
      <c r="B1378">
        <f>'Calculation Layer'!$A178</f>
        <v>0</v>
      </c>
      <c r="C1378" cm="1">
        <f t="array" ref="C1378">IFERROR(INDEX('Calculation Layer'!$G:$G,MATCH('Reconciliation Layer'!$B177,'Calculation Layer'!$A:$A,0),0),"")*-1</f>
        <v>0</v>
      </c>
      <c r="D1378" t="str">
        <f t="shared" si="46"/>
        <v/>
      </c>
    </row>
    <row r="1379" spans="1:4" x14ac:dyDescent="0.2">
      <c r="A1379" t="str">
        <f t="shared" si="47"/>
        <v/>
      </c>
      <c r="B1379">
        <f>'Calculation Layer'!$A179</f>
        <v>0</v>
      </c>
      <c r="C1379" cm="1">
        <f t="array" ref="C1379">IFERROR(INDEX('Calculation Layer'!$G:$G,MATCH('Reconciliation Layer'!$B178,'Calculation Layer'!$A:$A,0),0),"")*-1</f>
        <v>0</v>
      </c>
      <c r="D1379" t="str">
        <f t="shared" si="46"/>
        <v/>
      </c>
    </row>
    <row r="1380" spans="1:4" x14ac:dyDescent="0.2">
      <c r="A1380" t="str">
        <f t="shared" si="47"/>
        <v/>
      </c>
      <c r="B1380">
        <f>'Calculation Layer'!$A180</f>
        <v>0</v>
      </c>
      <c r="C1380" cm="1">
        <f t="array" ref="C1380">IFERROR(INDEX('Calculation Layer'!$G:$G,MATCH('Reconciliation Layer'!$B179,'Calculation Layer'!$A:$A,0),0),"")*-1</f>
        <v>0</v>
      </c>
      <c r="D1380" t="str">
        <f t="shared" si="46"/>
        <v/>
      </c>
    </row>
    <row r="1381" spans="1:4" x14ac:dyDescent="0.2">
      <c r="A1381" t="str">
        <f t="shared" si="47"/>
        <v/>
      </c>
      <c r="B1381">
        <f>'Calculation Layer'!$A181</f>
        <v>0</v>
      </c>
      <c r="C1381" cm="1">
        <f t="array" ref="C1381">IFERROR(INDEX('Calculation Layer'!$G:$G,MATCH('Reconciliation Layer'!$B180,'Calculation Layer'!$A:$A,0),0),"")*-1</f>
        <v>0</v>
      </c>
      <c r="D1381" t="str">
        <f t="shared" si="46"/>
        <v/>
      </c>
    </row>
    <row r="1382" spans="1:4" x14ac:dyDescent="0.2">
      <c r="A1382" t="str">
        <f t="shared" si="47"/>
        <v/>
      </c>
      <c r="B1382">
        <f>'Calculation Layer'!$A182</f>
        <v>0</v>
      </c>
      <c r="C1382" cm="1">
        <f t="array" ref="C1382">IFERROR(INDEX('Calculation Layer'!$G:$G,MATCH('Reconciliation Layer'!$B181,'Calculation Layer'!$A:$A,0),0),"")*-1</f>
        <v>0</v>
      </c>
      <c r="D1382" t="str">
        <f t="shared" si="46"/>
        <v/>
      </c>
    </row>
    <row r="1383" spans="1:4" x14ac:dyDescent="0.2">
      <c r="A1383" t="str">
        <f t="shared" si="47"/>
        <v/>
      </c>
      <c r="B1383">
        <f>'Calculation Layer'!$A183</f>
        <v>0</v>
      </c>
      <c r="C1383" cm="1">
        <f t="array" ref="C1383">IFERROR(INDEX('Calculation Layer'!$G:$G,MATCH('Reconciliation Layer'!$B182,'Calculation Layer'!$A:$A,0),0),"")*-1</f>
        <v>0</v>
      </c>
      <c r="D1383" t="str">
        <f t="shared" si="46"/>
        <v/>
      </c>
    </row>
    <row r="1384" spans="1:4" x14ac:dyDescent="0.2">
      <c r="A1384" t="str">
        <f t="shared" si="47"/>
        <v/>
      </c>
      <c r="B1384">
        <f>'Calculation Layer'!$A184</f>
        <v>0</v>
      </c>
      <c r="C1384" cm="1">
        <f t="array" ref="C1384">IFERROR(INDEX('Calculation Layer'!$G:$G,MATCH('Reconciliation Layer'!$B183,'Calculation Layer'!$A:$A,0),0),"")*-1</f>
        <v>0</v>
      </c>
      <c r="D1384" t="str">
        <f t="shared" si="46"/>
        <v/>
      </c>
    </row>
    <row r="1385" spans="1:4" x14ac:dyDescent="0.2">
      <c r="A1385" t="str">
        <f t="shared" si="47"/>
        <v/>
      </c>
      <c r="B1385">
        <f>'Calculation Layer'!$A185</f>
        <v>0</v>
      </c>
      <c r="C1385" cm="1">
        <f t="array" ref="C1385">IFERROR(INDEX('Calculation Layer'!$G:$G,MATCH('Reconciliation Layer'!$B184,'Calculation Layer'!$A:$A,0),0),"")*-1</f>
        <v>0</v>
      </c>
      <c r="D1385" t="str">
        <f t="shared" si="46"/>
        <v/>
      </c>
    </row>
    <row r="1386" spans="1:4" x14ac:dyDescent="0.2">
      <c r="A1386" t="str">
        <f t="shared" si="47"/>
        <v/>
      </c>
      <c r="B1386">
        <f>'Calculation Layer'!$A186</f>
        <v>0</v>
      </c>
      <c r="C1386" cm="1">
        <f t="array" ref="C1386">IFERROR(INDEX('Calculation Layer'!$G:$G,MATCH('Reconciliation Layer'!$B185,'Calculation Layer'!$A:$A,0),0),"")*-1</f>
        <v>0</v>
      </c>
      <c r="D1386" t="str">
        <f t="shared" si="46"/>
        <v/>
      </c>
    </row>
    <row r="1387" spans="1:4" x14ac:dyDescent="0.2">
      <c r="A1387" t="str">
        <f t="shared" si="47"/>
        <v/>
      </c>
      <c r="B1387">
        <f>'Calculation Layer'!$A187</f>
        <v>0</v>
      </c>
      <c r="C1387" cm="1">
        <f t="array" ref="C1387">IFERROR(INDEX('Calculation Layer'!$G:$G,MATCH('Reconciliation Layer'!$B186,'Calculation Layer'!$A:$A,0),0),"")*-1</f>
        <v>0</v>
      </c>
      <c r="D1387" t="str">
        <f t="shared" si="46"/>
        <v/>
      </c>
    </row>
    <row r="1388" spans="1:4" x14ac:dyDescent="0.2">
      <c r="A1388" t="str">
        <f t="shared" si="47"/>
        <v/>
      </c>
      <c r="B1388">
        <f>'Calculation Layer'!$A188</f>
        <v>0</v>
      </c>
      <c r="C1388" cm="1">
        <f t="array" ref="C1388">IFERROR(INDEX('Calculation Layer'!$G:$G,MATCH('Reconciliation Layer'!$B187,'Calculation Layer'!$A:$A,0),0),"")*-1</f>
        <v>0</v>
      </c>
      <c r="D1388" t="str">
        <f t="shared" si="46"/>
        <v/>
      </c>
    </row>
    <row r="1389" spans="1:4" x14ac:dyDescent="0.2">
      <c r="A1389" t="str">
        <f t="shared" si="47"/>
        <v/>
      </c>
      <c r="B1389">
        <f>'Calculation Layer'!$A189</f>
        <v>0</v>
      </c>
      <c r="C1389" cm="1">
        <f t="array" ref="C1389">IFERROR(INDEX('Calculation Layer'!$G:$G,MATCH('Reconciliation Layer'!$B188,'Calculation Layer'!$A:$A,0),0),"")*-1</f>
        <v>0</v>
      </c>
      <c r="D1389" t="str">
        <f t="shared" si="46"/>
        <v/>
      </c>
    </row>
    <row r="1390" spans="1:4" x14ac:dyDescent="0.2">
      <c r="A1390" t="str">
        <f t="shared" si="47"/>
        <v/>
      </c>
      <c r="B1390">
        <f>'Calculation Layer'!$A190</f>
        <v>0</v>
      </c>
      <c r="C1390" cm="1">
        <f t="array" ref="C1390">IFERROR(INDEX('Calculation Layer'!$G:$G,MATCH('Reconciliation Layer'!$B189,'Calculation Layer'!$A:$A,0),0),"")*-1</f>
        <v>0</v>
      </c>
      <c r="D1390" t="str">
        <f t="shared" si="46"/>
        <v/>
      </c>
    </row>
    <row r="1391" spans="1:4" x14ac:dyDescent="0.2">
      <c r="A1391" t="str">
        <f t="shared" si="47"/>
        <v/>
      </c>
      <c r="B1391">
        <f>'Calculation Layer'!$A191</f>
        <v>0</v>
      </c>
      <c r="C1391" cm="1">
        <f t="array" ref="C1391">IFERROR(INDEX('Calculation Layer'!$G:$G,MATCH('Reconciliation Layer'!$B190,'Calculation Layer'!$A:$A,0),0),"")*-1</f>
        <v>0</v>
      </c>
      <c r="D1391" t="str">
        <f t="shared" si="46"/>
        <v/>
      </c>
    </row>
    <row r="1392" spans="1:4" x14ac:dyDescent="0.2">
      <c r="A1392" t="str">
        <f t="shared" si="47"/>
        <v/>
      </c>
      <c r="B1392">
        <f>'Calculation Layer'!$A192</f>
        <v>0</v>
      </c>
      <c r="C1392" cm="1">
        <f t="array" ref="C1392">IFERROR(INDEX('Calculation Layer'!$G:$G,MATCH('Reconciliation Layer'!$B191,'Calculation Layer'!$A:$A,0),0),"")*-1</f>
        <v>0</v>
      </c>
      <c r="D1392" t="str">
        <f t="shared" si="46"/>
        <v/>
      </c>
    </row>
    <row r="1393" spans="1:4" x14ac:dyDescent="0.2">
      <c r="A1393" t="str">
        <f t="shared" si="47"/>
        <v/>
      </c>
      <c r="B1393">
        <f>'Calculation Layer'!$A193</f>
        <v>0</v>
      </c>
      <c r="C1393" cm="1">
        <f t="array" ref="C1393">IFERROR(INDEX('Calculation Layer'!$G:$G,MATCH('Reconciliation Layer'!$B192,'Calculation Layer'!$A:$A,0),0),"")*-1</f>
        <v>0</v>
      </c>
      <c r="D1393" t="str">
        <f t="shared" si="46"/>
        <v/>
      </c>
    </row>
    <row r="1394" spans="1:4" x14ac:dyDescent="0.2">
      <c r="A1394" t="str">
        <f t="shared" si="47"/>
        <v/>
      </c>
      <c r="B1394">
        <f>'Calculation Layer'!$A194</f>
        <v>0</v>
      </c>
      <c r="C1394" cm="1">
        <f t="array" ref="C1394">IFERROR(INDEX('Calculation Layer'!$G:$G,MATCH('Reconciliation Layer'!$B193,'Calculation Layer'!$A:$A,0),0),"")*-1</f>
        <v>0</v>
      </c>
      <c r="D1394" t="str">
        <f t="shared" si="46"/>
        <v/>
      </c>
    </row>
    <row r="1395" spans="1:4" x14ac:dyDescent="0.2">
      <c r="A1395" t="str">
        <f t="shared" si="47"/>
        <v/>
      </c>
      <c r="B1395">
        <f>'Calculation Layer'!$A195</f>
        <v>0</v>
      </c>
      <c r="C1395" cm="1">
        <f t="array" ref="C1395">IFERROR(INDEX('Calculation Layer'!$G:$G,MATCH('Reconciliation Layer'!$B194,'Calculation Layer'!$A:$A,0),0),"")*-1</f>
        <v>0</v>
      </c>
      <c r="D1395" t="str">
        <f t="shared" ref="D1395:D1458" si="48">IF(C1395&lt;&gt;0,_xlfn.CONCAT(A1395:B1395),"")</f>
        <v/>
      </c>
    </row>
    <row r="1396" spans="1:4" x14ac:dyDescent="0.2">
      <c r="A1396" t="str">
        <f t="shared" ref="A1396:A1459" si="49">IF(B1396&gt;0,A1395,"")</f>
        <v/>
      </c>
      <c r="B1396">
        <f>'Calculation Layer'!$A196</f>
        <v>0</v>
      </c>
      <c r="C1396" cm="1">
        <f t="array" ref="C1396">IFERROR(INDEX('Calculation Layer'!$G:$G,MATCH('Reconciliation Layer'!$B195,'Calculation Layer'!$A:$A,0),0),"")*-1</f>
        <v>0</v>
      </c>
      <c r="D1396" t="str">
        <f t="shared" si="48"/>
        <v/>
      </c>
    </row>
    <row r="1397" spans="1:4" x14ac:dyDescent="0.2">
      <c r="A1397" t="str">
        <f t="shared" si="49"/>
        <v/>
      </c>
      <c r="B1397">
        <f>'Calculation Layer'!$A197</f>
        <v>0</v>
      </c>
      <c r="C1397" cm="1">
        <f t="array" ref="C1397">IFERROR(INDEX('Calculation Layer'!$G:$G,MATCH('Reconciliation Layer'!$B196,'Calculation Layer'!$A:$A,0),0),"")*-1</f>
        <v>0</v>
      </c>
      <c r="D1397" t="str">
        <f t="shared" si="48"/>
        <v/>
      </c>
    </row>
    <row r="1398" spans="1:4" x14ac:dyDescent="0.2">
      <c r="A1398" t="str">
        <f t="shared" si="49"/>
        <v/>
      </c>
      <c r="B1398">
        <f>'Calculation Layer'!$A198</f>
        <v>0</v>
      </c>
      <c r="C1398" cm="1">
        <f t="array" ref="C1398">IFERROR(INDEX('Calculation Layer'!$G:$G,MATCH('Reconciliation Layer'!$B197,'Calculation Layer'!$A:$A,0),0),"")*-1</f>
        <v>0</v>
      </c>
      <c r="D1398" t="str">
        <f t="shared" si="48"/>
        <v/>
      </c>
    </row>
    <row r="1399" spans="1:4" x14ac:dyDescent="0.2">
      <c r="A1399" t="str">
        <f t="shared" si="49"/>
        <v/>
      </c>
      <c r="B1399">
        <f>'Calculation Layer'!$A199</f>
        <v>0</v>
      </c>
      <c r="C1399" cm="1">
        <f t="array" ref="C1399">IFERROR(INDEX('Calculation Layer'!$G:$G,MATCH('Reconciliation Layer'!$B198,'Calculation Layer'!$A:$A,0),0),"")*-1</f>
        <v>0</v>
      </c>
      <c r="D1399" t="str">
        <f t="shared" si="48"/>
        <v/>
      </c>
    </row>
    <row r="1400" spans="1:4" x14ac:dyDescent="0.2">
      <c r="A1400" t="str">
        <f t="shared" si="49"/>
        <v/>
      </c>
      <c r="B1400">
        <f>'Calculation Layer'!$A200</f>
        <v>0</v>
      </c>
      <c r="C1400" cm="1">
        <f t="array" ref="C1400">IFERROR(INDEX('Calculation Layer'!$G:$G,MATCH('Reconciliation Layer'!$B199,'Calculation Layer'!$A:$A,0),0),"")*-1</f>
        <v>0</v>
      </c>
      <c r="D1400" t="str">
        <f t="shared" si="48"/>
        <v/>
      </c>
    </row>
    <row r="1401" spans="1:4" x14ac:dyDescent="0.2">
      <c r="A1401" t="str">
        <f t="shared" si="49"/>
        <v/>
      </c>
      <c r="B1401">
        <f>'Calculation Layer'!$A201</f>
        <v>0</v>
      </c>
      <c r="C1401" cm="1">
        <f t="array" ref="C1401">IFERROR(INDEX('Calculation Layer'!$G:$G,MATCH('Reconciliation Layer'!$B200,'Calculation Layer'!$A:$A,0),0),"")*-1</f>
        <v>0</v>
      </c>
      <c r="D1401" t="str">
        <f t="shared" si="48"/>
        <v/>
      </c>
    </row>
    <row r="1402" spans="1:4" x14ac:dyDescent="0.2">
      <c r="A1402" t="str">
        <f t="shared" si="49"/>
        <v/>
      </c>
      <c r="B1402">
        <f>'Calculation Layer'!$A202</f>
        <v>0</v>
      </c>
      <c r="C1402" cm="1">
        <f t="array" ref="C1402">IFERROR(INDEX('Calculation Layer'!$G:$G,MATCH('Reconciliation Layer'!$B201,'Calculation Layer'!$A:$A,0),0),"")*-1</f>
        <v>0</v>
      </c>
      <c r="D1402" t="str">
        <f t="shared" si="48"/>
        <v/>
      </c>
    </row>
    <row r="1403" spans="1:4" x14ac:dyDescent="0.2">
      <c r="A1403" t="str">
        <f t="shared" si="49"/>
        <v/>
      </c>
      <c r="B1403">
        <f>'Calculation Layer'!$A203</f>
        <v>0</v>
      </c>
      <c r="C1403" cm="1">
        <f t="array" ref="C1403">IFERROR(INDEX('Calculation Layer'!$G:$G,MATCH('Reconciliation Layer'!$B202,'Calculation Layer'!$A:$A,0),0),"")*-1</f>
        <v>0</v>
      </c>
      <c r="D1403" t="str">
        <f t="shared" si="48"/>
        <v/>
      </c>
    </row>
    <row r="1404" spans="1:4" x14ac:dyDescent="0.2">
      <c r="A1404" t="str">
        <f t="shared" si="49"/>
        <v/>
      </c>
      <c r="B1404">
        <f>'Calculation Layer'!$A204</f>
        <v>0</v>
      </c>
      <c r="C1404" cm="1">
        <f t="array" ref="C1404">IFERROR(INDEX('Calculation Layer'!$G:$G,MATCH('Reconciliation Layer'!$B203,'Calculation Layer'!$A:$A,0),0),"")*-1</f>
        <v>0</v>
      </c>
      <c r="D1404" t="str">
        <f t="shared" si="48"/>
        <v/>
      </c>
    </row>
    <row r="1405" spans="1:4" x14ac:dyDescent="0.2">
      <c r="A1405" t="str">
        <f t="shared" si="49"/>
        <v/>
      </c>
      <c r="B1405">
        <f>'Calculation Layer'!$A205</f>
        <v>0</v>
      </c>
      <c r="C1405" cm="1">
        <f t="array" ref="C1405">IFERROR(INDEX('Calculation Layer'!$G:$G,MATCH('Reconciliation Layer'!$B204,'Calculation Layer'!$A:$A,0),0),"")*-1</f>
        <v>0</v>
      </c>
      <c r="D1405" t="str">
        <f t="shared" si="48"/>
        <v/>
      </c>
    </row>
    <row r="1406" spans="1:4" x14ac:dyDescent="0.2">
      <c r="A1406" t="str">
        <f t="shared" si="49"/>
        <v/>
      </c>
      <c r="B1406">
        <f>'Calculation Layer'!$A206</f>
        <v>0</v>
      </c>
      <c r="C1406" cm="1">
        <f t="array" ref="C1406">IFERROR(INDEX('Calculation Layer'!$G:$G,MATCH('Reconciliation Layer'!$B205,'Calculation Layer'!$A:$A,0),0),"")*-1</f>
        <v>0</v>
      </c>
      <c r="D1406" t="str">
        <f t="shared" si="48"/>
        <v/>
      </c>
    </row>
    <row r="1407" spans="1:4" x14ac:dyDescent="0.2">
      <c r="A1407" t="str">
        <f t="shared" si="49"/>
        <v/>
      </c>
      <c r="B1407">
        <f>'Calculation Layer'!$A207</f>
        <v>0</v>
      </c>
      <c r="C1407" cm="1">
        <f t="array" ref="C1407">IFERROR(INDEX('Calculation Layer'!$G:$G,MATCH('Reconciliation Layer'!$B206,'Calculation Layer'!$A:$A,0),0),"")*-1</f>
        <v>0</v>
      </c>
      <c r="D1407" t="str">
        <f t="shared" si="48"/>
        <v/>
      </c>
    </row>
    <row r="1408" spans="1:4" x14ac:dyDescent="0.2">
      <c r="A1408" t="str">
        <f t="shared" si="49"/>
        <v/>
      </c>
      <c r="B1408">
        <f>'Calculation Layer'!$A208</f>
        <v>0</v>
      </c>
      <c r="C1408" cm="1">
        <f t="array" ref="C1408">IFERROR(INDEX('Calculation Layer'!$G:$G,MATCH('Reconciliation Layer'!$B207,'Calculation Layer'!$A:$A,0),0),"")*-1</f>
        <v>0</v>
      </c>
      <c r="D1408" t="str">
        <f t="shared" si="48"/>
        <v/>
      </c>
    </row>
    <row r="1409" spans="1:4" x14ac:dyDescent="0.2">
      <c r="A1409" t="str">
        <f t="shared" si="49"/>
        <v/>
      </c>
      <c r="B1409">
        <f>'Calculation Layer'!$A209</f>
        <v>0</v>
      </c>
      <c r="C1409" cm="1">
        <f t="array" ref="C1409">IFERROR(INDEX('Calculation Layer'!$G:$G,MATCH('Reconciliation Layer'!$B208,'Calculation Layer'!$A:$A,0),0),"")*-1</f>
        <v>0</v>
      </c>
      <c r="D1409" t="str">
        <f t="shared" si="48"/>
        <v/>
      </c>
    </row>
    <row r="1410" spans="1:4" x14ac:dyDescent="0.2">
      <c r="A1410" t="str">
        <f t="shared" si="49"/>
        <v/>
      </c>
      <c r="B1410">
        <f>'Calculation Layer'!$A210</f>
        <v>0</v>
      </c>
      <c r="C1410" cm="1">
        <f t="array" ref="C1410">IFERROR(INDEX('Calculation Layer'!$G:$G,MATCH('Reconciliation Layer'!$B209,'Calculation Layer'!$A:$A,0),0),"")*-1</f>
        <v>0</v>
      </c>
      <c r="D1410" t="str">
        <f t="shared" si="48"/>
        <v/>
      </c>
    </row>
    <row r="1411" spans="1:4" x14ac:dyDescent="0.2">
      <c r="A1411" t="str">
        <f t="shared" si="49"/>
        <v/>
      </c>
      <c r="B1411">
        <f>'Calculation Layer'!$A211</f>
        <v>0</v>
      </c>
      <c r="C1411" cm="1">
        <f t="array" ref="C1411">IFERROR(INDEX('Calculation Layer'!$G:$G,MATCH('Reconciliation Layer'!$B210,'Calculation Layer'!$A:$A,0),0),"")*-1</f>
        <v>0</v>
      </c>
      <c r="D1411" t="str">
        <f t="shared" si="48"/>
        <v/>
      </c>
    </row>
    <row r="1412" spans="1:4" x14ac:dyDescent="0.2">
      <c r="A1412" t="str">
        <f t="shared" si="49"/>
        <v/>
      </c>
      <c r="B1412">
        <f>'Calculation Layer'!$A212</f>
        <v>0</v>
      </c>
      <c r="C1412" cm="1">
        <f t="array" ref="C1412">IFERROR(INDEX('Calculation Layer'!$G:$G,MATCH('Reconciliation Layer'!$B211,'Calculation Layer'!$A:$A,0),0),"")*-1</f>
        <v>0</v>
      </c>
      <c r="D1412" t="str">
        <f t="shared" si="48"/>
        <v/>
      </c>
    </row>
    <row r="1413" spans="1:4" x14ac:dyDescent="0.2">
      <c r="A1413" t="str">
        <f t="shared" si="49"/>
        <v/>
      </c>
      <c r="B1413">
        <f>'Calculation Layer'!$A213</f>
        <v>0</v>
      </c>
      <c r="C1413" cm="1">
        <f t="array" ref="C1413">IFERROR(INDEX('Calculation Layer'!$G:$G,MATCH('Reconciliation Layer'!$B212,'Calculation Layer'!$A:$A,0),0),"")*-1</f>
        <v>0</v>
      </c>
      <c r="D1413" t="str">
        <f t="shared" si="48"/>
        <v/>
      </c>
    </row>
    <row r="1414" spans="1:4" x14ac:dyDescent="0.2">
      <c r="A1414" t="str">
        <f t="shared" si="49"/>
        <v/>
      </c>
      <c r="B1414">
        <f>'Calculation Layer'!$A214</f>
        <v>0</v>
      </c>
      <c r="C1414" cm="1">
        <f t="array" ref="C1414">IFERROR(INDEX('Calculation Layer'!$G:$G,MATCH('Reconciliation Layer'!$B213,'Calculation Layer'!$A:$A,0),0),"")*-1</f>
        <v>0</v>
      </c>
      <c r="D1414" t="str">
        <f t="shared" si="48"/>
        <v/>
      </c>
    </row>
    <row r="1415" spans="1:4" x14ac:dyDescent="0.2">
      <c r="A1415" t="str">
        <f t="shared" si="49"/>
        <v/>
      </c>
      <c r="B1415">
        <f>'Calculation Layer'!$A215</f>
        <v>0</v>
      </c>
      <c r="C1415" cm="1">
        <f t="array" ref="C1415">IFERROR(INDEX('Calculation Layer'!$G:$G,MATCH('Reconciliation Layer'!$B214,'Calculation Layer'!$A:$A,0),0),"")*-1</f>
        <v>0</v>
      </c>
      <c r="D1415" t="str">
        <f t="shared" si="48"/>
        <v/>
      </c>
    </row>
    <row r="1416" spans="1:4" x14ac:dyDescent="0.2">
      <c r="A1416" t="str">
        <f t="shared" si="49"/>
        <v/>
      </c>
      <c r="B1416">
        <f>'Calculation Layer'!$A216</f>
        <v>0</v>
      </c>
      <c r="C1416" cm="1">
        <f t="array" ref="C1416">IFERROR(INDEX('Calculation Layer'!$G:$G,MATCH('Reconciliation Layer'!$B215,'Calculation Layer'!$A:$A,0),0),"")*-1</f>
        <v>0</v>
      </c>
      <c r="D1416" t="str">
        <f t="shared" si="48"/>
        <v/>
      </c>
    </row>
    <row r="1417" spans="1:4" x14ac:dyDescent="0.2">
      <c r="A1417" t="str">
        <f t="shared" si="49"/>
        <v/>
      </c>
      <c r="B1417">
        <f>'Calculation Layer'!$A217</f>
        <v>0</v>
      </c>
      <c r="C1417" cm="1">
        <f t="array" ref="C1417">IFERROR(INDEX('Calculation Layer'!$G:$G,MATCH('Reconciliation Layer'!$B216,'Calculation Layer'!$A:$A,0),0),"")*-1</f>
        <v>0</v>
      </c>
      <c r="D1417" t="str">
        <f t="shared" si="48"/>
        <v/>
      </c>
    </row>
    <row r="1418" spans="1:4" x14ac:dyDescent="0.2">
      <c r="A1418" t="str">
        <f t="shared" si="49"/>
        <v/>
      </c>
      <c r="B1418">
        <f>'Calculation Layer'!$A218</f>
        <v>0</v>
      </c>
      <c r="C1418" cm="1">
        <f t="array" ref="C1418">IFERROR(INDEX('Calculation Layer'!$G:$G,MATCH('Reconciliation Layer'!$B217,'Calculation Layer'!$A:$A,0),0),"")*-1</f>
        <v>0</v>
      </c>
      <c r="D1418" t="str">
        <f t="shared" si="48"/>
        <v/>
      </c>
    </row>
    <row r="1419" spans="1:4" x14ac:dyDescent="0.2">
      <c r="A1419" t="str">
        <f t="shared" si="49"/>
        <v/>
      </c>
      <c r="B1419">
        <f>'Calculation Layer'!$A219</f>
        <v>0</v>
      </c>
      <c r="C1419" cm="1">
        <f t="array" ref="C1419">IFERROR(INDEX('Calculation Layer'!$G:$G,MATCH('Reconciliation Layer'!$B218,'Calculation Layer'!$A:$A,0),0),"")*-1</f>
        <v>0</v>
      </c>
      <c r="D1419" t="str">
        <f t="shared" si="48"/>
        <v/>
      </c>
    </row>
    <row r="1420" spans="1:4" x14ac:dyDescent="0.2">
      <c r="A1420" t="str">
        <f t="shared" si="49"/>
        <v/>
      </c>
      <c r="B1420">
        <f>'Calculation Layer'!$A220</f>
        <v>0</v>
      </c>
      <c r="C1420" cm="1">
        <f t="array" ref="C1420">IFERROR(INDEX('Calculation Layer'!$G:$G,MATCH('Reconciliation Layer'!$B219,'Calculation Layer'!$A:$A,0),0),"")*-1</f>
        <v>0</v>
      </c>
      <c r="D1420" t="str">
        <f t="shared" si="48"/>
        <v/>
      </c>
    </row>
    <row r="1421" spans="1:4" x14ac:dyDescent="0.2">
      <c r="A1421" t="str">
        <f t="shared" si="49"/>
        <v/>
      </c>
      <c r="B1421">
        <f>'Calculation Layer'!$A221</f>
        <v>0</v>
      </c>
      <c r="C1421" cm="1">
        <f t="array" ref="C1421">IFERROR(INDEX('Calculation Layer'!$G:$G,MATCH('Reconciliation Layer'!$B220,'Calculation Layer'!$A:$A,0),0),"")*-1</f>
        <v>0</v>
      </c>
      <c r="D1421" t="str">
        <f t="shared" si="48"/>
        <v/>
      </c>
    </row>
    <row r="1422" spans="1:4" x14ac:dyDescent="0.2">
      <c r="A1422" t="str">
        <f t="shared" si="49"/>
        <v/>
      </c>
      <c r="B1422">
        <f>'Calculation Layer'!$A222</f>
        <v>0</v>
      </c>
      <c r="C1422" cm="1">
        <f t="array" ref="C1422">IFERROR(INDEX('Calculation Layer'!$G:$G,MATCH('Reconciliation Layer'!$B221,'Calculation Layer'!$A:$A,0),0),"")*-1</f>
        <v>0</v>
      </c>
      <c r="D1422" t="str">
        <f t="shared" si="48"/>
        <v/>
      </c>
    </row>
    <row r="1423" spans="1:4" x14ac:dyDescent="0.2">
      <c r="A1423" t="str">
        <f t="shared" si="49"/>
        <v/>
      </c>
      <c r="B1423">
        <f>'Calculation Layer'!$A223</f>
        <v>0</v>
      </c>
      <c r="C1423" cm="1">
        <f t="array" ref="C1423">IFERROR(INDEX('Calculation Layer'!$G:$G,MATCH('Reconciliation Layer'!$B222,'Calculation Layer'!$A:$A,0),0),"")*-1</f>
        <v>0</v>
      </c>
      <c r="D1423" t="str">
        <f t="shared" si="48"/>
        <v/>
      </c>
    </row>
    <row r="1424" spans="1:4" x14ac:dyDescent="0.2">
      <c r="A1424" t="str">
        <f t="shared" si="49"/>
        <v/>
      </c>
      <c r="B1424">
        <f>'Calculation Layer'!$A224</f>
        <v>0</v>
      </c>
      <c r="C1424" cm="1">
        <f t="array" ref="C1424">IFERROR(INDEX('Calculation Layer'!$G:$G,MATCH('Reconciliation Layer'!$B223,'Calculation Layer'!$A:$A,0),0),"")*-1</f>
        <v>0</v>
      </c>
      <c r="D1424" t="str">
        <f t="shared" si="48"/>
        <v/>
      </c>
    </row>
    <row r="1425" spans="1:4" x14ac:dyDescent="0.2">
      <c r="A1425" t="str">
        <f t="shared" si="49"/>
        <v/>
      </c>
      <c r="B1425">
        <f>'Calculation Layer'!$A225</f>
        <v>0</v>
      </c>
      <c r="C1425" cm="1">
        <f t="array" ref="C1425">IFERROR(INDEX('Calculation Layer'!$G:$G,MATCH('Reconciliation Layer'!$B224,'Calculation Layer'!$A:$A,0),0),"")*-1</f>
        <v>0</v>
      </c>
      <c r="D1425" t="str">
        <f t="shared" si="48"/>
        <v/>
      </c>
    </row>
    <row r="1426" spans="1:4" x14ac:dyDescent="0.2">
      <c r="A1426" t="str">
        <f t="shared" si="49"/>
        <v/>
      </c>
      <c r="B1426">
        <f>'Calculation Layer'!$A226</f>
        <v>0</v>
      </c>
      <c r="C1426" cm="1">
        <f t="array" ref="C1426">IFERROR(INDEX('Calculation Layer'!$G:$G,MATCH('Reconciliation Layer'!$B225,'Calculation Layer'!$A:$A,0),0),"")*-1</f>
        <v>0</v>
      </c>
      <c r="D1426" t="str">
        <f t="shared" si="48"/>
        <v/>
      </c>
    </row>
    <row r="1427" spans="1:4" x14ac:dyDescent="0.2">
      <c r="A1427" t="str">
        <f t="shared" si="49"/>
        <v/>
      </c>
      <c r="B1427">
        <f>'Calculation Layer'!$A227</f>
        <v>0</v>
      </c>
      <c r="C1427" cm="1">
        <f t="array" ref="C1427">IFERROR(INDEX('Calculation Layer'!$G:$G,MATCH('Reconciliation Layer'!$B226,'Calculation Layer'!$A:$A,0),0),"")*-1</f>
        <v>0</v>
      </c>
      <c r="D1427" t="str">
        <f t="shared" si="48"/>
        <v/>
      </c>
    </row>
    <row r="1428" spans="1:4" x14ac:dyDescent="0.2">
      <c r="A1428" t="str">
        <f t="shared" si="49"/>
        <v/>
      </c>
      <c r="B1428">
        <f>'Calculation Layer'!$A228</f>
        <v>0</v>
      </c>
      <c r="C1428" cm="1">
        <f t="array" ref="C1428">IFERROR(INDEX('Calculation Layer'!$G:$G,MATCH('Reconciliation Layer'!$B227,'Calculation Layer'!$A:$A,0),0),"")*-1</f>
        <v>0</v>
      </c>
      <c r="D1428" t="str">
        <f t="shared" si="48"/>
        <v/>
      </c>
    </row>
    <row r="1429" spans="1:4" x14ac:dyDescent="0.2">
      <c r="A1429" t="str">
        <f t="shared" si="49"/>
        <v/>
      </c>
      <c r="B1429">
        <f>'Calculation Layer'!$A229</f>
        <v>0</v>
      </c>
      <c r="C1429" cm="1">
        <f t="array" ref="C1429">IFERROR(INDEX('Calculation Layer'!$G:$G,MATCH('Reconciliation Layer'!$B228,'Calculation Layer'!$A:$A,0),0),"")*-1</f>
        <v>0</v>
      </c>
      <c r="D1429" t="str">
        <f t="shared" si="48"/>
        <v/>
      </c>
    </row>
    <row r="1430" spans="1:4" x14ac:dyDescent="0.2">
      <c r="A1430" t="str">
        <f t="shared" si="49"/>
        <v/>
      </c>
      <c r="B1430">
        <f>'Calculation Layer'!$A230</f>
        <v>0</v>
      </c>
      <c r="C1430" cm="1">
        <f t="array" ref="C1430">IFERROR(INDEX('Calculation Layer'!$G:$G,MATCH('Reconciliation Layer'!$B229,'Calculation Layer'!$A:$A,0),0),"")*-1</f>
        <v>0</v>
      </c>
      <c r="D1430" t="str">
        <f t="shared" si="48"/>
        <v/>
      </c>
    </row>
    <row r="1431" spans="1:4" x14ac:dyDescent="0.2">
      <c r="A1431" t="str">
        <f t="shared" si="49"/>
        <v/>
      </c>
      <c r="B1431">
        <f>'Calculation Layer'!$A231</f>
        <v>0</v>
      </c>
      <c r="C1431" cm="1">
        <f t="array" ref="C1431">IFERROR(INDEX('Calculation Layer'!$G:$G,MATCH('Reconciliation Layer'!$B230,'Calculation Layer'!$A:$A,0),0),"")*-1</f>
        <v>0</v>
      </c>
      <c r="D1431" t="str">
        <f t="shared" si="48"/>
        <v/>
      </c>
    </row>
    <row r="1432" spans="1:4" x14ac:dyDescent="0.2">
      <c r="A1432" t="str">
        <f t="shared" si="49"/>
        <v/>
      </c>
      <c r="B1432">
        <f>'Calculation Layer'!$A232</f>
        <v>0</v>
      </c>
      <c r="C1432" cm="1">
        <f t="array" ref="C1432">IFERROR(INDEX('Calculation Layer'!$G:$G,MATCH('Reconciliation Layer'!$B231,'Calculation Layer'!$A:$A,0),0),"")*-1</f>
        <v>0</v>
      </c>
      <c r="D1432" t="str">
        <f t="shared" si="48"/>
        <v/>
      </c>
    </row>
    <row r="1433" spans="1:4" x14ac:dyDescent="0.2">
      <c r="A1433" t="str">
        <f t="shared" si="49"/>
        <v/>
      </c>
      <c r="B1433">
        <f>'Calculation Layer'!$A233</f>
        <v>0</v>
      </c>
      <c r="C1433" cm="1">
        <f t="array" ref="C1433">IFERROR(INDEX('Calculation Layer'!$G:$G,MATCH('Reconciliation Layer'!$B232,'Calculation Layer'!$A:$A,0),0),"")*-1</f>
        <v>0</v>
      </c>
      <c r="D1433" t="str">
        <f t="shared" si="48"/>
        <v/>
      </c>
    </row>
    <row r="1434" spans="1:4" x14ac:dyDescent="0.2">
      <c r="A1434" t="str">
        <f t="shared" si="49"/>
        <v/>
      </c>
      <c r="B1434">
        <f>'Calculation Layer'!$A234</f>
        <v>0</v>
      </c>
      <c r="C1434" cm="1">
        <f t="array" ref="C1434">IFERROR(INDEX('Calculation Layer'!$G:$G,MATCH('Reconciliation Layer'!$B233,'Calculation Layer'!$A:$A,0),0),"")*-1</f>
        <v>0</v>
      </c>
      <c r="D1434" t="str">
        <f t="shared" si="48"/>
        <v/>
      </c>
    </row>
    <row r="1435" spans="1:4" x14ac:dyDescent="0.2">
      <c r="A1435" t="str">
        <f t="shared" si="49"/>
        <v/>
      </c>
      <c r="B1435">
        <f>'Calculation Layer'!$A235</f>
        <v>0</v>
      </c>
      <c r="C1435" cm="1">
        <f t="array" ref="C1435">IFERROR(INDEX('Calculation Layer'!$G:$G,MATCH('Reconciliation Layer'!$B234,'Calculation Layer'!$A:$A,0),0),"")*-1</f>
        <v>0</v>
      </c>
      <c r="D1435" t="str">
        <f t="shared" si="48"/>
        <v/>
      </c>
    </row>
    <row r="1436" spans="1:4" x14ac:dyDescent="0.2">
      <c r="A1436" t="str">
        <f t="shared" si="49"/>
        <v/>
      </c>
      <c r="B1436">
        <f>'Calculation Layer'!$A236</f>
        <v>0</v>
      </c>
      <c r="C1436" cm="1">
        <f t="array" ref="C1436">IFERROR(INDEX('Calculation Layer'!$G:$G,MATCH('Reconciliation Layer'!$B235,'Calculation Layer'!$A:$A,0),0),"")*-1</f>
        <v>0</v>
      </c>
      <c r="D1436" t="str">
        <f t="shared" si="48"/>
        <v/>
      </c>
    </row>
    <row r="1437" spans="1:4" x14ac:dyDescent="0.2">
      <c r="A1437" t="str">
        <f t="shared" si="49"/>
        <v/>
      </c>
      <c r="B1437">
        <f>'Calculation Layer'!$A237</f>
        <v>0</v>
      </c>
      <c r="C1437" cm="1">
        <f t="array" ref="C1437">IFERROR(INDEX('Calculation Layer'!$G:$G,MATCH('Reconciliation Layer'!$B236,'Calculation Layer'!$A:$A,0),0),"")*-1</f>
        <v>0</v>
      </c>
      <c r="D1437" t="str">
        <f t="shared" si="48"/>
        <v/>
      </c>
    </row>
    <row r="1438" spans="1:4" x14ac:dyDescent="0.2">
      <c r="A1438" t="str">
        <f t="shared" si="49"/>
        <v/>
      </c>
      <c r="B1438">
        <f>'Calculation Layer'!$A238</f>
        <v>0</v>
      </c>
      <c r="C1438" cm="1">
        <f t="array" ref="C1438">IFERROR(INDEX('Calculation Layer'!$G:$G,MATCH('Reconciliation Layer'!$B237,'Calculation Layer'!$A:$A,0),0),"")*-1</f>
        <v>0</v>
      </c>
      <c r="D1438" t="str">
        <f t="shared" si="48"/>
        <v/>
      </c>
    </row>
    <row r="1439" spans="1:4" x14ac:dyDescent="0.2">
      <c r="A1439" t="str">
        <f t="shared" si="49"/>
        <v/>
      </c>
      <c r="B1439">
        <f>'Calculation Layer'!$A239</f>
        <v>0</v>
      </c>
      <c r="C1439" cm="1">
        <f t="array" ref="C1439">IFERROR(INDEX('Calculation Layer'!$G:$G,MATCH('Reconciliation Layer'!$B238,'Calculation Layer'!$A:$A,0),0),"")*-1</f>
        <v>0</v>
      </c>
      <c r="D1439" t="str">
        <f t="shared" si="48"/>
        <v/>
      </c>
    </row>
    <row r="1440" spans="1:4" x14ac:dyDescent="0.2">
      <c r="A1440" t="str">
        <f t="shared" si="49"/>
        <v/>
      </c>
      <c r="B1440">
        <f>'Calculation Layer'!$A240</f>
        <v>0</v>
      </c>
      <c r="C1440" cm="1">
        <f t="array" ref="C1440">IFERROR(INDEX('Calculation Layer'!$G:$G,MATCH('Reconciliation Layer'!$B239,'Calculation Layer'!$A:$A,0),0),"")*-1</f>
        <v>0</v>
      </c>
      <c r="D1440" t="str">
        <f t="shared" si="48"/>
        <v/>
      </c>
    </row>
    <row r="1441" spans="1:4" x14ac:dyDescent="0.2">
      <c r="A1441" t="str">
        <f t="shared" si="49"/>
        <v/>
      </c>
      <c r="B1441">
        <f>'Calculation Layer'!$A241</f>
        <v>0</v>
      </c>
      <c r="C1441" cm="1">
        <f t="array" ref="C1441">IFERROR(INDEX('Calculation Layer'!$G:$G,MATCH('Reconciliation Layer'!$B240,'Calculation Layer'!$A:$A,0),0),"")*-1</f>
        <v>0</v>
      </c>
      <c r="D1441" t="str">
        <f t="shared" si="48"/>
        <v/>
      </c>
    </row>
    <row r="1442" spans="1:4" x14ac:dyDescent="0.2">
      <c r="A1442" t="str">
        <f t="shared" si="49"/>
        <v/>
      </c>
      <c r="B1442">
        <f>'Calculation Layer'!$A242</f>
        <v>0</v>
      </c>
      <c r="C1442" cm="1">
        <f t="array" ref="C1442">IFERROR(INDEX('Calculation Layer'!$G:$G,MATCH('Reconciliation Layer'!$B241,'Calculation Layer'!$A:$A,0),0),"")*-1</f>
        <v>0</v>
      </c>
      <c r="D1442" t="str">
        <f t="shared" si="48"/>
        <v/>
      </c>
    </row>
    <row r="1443" spans="1:4" x14ac:dyDescent="0.2">
      <c r="A1443" t="str">
        <f t="shared" si="49"/>
        <v/>
      </c>
      <c r="B1443">
        <f>'Calculation Layer'!$A243</f>
        <v>0</v>
      </c>
      <c r="C1443" cm="1">
        <f t="array" ref="C1443">IFERROR(INDEX('Calculation Layer'!$G:$G,MATCH('Reconciliation Layer'!$B242,'Calculation Layer'!$A:$A,0),0),"")*-1</f>
        <v>0</v>
      </c>
      <c r="D1443" t="str">
        <f t="shared" si="48"/>
        <v/>
      </c>
    </row>
    <row r="1444" spans="1:4" x14ac:dyDescent="0.2">
      <c r="A1444" t="str">
        <f t="shared" si="49"/>
        <v/>
      </c>
      <c r="B1444">
        <f>'Calculation Layer'!$A244</f>
        <v>0</v>
      </c>
      <c r="C1444" cm="1">
        <f t="array" ref="C1444">IFERROR(INDEX('Calculation Layer'!$G:$G,MATCH('Reconciliation Layer'!$B243,'Calculation Layer'!$A:$A,0),0),"")*-1</f>
        <v>0</v>
      </c>
      <c r="D1444" t="str">
        <f t="shared" si="48"/>
        <v/>
      </c>
    </row>
    <row r="1445" spans="1:4" x14ac:dyDescent="0.2">
      <c r="A1445" t="str">
        <f t="shared" si="49"/>
        <v/>
      </c>
      <c r="B1445">
        <f>'Calculation Layer'!$A245</f>
        <v>0</v>
      </c>
      <c r="C1445" cm="1">
        <f t="array" ref="C1445">IFERROR(INDEX('Calculation Layer'!$G:$G,MATCH('Reconciliation Layer'!$B244,'Calculation Layer'!$A:$A,0),0),"")*-1</f>
        <v>0</v>
      </c>
      <c r="D1445" t="str">
        <f t="shared" si="48"/>
        <v/>
      </c>
    </row>
    <row r="1446" spans="1:4" x14ac:dyDescent="0.2">
      <c r="A1446" t="str">
        <f t="shared" si="49"/>
        <v/>
      </c>
      <c r="B1446">
        <f>'Calculation Layer'!$A246</f>
        <v>0</v>
      </c>
      <c r="C1446" cm="1">
        <f t="array" ref="C1446">IFERROR(INDEX('Calculation Layer'!$G:$G,MATCH('Reconciliation Layer'!$B245,'Calculation Layer'!$A:$A,0),0),"")*-1</f>
        <v>0</v>
      </c>
      <c r="D1446" t="str">
        <f t="shared" si="48"/>
        <v/>
      </c>
    </row>
    <row r="1447" spans="1:4" x14ac:dyDescent="0.2">
      <c r="A1447" t="str">
        <f t="shared" si="49"/>
        <v/>
      </c>
      <c r="B1447">
        <f>'Calculation Layer'!$A247</f>
        <v>0</v>
      </c>
      <c r="C1447" cm="1">
        <f t="array" ref="C1447">IFERROR(INDEX('Calculation Layer'!$G:$G,MATCH('Reconciliation Layer'!$B246,'Calculation Layer'!$A:$A,0),0),"")*-1</f>
        <v>0</v>
      </c>
      <c r="D1447" t="str">
        <f t="shared" si="48"/>
        <v/>
      </c>
    </row>
    <row r="1448" spans="1:4" x14ac:dyDescent="0.2">
      <c r="A1448" t="str">
        <f t="shared" si="49"/>
        <v/>
      </c>
      <c r="B1448">
        <f>'Calculation Layer'!$A248</f>
        <v>0</v>
      </c>
      <c r="C1448" cm="1">
        <f t="array" ref="C1448">IFERROR(INDEX('Calculation Layer'!$G:$G,MATCH('Reconciliation Layer'!$B247,'Calculation Layer'!$A:$A,0),0),"")*-1</f>
        <v>0</v>
      </c>
      <c r="D1448" t="str">
        <f t="shared" si="48"/>
        <v/>
      </c>
    </row>
    <row r="1449" spans="1:4" x14ac:dyDescent="0.2">
      <c r="A1449" t="str">
        <f t="shared" si="49"/>
        <v/>
      </c>
      <c r="B1449">
        <f>'Calculation Layer'!$A249</f>
        <v>0</v>
      </c>
      <c r="C1449" cm="1">
        <f t="array" ref="C1449">IFERROR(INDEX('Calculation Layer'!$G:$G,MATCH('Reconciliation Layer'!$B248,'Calculation Layer'!$A:$A,0),0),"")*-1</f>
        <v>0</v>
      </c>
      <c r="D1449" t="str">
        <f t="shared" si="48"/>
        <v/>
      </c>
    </row>
    <row r="1450" spans="1:4" x14ac:dyDescent="0.2">
      <c r="A1450" t="str">
        <f t="shared" si="49"/>
        <v/>
      </c>
      <c r="B1450">
        <f>'Calculation Layer'!$A250</f>
        <v>0</v>
      </c>
      <c r="C1450" cm="1">
        <f t="array" ref="C1450">IFERROR(INDEX('Calculation Layer'!$G:$G,MATCH('Reconciliation Layer'!$B249,'Calculation Layer'!$A:$A,0),0),"")*-1</f>
        <v>0</v>
      </c>
      <c r="D1450" t="str">
        <f t="shared" si="48"/>
        <v/>
      </c>
    </row>
    <row r="1451" spans="1:4" x14ac:dyDescent="0.2">
      <c r="A1451" t="str">
        <f t="shared" si="49"/>
        <v/>
      </c>
      <c r="B1451">
        <f>'Calculation Layer'!$A251</f>
        <v>0</v>
      </c>
      <c r="C1451" cm="1">
        <f t="array" ref="C1451">IFERROR(INDEX('Calculation Layer'!$G:$G,MATCH('Reconciliation Layer'!$B250,'Calculation Layer'!$A:$A,0),0),"")*-1</f>
        <v>0</v>
      </c>
      <c r="D1451" t="str">
        <f t="shared" si="48"/>
        <v/>
      </c>
    </row>
    <row r="1452" spans="1:4" x14ac:dyDescent="0.2">
      <c r="A1452" t="str">
        <f t="shared" si="49"/>
        <v/>
      </c>
      <c r="B1452">
        <f>'Calculation Layer'!$A252</f>
        <v>0</v>
      </c>
      <c r="C1452" cm="1">
        <f t="array" ref="C1452">IFERROR(INDEX('Calculation Layer'!$G:$G,MATCH('Reconciliation Layer'!$B251,'Calculation Layer'!$A:$A,0),0),"")*-1</f>
        <v>0</v>
      </c>
      <c r="D1452" t="str">
        <f t="shared" si="48"/>
        <v/>
      </c>
    </row>
    <row r="1453" spans="1:4" x14ac:dyDescent="0.2">
      <c r="A1453" t="str">
        <f t="shared" si="49"/>
        <v/>
      </c>
      <c r="B1453">
        <f>'Calculation Layer'!$A253</f>
        <v>0</v>
      </c>
      <c r="C1453" cm="1">
        <f t="array" ref="C1453">IFERROR(INDEX('Calculation Layer'!$G:$G,MATCH('Reconciliation Layer'!$B252,'Calculation Layer'!$A:$A,0),0),"")*-1</f>
        <v>0</v>
      </c>
      <c r="D1453" t="str">
        <f t="shared" si="48"/>
        <v/>
      </c>
    </row>
    <row r="1454" spans="1:4" x14ac:dyDescent="0.2">
      <c r="A1454" t="str">
        <f t="shared" si="49"/>
        <v/>
      </c>
      <c r="B1454">
        <f>'Calculation Layer'!$A254</f>
        <v>0</v>
      </c>
      <c r="C1454" cm="1">
        <f t="array" ref="C1454">IFERROR(INDEX('Calculation Layer'!$G:$G,MATCH('Reconciliation Layer'!$B253,'Calculation Layer'!$A:$A,0),0),"")*-1</f>
        <v>0</v>
      </c>
      <c r="D1454" t="str">
        <f t="shared" si="48"/>
        <v/>
      </c>
    </row>
    <row r="1455" spans="1:4" x14ac:dyDescent="0.2">
      <c r="A1455" t="str">
        <f t="shared" si="49"/>
        <v/>
      </c>
      <c r="B1455">
        <f>'Calculation Layer'!$A255</f>
        <v>0</v>
      </c>
      <c r="C1455" cm="1">
        <f t="array" ref="C1455">IFERROR(INDEX('Calculation Layer'!$G:$G,MATCH('Reconciliation Layer'!$B254,'Calculation Layer'!$A:$A,0),0),"")*-1</f>
        <v>0</v>
      </c>
      <c r="D1455" t="str">
        <f t="shared" si="48"/>
        <v/>
      </c>
    </row>
    <row r="1456" spans="1:4" x14ac:dyDescent="0.2">
      <c r="A1456" t="str">
        <f t="shared" si="49"/>
        <v/>
      </c>
      <c r="B1456">
        <f>'Calculation Layer'!$A256</f>
        <v>0</v>
      </c>
      <c r="C1456" cm="1">
        <f t="array" ref="C1456">IFERROR(INDEX('Calculation Layer'!$G:$G,MATCH('Reconciliation Layer'!$B255,'Calculation Layer'!$A:$A,0),0),"")*-1</f>
        <v>0</v>
      </c>
      <c r="D1456" t="str">
        <f t="shared" si="48"/>
        <v/>
      </c>
    </row>
    <row r="1457" spans="1:4" x14ac:dyDescent="0.2">
      <c r="A1457" t="str">
        <f t="shared" si="49"/>
        <v/>
      </c>
      <c r="B1457">
        <f>'Calculation Layer'!$A257</f>
        <v>0</v>
      </c>
      <c r="C1457" cm="1">
        <f t="array" ref="C1457">IFERROR(INDEX('Calculation Layer'!$G:$G,MATCH('Reconciliation Layer'!$B256,'Calculation Layer'!$A:$A,0),0),"")*-1</f>
        <v>0</v>
      </c>
      <c r="D1457" t="str">
        <f t="shared" si="48"/>
        <v/>
      </c>
    </row>
    <row r="1458" spans="1:4" x14ac:dyDescent="0.2">
      <c r="A1458" t="str">
        <f t="shared" si="49"/>
        <v/>
      </c>
      <c r="B1458">
        <f>'Calculation Layer'!$A258</f>
        <v>0</v>
      </c>
      <c r="C1458" cm="1">
        <f t="array" ref="C1458">IFERROR(INDEX('Calculation Layer'!$G:$G,MATCH('Reconciliation Layer'!$B257,'Calculation Layer'!$A:$A,0),0),"")*-1</f>
        <v>0</v>
      </c>
      <c r="D1458" t="str">
        <f t="shared" si="48"/>
        <v/>
      </c>
    </row>
    <row r="1459" spans="1:4" x14ac:dyDescent="0.2">
      <c r="A1459" t="str">
        <f t="shared" si="49"/>
        <v/>
      </c>
      <c r="B1459">
        <f>'Calculation Layer'!$A259</f>
        <v>0</v>
      </c>
      <c r="C1459" cm="1">
        <f t="array" ref="C1459">IFERROR(INDEX('Calculation Layer'!$G:$G,MATCH('Reconciliation Layer'!$B258,'Calculation Layer'!$A:$A,0),0),"")*-1</f>
        <v>0</v>
      </c>
      <c r="D1459" t="str">
        <f t="shared" ref="D1459:D1522" si="50">IF(C1459&lt;&gt;0,_xlfn.CONCAT(A1459:B1459),"")</f>
        <v/>
      </c>
    </row>
    <row r="1460" spans="1:4" x14ac:dyDescent="0.2">
      <c r="A1460" t="str">
        <f t="shared" ref="A1460:A1523" si="51">IF(B1460&gt;0,A1459,"")</f>
        <v/>
      </c>
      <c r="B1460">
        <f>'Calculation Layer'!$A260</f>
        <v>0</v>
      </c>
      <c r="C1460" cm="1">
        <f t="array" ref="C1460">IFERROR(INDEX('Calculation Layer'!$G:$G,MATCH('Reconciliation Layer'!$B259,'Calculation Layer'!$A:$A,0),0),"")*-1</f>
        <v>0</v>
      </c>
      <c r="D1460" t="str">
        <f t="shared" si="50"/>
        <v/>
      </c>
    </row>
    <row r="1461" spans="1:4" x14ac:dyDescent="0.2">
      <c r="A1461" t="str">
        <f t="shared" si="51"/>
        <v/>
      </c>
      <c r="B1461">
        <f>'Calculation Layer'!$A261</f>
        <v>0</v>
      </c>
      <c r="C1461" cm="1">
        <f t="array" ref="C1461">IFERROR(INDEX('Calculation Layer'!$G:$G,MATCH('Reconciliation Layer'!$B260,'Calculation Layer'!$A:$A,0),0),"")*-1</f>
        <v>0</v>
      </c>
      <c r="D1461" t="str">
        <f t="shared" si="50"/>
        <v/>
      </c>
    </row>
    <row r="1462" spans="1:4" x14ac:dyDescent="0.2">
      <c r="A1462" t="str">
        <f t="shared" si="51"/>
        <v/>
      </c>
      <c r="B1462">
        <f>'Calculation Layer'!$A262</f>
        <v>0</v>
      </c>
      <c r="C1462" cm="1">
        <f t="array" ref="C1462">IFERROR(INDEX('Calculation Layer'!$G:$G,MATCH('Reconciliation Layer'!$B261,'Calculation Layer'!$A:$A,0),0),"")*-1</f>
        <v>0</v>
      </c>
      <c r="D1462" t="str">
        <f t="shared" si="50"/>
        <v/>
      </c>
    </row>
    <row r="1463" spans="1:4" x14ac:dyDescent="0.2">
      <c r="A1463" t="str">
        <f t="shared" si="51"/>
        <v/>
      </c>
      <c r="B1463">
        <f>'Calculation Layer'!$A263</f>
        <v>0</v>
      </c>
      <c r="C1463" cm="1">
        <f t="array" ref="C1463">IFERROR(INDEX('Calculation Layer'!$G:$G,MATCH('Reconciliation Layer'!$B262,'Calculation Layer'!$A:$A,0),0),"")*-1</f>
        <v>0</v>
      </c>
      <c r="D1463" t="str">
        <f t="shared" si="50"/>
        <v/>
      </c>
    </row>
    <row r="1464" spans="1:4" x14ac:dyDescent="0.2">
      <c r="A1464" t="str">
        <f t="shared" si="51"/>
        <v/>
      </c>
      <c r="B1464">
        <f>'Calculation Layer'!$A264</f>
        <v>0</v>
      </c>
      <c r="C1464" cm="1">
        <f t="array" ref="C1464">IFERROR(INDEX('Calculation Layer'!$G:$G,MATCH('Reconciliation Layer'!$B263,'Calculation Layer'!$A:$A,0),0),"")*-1</f>
        <v>0</v>
      </c>
      <c r="D1464" t="str">
        <f t="shared" si="50"/>
        <v/>
      </c>
    </row>
    <row r="1465" spans="1:4" x14ac:dyDescent="0.2">
      <c r="A1465" t="str">
        <f t="shared" si="51"/>
        <v/>
      </c>
      <c r="B1465">
        <f>'Calculation Layer'!$A265</f>
        <v>0</v>
      </c>
      <c r="C1465" cm="1">
        <f t="array" ref="C1465">IFERROR(INDEX('Calculation Layer'!$G:$G,MATCH('Reconciliation Layer'!$B264,'Calculation Layer'!$A:$A,0),0),"")*-1</f>
        <v>0</v>
      </c>
      <c r="D1465" t="str">
        <f t="shared" si="50"/>
        <v/>
      </c>
    </row>
    <row r="1466" spans="1:4" x14ac:dyDescent="0.2">
      <c r="A1466" t="str">
        <f t="shared" si="51"/>
        <v/>
      </c>
      <c r="B1466">
        <f>'Calculation Layer'!$A266</f>
        <v>0</v>
      </c>
      <c r="C1466" cm="1">
        <f t="array" ref="C1466">IFERROR(INDEX('Calculation Layer'!$G:$G,MATCH('Reconciliation Layer'!$B265,'Calculation Layer'!$A:$A,0),0),"")*-1</f>
        <v>0</v>
      </c>
      <c r="D1466" t="str">
        <f t="shared" si="50"/>
        <v/>
      </c>
    </row>
    <row r="1467" spans="1:4" x14ac:dyDescent="0.2">
      <c r="A1467" t="str">
        <f t="shared" si="51"/>
        <v/>
      </c>
      <c r="B1467">
        <f>'Calculation Layer'!$A267</f>
        <v>0</v>
      </c>
      <c r="C1467" cm="1">
        <f t="array" ref="C1467">IFERROR(INDEX('Calculation Layer'!$G:$G,MATCH('Reconciliation Layer'!$B266,'Calculation Layer'!$A:$A,0),0),"")*-1</f>
        <v>0</v>
      </c>
      <c r="D1467" t="str">
        <f t="shared" si="50"/>
        <v/>
      </c>
    </row>
    <row r="1468" spans="1:4" x14ac:dyDescent="0.2">
      <c r="A1468" t="str">
        <f t="shared" si="51"/>
        <v/>
      </c>
      <c r="B1468">
        <f>'Calculation Layer'!$A268</f>
        <v>0</v>
      </c>
      <c r="C1468" cm="1">
        <f t="array" ref="C1468">IFERROR(INDEX('Calculation Layer'!$G:$G,MATCH('Reconciliation Layer'!$B267,'Calculation Layer'!$A:$A,0),0),"")*-1</f>
        <v>0</v>
      </c>
      <c r="D1468" t="str">
        <f t="shared" si="50"/>
        <v/>
      </c>
    </row>
    <row r="1469" spans="1:4" x14ac:dyDescent="0.2">
      <c r="A1469" t="str">
        <f t="shared" si="51"/>
        <v/>
      </c>
      <c r="B1469">
        <f>'Calculation Layer'!$A269</f>
        <v>0</v>
      </c>
      <c r="C1469" cm="1">
        <f t="array" ref="C1469">IFERROR(INDEX('Calculation Layer'!$G:$G,MATCH('Reconciliation Layer'!$B268,'Calculation Layer'!$A:$A,0),0),"")*-1</f>
        <v>0</v>
      </c>
      <c r="D1469" t="str">
        <f t="shared" si="50"/>
        <v/>
      </c>
    </row>
    <row r="1470" spans="1:4" x14ac:dyDescent="0.2">
      <c r="A1470" t="str">
        <f t="shared" si="51"/>
        <v/>
      </c>
      <c r="B1470">
        <f>'Calculation Layer'!$A270</f>
        <v>0</v>
      </c>
      <c r="C1470" cm="1">
        <f t="array" ref="C1470">IFERROR(INDEX('Calculation Layer'!$G:$G,MATCH('Reconciliation Layer'!$B269,'Calculation Layer'!$A:$A,0),0),"")*-1</f>
        <v>0</v>
      </c>
      <c r="D1470" t="str">
        <f t="shared" si="50"/>
        <v/>
      </c>
    </row>
    <row r="1471" spans="1:4" x14ac:dyDescent="0.2">
      <c r="A1471" t="str">
        <f t="shared" si="51"/>
        <v/>
      </c>
      <c r="B1471">
        <f>'Calculation Layer'!$A271</f>
        <v>0</v>
      </c>
      <c r="C1471" cm="1">
        <f t="array" ref="C1471">IFERROR(INDEX('Calculation Layer'!$G:$G,MATCH('Reconciliation Layer'!$B270,'Calculation Layer'!$A:$A,0),0),"")*-1</f>
        <v>0</v>
      </c>
      <c r="D1471" t="str">
        <f t="shared" si="50"/>
        <v/>
      </c>
    </row>
    <row r="1472" spans="1:4" x14ac:dyDescent="0.2">
      <c r="A1472" t="str">
        <f t="shared" si="51"/>
        <v/>
      </c>
      <c r="B1472">
        <f>'Calculation Layer'!$A272</f>
        <v>0</v>
      </c>
      <c r="C1472" cm="1">
        <f t="array" ref="C1472">IFERROR(INDEX('Calculation Layer'!$G:$G,MATCH('Reconciliation Layer'!$B271,'Calculation Layer'!$A:$A,0),0),"")*-1</f>
        <v>0</v>
      </c>
      <c r="D1472" t="str">
        <f t="shared" si="50"/>
        <v/>
      </c>
    </row>
    <row r="1473" spans="1:4" x14ac:dyDescent="0.2">
      <c r="A1473" t="str">
        <f t="shared" si="51"/>
        <v/>
      </c>
      <c r="B1473">
        <f>'Calculation Layer'!$A273</f>
        <v>0</v>
      </c>
      <c r="C1473" cm="1">
        <f t="array" ref="C1473">IFERROR(INDEX('Calculation Layer'!$G:$G,MATCH('Reconciliation Layer'!$B272,'Calculation Layer'!$A:$A,0),0),"")*-1</f>
        <v>0</v>
      </c>
      <c r="D1473" t="str">
        <f t="shared" si="50"/>
        <v/>
      </c>
    </row>
    <row r="1474" spans="1:4" x14ac:dyDescent="0.2">
      <c r="A1474" t="str">
        <f t="shared" si="51"/>
        <v/>
      </c>
      <c r="B1474">
        <f>'Calculation Layer'!$A274</f>
        <v>0</v>
      </c>
      <c r="C1474" cm="1">
        <f t="array" ref="C1474">IFERROR(INDEX('Calculation Layer'!$G:$G,MATCH('Reconciliation Layer'!$B273,'Calculation Layer'!$A:$A,0),0),"")*-1</f>
        <v>0</v>
      </c>
      <c r="D1474" t="str">
        <f t="shared" si="50"/>
        <v/>
      </c>
    </row>
    <row r="1475" spans="1:4" x14ac:dyDescent="0.2">
      <c r="A1475" t="str">
        <f t="shared" si="51"/>
        <v/>
      </c>
      <c r="B1475">
        <f>'Calculation Layer'!$A275</f>
        <v>0</v>
      </c>
      <c r="C1475" cm="1">
        <f t="array" ref="C1475">IFERROR(INDEX('Calculation Layer'!$G:$G,MATCH('Reconciliation Layer'!$B274,'Calculation Layer'!$A:$A,0),0),"")*-1</f>
        <v>0</v>
      </c>
      <c r="D1475" t="str">
        <f t="shared" si="50"/>
        <v/>
      </c>
    </row>
    <row r="1476" spans="1:4" x14ac:dyDescent="0.2">
      <c r="A1476" t="str">
        <f t="shared" si="51"/>
        <v/>
      </c>
      <c r="B1476">
        <f>'Calculation Layer'!$A276</f>
        <v>0</v>
      </c>
      <c r="C1476" cm="1">
        <f t="array" ref="C1476">IFERROR(INDEX('Calculation Layer'!$G:$G,MATCH('Reconciliation Layer'!$B275,'Calculation Layer'!$A:$A,0),0),"")*-1</f>
        <v>0</v>
      </c>
      <c r="D1476" t="str">
        <f t="shared" si="50"/>
        <v/>
      </c>
    </row>
    <row r="1477" spans="1:4" x14ac:dyDescent="0.2">
      <c r="A1477" t="str">
        <f t="shared" si="51"/>
        <v/>
      </c>
      <c r="B1477">
        <f>'Calculation Layer'!$A277</f>
        <v>0</v>
      </c>
      <c r="C1477" cm="1">
        <f t="array" ref="C1477">IFERROR(INDEX('Calculation Layer'!$G:$G,MATCH('Reconciliation Layer'!$B276,'Calculation Layer'!$A:$A,0),0),"")*-1</f>
        <v>0</v>
      </c>
      <c r="D1477" t="str">
        <f t="shared" si="50"/>
        <v/>
      </c>
    </row>
    <row r="1478" spans="1:4" x14ac:dyDescent="0.2">
      <c r="A1478" t="str">
        <f t="shared" si="51"/>
        <v/>
      </c>
      <c r="B1478">
        <f>'Calculation Layer'!$A278</f>
        <v>0</v>
      </c>
      <c r="C1478" cm="1">
        <f t="array" ref="C1478">IFERROR(INDEX('Calculation Layer'!$G:$G,MATCH('Reconciliation Layer'!$B277,'Calculation Layer'!$A:$A,0),0),"")*-1</f>
        <v>0</v>
      </c>
      <c r="D1478" t="str">
        <f t="shared" si="50"/>
        <v/>
      </c>
    </row>
    <row r="1479" spans="1:4" x14ac:dyDescent="0.2">
      <c r="A1479" t="str">
        <f t="shared" si="51"/>
        <v/>
      </c>
      <c r="B1479">
        <f>'Calculation Layer'!$A279</f>
        <v>0</v>
      </c>
      <c r="C1479" cm="1">
        <f t="array" ref="C1479">IFERROR(INDEX('Calculation Layer'!$G:$G,MATCH('Reconciliation Layer'!$B278,'Calculation Layer'!$A:$A,0),0),"")*-1</f>
        <v>0</v>
      </c>
      <c r="D1479" t="str">
        <f t="shared" si="50"/>
        <v/>
      </c>
    </row>
    <row r="1480" spans="1:4" x14ac:dyDescent="0.2">
      <c r="A1480" t="str">
        <f t="shared" si="51"/>
        <v/>
      </c>
      <c r="B1480">
        <f>'Calculation Layer'!$A280</f>
        <v>0</v>
      </c>
      <c r="C1480" cm="1">
        <f t="array" ref="C1480">IFERROR(INDEX('Calculation Layer'!$G:$G,MATCH('Reconciliation Layer'!$B279,'Calculation Layer'!$A:$A,0),0),"")*-1</f>
        <v>0</v>
      </c>
      <c r="D1480" t="str">
        <f t="shared" si="50"/>
        <v/>
      </c>
    </row>
    <row r="1481" spans="1:4" x14ac:dyDescent="0.2">
      <c r="A1481" t="str">
        <f t="shared" si="51"/>
        <v/>
      </c>
      <c r="B1481">
        <f>'Calculation Layer'!$A281</f>
        <v>0</v>
      </c>
      <c r="C1481" cm="1">
        <f t="array" ref="C1481">IFERROR(INDEX('Calculation Layer'!$G:$G,MATCH('Reconciliation Layer'!$B280,'Calculation Layer'!$A:$A,0),0),"")*-1</f>
        <v>0</v>
      </c>
      <c r="D1481" t="str">
        <f t="shared" si="50"/>
        <v/>
      </c>
    </row>
    <row r="1482" spans="1:4" x14ac:dyDescent="0.2">
      <c r="A1482" t="str">
        <f t="shared" si="51"/>
        <v/>
      </c>
      <c r="B1482">
        <f>'Calculation Layer'!$A282</f>
        <v>0</v>
      </c>
      <c r="C1482" cm="1">
        <f t="array" ref="C1482">IFERROR(INDEX('Calculation Layer'!$G:$G,MATCH('Reconciliation Layer'!$B281,'Calculation Layer'!$A:$A,0),0),"")*-1</f>
        <v>0</v>
      </c>
      <c r="D1482" t="str">
        <f t="shared" si="50"/>
        <v/>
      </c>
    </row>
    <row r="1483" spans="1:4" x14ac:dyDescent="0.2">
      <c r="A1483" t="str">
        <f t="shared" si="51"/>
        <v/>
      </c>
      <c r="B1483">
        <f>'Calculation Layer'!$A283</f>
        <v>0</v>
      </c>
      <c r="C1483" cm="1">
        <f t="array" ref="C1483">IFERROR(INDEX('Calculation Layer'!$G:$G,MATCH('Reconciliation Layer'!$B282,'Calculation Layer'!$A:$A,0),0),"")*-1</f>
        <v>0</v>
      </c>
      <c r="D1483" t="str">
        <f t="shared" si="50"/>
        <v/>
      </c>
    </row>
    <row r="1484" spans="1:4" x14ac:dyDescent="0.2">
      <c r="A1484" t="str">
        <f t="shared" si="51"/>
        <v/>
      </c>
      <c r="B1484">
        <f>'Calculation Layer'!$A284</f>
        <v>0</v>
      </c>
      <c r="C1484" cm="1">
        <f t="array" ref="C1484">IFERROR(INDEX('Calculation Layer'!$G:$G,MATCH('Reconciliation Layer'!$B283,'Calculation Layer'!$A:$A,0),0),"")*-1</f>
        <v>0</v>
      </c>
      <c r="D1484" t="str">
        <f t="shared" si="50"/>
        <v/>
      </c>
    </row>
    <row r="1485" spans="1:4" x14ac:dyDescent="0.2">
      <c r="A1485" t="str">
        <f t="shared" si="51"/>
        <v/>
      </c>
      <c r="B1485">
        <f>'Calculation Layer'!$A285</f>
        <v>0</v>
      </c>
      <c r="C1485" cm="1">
        <f t="array" ref="C1485">IFERROR(INDEX('Calculation Layer'!$G:$G,MATCH('Reconciliation Layer'!$B284,'Calculation Layer'!$A:$A,0),0),"")*-1</f>
        <v>0</v>
      </c>
      <c r="D1485" t="str">
        <f t="shared" si="50"/>
        <v/>
      </c>
    </row>
    <row r="1486" spans="1:4" x14ac:dyDescent="0.2">
      <c r="A1486" t="str">
        <f t="shared" si="51"/>
        <v/>
      </c>
      <c r="B1486">
        <f>'Calculation Layer'!$A286</f>
        <v>0</v>
      </c>
      <c r="C1486" cm="1">
        <f t="array" ref="C1486">IFERROR(INDEX('Calculation Layer'!$G:$G,MATCH('Reconciliation Layer'!$B285,'Calculation Layer'!$A:$A,0),0),"")*-1</f>
        <v>0</v>
      </c>
      <c r="D1486" t="str">
        <f t="shared" si="50"/>
        <v/>
      </c>
    </row>
    <row r="1487" spans="1:4" x14ac:dyDescent="0.2">
      <c r="A1487" t="str">
        <f t="shared" si="51"/>
        <v/>
      </c>
      <c r="B1487">
        <f>'Calculation Layer'!$A287</f>
        <v>0</v>
      </c>
      <c r="C1487" cm="1">
        <f t="array" ref="C1487">IFERROR(INDEX('Calculation Layer'!$G:$G,MATCH('Reconciliation Layer'!$B286,'Calculation Layer'!$A:$A,0),0),"")*-1</f>
        <v>0</v>
      </c>
      <c r="D1487" t="str">
        <f t="shared" si="50"/>
        <v/>
      </c>
    </row>
    <row r="1488" spans="1:4" x14ac:dyDescent="0.2">
      <c r="A1488" t="str">
        <f t="shared" si="51"/>
        <v/>
      </c>
      <c r="B1488">
        <f>'Calculation Layer'!$A288</f>
        <v>0</v>
      </c>
      <c r="C1488" cm="1">
        <f t="array" ref="C1488">IFERROR(INDEX('Calculation Layer'!$G:$G,MATCH('Reconciliation Layer'!$B287,'Calculation Layer'!$A:$A,0),0),"")*-1</f>
        <v>0</v>
      </c>
      <c r="D1488" t="str">
        <f t="shared" si="50"/>
        <v/>
      </c>
    </row>
    <row r="1489" spans="1:4" x14ac:dyDescent="0.2">
      <c r="A1489" t="str">
        <f t="shared" si="51"/>
        <v/>
      </c>
      <c r="B1489">
        <f>'Calculation Layer'!$A289</f>
        <v>0</v>
      </c>
      <c r="C1489" cm="1">
        <f t="array" ref="C1489">IFERROR(INDEX('Calculation Layer'!$G:$G,MATCH('Reconciliation Layer'!$B288,'Calculation Layer'!$A:$A,0),0),"")*-1</f>
        <v>0</v>
      </c>
      <c r="D1489" t="str">
        <f t="shared" si="50"/>
        <v/>
      </c>
    </row>
    <row r="1490" spans="1:4" x14ac:dyDescent="0.2">
      <c r="A1490" t="str">
        <f t="shared" si="51"/>
        <v/>
      </c>
      <c r="B1490">
        <f>'Calculation Layer'!$A290</f>
        <v>0</v>
      </c>
      <c r="C1490" cm="1">
        <f t="array" ref="C1490">IFERROR(INDEX('Calculation Layer'!$G:$G,MATCH('Reconciliation Layer'!$B289,'Calculation Layer'!$A:$A,0),0),"")*-1</f>
        <v>0</v>
      </c>
      <c r="D1490" t="str">
        <f t="shared" si="50"/>
        <v/>
      </c>
    </row>
    <row r="1491" spans="1:4" x14ac:dyDescent="0.2">
      <c r="A1491" t="str">
        <f t="shared" si="51"/>
        <v/>
      </c>
      <c r="B1491">
        <f>'Calculation Layer'!$A291</f>
        <v>0</v>
      </c>
      <c r="C1491" cm="1">
        <f t="array" ref="C1491">IFERROR(INDEX('Calculation Layer'!$G:$G,MATCH('Reconciliation Layer'!$B290,'Calculation Layer'!$A:$A,0),0),"")*-1</f>
        <v>0</v>
      </c>
      <c r="D1491" t="str">
        <f t="shared" si="50"/>
        <v/>
      </c>
    </row>
    <row r="1492" spans="1:4" x14ac:dyDescent="0.2">
      <c r="A1492" t="str">
        <f t="shared" si="51"/>
        <v/>
      </c>
      <c r="B1492">
        <f>'Calculation Layer'!$A292</f>
        <v>0</v>
      </c>
      <c r="C1492" cm="1">
        <f t="array" ref="C1492">IFERROR(INDEX('Calculation Layer'!$G:$G,MATCH('Reconciliation Layer'!$B291,'Calculation Layer'!$A:$A,0),0),"")*-1</f>
        <v>0</v>
      </c>
      <c r="D1492" t="str">
        <f t="shared" si="50"/>
        <v/>
      </c>
    </row>
    <row r="1493" spans="1:4" x14ac:dyDescent="0.2">
      <c r="A1493" t="str">
        <f t="shared" si="51"/>
        <v/>
      </c>
      <c r="B1493">
        <f>'Calculation Layer'!$A293</f>
        <v>0</v>
      </c>
      <c r="C1493" cm="1">
        <f t="array" ref="C1493">IFERROR(INDEX('Calculation Layer'!$G:$G,MATCH('Reconciliation Layer'!$B292,'Calculation Layer'!$A:$A,0),0),"")*-1</f>
        <v>0</v>
      </c>
      <c r="D1493" t="str">
        <f t="shared" si="50"/>
        <v/>
      </c>
    </row>
    <row r="1494" spans="1:4" x14ac:dyDescent="0.2">
      <c r="A1494" t="str">
        <f t="shared" si="51"/>
        <v/>
      </c>
      <c r="B1494">
        <f>'Calculation Layer'!$A294</f>
        <v>0</v>
      </c>
      <c r="C1494" cm="1">
        <f t="array" ref="C1494">IFERROR(INDEX('Calculation Layer'!$G:$G,MATCH('Reconciliation Layer'!$B293,'Calculation Layer'!$A:$A,0),0),"")*-1</f>
        <v>0</v>
      </c>
      <c r="D1494" t="str">
        <f t="shared" si="50"/>
        <v/>
      </c>
    </row>
    <row r="1495" spans="1:4" x14ac:dyDescent="0.2">
      <c r="A1495" t="str">
        <f t="shared" si="51"/>
        <v/>
      </c>
      <c r="B1495">
        <f>'Calculation Layer'!$A295</f>
        <v>0</v>
      </c>
      <c r="C1495" cm="1">
        <f t="array" ref="C1495">IFERROR(INDEX('Calculation Layer'!$G:$G,MATCH('Reconciliation Layer'!$B294,'Calculation Layer'!$A:$A,0),0),"")*-1</f>
        <v>0</v>
      </c>
      <c r="D1495" t="str">
        <f t="shared" si="50"/>
        <v/>
      </c>
    </row>
    <row r="1496" spans="1:4" x14ac:dyDescent="0.2">
      <c r="A1496" t="str">
        <f t="shared" si="51"/>
        <v/>
      </c>
      <c r="B1496">
        <f>'Calculation Layer'!$A296</f>
        <v>0</v>
      </c>
      <c r="C1496" cm="1">
        <f t="array" ref="C1496">IFERROR(INDEX('Calculation Layer'!$G:$G,MATCH('Reconciliation Layer'!$B295,'Calculation Layer'!$A:$A,0),0),"")*-1</f>
        <v>0</v>
      </c>
      <c r="D1496" t="str">
        <f t="shared" si="50"/>
        <v/>
      </c>
    </row>
    <row r="1497" spans="1:4" x14ac:dyDescent="0.2">
      <c r="A1497" t="str">
        <f t="shared" si="51"/>
        <v/>
      </c>
      <c r="B1497">
        <f>'Calculation Layer'!$A297</f>
        <v>0</v>
      </c>
      <c r="C1497" cm="1">
        <f t="array" ref="C1497">IFERROR(INDEX('Calculation Layer'!$G:$G,MATCH('Reconciliation Layer'!$B296,'Calculation Layer'!$A:$A,0),0),"")*-1</f>
        <v>0</v>
      </c>
      <c r="D1497" t="str">
        <f t="shared" si="50"/>
        <v/>
      </c>
    </row>
    <row r="1498" spans="1:4" x14ac:dyDescent="0.2">
      <c r="A1498" t="str">
        <f t="shared" si="51"/>
        <v/>
      </c>
      <c r="B1498">
        <f>'Calculation Layer'!$A298</f>
        <v>0</v>
      </c>
      <c r="C1498" cm="1">
        <f t="array" ref="C1498">IFERROR(INDEX('Calculation Layer'!$G:$G,MATCH('Reconciliation Layer'!$B297,'Calculation Layer'!$A:$A,0),0),"")*-1</f>
        <v>0</v>
      </c>
      <c r="D1498" t="str">
        <f t="shared" si="50"/>
        <v/>
      </c>
    </row>
    <row r="1499" spans="1:4" x14ac:dyDescent="0.2">
      <c r="A1499" t="str">
        <f t="shared" si="51"/>
        <v/>
      </c>
      <c r="B1499">
        <f>'Calculation Layer'!$A299</f>
        <v>0</v>
      </c>
      <c r="C1499" cm="1">
        <f t="array" ref="C1499">IFERROR(INDEX('Calculation Layer'!$G:$G,MATCH('Reconciliation Layer'!$B298,'Calculation Layer'!$A:$A,0),0),"")*-1</f>
        <v>0</v>
      </c>
      <c r="D1499" t="str">
        <f t="shared" si="50"/>
        <v/>
      </c>
    </row>
    <row r="1500" spans="1:4" x14ac:dyDescent="0.2">
      <c r="A1500" t="str">
        <f t="shared" si="51"/>
        <v/>
      </c>
      <c r="B1500">
        <f>'Calculation Layer'!$A300</f>
        <v>0</v>
      </c>
      <c r="C1500" cm="1">
        <f t="array" ref="C1500">IFERROR(INDEX('Calculation Layer'!$G:$G,MATCH('Reconciliation Layer'!$B299,'Calculation Layer'!$A:$A,0),0),"")*-1</f>
        <v>0</v>
      </c>
      <c r="D1500" t="str">
        <f t="shared" si="50"/>
        <v/>
      </c>
    </row>
    <row r="1501" spans="1:4" x14ac:dyDescent="0.2">
      <c r="A1501" t="str">
        <f t="shared" si="51"/>
        <v/>
      </c>
      <c r="B1501">
        <f>'Calculation Layer'!$A301</f>
        <v>0</v>
      </c>
      <c r="C1501" cm="1">
        <f t="array" ref="C1501">IFERROR(INDEX('Calculation Layer'!$G:$G,MATCH('Reconciliation Layer'!$B300,'Calculation Layer'!$A:$A,0),0),"")*-1</f>
        <v>0</v>
      </c>
      <c r="D1501" t="str">
        <f t="shared" si="50"/>
        <v/>
      </c>
    </row>
    <row r="1502" spans="1:4" x14ac:dyDescent="0.2">
      <c r="A1502" t="str">
        <f t="shared" si="51"/>
        <v/>
      </c>
      <c r="B1502">
        <f>'Calculation Layer'!$A302</f>
        <v>0</v>
      </c>
      <c r="C1502" cm="1">
        <f t="array" ref="C1502">IFERROR(INDEX('Calculation Layer'!$G:$G,MATCH('Reconciliation Layer'!$B301,'Calculation Layer'!$A:$A,0),0),"")*-1</f>
        <v>0</v>
      </c>
      <c r="D1502" t="str">
        <f t="shared" si="50"/>
        <v/>
      </c>
    </row>
    <row r="1503" spans="1:4" x14ac:dyDescent="0.2">
      <c r="A1503" t="str">
        <f t="shared" si="51"/>
        <v/>
      </c>
      <c r="B1503">
        <f>'Calculation Layer'!$A303</f>
        <v>0</v>
      </c>
      <c r="C1503" cm="1">
        <f t="array" ref="C1503">IFERROR(INDEX('Calculation Layer'!$G:$G,MATCH('Reconciliation Layer'!$B302,'Calculation Layer'!$A:$A,0),0),"")*-1</f>
        <v>0</v>
      </c>
      <c r="D1503" t="str">
        <f t="shared" si="50"/>
        <v/>
      </c>
    </row>
    <row r="1504" spans="1:4" x14ac:dyDescent="0.2">
      <c r="A1504" t="str">
        <f t="shared" si="51"/>
        <v/>
      </c>
      <c r="B1504">
        <f>'Calculation Layer'!$A304</f>
        <v>0</v>
      </c>
      <c r="C1504" cm="1">
        <f t="array" ref="C1504">IFERROR(INDEX('Calculation Layer'!$G:$G,MATCH('Reconciliation Layer'!$B303,'Calculation Layer'!$A:$A,0),0),"")*-1</f>
        <v>0</v>
      </c>
      <c r="D1504" t="str">
        <f t="shared" si="50"/>
        <v/>
      </c>
    </row>
    <row r="1505" spans="1:4" x14ac:dyDescent="0.2">
      <c r="A1505" t="str">
        <f t="shared" si="51"/>
        <v/>
      </c>
      <c r="B1505">
        <f>'Calculation Layer'!$A305</f>
        <v>0</v>
      </c>
      <c r="C1505" cm="1">
        <f t="array" ref="C1505">IFERROR(INDEX('Calculation Layer'!$G:$G,MATCH('Reconciliation Layer'!$B304,'Calculation Layer'!$A:$A,0),0),"")*-1</f>
        <v>0</v>
      </c>
      <c r="D1505" t="str">
        <f t="shared" si="50"/>
        <v/>
      </c>
    </row>
    <row r="1506" spans="1:4" x14ac:dyDescent="0.2">
      <c r="A1506" t="str">
        <f t="shared" si="51"/>
        <v/>
      </c>
      <c r="B1506">
        <f>'Calculation Layer'!$A306</f>
        <v>0</v>
      </c>
      <c r="C1506" cm="1">
        <f t="array" ref="C1506">IFERROR(INDEX('Calculation Layer'!$G:$G,MATCH('Reconciliation Layer'!$B305,'Calculation Layer'!$A:$A,0),0),"")*-1</f>
        <v>0</v>
      </c>
      <c r="D1506" t="str">
        <f t="shared" si="50"/>
        <v/>
      </c>
    </row>
    <row r="1507" spans="1:4" x14ac:dyDescent="0.2">
      <c r="A1507" t="str">
        <f t="shared" si="51"/>
        <v/>
      </c>
      <c r="B1507">
        <f>'Calculation Layer'!$A307</f>
        <v>0</v>
      </c>
      <c r="C1507" cm="1">
        <f t="array" ref="C1507">IFERROR(INDEX('Calculation Layer'!$G:$G,MATCH('Reconciliation Layer'!$B306,'Calculation Layer'!$A:$A,0),0),"")*-1</f>
        <v>0</v>
      </c>
      <c r="D1507" t="str">
        <f t="shared" si="50"/>
        <v/>
      </c>
    </row>
    <row r="1508" spans="1:4" x14ac:dyDescent="0.2">
      <c r="A1508" t="str">
        <f t="shared" si="51"/>
        <v/>
      </c>
      <c r="B1508">
        <f>'Calculation Layer'!$A308</f>
        <v>0</v>
      </c>
      <c r="C1508" cm="1">
        <f t="array" ref="C1508">IFERROR(INDEX('Calculation Layer'!$G:$G,MATCH('Reconciliation Layer'!$B307,'Calculation Layer'!$A:$A,0),0),"")*-1</f>
        <v>0</v>
      </c>
      <c r="D1508" t="str">
        <f t="shared" si="50"/>
        <v/>
      </c>
    </row>
    <row r="1509" spans="1:4" x14ac:dyDescent="0.2">
      <c r="A1509" t="str">
        <f t="shared" si="51"/>
        <v/>
      </c>
      <c r="B1509">
        <f>'Calculation Layer'!$A309</f>
        <v>0</v>
      </c>
      <c r="C1509" cm="1">
        <f t="array" ref="C1509">IFERROR(INDEX('Calculation Layer'!$G:$G,MATCH('Reconciliation Layer'!$B308,'Calculation Layer'!$A:$A,0),0),"")*-1</f>
        <v>0</v>
      </c>
      <c r="D1509" t="str">
        <f t="shared" si="50"/>
        <v/>
      </c>
    </row>
    <row r="1510" spans="1:4" x14ac:dyDescent="0.2">
      <c r="A1510" t="str">
        <f t="shared" si="51"/>
        <v/>
      </c>
      <c r="B1510">
        <f>'Calculation Layer'!$A310</f>
        <v>0</v>
      </c>
      <c r="C1510" cm="1">
        <f t="array" ref="C1510">IFERROR(INDEX('Calculation Layer'!$G:$G,MATCH('Reconciliation Layer'!$B309,'Calculation Layer'!$A:$A,0),0),"")*-1</f>
        <v>0</v>
      </c>
      <c r="D1510" t="str">
        <f t="shared" si="50"/>
        <v/>
      </c>
    </row>
    <row r="1511" spans="1:4" x14ac:dyDescent="0.2">
      <c r="A1511" t="str">
        <f t="shared" si="51"/>
        <v/>
      </c>
      <c r="B1511">
        <f>'Calculation Layer'!$A311</f>
        <v>0</v>
      </c>
      <c r="C1511" cm="1">
        <f t="array" ref="C1511">IFERROR(INDEX('Calculation Layer'!$G:$G,MATCH('Reconciliation Layer'!$B310,'Calculation Layer'!$A:$A,0),0),"")*-1</f>
        <v>0</v>
      </c>
      <c r="D1511" t="str">
        <f t="shared" si="50"/>
        <v/>
      </c>
    </row>
    <row r="1512" spans="1:4" x14ac:dyDescent="0.2">
      <c r="A1512" t="str">
        <f t="shared" si="51"/>
        <v/>
      </c>
      <c r="B1512">
        <f>'Calculation Layer'!$A312</f>
        <v>0</v>
      </c>
      <c r="C1512" cm="1">
        <f t="array" ref="C1512">IFERROR(INDEX('Calculation Layer'!$G:$G,MATCH('Reconciliation Layer'!$B311,'Calculation Layer'!$A:$A,0),0),"")*-1</f>
        <v>0</v>
      </c>
      <c r="D1512" t="str">
        <f t="shared" si="50"/>
        <v/>
      </c>
    </row>
    <row r="1513" spans="1:4" x14ac:dyDescent="0.2">
      <c r="A1513" t="str">
        <f t="shared" si="51"/>
        <v/>
      </c>
      <c r="B1513">
        <f>'Calculation Layer'!$A313</f>
        <v>0</v>
      </c>
      <c r="C1513" cm="1">
        <f t="array" ref="C1513">IFERROR(INDEX('Calculation Layer'!$G:$G,MATCH('Reconciliation Layer'!$B312,'Calculation Layer'!$A:$A,0),0),"")*-1</f>
        <v>0</v>
      </c>
      <c r="D1513" t="str">
        <f t="shared" si="50"/>
        <v/>
      </c>
    </row>
    <row r="1514" spans="1:4" x14ac:dyDescent="0.2">
      <c r="A1514" t="str">
        <f t="shared" si="51"/>
        <v/>
      </c>
      <c r="B1514">
        <f>'Calculation Layer'!$A314</f>
        <v>0</v>
      </c>
      <c r="C1514" cm="1">
        <f t="array" ref="C1514">IFERROR(INDEX('Calculation Layer'!$G:$G,MATCH('Reconciliation Layer'!$B313,'Calculation Layer'!$A:$A,0),0),"")*-1</f>
        <v>0</v>
      </c>
      <c r="D1514" t="str">
        <f t="shared" si="50"/>
        <v/>
      </c>
    </row>
    <row r="1515" spans="1:4" x14ac:dyDescent="0.2">
      <c r="A1515" t="str">
        <f t="shared" si="51"/>
        <v/>
      </c>
      <c r="B1515">
        <f>'Calculation Layer'!$A315</f>
        <v>0</v>
      </c>
      <c r="C1515" cm="1">
        <f t="array" ref="C1515">IFERROR(INDEX('Calculation Layer'!$G:$G,MATCH('Reconciliation Layer'!$B314,'Calculation Layer'!$A:$A,0),0),"")*-1</f>
        <v>0</v>
      </c>
      <c r="D1515" t="str">
        <f t="shared" si="50"/>
        <v/>
      </c>
    </row>
    <row r="1516" spans="1:4" x14ac:dyDescent="0.2">
      <c r="A1516" t="str">
        <f t="shared" si="51"/>
        <v/>
      </c>
      <c r="B1516">
        <f>'Calculation Layer'!$A316</f>
        <v>0</v>
      </c>
      <c r="C1516" cm="1">
        <f t="array" ref="C1516">IFERROR(INDEX('Calculation Layer'!$G:$G,MATCH('Reconciliation Layer'!$B315,'Calculation Layer'!$A:$A,0),0),"")*-1</f>
        <v>0</v>
      </c>
      <c r="D1516" t="str">
        <f t="shared" si="50"/>
        <v/>
      </c>
    </row>
    <row r="1517" spans="1:4" x14ac:dyDescent="0.2">
      <c r="A1517" t="str">
        <f t="shared" si="51"/>
        <v/>
      </c>
      <c r="B1517">
        <f>'Calculation Layer'!$A317</f>
        <v>0</v>
      </c>
      <c r="C1517" cm="1">
        <f t="array" ref="C1517">IFERROR(INDEX('Calculation Layer'!$G:$G,MATCH('Reconciliation Layer'!$B316,'Calculation Layer'!$A:$A,0),0),"")*-1</f>
        <v>0</v>
      </c>
      <c r="D1517" t="str">
        <f t="shared" si="50"/>
        <v/>
      </c>
    </row>
    <row r="1518" spans="1:4" x14ac:dyDescent="0.2">
      <c r="A1518" t="str">
        <f t="shared" si="51"/>
        <v/>
      </c>
      <c r="B1518">
        <f>'Calculation Layer'!$A318</f>
        <v>0</v>
      </c>
      <c r="C1518" cm="1">
        <f t="array" ref="C1518">IFERROR(INDEX('Calculation Layer'!$G:$G,MATCH('Reconciliation Layer'!$B317,'Calculation Layer'!$A:$A,0),0),"")*-1</f>
        <v>0</v>
      </c>
      <c r="D1518" t="str">
        <f t="shared" si="50"/>
        <v/>
      </c>
    </row>
    <row r="1519" spans="1:4" x14ac:dyDescent="0.2">
      <c r="A1519" t="str">
        <f t="shared" si="51"/>
        <v/>
      </c>
      <c r="B1519">
        <f>'Calculation Layer'!$A319</f>
        <v>0</v>
      </c>
      <c r="C1519" cm="1">
        <f t="array" ref="C1519">IFERROR(INDEX('Calculation Layer'!$G:$G,MATCH('Reconciliation Layer'!$B318,'Calculation Layer'!$A:$A,0),0),"")*-1</f>
        <v>0</v>
      </c>
      <c r="D1519" t="str">
        <f t="shared" si="50"/>
        <v/>
      </c>
    </row>
    <row r="1520" spans="1:4" x14ac:dyDescent="0.2">
      <c r="A1520" t="str">
        <f t="shared" si="51"/>
        <v/>
      </c>
      <c r="B1520">
        <f>'Calculation Layer'!$A320</f>
        <v>0</v>
      </c>
      <c r="C1520" cm="1">
        <f t="array" ref="C1520">IFERROR(INDEX('Calculation Layer'!$G:$G,MATCH('Reconciliation Layer'!$B319,'Calculation Layer'!$A:$A,0),0),"")*-1</f>
        <v>0</v>
      </c>
      <c r="D1520" t="str">
        <f t="shared" si="50"/>
        <v/>
      </c>
    </row>
    <row r="1521" spans="1:4" x14ac:dyDescent="0.2">
      <c r="A1521" t="str">
        <f t="shared" si="51"/>
        <v/>
      </c>
      <c r="B1521">
        <f>'Calculation Layer'!$A321</f>
        <v>0</v>
      </c>
      <c r="C1521" cm="1">
        <f t="array" ref="C1521">IFERROR(INDEX('Calculation Layer'!$G:$G,MATCH('Reconciliation Layer'!$B320,'Calculation Layer'!$A:$A,0),0),"")*-1</f>
        <v>0</v>
      </c>
      <c r="D1521" t="str">
        <f t="shared" si="50"/>
        <v/>
      </c>
    </row>
    <row r="1522" spans="1:4" x14ac:dyDescent="0.2">
      <c r="A1522" t="str">
        <f t="shared" si="51"/>
        <v/>
      </c>
      <c r="B1522">
        <f>'Calculation Layer'!$A322</f>
        <v>0</v>
      </c>
      <c r="C1522" cm="1">
        <f t="array" ref="C1522">IFERROR(INDEX('Calculation Layer'!$G:$G,MATCH('Reconciliation Layer'!$B321,'Calculation Layer'!$A:$A,0),0),"")*-1</f>
        <v>0</v>
      </c>
      <c r="D1522" t="str">
        <f t="shared" si="50"/>
        <v/>
      </c>
    </row>
    <row r="1523" spans="1:4" x14ac:dyDescent="0.2">
      <c r="A1523" t="str">
        <f t="shared" si="51"/>
        <v/>
      </c>
      <c r="B1523">
        <f>'Calculation Layer'!$A323</f>
        <v>0</v>
      </c>
      <c r="C1523" cm="1">
        <f t="array" ref="C1523">IFERROR(INDEX('Calculation Layer'!$G:$G,MATCH('Reconciliation Layer'!$B322,'Calculation Layer'!$A:$A,0),0),"")*-1</f>
        <v>0</v>
      </c>
      <c r="D1523" t="str">
        <f t="shared" ref="D1523:D1586" si="52">IF(C1523&lt;&gt;0,_xlfn.CONCAT(A1523:B1523),"")</f>
        <v/>
      </c>
    </row>
    <row r="1524" spans="1:4" x14ac:dyDescent="0.2">
      <c r="A1524" t="str">
        <f t="shared" ref="A1524:A1587" si="53">IF(B1524&gt;0,A1523,"")</f>
        <v/>
      </c>
      <c r="B1524">
        <f>'Calculation Layer'!$A324</f>
        <v>0</v>
      </c>
      <c r="C1524" cm="1">
        <f t="array" ref="C1524">IFERROR(INDEX('Calculation Layer'!$G:$G,MATCH('Reconciliation Layer'!$B323,'Calculation Layer'!$A:$A,0),0),"")*-1</f>
        <v>0</v>
      </c>
      <c r="D1524" t="str">
        <f t="shared" si="52"/>
        <v/>
      </c>
    </row>
    <row r="1525" spans="1:4" x14ac:dyDescent="0.2">
      <c r="A1525" t="str">
        <f t="shared" si="53"/>
        <v/>
      </c>
      <c r="B1525">
        <f>'Calculation Layer'!$A325</f>
        <v>0</v>
      </c>
      <c r="C1525" cm="1">
        <f t="array" ref="C1525">IFERROR(INDEX('Calculation Layer'!$G:$G,MATCH('Reconciliation Layer'!$B324,'Calculation Layer'!$A:$A,0),0),"")*-1</f>
        <v>0</v>
      </c>
      <c r="D1525" t="str">
        <f t="shared" si="52"/>
        <v/>
      </c>
    </row>
    <row r="1526" spans="1:4" x14ac:dyDescent="0.2">
      <c r="A1526" t="str">
        <f t="shared" si="53"/>
        <v/>
      </c>
      <c r="B1526">
        <f>'Calculation Layer'!$A326</f>
        <v>0</v>
      </c>
      <c r="C1526" cm="1">
        <f t="array" ref="C1526">IFERROR(INDEX('Calculation Layer'!$G:$G,MATCH('Reconciliation Layer'!$B325,'Calculation Layer'!$A:$A,0),0),"")*-1</f>
        <v>0</v>
      </c>
      <c r="D1526" t="str">
        <f t="shared" si="52"/>
        <v/>
      </c>
    </row>
    <row r="1527" spans="1:4" x14ac:dyDescent="0.2">
      <c r="A1527" t="str">
        <f t="shared" si="53"/>
        <v/>
      </c>
      <c r="B1527">
        <f>'Calculation Layer'!$A327</f>
        <v>0</v>
      </c>
      <c r="C1527" cm="1">
        <f t="array" ref="C1527">IFERROR(INDEX('Calculation Layer'!$G:$G,MATCH('Reconciliation Layer'!$B326,'Calculation Layer'!$A:$A,0),0),"")*-1</f>
        <v>0</v>
      </c>
      <c r="D1527" t="str">
        <f t="shared" si="52"/>
        <v/>
      </c>
    </row>
    <row r="1528" spans="1:4" x14ac:dyDescent="0.2">
      <c r="A1528" t="str">
        <f t="shared" si="53"/>
        <v/>
      </c>
      <c r="B1528">
        <f>'Calculation Layer'!$A328</f>
        <v>0</v>
      </c>
      <c r="C1528" cm="1">
        <f t="array" ref="C1528">IFERROR(INDEX('Calculation Layer'!$G:$G,MATCH('Reconciliation Layer'!$B327,'Calculation Layer'!$A:$A,0),0),"")*-1</f>
        <v>0</v>
      </c>
      <c r="D1528" t="str">
        <f t="shared" si="52"/>
        <v/>
      </c>
    </row>
    <row r="1529" spans="1:4" x14ac:dyDescent="0.2">
      <c r="A1529" t="str">
        <f t="shared" si="53"/>
        <v/>
      </c>
      <c r="B1529">
        <f>'Calculation Layer'!$A329</f>
        <v>0</v>
      </c>
      <c r="C1529" cm="1">
        <f t="array" ref="C1529">IFERROR(INDEX('Calculation Layer'!$G:$G,MATCH('Reconciliation Layer'!$B328,'Calculation Layer'!$A:$A,0),0),"")*-1</f>
        <v>0</v>
      </c>
      <c r="D1529" t="str">
        <f t="shared" si="52"/>
        <v/>
      </c>
    </row>
    <row r="1530" spans="1:4" x14ac:dyDescent="0.2">
      <c r="A1530" t="str">
        <f t="shared" si="53"/>
        <v/>
      </c>
      <c r="B1530">
        <f>'Calculation Layer'!$A330</f>
        <v>0</v>
      </c>
      <c r="C1530" cm="1">
        <f t="array" ref="C1530">IFERROR(INDEX('Calculation Layer'!$G:$G,MATCH('Reconciliation Layer'!$B329,'Calculation Layer'!$A:$A,0),0),"")*-1</f>
        <v>0</v>
      </c>
      <c r="D1530" t="str">
        <f t="shared" si="52"/>
        <v/>
      </c>
    </row>
    <row r="1531" spans="1:4" x14ac:dyDescent="0.2">
      <c r="A1531" t="str">
        <f t="shared" si="53"/>
        <v/>
      </c>
      <c r="B1531">
        <f>'Calculation Layer'!$A331</f>
        <v>0</v>
      </c>
      <c r="C1531" cm="1">
        <f t="array" ref="C1531">IFERROR(INDEX('Calculation Layer'!$G:$G,MATCH('Reconciliation Layer'!$B330,'Calculation Layer'!$A:$A,0),0),"")*-1</f>
        <v>0</v>
      </c>
      <c r="D1531" t="str">
        <f t="shared" si="52"/>
        <v/>
      </c>
    </row>
    <row r="1532" spans="1:4" x14ac:dyDescent="0.2">
      <c r="A1532" t="str">
        <f t="shared" si="53"/>
        <v/>
      </c>
      <c r="B1532">
        <f>'Calculation Layer'!$A332</f>
        <v>0</v>
      </c>
      <c r="C1532" cm="1">
        <f t="array" ref="C1532">IFERROR(INDEX('Calculation Layer'!$G:$G,MATCH('Reconciliation Layer'!$B331,'Calculation Layer'!$A:$A,0),0),"")*-1</f>
        <v>0</v>
      </c>
      <c r="D1532" t="str">
        <f t="shared" si="52"/>
        <v/>
      </c>
    </row>
    <row r="1533" spans="1:4" x14ac:dyDescent="0.2">
      <c r="A1533" t="str">
        <f t="shared" si="53"/>
        <v/>
      </c>
      <c r="B1533">
        <f>'Calculation Layer'!$A333</f>
        <v>0</v>
      </c>
      <c r="C1533" cm="1">
        <f t="array" ref="C1533">IFERROR(INDEX('Calculation Layer'!$G:$G,MATCH('Reconciliation Layer'!$B332,'Calculation Layer'!$A:$A,0),0),"")*-1</f>
        <v>0</v>
      </c>
      <c r="D1533" t="str">
        <f t="shared" si="52"/>
        <v/>
      </c>
    </row>
    <row r="1534" spans="1:4" x14ac:dyDescent="0.2">
      <c r="A1534" t="str">
        <f t="shared" si="53"/>
        <v/>
      </c>
      <c r="B1534">
        <f>'Calculation Layer'!$A334</f>
        <v>0</v>
      </c>
      <c r="C1534" cm="1">
        <f t="array" ref="C1534">IFERROR(INDEX('Calculation Layer'!$G:$G,MATCH('Reconciliation Layer'!$B333,'Calculation Layer'!$A:$A,0),0),"")*-1</f>
        <v>0</v>
      </c>
      <c r="D1534" t="str">
        <f t="shared" si="52"/>
        <v/>
      </c>
    </row>
    <row r="1535" spans="1:4" x14ac:dyDescent="0.2">
      <c r="A1535" t="str">
        <f t="shared" si="53"/>
        <v/>
      </c>
      <c r="B1535">
        <f>'Calculation Layer'!$A335</f>
        <v>0</v>
      </c>
      <c r="C1535" cm="1">
        <f t="array" ref="C1535">IFERROR(INDEX('Calculation Layer'!$G:$G,MATCH('Reconciliation Layer'!$B334,'Calculation Layer'!$A:$A,0),0),"")*-1</f>
        <v>0</v>
      </c>
      <c r="D1535" t="str">
        <f t="shared" si="52"/>
        <v/>
      </c>
    </row>
    <row r="1536" spans="1:4" x14ac:dyDescent="0.2">
      <c r="A1536" t="str">
        <f t="shared" si="53"/>
        <v/>
      </c>
      <c r="B1536">
        <f>'Calculation Layer'!$A336</f>
        <v>0</v>
      </c>
      <c r="C1536" cm="1">
        <f t="array" ref="C1536">IFERROR(INDEX('Calculation Layer'!$G:$G,MATCH('Reconciliation Layer'!$B335,'Calculation Layer'!$A:$A,0),0),"")*-1</f>
        <v>0</v>
      </c>
      <c r="D1536" t="str">
        <f t="shared" si="52"/>
        <v/>
      </c>
    </row>
    <row r="1537" spans="1:4" x14ac:dyDescent="0.2">
      <c r="A1537" t="str">
        <f t="shared" si="53"/>
        <v/>
      </c>
      <c r="B1537">
        <f>'Calculation Layer'!$A337</f>
        <v>0</v>
      </c>
      <c r="C1537" cm="1">
        <f t="array" ref="C1537">IFERROR(INDEX('Calculation Layer'!$G:$G,MATCH('Reconciliation Layer'!$B336,'Calculation Layer'!$A:$A,0),0),"")*-1</f>
        <v>0</v>
      </c>
      <c r="D1537" t="str">
        <f t="shared" si="52"/>
        <v/>
      </c>
    </row>
    <row r="1538" spans="1:4" x14ac:dyDescent="0.2">
      <c r="A1538" t="str">
        <f t="shared" si="53"/>
        <v/>
      </c>
      <c r="B1538">
        <f>'Calculation Layer'!$A338</f>
        <v>0</v>
      </c>
      <c r="C1538" cm="1">
        <f t="array" ref="C1538">IFERROR(INDEX('Calculation Layer'!$G:$G,MATCH('Reconciliation Layer'!$B337,'Calculation Layer'!$A:$A,0),0),"")*-1</f>
        <v>0</v>
      </c>
      <c r="D1538" t="str">
        <f t="shared" si="52"/>
        <v/>
      </c>
    </row>
    <row r="1539" spans="1:4" x14ac:dyDescent="0.2">
      <c r="A1539" t="str">
        <f t="shared" si="53"/>
        <v/>
      </c>
      <c r="B1539">
        <f>'Calculation Layer'!$A339</f>
        <v>0</v>
      </c>
      <c r="C1539" cm="1">
        <f t="array" ref="C1539">IFERROR(INDEX('Calculation Layer'!$G:$G,MATCH('Reconciliation Layer'!$B338,'Calculation Layer'!$A:$A,0),0),"")*-1</f>
        <v>0</v>
      </c>
      <c r="D1539" t="str">
        <f t="shared" si="52"/>
        <v/>
      </c>
    </row>
    <row r="1540" spans="1:4" x14ac:dyDescent="0.2">
      <c r="A1540" t="str">
        <f t="shared" si="53"/>
        <v/>
      </c>
      <c r="B1540">
        <f>'Calculation Layer'!$A340</f>
        <v>0</v>
      </c>
      <c r="C1540" cm="1">
        <f t="array" ref="C1540">IFERROR(INDEX('Calculation Layer'!$G:$G,MATCH('Reconciliation Layer'!$B339,'Calculation Layer'!$A:$A,0),0),"")*-1</f>
        <v>0</v>
      </c>
      <c r="D1540" t="str">
        <f t="shared" si="52"/>
        <v/>
      </c>
    </row>
    <row r="1541" spans="1:4" x14ac:dyDescent="0.2">
      <c r="A1541" t="str">
        <f t="shared" si="53"/>
        <v/>
      </c>
      <c r="B1541">
        <f>'Calculation Layer'!$A341</f>
        <v>0</v>
      </c>
      <c r="C1541" cm="1">
        <f t="array" ref="C1541">IFERROR(INDEX('Calculation Layer'!$G:$G,MATCH('Reconciliation Layer'!$B340,'Calculation Layer'!$A:$A,0),0),"")*-1</f>
        <v>0</v>
      </c>
      <c r="D1541" t="str">
        <f t="shared" si="52"/>
        <v/>
      </c>
    </row>
    <row r="1542" spans="1:4" x14ac:dyDescent="0.2">
      <c r="A1542" t="str">
        <f t="shared" si="53"/>
        <v/>
      </c>
      <c r="B1542">
        <f>'Calculation Layer'!$A342</f>
        <v>0</v>
      </c>
      <c r="C1542" cm="1">
        <f t="array" ref="C1542">IFERROR(INDEX('Calculation Layer'!$G:$G,MATCH('Reconciliation Layer'!$B341,'Calculation Layer'!$A:$A,0),0),"")*-1</f>
        <v>0</v>
      </c>
      <c r="D1542" t="str">
        <f t="shared" si="52"/>
        <v/>
      </c>
    </row>
    <row r="1543" spans="1:4" x14ac:dyDescent="0.2">
      <c r="A1543" t="str">
        <f t="shared" si="53"/>
        <v/>
      </c>
      <c r="B1543">
        <f>'Calculation Layer'!$A343</f>
        <v>0</v>
      </c>
      <c r="C1543" cm="1">
        <f t="array" ref="C1543">IFERROR(INDEX('Calculation Layer'!$G:$G,MATCH('Reconciliation Layer'!$B342,'Calculation Layer'!$A:$A,0),0),"")*-1</f>
        <v>0</v>
      </c>
      <c r="D1543" t="str">
        <f t="shared" si="52"/>
        <v/>
      </c>
    </row>
    <row r="1544" spans="1:4" x14ac:dyDescent="0.2">
      <c r="A1544" t="str">
        <f t="shared" si="53"/>
        <v/>
      </c>
      <c r="B1544">
        <f>'Calculation Layer'!$A344</f>
        <v>0</v>
      </c>
      <c r="C1544" cm="1">
        <f t="array" ref="C1544">IFERROR(INDEX('Calculation Layer'!$G:$G,MATCH('Reconciliation Layer'!$B343,'Calculation Layer'!$A:$A,0),0),"")*-1</f>
        <v>0</v>
      </c>
      <c r="D1544" t="str">
        <f t="shared" si="52"/>
        <v/>
      </c>
    </row>
    <row r="1545" spans="1:4" x14ac:dyDescent="0.2">
      <c r="A1545" t="str">
        <f t="shared" si="53"/>
        <v/>
      </c>
      <c r="B1545">
        <f>'Calculation Layer'!$A345</f>
        <v>0</v>
      </c>
      <c r="C1545" cm="1">
        <f t="array" ref="C1545">IFERROR(INDEX('Calculation Layer'!$G:$G,MATCH('Reconciliation Layer'!$B344,'Calculation Layer'!$A:$A,0),0),"")*-1</f>
        <v>0</v>
      </c>
      <c r="D1545" t="str">
        <f t="shared" si="52"/>
        <v/>
      </c>
    </row>
    <row r="1546" spans="1:4" x14ac:dyDescent="0.2">
      <c r="A1546" t="str">
        <f t="shared" si="53"/>
        <v/>
      </c>
      <c r="B1546">
        <f>'Calculation Layer'!$A346</f>
        <v>0</v>
      </c>
      <c r="C1546" cm="1">
        <f t="array" ref="C1546">IFERROR(INDEX('Calculation Layer'!$G:$G,MATCH('Reconciliation Layer'!$B345,'Calculation Layer'!$A:$A,0),0),"")*-1</f>
        <v>0</v>
      </c>
      <c r="D1546" t="str">
        <f t="shared" si="52"/>
        <v/>
      </c>
    </row>
    <row r="1547" spans="1:4" x14ac:dyDescent="0.2">
      <c r="A1547" t="str">
        <f t="shared" si="53"/>
        <v/>
      </c>
      <c r="B1547">
        <f>'Calculation Layer'!$A347</f>
        <v>0</v>
      </c>
      <c r="C1547" cm="1">
        <f t="array" ref="C1547">IFERROR(INDEX('Calculation Layer'!$G:$G,MATCH('Reconciliation Layer'!$B346,'Calculation Layer'!$A:$A,0),0),"")*-1</f>
        <v>0</v>
      </c>
      <c r="D1547" t="str">
        <f t="shared" si="52"/>
        <v/>
      </c>
    </row>
    <row r="1548" spans="1:4" x14ac:dyDescent="0.2">
      <c r="A1548" t="str">
        <f t="shared" si="53"/>
        <v/>
      </c>
      <c r="B1548">
        <f>'Calculation Layer'!$A348</f>
        <v>0</v>
      </c>
      <c r="C1548" cm="1">
        <f t="array" ref="C1548">IFERROR(INDEX('Calculation Layer'!$G:$G,MATCH('Reconciliation Layer'!$B347,'Calculation Layer'!$A:$A,0),0),"")*-1</f>
        <v>0</v>
      </c>
      <c r="D1548" t="str">
        <f t="shared" si="52"/>
        <v/>
      </c>
    </row>
    <row r="1549" spans="1:4" x14ac:dyDescent="0.2">
      <c r="A1549" t="str">
        <f t="shared" si="53"/>
        <v/>
      </c>
      <c r="B1549">
        <f>'Calculation Layer'!$A349</f>
        <v>0</v>
      </c>
      <c r="C1549" cm="1">
        <f t="array" ref="C1549">IFERROR(INDEX('Calculation Layer'!$G:$G,MATCH('Reconciliation Layer'!$B348,'Calculation Layer'!$A:$A,0),0),"")*-1</f>
        <v>0</v>
      </c>
      <c r="D1549" t="str">
        <f t="shared" si="52"/>
        <v/>
      </c>
    </row>
    <row r="1550" spans="1:4" x14ac:dyDescent="0.2">
      <c r="A1550" t="str">
        <f t="shared" si="53"/>
        <v/>
      </c>
      <c r="B1550">
        <f>'Calculation Layer'!$A350</f>
        <v>0</v>
      </c>
      <c r="C1550" cm="1">
        <f t="array" ref="C1550">IFERROR(INDEX('Calculation Layer'!$G:$G,MATCH('Reconciliation Layer'!$B349,'Calculation Layer'!$A:$A,0),0),"")*-1</f>
        <v>0</v>
      </c>
      <c r="D1550" t="str">
        <f t="shared" si="52"/>
        <v/>
      </c>
    </row>
    <row r="1551" spans="1:4" x14ac:dyDescent="0.2">
      <c r="A1551" t="str">
        <f t="shared" si="53"/>
        <v/>
      </c>
      <c r="B1551">
        <f>'Calculation Layer'!$A351</f>
        <v>0</v>
      </c>
      <c r="C1551" cm="1">
        <f t="array" ref="C1551">IFERROR(INDEX('Calculation Layer'!$G:$G,MATCH('Reconciliation Layer'!$B350,'Calculation Layer'!$A:$A,0),0),"")*-1</f>
        <v>0</v>
      </c>
      <c r="D1551" t="str">
        <f t="shared" si="52"/>
        <v/>
      </c>
    </row>
    <row r="1552" spans="1:4" x14ac:dyDescent="0.2">
      <c r="A1552" t="str">
        <f t="shared" si="53"/>
        <v/>
      </c>
      <c r="B1552">
        <f>'Calculation Layer'!$A352</f>
        <v>0</v>
      </c>
      <c r="C1552" cm="1">
        <f t="array" ref="C1552">IFERROR(INDEX('Calculation Layer'!$G:$G,MATCH('Reconciliation Layer'!$B351,'Calculation Layer'!$A:$A,0),0),"")*-1</f>
        <v>0</v>
      </c>
      <c r="D1552" t="str">
        <f t="shared" si="52"/>
        <v/>
      </c>
    </row>
    <row r="1553" spans="1:4" x14ac:dyDescent="0.2">
      <c r="A1553" t="str">
        <f t="shared" si="53"/>
        <v/>
      </c>
      <c r="B1553">
        <f>'Calculation Layer'!$A353</f>
        <v>0</v>
      </c>
      <c r="C1553" cm="1">
        <f t="array" ref="C1553">IFERROR(INDEX('Calculation Layer'!$G:$G,MATCH('Reconciliation Layer'!$B352,'Calculation Layer'!$A:$A,0),0),"")*-1</f>
        <v>0</v>
      </c>
      <c r="D1553" t="str">
        <f t="shared" si="52"/>
        <v/>
      </c>
    </row>
    <row r="1554" spans="1:4" x14ac:dyDescent="0.2">
      <c r="A1554" t="str">
        <f t="shared" si="53"/>
        <v/>
      </c>
      <c r="B1554">
        <f>'Calculation Layer'!$A354</f>
        <v>0</v>
      </c>
      <c r="C1554" cm="1">
        <f t="array" ref="C1554">IFERROR(INDEX('Calculation Layer'!$G:$G,MATCH('Reconciliation Layer'!$B353,'Calculation Layer'!$A:$A,0),0),"")*-1</f>
        <v>0</v>
      </c>
      <c r="D1554" t="str">
        <f t="shared" si="52"/>
        <v/>
      </c>
    </row>
    <row r="1555" spans="1:4" x14ac:dyDescent="0.2">
      <c r="A1555" t="str">
        <f t="shared" si="53"/>
        <v/>
      </c>
      <c r="B1555">
        <f>'Calculation Layer'!$A355</f>
        <v>0</v>
      </c>
      <c r="C1555" cm="1">
        <f t="array" ref="C1555">IFERROR(INDEX('Calculation Layer'!$G:$G,MATCH('Reconciliation Layer'!$B354,'Calculation Layer'!$A:$A,0),0),"")*-1</f>
        <v>0</v>
      </c>
      <c r="D1555" t="str">
        <f t="shared" si="52"/>
        <v/>
      </c>
    </row>
    <row r="1556" spans="1:4" x14ac:dyDescent="0.2">
      <c r="A1556" t="str">
        <f t="shared" si="53"/>
        <v/>
      </c>
      <c r="B1556">
        <f>'Calculation Layer'!$A356</f>
        <v>0</v>
      </c>
      <c r="C1556" cm="1">
        <f t="array" ref="C1556">IFERROR(INDEX('Calculation Layer'!$G:$G,MATCH('Reconciliation Layer'!$B355,'Calculation Layer'!$A:$A,0),0),"")*-1</f>
        <v>0</v>
      </c>
      <c r="D1556" t="str">
        <f t="shared" si="52"/>
        <v/>
      </c>
    </row>
    <row r="1557" spans="1:4" x14ac:dyDescent="0.2">
      <c r="A1557" t="str">
        <f t="shared" si="53"/>
        <v/>
      </c>
      <c r="B1557">
        <f>'Calculation Layer'!$A357</f>
        <v>0</v>
      </c>
      <c r="C1557" cm="1">
        <f t="array" ref="C1557">IFERROR(INDEX('Calculation Layer'!$G:$G,MATCH('Reconciliation Layer'!$B356,'Calculation Layer'!$A:$A,0),0),"")*-1</f>
        <v>0</v>
      </c>
      <c r="D1557" t="str">
        <f t="shared" si="52"/>
        <v/>
      </c>
    </row>
    <row r="1558" spans="1:4" x14ac:dyDescent="0.2">
      <c r="A1558" t="str">
        <f t="shared" si="53"/>
        <v/>
      </c>
      <c r="B1558">
        <f>'Calculation Layer'!$A358</f>
        <v>0</v>
      </c>
      <c r="C1558" cm="1">
        <f t="array" ref="C1558">IFERROR(INDEX('Calculation Layer'!$G:$G,MATCH('Reconciliation Layer'!$B357,'Calculation Layer'!$A:$A,0),0),"")*-1</f>
        <v>0</v>
      </c>
      <c r="D1558" t="str">
        <f t="shared" si="52"/>
        <v/>
      </c>
    </row>
    <row r="1559" spans="1:4" x14ac:dyDescent="0.2">
      <c r="A1559" t="str">
        <f t="shared" si="53"/>
        <v/>
      </c>
      <c r="B1559">
        <f>'Calculation Layer'!$A359</f>
        <v>0</v>
      </c>
      <c r="C1559" cm="1">
        <f t="array" ref="C1559">IFERROR(INDEX('Calculation Layer'!$G:$G,MATCH('Reconciliation Layer'!$B358,'Calculation Layer'!$A:$A,0),0),"")*-1</f>
        <v>0</v>
      </c>
      <c r="D1559" t="str">
        <f t="shared" si="52"/>
        <v/>
      </c>
    </row>
    <row r="1560" spans="1:4" x14ac:dyDescent="0.2">
      <c r="A1560" t="str">
        <f t="shared" si="53"/>
        <v/>
      </c>
      <c r="B1560">
        <f>'Calculation Layer'!$A360</f>
        <v>0</v>
      </c>
      <c r="C1560" cm="1">
        <f t="array" ref="C1560">IFERROR(INDEX('Calculation Layer'!$G:$G,MATCH('Reconciliation Layer'!$B359,'Calculation Layer'!$A:$A,0),0),"")*-1</f>
        <v>0</v>
      </c>
      <c r="D1560" t="str">
        <f t="shared" si="52"/>
        <v/>
      </c>
    </row>
    <row r="1561" spans="1:4" x14ac:dyDescent="0.2">
      <c r="A1561" t="str">
        <f t="shared" si="53"/>
        <v/>
      </c>
      <c r="B1561">
        <f>'Calculation Layer'!$A361</f>
        <v>0</v>
      </c>
      <c r="C1561" cm="1">
        <f t="array" ref="C1561">IFERROR(INDEX('Calculation Layer'!$G:$G,MATCH('Reconciliation Layer'!$B360,'Calculation Layer'!$A:$A,0),0),"")*-1</f>
        <v>0</v>
      </c>
      <c r="D1561" t="str">
        <f t="shared" si="52"/>
        <v/>
      </c>
    </row>
    <row r="1562" spans="1:4" x14ac:dyDescent="0.2">
      <c r="A1562" t="str">
        <f t="shared" si="53"/>
        <v/>
      </c>
      <c r="B1562">
        <f>'Calculation Layer'!$A362</f>
        <v>0</v>
      </c>
      <c r="C1562" cm="1">
        <f t="array" ref="C1562">IFERROR(INDEX('Calculation Layer'!$G:$G,MATCH('Reconciliation Layer'!$B361,'Calculation Layer'!$A:$A,0),0),"")*-1</f>
        <v>0</v>
      </c>
      <c r="D1562" t="str">
        <f t="shared" si="52"/>
        <v/>
      </c>
    </row>
    <row r="1563" spans="1:4" x14ac:dyDescent="0.2">
      <c r="A1563" t="str">
        <f t="shared" si="53"/>
        <v/>
      </c>
      <c r="B1563">
        <f>'Calculation Layer'!$A363</f>
        <v>0</v>
      </c>
      <c r="C1563" cm="1">
        <f t="array" ref="C1563">IFERROR(INDEX('Calculation Layer'!$G:$G,MATCH('Reconciliation Layer'!$B362,'Calculation Layer'!$A:$A,0),0),"")*-1</f>
        <v>0</v>
      </c>
      <c r="D1563" t="str">
        <f t="shared" si="52"/>
        <v/>
      </c>
    </row>
    <row r="1564" spans="1:4" x14ac:dyDescent="0.2">
      <c r="A1564" t="str">
        <f t="shared" si="53"/>
        <v/>
      </c>
      <c r="B1564">
        <f>'Calculation Layer'!$A364</f>
        <v>0</v>
      </c>
      <c r="C1564" cm="1">
        <f t="array" ref="C1564">IFERROR(INDEX('Calculation Layer'!$G:$G,MATCH('Reconciliation Layer'!$B363,'Calculation Layer'!$A:$A,0),0),"")*-1</f>
        <v>0</v>
      </c>
      <c r="D1564" t="str">
        <f t="shared" si="52"/>
        <v/>
      </c>
    </row>
    <row r="1565" spans="1:4" x14ac:dyDescent="0.2">
      <c r="A1565" t="str">
        <f t="shared" si="53"/>
        <v/>
      </c>
      <c r="B1565">
        <f>'Calculation Layer'!$A365</f>
        <v>0</v>
      </c>
      <c r="C1565" cm="1">
        <f t="array" ref="C1565">IFERROR(INDEX('Calculation Layer'!$G:$G,MATCH('Reconciliation Layer'!$B364,'Calculation Layer'!$A:$A,0),0),"")*-1</f>
        <v>0</v>
      </c>
      <c r="D1565" t="str">
        <f t="shared" si="52"/>
        <v/>
      </c>
    </row>
    <row r="1566" spans="1:4" x14ac:dyDescent="0.2">
      <c r="A1566" t="str">
        <f t="shared" si="53"/>
        <v/>
      </c>
      <c r="B1566">
        <f>'Calculation Layer'!$A366</f>
        <v>0</v>
      </c>
      <c r="C1566" cm="1">
        <f t="array" ref="C1566">IFERROR(INDEX('Calculation Layer'!$G:$G,MATCH('Reconciliation Layer'!$B365,'Calculation Layer'!$A:$A,0),0),"")*-1</f>
        <v>0</v>
      </c>
      <c r="D1566" t="str">
        <f t="shared" si="52"/>
        <v/>
      </c>
    </row>
    <row r="1567" spans="1:4" x14ac:dyDescent="0.2">
      <c r="A1567" t="str">
        <f t="shared" si="53"/>
        <v/>
      </c>
      <c r="B1567">
        <f>'Calculation Layer'!$A367</f>
        <v>0</v>
      </c>
      <c r="C1567" cm="1">
        <f t="array" ref="C1567">IFERROR(INDEX('Calculation Layer'!$G:$G,MATCH('Reconciliation Layer'!$B366,'Calculation Layer'!$A:$A,0),0),"")*-1</f>
        <v>0</v>
      </c>
      <c r="D1567" t="str">
        <f t="shared" si="52"/>
        <v/>
      </c>
    </row>
    <row r="1568" spans="1:4" x14ac:dyDescent="0.2">
      <c r="A1568" t="str">
        <f t="shared" si="53"/>
        <v/>
      </c>
      <c r="B1568">
        <f>'Calculation Layer'!$A368</f>
        <v>0</v>
      </c>
      <c r="C1568" cm="1">
        <f t="array" ref="C1568">IFERROR(INDEX('Calculation Layer'!$G:$G,MATCH('Reconciliation Layer'!$B367,'Calculation Layer'!$A:$A,0),0),"")*-1</f>
        <v>0</v>
      </c>
      <c r="D1568" t="str">
        <f t="shared" si="52"/>
        <v/>
      </c>
    </row>
    <row r="1569" spans="1:4" x14ac:dyDescent="0.2">
      <c r="A1569" t="str">
        <f t="shared" si="53"/>
        <v/>
      </c>
      <c r="B1569">
        <f>'Calculation Layer'!$A369</f>
        <v>0</v>
      </c>
      <c r="C1569" cm="1">
        <f t="array" ref="C1569">IFERROR(INDEX('Calculation Layer'!$G:$G,MATCH('Reconciliation Layer'!$B368,'Calculation Layer'!$A:$A,0),0),"")*-1</f>
        <v>0</v>
      </c>
      <c r="D1569" t="str">
        <f t="shared" si="52"/>
        <v/>
      </c>
    </row>
    <row r="1570" spans="1:4" x14ac:dyDescent="0.2">
      <c r="A1570" t="str">
        <f t="shared" si="53"/>
        <v/>
      </c>
      <c r="B1570">
        <f>'Calculation Layer'!$A370</f>
        <v>0</v>
      </c>
      <c r="C1570" cm="1">
        <f t="array" ref="C1570">IFERROR(INDEX('Calculation Layer'!$G:$G,MATCH('Reconciliation Layer'!$B369,'Calculation Layer'!$A:$A,0),0),"")*-1</f>
        <v>0</v>
      </c>
      <c r="D1570" t="str">
        <f t="shared" si="52"/>
        <v/>
      </c>
    </row>
    <row r="1571" spans="1:4" x14ac:dyDescent="0.2">
      <c r="A1571" t="str">
        <f t="shared" si="53"/>
        <v/>
      </c>
      <c r="B1571">
        <f>'Calculation Layer'!$A371</f>
        <v>0</v>
      </c>
      <c r="C1571" cm="1">
        <f t="array" ref="C1571">IFERROR(INDEX('Calculation Layer'!$G:$G,MATCH('Reconciliation Layer'!$B370,'Calculation Layer'!$A:$A,0),0),"")*-1</f>
        <v>0</v>
      </c>
      <c r="D1571" t="str">
        <f t="shared" si="52"/>
        <v/>
      </c>
    </row>
    <row r="1572" spans="1:4" x14ac:dyDescent="0.2">
      <c r="A1572" t="str">
        <f t="shared" si="53"/>
        <v/>
      </c>
      <c r="B1572">
        <f>'Calculation Layer'!$A372</f>
        <v>0</v>
      </c>
      <c r="C1572" cm="1">
        <f t="array" ref="C1572">IFERROR(INDEX('Calculation Layer'!$G:$G,MATCH('Reconciliation Layer'!$B371,'Calculation Layer'!$A:$A,0),0),"")*-1</f>
        <v>0</v>
      </c>
      <c r="D1572" t="str">
        <f t="shared" si="52"/>
        <v/>
      </c>
    </row>
    <row r="1573" spans="1:4" x14ac:dyDescent="0.2">
      <c r="A1573" t="str">
        <f t="shared" si="53"/>
        <v/>
      </c>
      <c r="B1573">
        <f>'Calculation Layer'!$A373</f>
        <v>0</v>
      </c>
      <c r="C1573" cm="1">
        <f t="array" ref="C1573">IFERROR(INDEX('Calculation Layer'!$G:$G,MATCH('Reconciliation Layer'!$B372,'Calculation Layer'!$A:$A,0),0),"")*-1</f>
        <v>0</v>
      </c>
      <c r="D1573" t="str">
        <f t="shared" si="52"/>
        <v/>
      </c>
    </row>
    <row r="1574" spans="1:4" x14ac:dyDescent="0.2">
      <c r="A1574" t="str">
        <f t="shared" si="53"/>
        <v/>
      </c>
      <c r="B1574">
        <f>'Calculation Layer'!$A374</f>
        <v>0</v>
      </c>
      <c r="C1574" cm="1">
        <f t="array" ref="C1574">IFERROR(INDEX('Calculation Layer'!$G:$G,MATCH('Reconciliation Layer'!$B373,'Calculation Layer'!$A:$A,0),0),"")*-1</f>
        <v>0</v>
      </c>
      <c r="D1574" t="str">
        <f t="shared" si="52"/>
        <v/>
      </c>
    </row>
    <row r="1575" spans="1:4" x14ac:dyDescent="0.2">
      <c r="A1575" t="str">
        <f t="shared" si="53"/>
        <v/>
      </c>
      <c r="B1575">
        <f>'Calculation Layer'!$A375</f>
        <v>0</v>
      </c>
      <c r="C1575" cm="1">
        <f t="array" ref="C1575">IFERROR(INDEX('Calculation Layer'!$G:$G,MATCH('Reconciliation Layer'!$B374,'Calculation Layer'!$A:$A,0),0),"")*-1</f>
        <v>0</v>
      </c>
      <c r="D1575" t="str">
        <f t="shared" si="52"/>
        <v/>
      </c>
    </row>
    <row r="1576" spans="1:4" x14ac:dyDescent="0.2">
      <c r="A1576" t="str">
        <f t="shared" si="53"/>
        <v/>
      </c>
      <c r="B1576">
        <f>'Calculation Layer'!$A376</f>
        <v>0</v>
      </c>
      <c r="C1576" cm="1">
        <f t="array" ref="C1576">IFERROR(INDEX('Calculation Layer'!$G:$G,MATCH('Reconciliation Layer'!$B375,'Calculation Layer'!$A:$A,0),0),"")*-1</f>
        <v>0</v>
      </c>
      <c r="D1576" t="str">
        <f t="shared" si="52"/>
        <v/>
      </c>
    </row>
    <row r="1577" spans="1:4" x14ac:dyDescent="0.2">
      <c r="A1577" t="str">
        <f t="shared" si="53"/>
        <v/>
      </c>
      <c r="B1577">
        <f>'Calculation Layer'!$A377</f>
        <v>0</v>
      </c>
      <c r="C1577" cm="1">
        <f t="array" ref="C1577">IFERROR(INDEX('Calculation Layer'!$G:$G,MATCH('Reconciliation Layer'!$B376,'Calculation Layer'!$A:$A,0),0),"")*-1</f>
        <v>0</v>
      </c>
      <c r="D1577" t="str">
        <f t="shared" si="52"/>
        <v/>
      </c>
    </row>
    <row r="1578" spans="1:4" x14ac:dyDescent="0.2">
      <c r="A1578" t="str">
        <f t="shared" si="53"/>
        <v/>
      </c>
      <c r="B1578">
        <f>'Calculation Layer'!$A378</f>
        <v>0</v>
      </c>
      <c r="C1578" cm="1">
        <f t="array" ref="C1578">IFERROR(INDEX('Calculation Layer'!$G:$G,MATCH('Reconciliation Layer'!$B377,'Calculation Layer'!$A:$A,0),0),"")*-1</f>
        <v>0</v>
      </c>
      <c r="D1578" t="str">
        <f t="shared" si="52"/>
        <v/>
      </c>
    </row>
    <row r="1579" spans="1:4" x14ac:dyDescent="0.2">
      <c r="A1579" t="str">
        <f t="shared" si="53"/>
        <v/>
      </c>
      <c r="B1579">
        <f>'Calculation Layer'!$A379</f>
        <v>0</v>
      </c>
      <c r="C1579" cm="1">
        <f t="array" ref="C1579">IFERROR(INDEX('Calculation Layer'!$G:$G,MATCH('Reconciliation Layer'!$B378,'Calculation Layer'!$A:$A,0),0),"")*-1</f>
        <v>0</v>
      </c>
      <c r="D1579" t="str">
        <f t="shared" si="52"/>
        <v/>
      </c>
    </row>
    <row r="1580" spans="1:4" x14ac:dyDescent="0.2">
      <c r="A1580" t="str">
        <f t="shared" si="53"/>
        <v/>
      </c>
      <c r="B1580">
        <f>'Calculation Layer'!$A380</f>
        <v>0</v>
      </c>
      <c r="C1580" cm="1">
        <f t="array" ref="C1580">IFERROR(INDEX('Calculation Layer'!$G:$G,MATCH('Reconciliation Layer'!$B379,'Calculation Layer'!$A:$A,0),0),"")*-1</f>
        <v>0</v>
      </c>
      <c r="D1580" t="str">
        <f t="shared" si="52"/>
        <v/>
      </c>
    </row>
    <row r="1581" spans="1:4" x14ac:dyDescent="0.2">
      <c r="A1581" t="str">
        <f t="shared" si="53"/>
        <v/>
      </c>
      <c r="B1581">
        <f>'Calculation Layer'!$A381</f>
        <v>0</v>
      </c>
      <c r="C1581" cm="1">
        <f t="array" ref="C1581">IFERROR(INDEX('Calculation Layer'!$G:$G,MATCH('Reconciliation Layer'!$B380,'Calculation Layer'!$A:$A,0),0),"")*-1</f>
        <v>0</v>
      </c>
      <c r="D1581" t="str">
        <f t="shared" si="52"/>
        <v/>
      </c>
    </row>
    <row r="1582" spans="1:4" x14ac:dyDescent="0.2">
      <c r="A1582" t="str">
        <f t="shared" si="53"/>
        <v/>
      </c>
      <c r="B1582">
        <f>'Calculation Layer'!$A382</f>
        <v>0</v>
      </c>
      <c r="C1582" cm="1">
        <f t="array" ref="C1582">IFERROR(INDEX('Calculation Layer'!$G:$G,MATCH('Reconciliation Layer'!$B381,'Calculation Layer'!$A:$A,0),0),"")*-1</f>
        <v>0</v>
      </c>
      <c r="D1582" t="str">
        <f t="shared" si="52"/>
        <v/>
      </c>
    </row>
    <row r="1583" spans="1:4" x14ac:dyDescent="0.2">
      <c r="A1583" t="str">
        <f t="shared" si="53"/>
        <v/>
      </c>
      <c r="B1583">
        <f>'Calculation Layer'!$A383</f>
        <v>0</v>
      </c>
      <c r="C1583" cm="1">
        <f t="array" ref="C1583">IFERROR(INDEX('Calculation Layer'!$G:$G,MATCH('Reconciliation Layer'!$B382,'Calculation Layer'!$A:$A,0),0),"")*-1</f>
        <v>0</v>
      </c>
      <c r="D1583" t="str">
        <f t="shared" si="52"/>
        <v/>
      </c>
    </row>
    <row r="1584" spans="1:4" x14ac:dyDescent="0.2">
      <c r="A1584" t="str">
        <f t="shared" si="53"/>
        <v/>
      </c>
      <c r="B1584">
        <f>'Calculation Layer'!$A384</f>
        <v>0</v>
      </c>
      <c r="C1584" cm="1">
        <f t="array" ref="C1584">IFERROR(INDEX('Calculation Layer'!$G:$G,MATCH('Reconciliation Layer'!$B383,'Calculation Layer'!$A:$A,0),0),"")*-1</f>
        <v>0</v>
      </c>
      <c r="D1584" t="str">
        <f t="shared" si="52"/>
        <v/>
      </c>
    </row>
    <row r="1585" spans="1:4" x14ac:dyDescent="0.2">
      <c r="A1585" t="str">
        <f t="shared" si="53"/>
        <v/>
      </c>
      <c r="B1585">
        <f>'Calculation Layer'!$A385</f>
        <v>0</v>
      </c>
      <c r="C1585" cm="1">
        <f t="array" ref="C1585">IFERROR(INDEX('Calculation Layer'!$G:$G,MATCH('Reconciliation Layer'!$B384,'Calculation Layer'!$A:$A,0),0),"")*-1</f>
        <v>0</v>
      </c>
      <c r="D1585" t="str">
        <f t="shared" si="52"/>
        <v/>
      </c>
    </row>
    <row r="1586" spans="1:4" x14ac:dyDescent="0.2">
      <c r="A1586" t="str">
        <f t="shared" si="53"/>
        <v/>
      </c>
      <c r="B1586">
        <f>'Calculation Layer'!$A386</f>
        <v>0</v>
      </c>
      <c r="C1586" cm="1">
        <f t="array" ref="C1586">IFERROR(INDEX('Calculation Layer'!$G:$G,MATCH('Reconciliation Layer'!$B385,'Calculation Layer'!$A:$A,0),0),"")*-1</f>
        <v>0</v>
      </c>
      <c r="D1586" t="str">
        <f t="shared" si="52"/>
        <v/>
      </c>
    </row>
    <row r="1587" spans="1:4" x14ac:dyDescent="0.2">
      <c r="A1587" t="str">
        <f t="shared" si="53"/>
        <v/>
      </c>
      <c r="B1587">
        <f>'Calculation Layer'!$A387</f>
        <v>0</v>
      </c>
      <c r="C1587" cm="1">
        <f t="array" ref="C1587">IFERROR(INDEX('Calculation Layer'!$G:$G,MATCH('Reconciliation Layer'!$B386,'Calculation Layer'!$A:$A,0),0),"")*-1</f>
        <v>0</v>
      </c>
      <c r="D1587" t="str">
        <f t="shared" ref="D1587:D1599" si="54">IF(C1587&lt;&gt;0,_xlfn.CONCAT(A1587:B1587),"")</f>
        <v/>
      </c>
    </row>
    <row r="1588" spans="1:4" x14ac:dyDescent="0.2">
      <c r="A1588" t="str">
        <f t="shared" ref="A1588:A1598" si="55">IF(B1588&gt;0,A1587,"")</f>
        <v/>
      </c>
      <c r="B1588">
        <f>'Calculation Layer'!$A388</f>
        <v>0</v>
      </c>
      <c r="C1588" cm="1">
        <f t="array" ref="C1588">IFERROR(INDEX('Calculation Layer'!$G:$G,MATCH('Reconciliation Layer'!$B387,'Calculation Layer'!$A:$A,0),0),"")*-1</f>
        <v>0</v>
      </c>
      <c r="D1588" t="str">
        <f t="shared" si="54"/>
        <v/>
      </c>
    </row>
    <row r="1589" spans="1:4" x14ac:dyDescent="0.2">
      <c r="A1589" t="str">
        <f t="shared" si="55"/>
        <v/>
      </c>
      <c r="B1589">
        <f>'Calculation Layer'!$A389</f>
        <v>0</v>
      </c>
      <c r="C1589" cm="1">
        <f t="array" ref="C1589">IFERROR(INDEX('Calculation Layer'!$G:$G,MATCH('Reconciliation Layer'!$B388,'Calculation Layer'!$A:$A,0),0),"")*-1</f>
        <v>0</v>
      </c>
      <c r="D1589" t="str">
        <f t="shared" si="54"/>
        <v/>
      </c>
    </row>
    <row r="1590" spans="1:4" x14ac:dyDescent="0.2">
      <c r="A1590" t="str">
        <f t="shared" si="55"/>
        <v/>
      </c>
      <c r="B1590">
        <f>'Calculation Layer'!$A390</f>
        <v>0</v>
      </c>
      <c r="C1590" cm="1">
        <f t="array" ref="C1590">IFERROR(INDEX('Calculation Layer'!$G:$G,MATCH('Reconciliation Layer'!$B389,'Calculation Layer'!$A:$A,0),0),"")*-1</f>
        <v>0</v>
      </c>
      <c r="D1590" t="str">
        <f t="shared" si="54"/>
        <v/>
      </c>
    </row>
    <row r="1591" spans="1:4" x14ac:dyDescent="0.2">
      <c r="A1591" t="str">
        <f t="shared" si="55"/>
        <v/>
      </c>
      <c r="B1591">
        <f>'Calculation Layer'!$A391</f>
        <v>0</v>
      </c>
      <c r="C1591" cm="1">
        <f t="array" ref="C1591">IFERROR(INDEX('Calculation Layer'!$G:$G,MATCH('Reconciliation Layer'!$B390,'Calculation Layer'!$A:$A,0),0),"")*-1</f>
        <v>0</v>
      </c>
      <c r="D1591" t="str">
        <f t="shared" si="54"/>
        <v/>
      </c>
    </row>
    <row r="1592" spans="1:4" x14ac:dyDescent="0.2">
      <c r="A1592" t="str">
        <f t="shared" si="55"/>
        <v/>
      </c>
      <c r="B1592">
        <f>'Calculation Layer'!$A392</f>
        <v>0</v>
      </c>
      <c r="C1592" cm="1">
        <f t="array" ref="C1592">IFERROR(INDEX('Calculation Layer'!$G:$G,MATCH('Reconciliation Layer'!$B391,'Calculation Layer'!$A:$A,0),0),"")*-1</f>
        <v>0</v>
      </c>
      <c r="D1592" t="str">
        <f t="shared" si="54"/>
        <v/>
      </c>
    </row>
    <row r="1593" spans="1:4" x14ac:dyDescent="0.2">
      <c r="A1593" t="str">
        <f t="shared" si="55"/>
        <v/>
      </c>
      <c r="B1593">
        <f>'Calculation Layer'!$A393</f>
        <v>0</v>
      </c>
      <c r="C1593" cm="1">
        <f t="array" ref="C1593">IFERROR(INDEX('Calculation Layer'!$G:$G,MATCH('Reconciliation Layer'!$B392,'Calculation Layer'!$A:$A,0),0),"")*-1</f>
        <v>0</v>
      </c>
      <c r="D1593" t="str">
        <f t="shared" si="54"/>
        <v/>
      </c>
    </row>
    <row r="1594" spans="1:4" x14ac:dyDescent="0.2">
      <c r="A1594" t="str">
        <f t="shared" si="55"/>
        <v/>
      </c>
      <c r="B1594">
        <f>'Calculation Layer'!$A394</f>
        <v>0</v>
      </c>
      <c r="C1594" cm="1">
        <f t="array" ref="C1594">IFERROR(INDEX('Calculation Layer'!$G:$G,MATCH('Reconciliation Layer'!$B393,'Calculation Layer'!$A:$A,0),0),"")*-1</f>
        <v>0</v>
      </c>
      <c r="D1594" t="str">
        <f t="shared" si="54"/>
        <v/>
      </c>
    </row>
    <row r="1595" spans="1:4" x14ac:dyDescent="0.2">
      <c r="A1595" t="str">
        <f t="shared" si="55"/>
        <v/>
      </c>
      <c r="B1595">
        <f>'Calculation Layer'!$A395</f>
        <v>0</v>
      </c>
      <c r="C1595" cm="1">
        <f t="array" ref="C1595">IFERROR(INDEX('Calculation Layer'!$G:$G,MATCH('Reconciliation Layer'!$B394,'Calculation Layer'!$A:$A,0),0),"")*-1</f>
        <v>0</v>
      </c>
      <c r="D1595" t="str">
        <f t="shared" si="54"/>
        <v/>
      </c>
    </row>
    <row r="1596" spans="1:4" x14ac:dyDescent="0.2">
      <c r="A1596" t="str">
        <f t="shared" si="55"/>
        <v/>
      </c>
      <c r="B1596">
        <f>'Calculation Layer'!$A396</f>
        <v>0</v>
      </c>
      <c r="C1596" cm="1">
        <f t="array" ref="C1596">IFERROR(INDEX('Calculation Layer'!$G:$G,MATCH('Reconciliation Layer'!$B395,'Calculation Layer'!$A:$A,0),0),"")*-1</f>
        <v>0</v>
      </c>
      <c r="D1596" t="str">
        <f t="shared" si="54"/>
        <v/>
      </c>
    </row>
    <row r="1597" spans="1:4" x14ac:dyDescent="0.2">
      <c r="A1597" t="str">
        <f t="shared" si="55"/>
        <v/>
      </c>
      <c r="B1597">
        <f>'Calculation Layer'!$A397</f>
        <v>0</v>
      </c>
      <c r="C1597" cm="1">
        <f t="array" ref="C1597">IFERROR(INDEX('Calculation Layer'!$G:$G,MATCH('Reconciliation Layer'!$B396,'Calculation Layer'!$A:$A,0),0),"")*-1</f>
        <v>0</v>
      </c>
      <c r="D1597" t="str">
        <f t="shared" si="54"/>
        <v/>
      </c>
    </row>
    <row r="1598" spans="1:4" x14ac:dyDescent="0.2">
      <c r="A1598" t="str">
        <f t="shared" si="55"/>
        <v/>
      </c>
      <c r="B1598">
        <f>'Calculation Layer'!$A398</f>
        <v>0</v>
      </c>
      <c r="C1598" cm="1">
        <f t="array" ref="C1598">IFERROR(INDEX('Calculation Layer'!$G:$G,MATCH('Reconciliation Layer'!$B397,'Calculation Layer'!$A:$A,0),0),"")*-1</f>
        <v>0</v>
      </c>
      <c r="D1598" t="str">
        <f t="shared" si="54"/>
        <v/>
      </c>
    </row>
    <row r="1599" spans="1:4" x14ac:dyDescent="0.2">
      <c r="A1599" t="str">
        <f>IF(B1599&gt;0,A1598,"")</f>
        <v/>
      </c>
      <c r="B1599">
        <f>'Calculation Layer'!$A399</f>
        <v>0</v>
      </c>
      <c r="C1599" cm="1">
        <f t="array" ref="C1599">IFERROR(INDEX('Calculation Layer'!$G:$G,MATCH('Reconciliation Layer'!$B398,'Calculation Layer'!$A:$A,0),0),"")*-1</f>
        <v>0</v>
      </c>
      <c r="D1599" t="str">
        <f t="shared" si="54"/>
        <v/>
      </c>
    </row>
    <row r="1600" spans="1:4" x14ac:dyDescent="0.2">
      <c r="A1600" t="str">
        <f>IF(B1600&gt;0,A1599,"")</f>
        <v/>
      </c>
      <c r="B1600">
        <f>'Calculation Layer'!$A400</f>
        <v>0</v>
      </c>
      <c r="C1600" cm="1">
        <f t="array" ref="C1600">IFERROR(INDEX('Calculation Layer'!$G:$G,MATCH('Reconciliation Layer'!$B399,'Calculation Layer'!$A:$A,0),0),"")*-1</f>
        <v>0</v>
      </c>
      <c r="D1600" t="str">
        <f>IF(C1600&lt;&gt;0,_xlfn.CONCAT(A1600:B1600),"")</f>
        <v/>
      </c>
    </row>
    <row r="1601" spans="1:4" x14ac:dyDescent="0.2">
      <c r="A1601" t="str">
        <f>IF('Calculation Layer'!$F$1&gt;0,'Calculation Layer'!$F$1,"")</f>
        <v>Other</v>
      </c>
      <c r="B1601" t="str">
        <f>'Calculation Layer'!$A2</f>
        <v>9/01/2024 Sunday</v>
      </c>
      <c r="C1601" cm="1">
        <f t="array" ref="C1601">IFERROR(INDEX('Calculation Layer'!$F:$F,MATCH('Reconciliation Layer'!$B1,'Calculation Layer'!$A:$A,0),0),"")</f>
        <v>0</v>
      </c>
      <c r="D1601" t="str">
        <f>IF(C1601&lt;&gt;0,_xlfn.CONCAT(A1601:B1601),"")</f>
        <v/>
      </c>
    </row>
    <row r="1602" spans="1:4" x14ac:dyDescent="0.2">
      <c r="A1602" t="str">
        <f>IF(B1601&gt;0,A1601,"")</f>
        <v>Other</v>
      </c>
      <c r="B1602" t="str">
        <f>'Calculation Layer'!$A3</f>
        <v>9/02/2024 Monday</v>
      </c>
      <c r="C1602" cm="1">
        <f t="array" ref="C1602">IFERROR(INDEX('Calculation Layer'!$F:$F,MATCH('Reconciliation Layer'!$B2,'Calculation Layer'!$A:$A,0),0),"")</f>
        <v>0</v>
      </c>
      <c r="D1602" t="str">
        <f t="shared" ref="D1602:D1665" si="56">IF(C1602&lt;&gt;0,_xlfn.CONCAT(A1602:B1602),"")</f>
        <v/>
      </c>
    </row>
    <row r="1603" spans="1:4" x14ac:dyDescent="0.2">
      <c r="A1603" t="str">
        <f t="shared" ref="A1603:A1666" si="57">IF(B1602&gt;0,A1602,"")</f>
        <v>Other</v>
      </c>
      <c r="B1603" t="str">
        <f>'Calculation Layer'!$A4</f>
        <v>9/03/2024 Tuesday</v>
      </c>
      <c r="C1603" cm="1">
        <f t="array" ref="C1603">IFERROR(INDEX('Calculation Layer'!$F:$F,MATCH('Reconciliation Layer'!$B3,'Calculation Layer'!$A:$A,0),0),"")</f>
        <v>0</v>
      </c>
      <c r="D1603" t="str">
        <f t="shared" si="56"/>
        <v/>
      </c>
    </row>
    <row r="1604" spans="1:4" x14ac:dyDescent="0.2">
      <c r="A1604" t="str">
        <f t="shared" si="57"/>
        <v>Other</v>
      </c>
      <c r="B1604" t="str">
        <f>'Calculation Layer'!$A5</f>
        <v>9/04/2024 Wednesday</v>
      </c>
      <c r="C1604" cm="1">
        <f t="array" ref="C1604">IFERROR(INDEX('Calculation Layer'!$F:$F,MATCH('Reconciliation Layer'!$B4,'Calculation Layer'!$A:$A,0),0),"")</f>
        <v>0</v>
      </c>
      <c r="D1604" t="str">
        <f t="shared" si="56"/>
        <v/>
      </c>
    </row>
    <row r="1605" spans="1:4" x14ac:dyDescent="0.2">
      <c r="A1605" t="str">
        <f t="shared" si="57"/>
        <v>Other</v>
      </c>
      <c r="B1605" t="str">
        <f>'Calculation Layer'!$A6</f>
        <v>9/05/2024 Thursday</v>
      </c>
      <c r="C1605" cm="1">
        <f t="array" ref="C1605">IFERROR(INDEX('Calculation Layer'!$F:$F,MATCH('Reconciliation Layer'!$B5,'Calculation Layer'!$A:$A,0),0),"")</f>
        <v>0</v>
      </c>
      <c r="D1605" t="str">
        <f t="shared" si="56"/>
        <v/>
      </c>
    </row>
    <row r="1606" spans="1:4" x14ac:dyDescent="0.2">
      <c r="A1606" t="str">
        <f t="shared" si="57"/>
        <v>Other</v>
      </c>
      <c r="B1606" t="str">
        <f>'Calculation Layer'!$A7</f>
        <v>9/06/2024 Friday</v>
      </c>
      <c r="C1606" cm="1">
        <f t="array" ref="C1606">IFERROR(INDEX('Calculation Layer'!$F:$F,MATCH('Reconciliation Layer'!$B6,'Calculation Layer'!$A:$A,0),0),"")</f>
        <v>0</v>
      </c>
      <c r="D1606" t="str">
        <f t="shared" si="56"/>
        <v/>
      </c>
    </row>
    <row r="1607" spans="1:4" x14ac:dyDescent="0.2">
      <c r="A1607" t="str">
        <f t="shared" si="57"/>
        <v>Other</v>
      </c>
      <c r="B1607" t="str">
        <f>'Calculation Layer'!$A8</f>
        <v>9/07/2024 Saturday</v>
      </c>
      <c r="C1607" cm="1">
        <f t="array" ref="C1607">IFERROR(INDEX('Calculation Layer'!$F:$F,MATCH('Reconciliation Layer'!$B7,'Calculation Layer'!$A:$A,0),0),"")</f>
        <v>0</v>
      </c>
      <c r="D1607" t="str">
        <f t="shared" si="56"/>
        <v/>
      </c>
    </row>
    <row r="1608" spans="1:4" x14ac:dyDescent="0.2">
      <c r="A1608" t="str">
        <f t="shared" si="57"/>
        <v>Other</v>
      </c>
      <c r="B1608" t="str">
        <f>'Calculation Layer'!$A9</f>
        <v>9/08/2024 Sunday</v>
      </c>
      <c r="C1608" cm="1">
        <f t="array" ref="C1608">IFERROR(INDEX('Calculation Layer'!$F:$F,MATCH('Reconciliation Layer'!$B8,'Calculation Layer'!$A:$A,0),0),"")</f>
        <v>0</v>
      </c>
      <c r="D1608" t="str">
        <f t="shared" si="56"/>
        <v/>
      </c>
    </row>
    <row r="1609" spans="1:4" x14ac:dyDescent="0.2">
      <c r="A1609" t="str">
        <f t="shared" si="57"/>
        <v>Other</v>
      </c>
      <c r="B1609" t="str">
        <f>'Calculation Layer'!$A10</f>
        <v>9/09/2024 Monday</v>
      </c>
      <c r="C1609" cm="1">
        <f t="array" ref="C1609">IFERROR(INDEX('Calculation Layer'!$F:$F,MATCH('Reconciliation Layer'!$B9,'Calculation Layer'!$A:$A,0),0),"")</f>
        <v>0</v>
      </c>
      <c r="D1609" t="str">
        <f t="shared" si="56"/>
        <v/>
      </c>
    </row>
    <row r="1610" spans="1:4" x14ac:dyDescent="0.2">
      <c r="A1610" t="str">
        <f t="shared" si="57"/>
        <v>Other</v>
      </c>
      <c r="B1610" t="str">
        <f>'Calculation Layer'!$A11</f>
        <v>9/10/2024 Tuesday</v>
      </c>
      <c r="C1610" cm="1">
        <f t="array" ref="C1610">IFERROR(INDEX('Calculation Layer'!$F:$F,MATCH('Reconciliation Layer'!$B10,'Calculation Layer'!$A:$A,0),0),"")</f>
        <v>0</v>
      </c>
      <c r="D1610" t="str">
        <f t="shared" si="56"/>
        <v/>
      </c>
    </row>
    <row r="1611" spans="1:4" x14ac:dyDescent="0.2">
      <c r="A1611" t="str">
        <f t="shared" si="57"/>
        <v>Other</v>
      </c>
      <c r="B1611" t="str">
        <f>'Calculation Layer'!$A12</f>
        <v>9/11/2024 Wednesday</v>
      </c>
      <c r="C1611" cm="1">
        <f t="array" ref="C1611">IFERROR(INDEX('Calculation Layer'!$F:$F,MATCH('Reconciliation Layer'!$B11,'Calculation Layer'!$A:$A,0),0),"")</f>
        <v>0</v>
      </c>
      <c r="D1611" t="str">
        <f t="shared" si="56"/>
        <v/>
      </c>
    </row>
    <row r="1612" spans="1:4" x14ac:dyDescent="0.2">
      <c r="A1612" t="str">
        <f t="shared" si="57"/>
        <v>Other</v>
      </c>
      <c r="B1612" t="str">
        <f>'Calculation Layer'!$A13</f>
        <v>9/12/2024 Thursday</v>
      </c>
      <c r="C1612" cm="1">
        <f t="array" ref="C1612">IFERROR(INDEX('Calculation Layer'!$F:$F,MATCH('Reconciliation Layer'!$B12,'Calculation Layer'!$A:$A,0),0),"")</f>
        <v>0</v>
      </c>
      <c r="D1612" t="str">
        <f t="shared" si="56"/>
        <v/>
      </c>
    </row>
    <row r="1613" spans="1:4" x14ac:dyDescent="0.2">
      <c r="A1613" t="str">
        <f t="shared" si="57"/>
        <v>Other</v>
      </c>
      <c r="B1613" t="str">
        <f>'Calculation Layer'!$A14</f>
        <v>9/13/2024 Friday</v>
      </c>
      <c r="C1613" cm="1">
        <f t="array" ref="C1613">IFERROR(INDEX('Calculation Layer'!$F:$F,MATCH('Reconciliation Layer'!$B13,'Calculation Layer'!$A:$A,0),0),"")</f>
        <v>0</v>
      </c>
      <c r="D1613" t="str">
        <f t="shared" si="56"/>
        <v/>
      </c>
    </row>
    <row r="1614" spans="1:4" x14ac:dyDescent="0.2">
      <c r="A1614" t="str">
        <f t="shared" si="57"/>
        <v>Other</v>
      </c>
      <c r="B1614" t="str">
        <f>'Calculation Layer'!$A15</f>
        <v>9/14/2024 Saturday</v>
      </c>
      <c r="C1614" cm="1">
        <f t="array" ref="C1614">IFERROR(INDEX('Calculation Layer'!$F:$F,MATCH('Reconciliation Layer'!$B14,'Calculation Layer'!$A:$A,0),0),"")</f>
        <v>0</v>
      </c>
      <c r="D1614" t="str">
        <f t="shared" si="56"/>
        <v/>
      </c>
    </row>
    <row r="1615" spans="1:4" x14ac:dyDescent="0.2">
      <c r="A1615" t="str">
        <f t="shared" si="57"/>
        <v>Other</v>
      </c>
      <c r="B1615" t="str">
        <f>'Calculation Layer'!$A16</f>
        <v>9/15/2024 Sunday</v>
      </c>
      <c r="C1615" cm="1">
        <f t="array" ref="C1615">IFERROR(INDEX('Calculation Layer'!$F:$F,MATCH('Reconciliation Layer'!$B15,'Calculation Layer'!$A:$A,0),0),"")</f>
        <v>0</v>
      </c>
      <c r="D1615" t="str">
        <f t="shared" si="56"/>
        <v/>
      </c>
    </row>
    <row r="1616" spans="1:4" x14ac:dyDescent="0.2">
      <c r="A1616" t="str">
        <f t="shared" si="57"/>
        <v>Other</v>
      </c>
      <c r="B1616" t="str">
        <f>'Calculation Layer'!$A17</f>
        <v>9/16/2024 Monday</v>
      </c>
      <c r="C1616" cm="1">
        <f t="array" ref="C1616">IFERROR(INDEX('Calculation Layer'!$F:$F,MATCH('Reconciliation Layer'!$B16,'Calculation Layer'!$A:$A,0),0),"")</f>
        <v>0</v>
      </c>
      <c r="D1616" t="str">
        <f t="shared" si="56"/>
        <v/>
      </c>
    </row>
    <row r="1617" spans="1:4" x14ac:dyDescent="0.2">
      <c r="A1617" t="str">
        <f t="shared" si="57"/>
        <v>Other</v>
      </c>
      <c r="B1617" t="str">
        <f>'Calculation Layer'!$A18</f>
        <v>9/17/2024 Tuesday</v>
      </c>
      <c r="C1617" cm="1">
        <f t="array" ref="C1617">IFERROR(INDEX('Calculation Layer'!$F:$F,MATCH('Reconciliation Layer'!$B17,'Calculation Layer'!$A:$A,0),0),"")</f>
        <v>0</v>
      </c>
      <c r="D1617" t="str">
        <f t="shared" si="56"/>
        <v/>
      </c>
    </row>
    <row r="1618" spans="1:4" x14ac:dyDescent="0.2">
      <c r="A1618" t="str">
        <f t="shared" si="57"/>
        <v>Other</v>
      </c>
      <c r="B1618" t="str">
        <f>'Calculation Layer'!$A19</f>
        <v>9/18/2024 Wednesday</v>
      </c>
      <c r="C1618" cm="1">
        <f t="array" ref="C1618">IFERROR(INDEX('Calculation Layer'!$F:$F,MATCH('Reconciliation Layer'!$B18,'Calculation Layer'!$A:$A,0),0),"")</f>
        <v>0</v>
      </c>
      <c r="D1618" t="str">
        <f t="shared" si="56"/>
        <v/>
      </c>
    </row>
    <row r="1619" spans="1:4" x14ac:dyDescent="0.2">
      <c r="A1619" t="str">
        <f t="shared" si="57"/>
        <v>Other</v>
      </c>
      <c r="B1619" t="str">
        <f>'Calculation Layer'!$A20</f>
        <v>9/19/2024 Thursday</v>
      </c>
      <c r="C1619" cm="1">
        <f t="array" ref="C1619">IFERROR(INDEX('Calculation Layer'!$F:$F,MATCH('Reconciliation Layer'!$B19,'Calculation Layer'!$A:$A,0),0),"")</f>
        <v>0</v>
      </c>
      <c r="D1619" t="str">
        <f t="shared" si="56"/>
        <v/>
      </c>
    </row>
    <row r="1620" spans="1:4" x14ac:dyDescent="0.2">
      <c r="A1620" t="str">
        <f t="shared" si="57"/>
        <v>Other</v>
      </c>
      <c r="B1620" t="str">
        <f>'Calculation Layer'!$A21</f>
        <v>9/20/2024 Friday</v>
      </c>
      <c r="C1620" cm="1">
        <f t="array" ref="C1620">IFERROR(INDEX('Calculation Layer'!$F:$F,MATCH('Reconciliation Layer'!$B20,'Calculation Layer'!$A:$A,0),0),"")</f>
        <v>0</v>
      </c>
      <c r="D1620" t="str">
        <f t="shared" si="56"/>
        <v/>
      </c>
    </row>
    <row r="1621" spans="1:4" x14ac:dyDescent="0.2">
      <c r="A1621" t="str">
        <f t="shared" si="57"/>
        <v>Other</v>
      </c>
      <c r="B1621" t="str">
        <f>'Calculation Layer'!$A22</f>
        <v>9/21/2024 Saturday</v>
      </c>
      <c r="C1621" cm="1">
        <f t="array" ref="C1621">IFERROR(INDEX('Calculation Layer'!$F:$F,MATCH('Reconciliation Layer'!$B21,'Calculation Layer'!$A:$A,0),0),"")</f>
        <v>0</v>
      </c>
      <c r="D1621" t="str">
        <f t="shared" si="56"/>
        <v/>
      </c>
    </row>
    <row r="1622" spans="1:4" x14ac:dyDescent="0.2">
      <c r="A1622" t="str">
        <f t="shared" si="57"/>
        <v>Other</v>
      </c>
      <c r="B1622" t="str">
        <f>'Calculation Layer'!$A23</f>
        <v>9/22/2024 Sunday</v>
      </c>
      <c r="C1622" cm="1">
        <f t="array" ref="C1622">IFERROR(INDEX('Calculation Layer'!$F:$F,MATCH('Reconciliation Layer'!$B22,'Calculation Layer'!$A:$A,0),0),"")</f>
        <v>0</v>
      </c>
      <c r="D1622" t="str">
        <f t="shared" si="56"/>
        <v/>
      </c>
    </row>
    <row r="1623" spans="1:4" x14ac:dyDescent="0.2">
      <c r="A1623" t="str">
        <f t="shared" si="57"/>
        <v>Other</v>
      </c>
      <c r="B1623" t="str">
        <f>'Calculation Layer'!$A24</f>
        <v>9/23/2024 Monday</v>
      </c>
      <c r="C1623" cm="1">
        <f t="array" ref="C1623">IFERROR(INDEX('Calculation Layer'!$F:$F,MATCH('Reconciliation Layer'!$B23,'Calculation Layer'!$A:$A,0),0),"")</f>
        <v>0</v>
      </c>
      <c r="D1623" t="str">
        <f t="shared" si="56"/>
        <v/>
      </c>
    </row>
    <row r="1624" spans="1:4" x14ac:dyDescent="0.2">
      <c r="A1624" t="str">
        <f t="shared" si="57"/>
        <v>Other</v>
      </c>
      <c r="B1624" t="str">
        <f>'Calculation Layer'!$A25</f>
        <v>9/24/2024 Tuesday</v>
      </c>
      <c r="C1624" cm="1">
        <f t="array" ref="C1624">IFERROR(INDEX('Calculation Layer'!$F:$F,MATCH('Reconciliation Layer'!$B24,'Calculation Layer'!$A:$A,0),0),"")</f>
        <v>0</v>
      </c>
      <c r="D1624" t="str">
        <f t="shared" si="56"/>
        <v/>
      </c>
    </row>
    <row r="1625" spans="1:4" x14ac:dyDescent="0.2">
      <c r="A1625" t="str">
        <f t="shared" si="57"/>
        <v>Other</v>
      </c>
      <c r="B1625" t="str">
        <f>'Calculation Layer'!$A26</f>
        <v>9/25/2024 Wednesday</v>
      </c>
      <c r="C1625" cm="1">
        <f t="array" ref="C1625">IFERROR(INDEX('Calculation Layer'!$F:$F,MATCH('Reconciliation Layer'!$B25,'Calculation Layer'!$A:$A,0),0),"")</f>
        <v>0</v>
      </c>
      <c r="D1625" t="str">
        <f t="shared" si="56"/>
        <v/>
      </c>
    </row>
    <row r="1626" spans="1:4" x14ac:dyDescent="0.2">
      <c r="A1626" t="str">
        <f t="shared" si="57"/>
        <v>Other</v>
      </c>
      <c r="B1626" t="str">
        <f>'Calculation Layer'!$A27</f>
        <v>9/26/2024 Thursday</v>
      </c>
      <c r="C1626" cm="1">
        <f t="array" ref="C1626">IFERROR(INDEX('Calculation Layer'!$F:$F,MATCH('Reconciliation Layer'!$B26,'Calculation Layer'!$A:$A,0),0),"")</f>
        <v>0</v>
      </c>
      <c r="D1626" t="str">
        <f t="shared" si="56"/>
        <v/>
      </c>
    </row>
    <row r="1627" spans="1:4" x14ac:dyDescent="0.2">
      <c r="A1627" t="str">
        <f t="shared" si="57"/>
        <v>Other</v>
      </c>
      <c r="B1627" t="str">
        <f>'Calculation Layer'!$A28</f>
        <v>9/27/2024 Friday</v>
      </c>
      <c r="C1627" cm="1">
        <f t="array" ref="C1627">IFERROR(INDEX('Calculation Layer'!$F:$F,MATCH('Reconciliation Layer'!$B27,'Calculation Layer'!$A:$A,0),0),"")</f>
        <v>0</v>
      </c>
      <c r="D1627" t="str">
        <f t="shared" si="56"/>
        <v/>
      </c>
    </row>
    <row r="1628" spans="1:4" x14ac:dyDescent="0.2">
      <c r="A1628" t="str">
        <f t="shared" si="57"/>
        <v>Other</v>
      </c>
      <c r="B1628" t="str">
        <f>'Calculation Layer'!$A29</f>
        <v>9/28/2024 Saturday</v>
      </c>
      <c r="C1628" cm="1">
        <f t="array" ref="C1628">IFERROR(INDEX('Calculation Layer'!$F:$F,MATCH('Reconciliation Layer'!$B28,'Calculation Layer'!$A:$A,0),0),"")</f>
        <v>0</v>
      </c>
      <c r="D1628" t="str">
        <f t="shared" si="56"/>
        <v/>
      </c>
    </row>
    <row r="1629" spans="1:4" x14ac:dyDescent="0.2">
      <c r="A1629" t="str">
        <f t="shared" si="57"/>
        <v>Other</v>
      </c>
      <c r="B1629" t="str">
        <f>'Calculation Layer'!$A30</f>
        <v>9/29/2024 Sunday</v>
      </c>
      <c r="C1629" cm="1">
        <f t="array" ref="C1629">IFERROR(INDEX('Calculation Layer'!$F:$F,MATCH('Reconciliation Layer'!$B29,'Calculation Layer'!$A:$A,0),0),"")</f>
        <v>0</v>
      </c>
      <c r="D1629" t="str">
        <f t="shared" si="56"/>
        <v/>
      </c>
    </row>
    <row r="1630" spans="1:4" x14ac:dyDescent="0.2">
      <c r="A1630" t="str">
        <f t="shared" si="57"/>
        <v>Other</v>
      </c>
      <c r="B1630" t="str">
        <f>'Calculation Layer'!$A31</f>
        <v>9/30/2024 Monday</v>
      </c>
      <c r="C1630" cm="1">
        <f t="array" ref="C1630">IFERROR(INDEX('Calculation Layer'!$F:$F,MATCH('Reconciliation Layer'!$B30,'Calculation Layer'!$A:$A,0),0),"")</f>
        <v>0</v>
      </c>
      <c r="D1630" t="str">
        <f t="shared" si="56"/>
        <v/>
      </c>
    </row>
    <row r="1631" spans="1:4" x14ac:dyDescent="0.2">
      <c r="A1631" t="str">
        <f t="shared" si="57"/>
        <v>Other</v>
      </c>
      <c r="B1631">
        <f>'Calculation Layer'!$A32</f>
        <v>0</v>
      </c>
      <c r="C1631" cm="1">
        <f t="array" ref="C1631">IFERROR(INDEX('Calculation Layer'!$F:$F,MATCH('Reconciliation Layer'!$B31,'Calculation Layer'!$A:$A,0),0),"")</f>
        <v>0</v>
      </c>
      <c r="D1631" t="str">
        <f t="shared" si="56"/>
        <v/>
      </c>
    </row>
    <row r="1632" spans="1:4" x14ac:dyDescent="0.2">
      <c r="A1632" t="str">
        <f t="shared" si="57"/>
        <v/>
      </c>
      <c r="B1632">
        <f>'Calculation Layer'!$A33</f>
        <v>0</v>
      </c>
      <c r="C1632" cm="1">
        <f t="array" ref="C1632">IFERROR(INDEX('Calculation Layer'!$F:$F,MATCH('Reconciliation Layer'!$B32,'Calculation Layer'!$A:$A,0),0),"")</f>
        <v>0</v>
      </c>
      <c r="D1632" t="str">
        <f t="shared" si="56"/>
        <v/>
      </c>
    </row>
    <row r="1633" spans="1:4" x14ac:dyDescent="0.2">
      <c r="A1633" t="str">
        <f t="shared" si="57"/>
        <v/>
      </c>
      <c r="B1633">
        <f>'Calculation Layer'!$A34</f>
        <v>0</v>
      </c>
      <c r="C1633" cm="1">
        <f t="array" ref="C1633">IFERROR(INDEX('Calculation Layer'!$F:$F,MATCH('Reconciliation Layer'!$B33,'Calculation Layer'!$A:$A,0),0),"")</f>
        <v>0</v>
      </c>
      <c r="D1633" t="str">
        <f t="shared" si="56"/>
        <v/>
      </c>
    </row>
    <row r="1634" spans="1:4" x14ac:dyDescent="0.2">
      <c r="A1634" t="str">
        <f t="shared" si="57"/>
        <v/>
      </c>
      <c r="B1634">
        <f>'Calculation Layer'!$A35</f>
        <v>0</v>
      </c>
      <c r="C1634" cm="1">
        <f t="array" ref="C1634">IFERROR(INDEX('Calculation Layer'!$F:$F,MATCH('Reconciliation Layer'!$B34,'Calculation Layer'!$A:$A,0),0),"")</f>
        <v>0</v>
      </c>
      <c r="D1634" t="str">
        <f t="shared" si="56"/>
        <v/>
      </c>
    </row>
    <row r="1635" spans="1:4" x14ac:dyDescent="0.2">
      <c r="A1635" t="str">
        <f t="shared" si="57"/>
        <v/>
      </c>
      <c r="B1635">
        <f>'Calculation Layer'!$A36</f>
        <v>0</v>
      </c>
      <c r="C1635" cm="1">
        <f t="array" ref="C1635">IFERROR(INDEX('Calculation Layer'!$F:$F,MATCH('Reconciliation Layer'!$B35,'Calculation Layer'!$A:$A,0),0),"")</f>
        <v>0</v>
      </c>
      <c r="D1635" t="str">
        <f t="shared" si="56"/>
        <v/>
      </c>
    </row>
    <row r="1636" spans="1:4" x14ac:dyDescent="0.2">
      <c r="A1636" t="str">
        <f t="shared" si="57"/>
        <v/>
      </c>
      <c r="B1636">
        <f>'Calculation Layer'!$A37</f>
        <v>0</v>
      </c>
      <c r="C1636" cm="1">
        <f t="array" ref="C1636">IFERROR(INDEX('Calculation Layer'!$F:$F,MATCH('Reconciliation Layer'!$B36,'Calculation Layer'!$A:$A,0),0),"")</f>
        <v>0</v>
      </c>
      <c r="D1636" t="str">
        <f t="shared" si="56"/>
        <v/>
      </c>
    </row>
    <row r="1637" spans="1:4" x14ac:dyDescent="0.2">
      <c r="A1637" t="str">
        <f t="shared" si="57"/>
        <v/>
      </c>
      <c r="B1637">
        <f>'Calculation Layer'!$A38</f>
        <v>0</v>
      </c>
      <c r="C1637" cm="1">
        <f t="array" ref="C1637">IFERROR(INDEX('Calculation Layer'!$F:$F,MATCH('Reconciliation Layer'!$B37,'Calculation Layer'!$A:$A,0),0),"")</f>
        <v>0</v>
      </c>
      <c r="D1637" t="str">
        <f t="shared" si="56"/>
        <v/>
      </c>
    </row>
    <row r="1638" spans="1:4" x14ac:dyDescent="0.2">
      <c r="A1638" t="str">
        <f t="shared" si="57"/>
        <v/>
      </c>
      <c r="B1638">
        <f>'Calculation Layer'!$A39</f>
        <v>0</v>
      </c>
      <c r="C1638" cm="1">
        <f t="array" ref="C1638">IFERROR(INDEX('Calculation Layer'!$F:$F,MATCH('Reconciliation Layer'!$B38,'Calculation Layer'!$A:$A,0),0),"")</f>
        <v>0</v>
      </c>
      <c r="D1638" t="str">
        <f t="shared" si="56"/>
        <v/>
      </c>
    </row>
    <row r="1639" spans="1:4" x14ac:dyDescent="0.2">
      <c r="A1639" t="str">
        <f t="shared" si="57"/>
        <v/>
      </c>
      <c r="B1639">
        <f>'Calculation Layer'!$A40</f>
        <v>0</v>
      </c>
      <c r="C1639" cm="1">
        <f t="array" ref="C1639">IFERROR(INDEX('Calculation Layer'!$F:$F,MATCH('Reconciliation Layer'!$B39,'Calculation Layer'!$A:$A,0),0),"")</f>
        <v>0</v>
      </c>
      <c r="D1639" t="str">
        <f t="shared" si="56"/>
        <v/>
      </c>
    </row>
    <row r="1640" spans="1:4" x14ac:dyDescent="0.2">
      <c r="A1640" t="str">
        <f t="shared" si="57"/>
        <v/>
      </c>
      <c r="B1640">
        <f>'Calculation Layer'!$A41</f>
        <v>0</v>
      </c>
      <c r="C1640" cm="1">
        <f t="array" ref="C1640">IFERROR(INDEX('Calculation Layer'!$F:$F,MATCH('Reconciliation Layer'!$B40,'Calculation Layer'!$A:$A,0),0),"")</f>
        <v>0</v>
      </c>
      <c r="D1640" t="str">
        <f t="shared" si="56"/>
        <v/>
      </c>
    </row>
    <row r="1641" spans="1:4" x14ac:dyDescent="0.2">
      <c r="A1641" t="str">
        <f t="shared" si="57"/>
        <v/>
      </c>
      <c r="B1641">
        <f>'Calculation Layer'!$A42</f>
        <v>0</v>
      </c>
      <c r="C1641" cm="1">
        <f t="array" ref="C1641">IFERROR(INDEX('Calculation Layer'!$F:$F,MATCH('Reconciliation Layer'!$B41,'Calculation Layer'!$A:$A,0),0),"")</f>
        <v>0</v>
      </c>
      <c r="D1641" t="str">
        <f t="shared" si="56"/>
        <v/>
      </c>
    </row>
    <row r="1642" spans="1:4" x14ac:dyDescent="0.2">
      <c r="A1642" t="str">
        <f t="shared" si="57"/>
        <v/>
      </c>
      <c r="B1642">
        <f>'Calculation Layer'!$A43</f>
        <v>0</v>
      </c>
      <c r="C1642" cm="1">
        <f t="array" ref="C1642">IFERROR(INDEX('Calculation Layer'!$F:$F,MATCH('Reconciliation Layer'!$B42,'Calculation Layer'!$A:$A,0),0),"")</f>
        <v>0</v>
      </c>
      <c r="D1642" t="str">
        <f t="shared" si="56"/>
        <v/>
      </c>
    </row>
    <row r="1643" spans="1:4" x14ac:dyDescent="0.2">
      <c r="A1643" t="str">
        <f t="shared" si="57"/>
        <v/>
      </c>
      <c r="B1643">
        <f>'Calculation Layer'!$A44</f>
        <v>0</v>
      </c>
      <c r="C1643" cm="1">
        <f t="array" ref="C1643">IFERROR(INDEX('Calculation Layer'!$F:$F,MATCH('Reconciliation Layer'!$B43,'Calculation Layer'!$A:$A,0),0),"")</f>
        <v>0</v>
      </c>
      <c r="D1643" t="str">
        <f t="shared" si="56"/>
        <v/>
      </c>
    </row>
    <row r="1644" spans="1:4" x14ac:dyDescent="0.2">
      <c r="A1644" t="str">
        <f t="shared" si="57"/>
        <v/>
      </c>
      <c r="B1644">
        <f>'Calculation Layer'!$A45</f>
        <v>0</v>
      </c>
      <c r="C1644" cm="1">
        <f t="array" ref="C1644">IFERROR(INDEX('Calculation Layer'!$F:$F,MATCH('Reconciliation Layer'!$B44,'Calculation Layer'!$A:$A,0),0),"")</f>
        <v>0</v>
      </c>
      <c r="D1644" t="str">
        <f t="shared" si="56"/>
        <v/>
      </c>
    </row>
    <row r="1645" spans="1:4" x14ac:dyDescent="0.2">
      <c r="A1645" t="str">
        <f t="shared" si="57"/>
        <v/>
      </c>
      <c r="B1645">
        <f>'Calculation Layer'!$A46</f>
        <v>0</v>
      </c>
      <c r="C1645" cm="1">
        <f t="array" ref="C1645">IFERROR(INDEX('Calculation Layer'!$F:$F,MATCH('Reconciliation Layer'!$B45,'Calculation Layer'!$A:$A,0),0),"")</f>
        <v>0</v>
      </c>
      <c r="D1645" t="str">
        <f t="shared" si="56"/>
        <v/>
      </c>
    </row>
    <row r="1646" spans="1:4" x14ac:dyDescent="0.2">
      <c r="A1646" t="str">
        <f t="shared" si="57"/>
        <v/>
      </c>
      <c r="B1646">
        <f>'Calculation Layer'!$A47</f>
        <v>0</v>
      </c>
      <c r="C1646" cm="1">
        <f t="array" ref="C1646">IFERROR(INDEX('Calculation Layer'!$F:$F,MATCH('Reconciliation Layer'!$B46,'Calculation Layer'!$A:$A,0),0),"")</f>
        <v>0</v>
      </c>
      <c r="D1646" t="str">
        <f t="shared" si="56"/>
        <v/>
      </c>
    </row>
    <row r="1647" spans="1:4" x14ac:dyDescent="0.2">
      <c r="A1647" t="str">
        <f t="shared" si="57"/>
        <v/>
      </c>
      <c r="B1647">
        <f>'Calculation Layer'!$A48</f>
        <v>0</v>
      </c>
      <c r="C1647" cm="1">
        <f t="array" ref="C1647">IFERROR(INDEX('Calculation Layer'!$F:$F,MATCH('Reconciliation Layer'!$B47,'Calculation Layer'!$A:$A,0),0),"")</f>
        <v>0</v>
      </c>
      <c r="D1647" t="str">
        <f t="shared" si="56"/>
        <v/>
      </c>
    </row>
    <row r="1648" spans="1:4" x14ac:dyDescent="0.2">
      <c r="A1648" t="str">
        <f t="shared" si="57"/>
        <v/>
      </c>
      <c r="B1648">
        <f>'Calculation Layer'!$A49</f>
        <v>0</v>
      </c>
      <c r="C1648" cm="1">
        <f t="array" ref="C1648">IFERROR(INDEX('Calculation Layer'!$F:$F,MATCH('Reconciliation Layer'!$B48,'Calculation Layer'!$A:$A,0),0),"")</f>
        <v>0</v>
      </c>
      <c r="D1648" t="str">
        <f t="shared" si="56"/>
        <v/>
      </c>
    </row>
    <row r="1649" spans="1:4" x14ac:dyDescent="0.2">
      <c r="A1649" t="str">
        <f t="shared" si="57"/>
        <v/>
      </c>
      <c r="B1649">
        <f>'Calculation Layer'!$A50</f>
        <v>0</v>
      </c>
      <c r="C1649" cm="1">
        <f t="array" ref="C1649">IFERROR(INDEX('Calculation Layer'!$F:$F,MATCH('Reconciliation Layer'!$B49,'Calculation Layer'!$A:$A,0),0),"")</f>
        <v>0</v>
      </c>
      <c r="D1649" t="str">
        <f t="shared" si="56"/>
        <v/>
      </c>
    </row>
    <row r="1650" spans="1:4" x14ac:dyDescent="0.2">
      <c r="A1650" t="str">
        <f t="shared" si="57"/>
        <v/>
      </c>
      <c r="B1650">
        <f>'Calculation Layer'!$A51</f>
        <v>0</v>
      </c>
      <c r="C1650" cm="1">
        <f t="array" ref="C1650">IFERROR(INDEX('Calculation Layer'!$F:$F,MATCH('Reconciliation Layer'!$B50,'Calculation Layer'!$A:$A,0),0),"")</f>
        <v>0</v>
      </c>
      <c r="D1650" t="str">
        <f t="shared" si="56"/>
        <v/>
      </c>
    </row>
    <row r="1651" spans="1:4" x14ac:dyDescent="0.2">
      <c r="A1651" t="str">
        <f t="shared" si="57"/>
        <v/>
      </c>
      <c r="B1651">
        <f>'Calculation Layer'!$A52</f>
        <v>0</v>
      </c>
      <c r="C1651" cm="1">
        <f t="array" ref="C1651">IFERROR(INDEX('Calculation Layer'!$F:$F,MATCH('Reconciliation Layer'!$B51,'Calculation Layer'!$A:$A,0),0),"")</f>
        <v>0</v>
      </c>
      <c r="D1651" t="str">
        <f t="shared" si="56"/>
        <v/>
      </c>
    </row>
    <row r="1652" spans="1:4" x14ac:dyDescent="0.2">
      <c r="A1652" t="str">
        <f t="shared" si="57"/>
        <v/>
      </c>
      <c r="B1652">
        <f>'Calculation Layer'!$A53</f>
        <v>0</v>
      </c>
      <c r="C1652" cm="1">
        <f t="array" ref="C1652">IFERROR(INDEX('Calculation Layer'!$F:$F,MATCH('Reconciliation Layer'!$B52,'Calculation Layer'!$A:$A,0),0),"")</f>
        <v>0</v>
      </c>
      <c r="D1652" t="str">
        <f t="shared" si="56"/>
        <v/>
      </c>
    </row>
    <row r="1653" spans="1:4" x14ac:dyDescent="0.2">
      <c r="A1653" t="str">
        <f t="shared" si="57"/>
        <v/>
      </c>
      <c r="B1653">
        <f>'Calculation Layer'!$A54</f>
        <v>0</v>
      </c>
      <c r="C1653" cm="1">
        <f t="array" ref="C1653">IFERROR(INDEX('Calculation Layer'!$F:$F,MATCH('Reconciliation Layer'!$B53,'Calculation Layer'!$A:$A,0),0),"")</f>
        <v>0</v>
      </c>
      <c r="D1653" t="str">
        <f t="shared" si="56"/>
        <v/>
      </c>
    </row>
    <row r="1654" spans="1:4" x14ac:dyDescent="0.2">
      <c r="A1654" t="str">
        <f t="shared" si="57"/>
        <v/>
      </c>
      <c r="B1654">
        <f>'Calculation Layer'!$A55</f>
        <v>0</v>
      </c>
      <c r="C1654" cm="1">
        <f t="array" ref="C1654">IFERROR(INDEX('Calculation Layer'!$F:$F,MATCH('Reconciliation Layer'!$B54,'Calculation Layer'!$A:$A,0),0),"")</f>
        <v>0</v>
      </c>
      <c r="D1654" t="str">
        <f t="shared" si="56"/>
        <v/>
      </c>
    </row>
    <row r="1655" spans="1:4" x14ac:dyDescent="0.2">
      <c r="A1655" t="str">
        <f t="shared" si="57"/>
        <v/>
      </c>
      <c r="B1655">
        <f>'Calculation Layer'!$A56</f>
        <v>0</v>
      </c>
      <c r="C1655" cm="1">
        <f t="array" ref="C1655">IFERROR(INDEX('Calculation Layer'!$F:$F,MATCH('Reconciliation Layer'!$B55,'Calculation Layer'!$A:$A,0),0),"")</f>
        <v>0</v>
      </c>
      <c r="D1655" t="str">
        <f t="shared" si="56"/>
        <v/>
      </c>
    </row>
    <row r="1656" spans="1:4" x14ac:dyDescent="0.2">
      <c r="A1656" t="str">
        <f t="shared" si="57"/>
        <v/>
      </c>
      <c r="B1656">
        <f>'Calculation Layer'!$A57</f>
        <v>0</v>
      </c>
      <c r="C1656" cm="1">
        <f t="array" ref="C1656">IFERROR(INDEX('Calculation Layer'!$F:$F,MATCH('Reconciliation Layer'!$B56,'Calculation Layer'!$A:$A,0),0),"")</f>
        <v>0</v>
      </c>
      <c r="D1656" t="str">
        <f t="shared" si="56"/>
        <v/>
      </c>
    </row>
    <row r="1657" spans="1:4" x14ac:dyDescent="0.2">
      <c r="A1657" t="str">
        <f t="shared" si="57"/>
        <v/>
      </c>
      <c r="B1657">
        <f>'Calculation Layer'!$A58</f>
        <v>0</v>
      </c>
      <c r="C1657" cm="1">
        <f t="array" ref="C1657">IFERROR(INDEX('Calculation Layer'!$F:$F,MATCH('Reconciliation Layer'!$B57,'Calculation Layer'!$A:$A,0),0),"")</f>
        <v>0</v>
      </c>
      <c r="D1657" t="str">
        <f t="shared" si="56"/>
        <v/>
      </c>
    </row>
    <row r="1658" spans="1:4" x14ac:dyDescent="0.2">
      <c r="A1658" t="str">
        <f t="shared" si="57"/>
        <v/>
      </c>
      <c r="B1658">
        <f>'Calculation Layer'!$A59</f>
        <v>0</v>
      </c>
      <c r="C1658" cm="1">
        <f t="array" ref="C1658">IFERROR(INDEX('Calculation Layer'!$F:$F,MATCH('Reconciliation Layer'!$B58,'Calculation Layer'!$A:$A,0),0),"")</f>
        <v>0</v>
      </c>
      <c r="D1658" t="str">
        <f t="shared" si="56"/>
        <v/>
      </c>
    </row>
    <row r="1659" spans="1:4" x14ac:dyDescent="0.2">
      <c r="A1659" t="str">
        <f t="shared" si="57"/>
        <v/>
      </c>
      <c r="B1659">
        <f>'Calculation Layer'!$A60</f>
        <v>0</v>
      </c>
      <c r="C1659" cm="1">
        <f t="array" ref="C1659">IFERROR(INDEX('Calculation Layer'!$F:$F,MATCH('Reconciliation Layer'!$B59,'Calculation Layer'!$A:$A,0),0),"")</f>
        <v>0</v>
      </c>
      <c r="D1659" t="str">
        <f t="shared" si="56"/>
        <v/>
      </c>
    </row>
    <row r="1660" spans="1:4" x14ac:dyDescent="0.2">
      <c r="A1660" t="str">
        <f t="shared" si="57"/>
        <v/>
      </c>
      <c r="B1660">
        <f>'Calculation Layer'!$A61</f>
        <v>0</v>
      </c>
      <c r="C1660" cm="1">
        <f t="array" ref="C1660">IFERROR(INDEX('Calculation Layer'!$F:$F,MATCH('Reconciliation Layer'!$B60,'Calculation Layer'!$A:$A,0),0),"")</f>
        <v>0</v>
      </c>
      <c r="D1660" t="str">
        <f t="shared" si="56"/>
        <v/>
      </c>
    </row>
    <row r="1661" spans="1:4" x14ac:dyDescent="0.2">
      <c r="A1661" t="str">
        <f t="shared" si="57"/>
        <v/>
      </c>
      <c r="B1661">
        <f>'Calculation Layer'!$A62</f>
        <v>0</v>
      </c>
      <c r="C1661" cm="1">
        <f t="array" ref="C1661">IFERROR(INDEX('Calculation Layer'!$F:$F,MATCH('Reconciliation Layer'!$B61,'Calculation Layer'!$A:$A,0),0),"")</f>
        <v>0</v>
      </c>
      <c r="D1661" t="str">
        <f t="shared" si="56"/>
        <v/>
      </c>
    </row>
    <row r="1662" spans="1:4" x14ac:dyDescent="0.2">
      <c r="A1662" t="str">
        <f t="shared" si="57"/>
        <v/>
      </c>
      <c r="B1662">
        <f>'Calculation Layer'!$A63</f>
        <v>0</v>
      </c>
      <c r="C1662" cm="1">
        <f t="array" ref="C1662">IFERROR(INDEX('Calculation Layer'!$F:$F,MATCH('Reconciliation Layer'!$B62,'Calculation Layer'!$A:$A,0),0),"")</f>
        <v>0</v>
      </c>
      <c r="D1662" t="str">
        <f t="shared" si="56"/>
        <v/>
      </c>
    </row>
    <row r="1663" spans="1:4" x14ac:dyDescent="0.2">
      <c r="A1663" t="str">
        <f t="shared" si="57"/>
        <v/>
      </c>
      <c r="B1663">
        <f>'Calculation Layer'!$A64</f>
        <v>0</v>
      </c>
      <c r="C1663" cm="1">
        <f t="array" ref="C1663">IFERROR(INDEX('Calculation Layer'!$F:$F,MATCH('Reconciliation Layer'!$B63,'Calculation Layer'!$A:$A,0),0),"")</f>
        <v>0</v>
      </c>
      <c r="D1663" t="str">
        <f t="shared" si="56"/>
        <v/>
      </c>
    </row>
    <row r="1664" spans="1:4" x14ac:dyDescent="0.2">
      <c r="A1664" t="str">
        <f t="shared" si="57"/>
        <v/>
      </c>
      <c r="B1664">
        <f>'Calculation Layer'!$A65</f>
        <v>0</v>
      </c>
      <c r="C1664" cm="1">
        <f t="array" ref="C1664">IFERROR(INDEX('Calculation Layer'!$F:$F,MATCH('Reconciliation Layer'!$B64,'Calculation Layer'!$A:$A,0),0),"")</f>
        <v>0</v>
      </c>
      <c r="D1664" t="str">
        <f t="shared" si="56"/>
        <v/>
      </c>
    </row>
    <row r="1665" spans="1:4" x14ac:dyDescent="0.2">
      <c r="A1665" t="str">
        <f t="shared" si="57"/>
        <v/>
      </c>
      <c r="B1665">
        <f>'Calculation Layer'!$A66</f>
        <v>0</v>
      </c>
      <c r="C1665" cm="1">
        <f t="array" ref="C1665">IFERROR(INDEX('Calculation Layer'!$F:$F,MATCH('Reconciliation Layer'!$B65,'Calculation Layer'!$A:$A,0),0),"")</f>
        <v>0</v>
      </c>
      <c r="D1665" t="str">
        <f t="shared" si="56"/>
        <v/>
      </c>
    </row>
    <row r="1666" spans="1:4" x14ac:dyDescent="0.2">
      <c r="A1666" t="str">
        <f t="shared" si="57"/>
        <v/>
      </c>
      <c r="B1666">
        <f>'Calculation Layer'!$A67</f>
        <v>0</v>
      </c>
      <c r="C1666" cm="1">
        <f t="array" ref="C1666">IFERROR(INDEX('Calculation Layer'!$F:$F,MATCH('Reconciliation Layer'!$B66,'Calculation Layer'!$A:$A,0),0),"")</f>
        <v>0</v>
      </c>
      <c r="D1666" t="str">
        <f t="shared" ref="D1666:D1729" si="58">IF(C1666&lt;&gt;0,_xlfn.CONCAT(A1666:B1666),"")</f>
        <v/>
      </c>
    </row>
    <row r="1667" spans="1:4" x14ac:dyDescent="0.2">
      <c r="A1667" t="str">
        <f t="shared" ref="A1667:A1730" si="59">IF(B1666&gt;0,A1666,"")</f>
        <v/>
      </c>
      <c r="B1667">
        <f>'Calculation Layer'!$A68</f>
        <v>0</v>
      </c>
      <c r="C1667" cm="1">
        <f t="array" ref="C1667">IFERROR(INDEX('Calculation Layer'!$F:$F,MATCH('Reconciliation Layer'!$B67,'Calculation Layer'!$A:$A,0),0),"")</f>
        <v>0</v>
      </c>
      <c r="D1667" t="str">
        <f t="shared" si="58"/>
        <v/>
      </c>
    </row>
    <row r="1668" spans="1:4" x14ac:dyDescent="0.2">
      <c r="A1668" t="str">
        <f t="shared" si="59"/>
        <v/>
      </c>
      <c r="B1668">
        <f>'Calculation Layer'!$A69</f>
        <v>0</v>
      </c>
      <c r="C1668" cm="1">
        <f t="array" ref="C1668">IFERROR(INDEX('Calculation Layer'!$F:$F,MATCH('Reconciliation Layer'!$B68,'Calculation Layer'!$A:$A,0),0),"")</f>
        <v>0</v>
      </c>
      <c r="D1668" t="str">
        <f t="shared" si="58"/>
        <v/>
      </c>
    </row>
    <row r="1669" spans="1:4" x14ac:dyDescent="0.2">
      <c r="A1669" t="str">
        <f t="shared" si="59"/>
        <v/>
      </c>
      <c r="B1669">
        <f>'Calculation Layer'!$A70</f>
        <v>0</v>
      </c>
      <c r="C1669" cm="1">
        <f t="array" ref="C1669">IFERROR(INDEX('Calculation Layer'!$F:$F,MATCH('Reconciliation Layer'!$B69,'Calculation Layer'!$A:$A,0),0),"")</f>
        <v>0</v>
      </c>
      <c r="D1669" t="str">
        <f t="shared" si="58"/>
        <v/>
      </c>
    </row>
    <row r="1670" spans="1:4" x14ac:dyDescent="0.2">
      <c r="A1670" t="str">
        <f t="shared" si="59"/>
        <v/>
      </c>
      <c r="B1670">
        <f>'Calculation Layer'!$A71</f>
        <v>0</v>
      </c>
      <c r="C1670" cm="1">
        <f t="array" ref="C1670">IFERROR(INDEX('Calculation Layer'!$F:$F,MATCH('Reconciliation Layer'!$B70,'Calculation Layer'!$A:$A,0),0),"")</f>
        <v>0</v>
      </c>
      <c r="D1670" t="str">
        <f t="shared" si="58"/>
        <v/>
      </c>
    </row>
    <row r="1671" spans="1:4" x14ac:dyDescent="0.2">
      <c r="A1671" t="str">
        <f t="shared" si="59"/>
        <v/>
      </c>
      <c r="B1671">
        <f>'Calculation Layer'!$A72</f>
        <v>0</v>
      </c>
      <c r="C1671" cm="1">
        <f t="array" ref="C1671">IFERROR(INDEX('Calculation Layer'!$F:$F,MATCH('Reconciliation Layer'!$B71,'Calculation Layer'!$A:$A,0),0),"")</f>
        <v>0</v>
      </c>
      <c r="D1671" t="str">
        <f t="shared" si="58"/>
        <v/>
      </c>
    </row>
    <row r="1672" spans="1:4" x14ac:dyDescent="0.2">
      <c r="A1672" t="str">
        <f t="shared" si="59"/>
        <v/>
      </c>
      <c r="B1672">
        <f>'Calculation Layer'!$A73</f>
        <v>0</v>
      </c>
      <c r="C1672" cm="1">
        <f t="array" ref="C1672">IFERROR(INDEX('Calculation Layer'!$F:$F,MATCH('Reconciliation Layer'!$B72,'Calculation Layer'!$A:$A,0),0),"")</f>
        <v>0</v>
      </c>
      <c r="D1672" t="str">
        <f t="shared" si="58"/>
        <v/>
      </c>
    </row>
    <row r="1673" spans="1:4" x14ac:dyDescent="0.2">
      <c r="A1673" t="str">
        <f t="shared" si="59"/>
        <v/>
      </c>
      <c r="B1673">
        <f>'Calculation Layer'!$A74</f>
        <v>0</v>
      </c>
      <c r="C1673" cm="1">
        <f t="array" ref="C1673">IFERROR(INDEX('Calculation Layer'!$F:$F,MATCH('Reconciliation Layer'!$B73,'Calculation Layer'!$A:$A,0),0),"")</f>
        <v>0</v>
      </c>
      <c r="D1673" t="str">
        <f t="shared" si="58"/>
        <v/>
      </c>
    </row>
    <row r="1674" spans="1:4" x14ac:dyDescent="0.2">
      <c r="A1674" t="str">
        <f t="shared" si="59"/>
        <v/>
      </c>
      <c r="B1674">
        <f>'Calculation Layer'!$A75</f>
        <v>0</v>
      </c>
      <c r="C1674" cm="1">
        <f t="array" ref="C1674">IFERROR(INDEX('Calculation Layer'!$F:$F,MATCH('Reconciliation Layer'!$B74,'Calculation Layer'!$A:$A,0),0),"")</f>
        <v>0</v>
      </c>
      <c r="D1674" t="str">
        <f t="shared" si="58"/>
        <v/>
      </c>
    </row>
    <row r="1675" spans="1:4" x14ac:dyDescent="0.2">
      <c r="A1675" t="str">
        <f t="shared" si="59"/>
        <v/>
      </c>
      <c r="B1675">
        <f>'Calculation Layer'!$A76</f>
        <v>0</v>
      </c>
      <c r="C1675" cm="1">
        <f t="array" ref="C1675">IFERROR(INDEX('Calculation Layer'!$F:$F,MATCH('Reconciliation Layer'!$B75,'Calculation Layer'!$A:$A,0),0),"")</f>
        <v>0</v>
      </c>
      <c r="D1675" t="str">
        <f t="shared" si="58"/>
        <v/>
      </c>
    </row>
    <row r="1676" spans="1:4" x14ac:dyDescent="0.2">
      <c r="A1676" t="str">
        <f t="shared" si="59"/>
        <v/>
      </c>
      <c r="B1676">
        <f>'Calculation Layer'!$A77</f>
        <v>0</v>
      </c>
      <c r="C1676" cm="1">
        <f t="array" ref="C1676">IFERROR(INDEX('Calculation Layer'!$F:$F,MATCH('Reconciliation Layer'!$B76,'Calculation Layer'!$A:$A,0),0),"")</f>
        <v>0</v>
      </c>
      <c r="D1676" t="str">
        <f t="shared" si="58"/>
        <v/>
      </c>
    </row>
    <row r="1677" spans="1:4" x14ac:dyDescent="0.2">
      <c r="A1677" t="str">
        <f t="shared" si="59"/>
        <v/>
      </c>
      <c r="B1677">
        <f>'Calculation Layer'!$A78</f>
        <v>0</v>
      </c>
      <c r="C1677" cm="1">
        <f t="array" ref="C1677">IFERROR(INDEX('Calculation Layer'!$F:$F,MATCH('Reconciliation Layer'!$B77,'Calculation Layer'!$A:$A,0),0),"")</f>
        <v>0</v>
      </c>
      <c r="D1677" t="str">
        <f t="shared" si="58"/>
        <v/>
      </c>
    </row>
    <row r="1678" spans="1:4" x14ac:dyDescent="0.2">
      <c r="A1678" t="str">
        <f t="shared" si="59"/>
        <v/>
      </c>
      <c r="B1678">
        <f>'Calculation Layer'!$A79</f>
        <v>0</v>
      </c>
      <c r="C1678" cm="1">
        <f t="array" ref="C1678">IFERROR(INDEX('Calculation Layer'!$F:$F,MATCH('Reconciliation Layer'!$B78,'Calculation Layer'!$A:$A,0),0),"")</f>
        <v>0</v>
      </c>
      <c r="D1678" t="str">
        <f t="shared" si="58"/>
        <v/>
      </c>
    </row>
    <row r="1679" spans="1:4" x14ac:dyDescent="0.2">
      <c r="A1679" t="str">
        <f t="shared" si="59"/>
        <v/>
      </c>
      <c r="B1679">
        <f>'Calculation Layer'!$A80</f>
        <v>0</v>
      </c>
      <c r="C1679" cm="1">
        <f t="array" ref="C1679">IFERROR(INDEX('Calculation Layer'!$F:$F,MATCH('Reconciliation Layer'!$B79,'Calculation Layer'!$A:$A,0),0),"")</f>
        <v>0</v>
      </c>
      <c r="D1679" t="str">
        <f t="shared" si="58"/>
        <v/>
      </c>
    </row>
    <row r="1680" spans="1:4" x14ac:dyDescent="0.2">
      <c r="A1680" t="str">
        <f t="shared" si="59"/>
        <v/>
      </c>
      <c r="B1680">
        <f>'Calculation Layer'!$A81</f>
        <v>0</v>
      </c>
      <c r="C1680" cm="1">
        <f t="array" ref="C1680">IFERROR(INDEX('Calculation Layer'!$F:$F,MATCH('Reconciliation Layer'!$B80,'Calculation Layer'!$A:$A,0),0),"")</f>
        <v>0</v>
      </c>
      <c r="D1680" t="str">
        <f t="shared" si="58"/>
        <v/>
      </c>
    </row>
    <row r="1681" spans="1:4" x14ac:dyDescent="0.2">
      <c r="A1681" t="str">
        <f t="shared" si="59"/>
        <v/>
      </c>
      <c r="B1681">
        <f>'Calculation Layer'!$A82</f>
        <v>0</v>
      </c>
      <c r="C1681" cm="1">
        <f t="array" ref="C1681">IFERROR(INDEX('Calculation Layer'!$F:$F,MATCH('Reconciliation Layer'!$B81,'Calculation Layer'!$A:$A,0),0),"")</f>
        <v>0</v>
      </c>
      <c r="D1681" t="str">
        <f t="shared" si="58"/>
        <v/>
      </c>
    </row>
    <row r="1682" spans="1:4" x14ac:dyDescent="0.2">
      <c r="A1682" t="str">
        <f t="shared" si="59"/>
        <v/>
      </c>
      <c r="B1682">
        <f>'Calculation Layer'!$A83</f>
        <v>0</v>
      </c>
      <c r="C1682" cm="1">
        <f t="array" ref="C1682">IFERROR(INDEX('Calculation Layer'!$F:$F,MATCH('Reconciliation Layer'!$B82,'Calculation Layer'!$A:$A,0),0),"")</f>
        <v>0</v>
      </c>
      <c r="D1682" t="str">
        <f t="shared" si="58"/>
        <v/>
      </c>
    </row>
    <row r="1683" spans="1:4" x14ac:dyDescent="0.2">
      <c r="A1683" t="str">
        <f t="shared" si="59"/>
        <v/>
      </c>
      <c r="B1683">
        <f>'Calculation Layer'!$A84</f>
        <v>0</v>
      </c>
      <c r="C1683" cm="1">
        <f t="array" ref="C1683">IFERROR(INDEX('Calculation Layer'!$F:$F,MATCH('Reconciliation Layer'!$B83,'Calculation Layer'!$A:$A,0),0),"")</f>
        <v>0</v>
      </c>
      <c r="D1683" t="str">
        <f t="shared" si="58"/>
        <v/>
      </c>
    </row>
    <row r="1684" spans="1:4" x14ac:dyDescent="0.2">
      <c r="A1684" t="str">
        <f t="shared" si="59"/>
        <v/>
      </c>
      <c r="B1684">
        <f>'Calculation Layer'!$A85</f>
        <v>0</v>
      </c>
      <c r="C1684" cm="1">
        <f t="array" ref="C1684">IFERROR(INDEX('Calculation Layer'!$F:$F,MATCH('Reconciliation Layer'!$B84,'Calculation Layer'!$A:$A,0),0),"")</f>
        <v>0</v>
      </c>
      <c r="D1684" t="str">
        <f t="shared" si="58"/>
        <v/>
      </c>
    </row>
    <row r="1685" spans="1:4" x14ac:dyDescent="0.2">
      <c r="A1685" t="str">
        <f t="shared" si="59"/>
        <v/>
      </c>
      <c r="B1685">
        <f>'Calculation Layer'!$A86</f>
        <v>0</v>
      </c>
      <c r="C1685" cm="1">
        <f t="array" ref="C1685">IFERROR(INDEX('Calculation Layer'!$F:$F,MATCH('Reconciliation Layer'!$B85,'Calculation Layer'!$A:$A,0),0),"")</f>
        <v>0</v>
      </c>
      <c r="D1685" t="str">
        <f t="shared" si="58"/>
        <v/>
      </c>
    </row>
    <row r="1686" spans="1:4" x14ac:dyDescent="0.2">
      <c r="A1686" t="str">
        <f t="shared" si="59"/>
        <v/>
      </c>
      <c r="B1686">
        <f>'Calculation Layer'!$A87</f>
        <v>0</v>
      </c>
      <c r="C1686" cm="1">
        <f t="array" ref="C1686">IFERROR(INDEX('Calculation Layer'!$F:$F,MATCH('Reconciliation Layer'!$B86,'Calculation Layer'!$A:$A,0),0),"")</f>
        <v>0</v>
      </c>
      <c r="D1686" t="str">
        <f t="shared" si="58"/>
        <v/>
      </c>
    </row>
    <row r="1687" spans="1:4" x14ac:dyDescent="0.2">
      <c r="A1687" t="str">
        <f t="shared" si="59"/>
        <v/>
      </c>
      <c r="B1687">
        <f>'Calculation Layer'!$A88</f>
        <v>0</v>
      </c>
      <c r="C1687" cm="1">
        <f t="array" ref="C1687">IFERROR(INDEX('Calculation Layer'!$F:$F,MATCH('Reconciliation Layer'!$B87,'Calculation Layer'!$A:$A,0),0),"")</f>
        <v>0</v>
      </c>
      <c r="D1687" t="str">
        <f t="shared" si="58"/>
        <v/>
      </c>
    </row>
    <row r="1688" spans="1:4" x14ac:dyDescent="0.2">
      <c r="A1688" t="str">
        <f t="shared" si="59"/>
        <v/>
      </c>
      <c r="B1688">
        <f>'Calculation Layer'!$A89</f>
        <v>0</v>
      </c>
      <c r="C1688" cm="1">
        <f t="array" ref="C1688">IFERROR(INDEX('Calculation Layer'!$F:$F,MATCH('Reconciliation Layer'!$B88,'Calculation Layer'!$A:$A,0),0),"")</f>
        <v>0</v>
      </c>
      <c r="D1688" t="str">
        <f t="shared" si="58"/>
        <v/>
      </c>
    </row>
    <row r="1689" spans="1:4" x14ac:dyDescent="0.2">
      <c r="A1689" t="str">
        <f t="shared" si="59"/>
        <v/>
      </c>
      <c r="B1689">
        <f>'Calculation Layer'!$A90</f>
        <v>0</v>
      </c>
      <c r="C1689" cm="1">
        <f t="array" ref="C1689">IFERROR(INDEX('Calculation Layer'!$F:$F,MATCH('Reconciliation Layer'!$B89,'Calculation Layer'!$A:$A,0),0),"")</f>
        <v>0</v>
      </c>
      <c r="D1689" t="str">
        <f t="shared" si="58"/>
        <v/>
      </c>
    </row>
    <row r="1690" spans="1:4" x14ac:dyDescent="0.2">
      <c r="A1690" t="str">
        <f t="shared" si="59"/>
        <v/>
      </c>
      <c r="B1690">
        <f>'Calculation Layer'!$A91</f>
        <v>0</v>
      </c>
      <c r="C1690" cm="1">
        <f t="array" ref="C1690">IFERROR(INDEX('Calculation Layer'!$F:$F,MATCH('Reconciliation Layer'!$B90,'Calculation Layer'!$A:$A,0),0),"")</f>
        <v>0</v>
      </c>
      <c r="D1690" t="str">
        <f t="shared" si="58"/>
        <v/>
      </c>
    </row>
    <row r="1691" spans="1:4" x14ac:dyDescent="0.2">
      <c r="A1691" t="str">
        <f t="shared" si="59"/>
        <v/>
      </c>
      <c r="B1691">
        <f>'Calculation Layer'!$A92</f>
        <v>0</v>
      </c>
      <c r="C1691" cm="1">
        <f t="array" ref="C1691">IFERROR(INDEX('Calculation Layer'!$F:$F,MATCH('Reconciliation Layer'!$B91,'Calculation Layer'!$A:$A,0),0),"")</f>
        <v>0</v>
      </c>
      <c r="D1691" t="str">
        <f t="shared" si="58"/>
        <v/>
      </c>
    </row>
    <row r="1692" spans="1:4" x14ac:dyDescent="0.2">
      <c r="A1692" t="str">
        <f t="shared" si="59"/>
        <v/>
      </c>
      <c r="B1692">
        <f>'Calculation Layer'!$A93</f>
        <v>0</v>
      </c>
      <c r="C1692" cm="1">
        <f t="array" ref="C1692">IFERROR(INDEX('Calculation Layer'!$F:$F,MATCH('Reconciliation Layer'!$B92,'Calculation Layer'!$A:$A,0),0),"")</f>
        <v>0</v>
      </c>
      <c r="D1692" t="str">
        <f t="shared" si="58"/>
        <v/>
      </c>
    </row>
    <row r="1693" spans="1:4" x14ac:dyDescent="0.2">
      <c r="A1693" t="str">
        <f t="shared" si="59"/>
        <v/>
      </c>
      <c r="B1693">
        <f>'Calculation Layer'!$A94</f>
        <v>0</v>
      </c>
      <c r="C1693" cm="1">
        <f t="array" ref="C1693">IFERROR(INDEX('Calculation Layer'!$F:$F,MATCH('Reconciliation Layer'!$B93,'Calculation Layer'!$A:$A,0),0),"")</f>
        <v>0</v>
      </c>
      <c r="D1693" t="str">
        <f t="shared" si="58"/>
        <v/>
      </c>
    </row>
    <row r="1694" spans="1:4" x14ac:dyDescent="0.2">
      <c r="A1694" t="str">
        <f t="shared" si="59"/>
        <v/>
      </c>
      <c r="B1694">
        <f>'Calculation Layer'!$A95</f>
        <v>0</v>
      </c>
      <c r="C1694" cm="1">
        <f t="array" ref="C1694">IFERROR(INDEX('Calculation Layer'!$F:$F,MATCH('Reconciliation Layer'!$B94,'Calculation Layer'!$A:$A,0),0),"")</f>
        <v>0</v>
      </c>
      <c r="D1694" t="str">
        <f t="shared" si="58"/>
        <v/>
      </c>
    </row>
    <row r="1695" spans="1:4" x14ac:dyDescent="0.2">
      <c r="A1695" t="str">
        <f t="shared" si="59"/>
        <v/>
      </c>
      <c r="B1695">
        <f>'Calculation Layer'!$A96</f>
        <v>0</v>
      </c>
      <c r="C1695" cm="1">
        <f t="array" ref="C1695">IFERROR(INDEX('Calculation Layer'!$F:$F,MATCH('Reconciliation Layer'!$B95,'Calculation Layer'!$A:$A,0),0),"")</f>
        <v>0</v>
      </c>
      <c r="D1695" t="str">
        <f t="shared" si="58"/>
        <v/>
      </c>
    </row>
    <row r="1696" spans="1:4" x14ac:dyDescent="0.2">
      <c r="A1696" t="str">
        <f t="shared" si="59"/>
        <v/>
      </c>
      <c r="B1696">
        <f>'Calculation Layer'!$A97</f>
        <v>0</v>
      </c>
      <c r="C1696" cm="1">
        <f t="array" ref="C1696">IFERROR(INDEX('Calculation Layer'!$F:$F,MATCH('Reconciliation Layer'!$B96,'Calculation Layer'!$A:$A,0),0),"")</f>
        <v>0</v>
      </c>
      <c r="D1696" t="str">
        <f t="shared" si="58"/>
        <v/>
      </c>
    </row>
    <row r="1697" spans="1:4" x14ac:dyDescent="0.2">
      <c r="A1697" t="str">
        <f t="shared" si="59"/>
        <v/>
      </c>
      <c r="B1697">
        <f>'Calculation Layer'!$A98</f>
        <v>0</v>
      </c>
      <c r="C1697" cm="1">
        <f t="array" ref="C1697">IFERROR(INDEX('Calculation Layer'!$F:$F,MATCH('Reconciliation Layer'!$B97,'Calculation Layer'!$A:$A,0),0),"")</f>
        <v>0</v>
      </c>
      <c r="D1697" t="str">
        <f t="shared" si="58"/>
        <v/>
      </c>
    </row>
    <row r="1698" spans="1:4" x14ac:dyDescent="0.2">
      <c r="A1698" t="str">
        <f t="shared" si="59"/>
        <v/>
      </c>
      <c r="B1698">
        <f>'Calculation Layer'!$A99</f>
        <v>0</v>
      </c>
      <c r="C1698" cm="1">
        <f t="array" ref="C1698">IFERROR(INDEX('Calculation Layer'!$F:$F,MATCH('Reconciliation Layer'!$B98,'Calculation Layer'!$A:$A,0),0),"")</f>
        <v>0</v>
      </c>
      <c r="D1698" t="str">
        <f t="shared" si="58"/>
        <v/>
      </c>
    </row>
    <row r="1699" spans="1:4" x14ac:dyDescent="0.2">
      <c r="A1699" t="str">
        <f t="shared" si="59"/>
        <v/>
      </c>
      <c r="B1699">
        <f>'Calculation Layer'!$A100</f>
        <v>0</v>
      </c>
      <c r="C1699" cm="1">
        <f t="array" ref="C1699">IFERROR(INDEX('Calculation Layer'!$F:$F,MATCH('Reconciliation Layer'!$B99,'Calculation Layer'!$A:$A,0),0),"")</f>
        <v>0</v>
      </c>
      <c r="D1699" t="str">
        <f t="shared" si="58"/>
        <v/>
      </c>
    </row>
    <row r="1700" spans="1:4" x14ac:dyDescent="0.2">
      <c r="A1700" t="str">
        <f t="shared" si="59"/>
        <v/>
      </c>
      <c r="B1700">
        <f>'Calculation Layer'!$A101</f>
        <v>0</v>
      </c>
      <c r="C1700" cm="1">
        <f t="array" ref="C1700">IFERROR(INDEX('Calculation Layer'!$F:$F,MATCH('Reconciliation Layer'!$B100,'Calculation Layer'!$A:$A,0),0),"")</f>
        <v>0</v>
      </c>
      <c r="D1700" t="str">
        <f t="shared" si="58"/>
        <v/>
      </c>
    </row>
    <row r="1701" spans="1:4" x14ac:dyDescent="0.2">
      <c r="A1701" t="str">
        <f t="shared" si="59"/>
        <v/>
      </c>
      <c r="B1701">
        <f>'Calculation Layer'!$A102</f>
        <v>0</v>
      </c>
      <c r="C1701" cm="1">
        <f t="array" ref="C1701">IFERROR(INDEX('Calculation Layer'!$F:$F,MATCH('Reconciliation Layer'!$B101,'Calculation Layer'!$A:$A,0),0),"")</f>
        <v>0</v>
      </c>
      <c r="D1701" t="str">
        <f t="shared" si="58"/>
        <v/>
      </c>
    </row>
    <row r="1702" spans="1:4" x14ac:dyDescent="0.2">
      <c r="A1702" t="str">
        <f t="shared" si="59"/>
        <v/>
      </c>
      <c r="B1702">
        <f>'Calculation Layer'!$A103</f>
        <v>0</v>
      </c>
      <c r="C1702" cm="1">
        <f t="array" ref="C1702">IFERROR(INDEX('Calculation Layer'!$F:$F,MATCH('Reconciliation Layer'!$B102,'Calculation Layer'!$A:$A,0),0),"")</f>
        <v>0</v>
      </c>
      <c r="D1702" t="str">
        <f t="shared" si="58"/>
        <v/>
      </c>
    </row>
    <row r="1703" spans="1:4" x14ac:dyDescent="0.2">
      <c r="A1703" t="str">
        <f t="shared" si="59"/>
        <v/>
      </c>
      <c r="B1703">
        <f>'Calculation Layer'!$A104</f>
        <v>0</v>
      </c>
      <c r="C1703" cm="1">
        <f t="array" ref="C1703">IFERROR(INDEX('Calculation Layer'!$F:$F,MATCH('Reconciliation Layer'!$B103,'Calculation Layer'!$A:$A,0),0),"")</f>
        <v>0</v>
      </c>
      <c r="D1703" t="str">
        <f t="shared" si="58"/>
        <v/>
      </c>
    </row>
    <row r="1704" spans="1:4" x14ac:dyDescent="0.2">
      <c r="A1704" t="str">
        <f t="shared" si="59"/>
        <v/>
      </c>
      <c r="B1704">
        <f>'Calculation Layer'!$A105</f>
        <v>0</v>
      </c>
      <c r="C1704" cm="1">
        <f t="array" ref="C1704">IFERROR(INDEX('Calculation Layer'!$F:$F,MATCH('Reconciliation Layer'!$B104,'Calculation Layer'!$A:$A,0),0),"")</f>
        <v>0</v>
      </c>
      <c r="D1704" t="str">
        <f t="shared" si="58"/>
        <v/>
      </c>
    </row>
    <row r="1705" spans="1:4" x14ac:dyDescent="0.2">
      <c r="A1705" t="str">
        <f t="shared" si="59"/>
        <v/>
      </c>
      <c r="B1705">
        <f>'Calculation Layer'!$A106</f>
        <v>0</v>
      </c>
      <c r="C1705" cm="1">
        <f t="array" ref="C1705">IFERROR(INDEX('Calculation Layer'!$F:$F,MATCH('Reconciliation Layer'!$B105,'Calculation Layer'!$A:$A,0),0),"")</f>
        <v>0</v>
      </c>
      <c r="D1705" t="str">
        <f t="shared" si="58"/>
        <v/>
      </c>
    </row>
    <row r="1706" spans="1:4" x14ac:dyDescent="0.2">
      <c r="A1706" t="str">
        <f t="shared" si="59"/>
        <v/>
      </c>
      <c r="B1706">
        <f>'Calculation Layer'!$A107</f>
        <v>0</v>
      </c>
      <c r="C1706" cm="1">
        <f t="array" ref="C1706">IFERROR(INDEX('Calculation Layer'!$F:$F,MATCH('Reconciliation Layer'!$B106,'Calculation Layer'!$A:$A,0),0),"")</f>
        <v>0</v>
      </c>
      <c r="D1706" t="str">
        <f t="shared" si="58"/>
        <v/>
      </c>
    </row>
    <row r="1707" spans="1:4" x14ac:dyDescent="0.2">
      <c r="A1707" t="str">
        <f t="shared" si="59"/>
        <v/>
      </c>
      <c r="B1707">
        <f>'Calculation Layer'!$A108</f>
        <v>0</v>
      </c>
      <c r="C1707" cm="1">
        <f t="array" ref="C1707">IFERROR(INDEX('Calculation Layer'!$F:$F,MATCH('Reconciliation Layer'!$B107,'Calculation Layer'!$A:$A,0),0),"")</f>
        <v>0</v>
      </c>
      <c r="D1707" t="str">
        <f t="shared" si="58"/>
        <v/>
      </c>
    </row>
    <row r="1708" spans="1:4" x14ac:dyDescent="0.2">
      <c r="A1708" t="str">
        <f t="shared" si="59"/>
        <v/>
      </c>
      <c r="B1708">
        <f>'Calculation Layer'!$A109</f>
        <v>0</v>
      </c>
      <c r="C1708" cm="1">
        <f t="array" ref="C1708">IFERROR(INDEX('Calculation Layer'!$F:$F,MATCH('Reconciliation Layer'!$B108,'Calculation Layer'!$A:$A,0),0),"")</f>
        <v>0</v>
      </c>
      <c r="D1708" t="str">
        <f t="shared" si="58"/>
        <v/>
      </c>
    </row>
    <row r="1709" spans="1:4" x14ac:dyDescent="0.2">
      <c r="A1709" t="str">
        <f t="shared" si="59"/>
        <v/>
      </c>
      <c r="B1709">
        <f>'Calculation Layer'!$A110</f>
        <v>0</v>
      </c>
      <c r="C1709" cm="1">
        <f t="array" ref="C1709">IFERROR(INDEX('Calculation Layer'!$F:$F,MATCH('Reconciliation Layer'!$B109,'Calculation Layer'!$A:$A,0),0),"")</f>
        <v>0</v>
      </c>
      <c r="D1709" t="str">
        <f t="shared" si="58"/>
        <v/>
      </c>
    </row>
    <row r="1710" spans="1:4" x14ac:dyDescent="0.2">
      <c r="A1710" t="str">
        <f t="shared" si="59"/>
        <v/>
      </c>
      <c r="B1710">
        <f>'Calculation Layer'!$A111</f>
        <v>0</v>
      </c>
      <c r="C1710" cm="1">
        <f t="array" ref="C1710">IFERROR(INDEX('Calculation Layer'!$F:$F,MATCH('Reconciliation Layer'!$B110,'Calculation Layer'!$A:$A,0),0),"")</f>
        <v>0</v>
      </c>
      <c r="D1710" t="str">
        <f t="shared" si="58"/>
        <v/>
      </c>
    </row>
    <row r="1711" spans="1:4" x14ac:dyDescent="0.2">
      <c r="A1711" t="str">
        <f t="shared" si="59"/>
        <v/>
      </c>
      <c r="B1711">
        <f>'Calculation Layer'!$A112</f>
        <v>0</v>
      </c>
      <c r="C1711" cm="1">
        <f t="array" ref="C1711">IFERROR(INDEX('Calculation Layer'!$F:$F,MATCH('Reconciliation Layer'!$B111,'Calculation Layer'!$A:$A,0),0),"")</f>
        <v>0</v>
      </c>
      <c r="D1711" t="str">
        <f t="shared" si="58"/>
        <v/>
      </c>
    </row>
    <row r="1712" spans="1:4" x14ac:dyDescent="0.2">
      <c r="A1712" t="str">
        <f t="shared" si="59"/>
        <v/>
      </c>
      <c r="B1712">
        <f>'Calculation Layer'!$A113</f>
        <v>0</v>
      </c>
      <c r="C1712" cm="1">
        <f t="array" ref="C1712">IFERROR(INDEX('Calculation Layer'!$F:$F,MATCH('Reconciliation Layer'!$B112,'Calculation Layer'!$A:$A,0),0),"")</f>
        <v>0</v>
      </c>
      <c r="D1712" t="str">
        <f t="shared" si="58"/>
        <v/>
      </c>
    </row>
    <row r="1713" spans="1:4" x14ac:dyDescent="0.2">
      <c r="A1713" t="str">
        <f t="shared" si="59"/>
        <v/>
      </c>
      <c r="B1713">
        <f>'Calculation Layer'!$A114</f>
        <v>0</v>
      </c>
      <c r="C1713" cm="1">
        <f t="array" ref="C1713">IFERROR(INDEX('Calculation Layer'!$F:$F,MATCH('Reconciliation Layer'!$B113,'Calculation Layer'!$A:$A,0),0),"")</f>
        <v>0</v>
      </c>
      <c r="D1713" t="str">
        <f t="shared" si="58"/>
        <v/>
      </c>
    </row>
    <row r="1714" spans="1:4" x14ac:dyDescent="0.2">
      <c r="A1714" t="str">
        <f t="shared" si="59"/>
        <v/>
      </c>
      <c r="B1714">
        <f>'Calculation Layer'!$A115</f>
        <v>0</v>
      </c>
      <c r="C1714" cm="1">
        <f t="array" ref="C1714">IFERROR(INDEX('Calculation Layer'!$F:$F,MATCH('Reconciliation Layer'!$B114,'Calculation Layer'!$A:$A,0),0),"")</f>
        <v>0</v>
      </c>
      <c r="D1714" t="str">
        <f t="shared" si="58"/>
        <v/>
      </c>
    </row>
    <row r="1715" spans="1:4" x14ac:dyDescent="0.2">
      <c r="A1715" t="str">
        <f t="shared" si="59"/>
        <v/>
      </c>
      <c r="B1715">
        <f>'Calculation Layer'!$A116</f>
        <v>0</v>
      </c>
      <c r="C1715" cm="1">
        <f t="array" ref="C1715">IFERROR(INDEX('Calculation Layer'!$F:$F,MATCH('Reconciliation Layer'!$B115,'Calculation Layer'!$A:$A,0),0),"")</f>
        <v>0</v>
      </c>
      <c r="D1715" t="str">
        <f t="shared" si="58"/>
        <v/>
      </c>
    </row>
    <row r="1716" spans="1:4" x14ac:dyDescent="0.2">
      <c r="A1716" t="str">
        <f t="shared" si="59"/>
        <v/>
      </c>
      <c r="B1716">
        <f>'Calculation Layer'!$A117</f>
        <v>0</v>
      </c>
      <c r="C1716" cm="1">
        <f t="array" ref="C1716">IFERROR(INDEX('Calculation Layer'!$F:$F,MATCH('Reconciliation Layer'!$B116,'Calculation Layer'!$A:$A,0),0),"")</f>
        <v>0</v>
      </c>
      <c r="D1716" t="str">
        <f t="shared" si="58"/>
        <v/>
      </c>
    </row>
    <row r="1717" spans="1:4" x14ac:dyDescent="0.2">
      <c r="A1717" t="str">
        <f t="shared" si="59"/>
        <v/>
      </c>
      <c r="B1717">
        <f>'Calculation Layer'!$A118</f>
        <v>0</v>
      </c>
      <c r="C1717" cm="1">
        <f t="array" ref="C1717">IFERROR(INDEX('Calculation Layer'!$F:$F,MATCH('Reconciliation Layer'!$B117,'Calculation Layer'!$A:$A,0),0),"")</f>
        <v>0</v>
      </c>
      <c r="D1717" t="str">
        <f t="shared" si="58"/>
        <v/>
      </c>
    </row>
    <row r="1718" spans="1:4" x14ac:dyDescent="0.2">
      <c r="A1718" t="str">
        <f t="shared" si="59"/>
        <v/>
      </c>
      <c r="B1718">
        <f>'Calculation Layer'!$A119</f>
        <v>0</v>
      </c>
      <c r="C1718" cm="1">
        <f t="array" ref="C1718">IFERROR(INDEX('Calculation Layer'!$F:$F,MATCH('Reconciliation Layer'!$B118,'Calculation Layer'!$A:$A,0),0),"")</f>
        <v>0</v>
      </c>
      <c r="D1718" t="str">
        <f t="shared" si="58"/>
        <v/>
      </c>
    </row>
    <row r="1719" spans="1:4" x14ac:dyDescent="0.2">
      <c r="A1719" t="str">
        <f t="shared" si="59"/>
        <v/>
      </c>
      <c r="B1719">
        <f>'Calculation Layer'!$A120</f>
        <v>0</v>
      </c>
      <c r="C1719" cm="1">
        <f t="array" ref="C1719">IFERROR(INDEX('Calculation Layer'!$F:$F,MATCH('Reconciliation Layer'!$B119,'Calculation Layer'!$A:$A,0),0),"")</f>
        <v>0</v>
      </c>
      <c r="D1719" t="str">
        <f t="shared" si="58"/>
        <v/>
      </c>
    </row>
    <row r="1720" spans="1:4" x14ac:dyDescent="0.2">
      <c r="A1720" t="str">
        <f t="shared" si="59"/>
        <v/>
      </c>
      <c r="B1720">
        <f>'Calculation Layer'!$A121</f>
        <v>0</v>
      </c>
      <c r="C1720" cm="1">
        <f t="array" ref="C1720">IFERROR(INDEX('Calculation Layer'!$F:$F,MATCH('Reconciliation Layer'!$B120,'Calculation Layer'!$A:$A,0),0),"")</f>
        <v>0</v>
      </c>
      <c r="D1720" t="str">
        <f t="shared" si="58"/>
        <v/>
      </c>
    </row>
    <row r="1721" spans="1:4" x14ac:dyDescent="0.2">
      <c r="A1721" t="str">
        <f t="shared" si="59"/>
        <v/>
      </c>
      <c r="B1721">
        <f>'Calculation Layer'!$A122</f>
        <v>0</v>
      </c>
      <c r="C1721" cm="1">
        <f t="array" ref="C1721">IFERROR(INDEX('Calculation Layer'!$F:$F,MATCH('Reconciliation Layer'!$B121,'Calculation Layer'!$A:$A,0),0),"")</f>
        <v>0</v>
      </c>
      <c r="D1721" t="str">
        <f t="shared" si="58"/>
        <v/>
      </c>
    </row>
    <row r="1722" spans="1:4" x14ac:dyDescent="0.2">
      <c r="A1722" t="str">
        <f t="shared" si="59"/>
        <v/>
      </c>
      <c r="B1722">
        <f>'Calculation Layer'!$A123</f>
        <v>0</v>
      </c>
      <c r="C1722" cm="1">
        <f t="array" ref="C1722">IFERROR(INDEX('Calculation Layer'!$F:$F,MATCH('Reconciliation Layer'!$B122,'Calculation Layer'!$A:$A,0),0),"")</f>
        <v>0</v>
      </c>
      <c r="D1722" t="str">
        <f t="shared" si="58"/>
        <v/>
      </c>
    </row>
    <row r="1723" spans="1:4" x14ac:dyDescent="0.2">
      <c r="A1723" t="str">
        <f t="shared" si="59"/>
        <v/>
      </c>
      <c r="B1723">
        <f>'Calculation Layer'!$A124</f>
        <v>0</v>
      </c>
      <c r="C1723" cm="1">
        <f t="array" ref="C1723">IFERROR(INDEX('Calculation Layer'!$F:$F,MATCH('Reconciliation Layer'!$B123,'Calculation Layer'!$A:$A,0),0),"")</f>
        <v>0</v>
      </c>
      <c r="D1723" t="str">
        <f t="shared" si="58"/>
        <v/>
      </c>
    </row>
    <row r="1724" spans="1:4" x14ac:dyDescent="0.2">
      <c r="A1724" t="str">
        <f t="shared" si="59"/>
        <v/>
      </c>
      <c r="B1724">
        <f>'Calculation Layer'!$A125</f>
        <v>0</v>
      </c>
      <c r="C1724" cm="1">
        <f t="array" ref="C1724">IFERROR(INDEX('Calculation Layer'!$F:$F,MATCH('Reconciliation Layer'!$B124,'Calculation Layer'!$A:$A,0),0),"")</f>
        <v>0</v>
      </c>
      <c r="D1724" t="str">
        <f t="shared" si="58"/>
        <v/>
      </c>
    </row>
    <row r="1725" spans="1:4" x14ac:dyDescent="0.2">
      <c r="A1725" t="str">
        <f t="shared" si="59"/>
        <v/>
      </c>
      <c r="B1725">
        <f>'Calculation Layer'!$A126</f>
        <v>0</v>
      </c>
      <c r="C1725" cm="1">
        <f t="array" ref="C1725">IFERROR(INDEX('Calculation Layer'!$F:$F,MATCH('Reconciliation Layer'!$B125,'Calculation Layer'!$A:$A,0),0),"")</f>
        <v>0</v>
      </c>
      <c r="D1725" t="str">
        <f t="shared" si="58"/>
        <v/>
      </c>
    </row>
    <row r="1726" spans="1:4" x14ac:dyDescent="0.2">
      <c r="A1726" t="str">
        <f t="shared" si="59"/>
        <v/>
      </c>
      <c r="B1726">
        <f>'Calculation Layer'!$A127</f>
        <v>0</v>
      </c>
      <c r="C1726" cm="1">
        <f t="array" ref="C1726">IFERROR(INDEX('Calculation Layer'!$F:$F,MATCH('Reconciliation Layer'!$B126,'Calculation Layer'!$A:$A,0),0),"")</f>
        <v>0</v>
      </c>
      <c r="D1726" t="str">
        <f t="shared" si="58"/>
        <v/>
      </c>
    </row>
    <row r="1727" spans="1:4" x14ac:dyDescent="0.2">
      <c r="A1727" t="str">
        <f t="shared" si="59"/>
        <v/>
      </c>
      <c r="B1727">
        <f>'Calculation Layer'!$A128</f>
        <v>0</v>
      </c>
      <c r="C1727" cm="1">
        <f t="array" ref="C1727">IFERROR(INDEX('Calculation Layer'!$F:$F,MATCH('Reconciliation Layer'!$B127,'Calculation Layer'!$A:$A,0),0),"")</f>
        <v>0</v>
      </c>
      <c r="D1727" t="str">
        <f t="shared" si="58"/>
        <v/>
      </c>
    </row>
    <row r="1728" spans="1:4" x14ac:dyDescent="0.2">
      <c r="A1728" t="str">
        <f t="shared" si="59"/>
        <v/>
      </c>
      <c r="B1728">
        <f>'Calculation Layer'!$A129</f>
        <v>0</v>
      </c>
      <c r="C1728" cm="1">
        <f t="array" ref="C1728">IFERROR(INDEX('Calculation Layer'!$F:$F,MATCH('Reconciliation Layer'!$B128,'Calculation Layer'!$A:$A,0),0),"")</f>
        <v>0</v>
      </c>
      <c r="D1728" t="str">
        <f t="shared" si="58"/>
        <v/>
      </c>
    </row>
    <row r="1729" spans="1:4" x14ac:dyDescent="0.2">
      <c r="A1729" t="str">
        <f t="shared" si="59"/>
        <v/>
      </c>
      <c r="B1729">
        <f>'Calculation Layer'!$A130</f>
        <v>0</v>
      </c>
      <c r="C1729" cm="1">
        <f t="array" ref="C1729">IFERROR(INDEX('Calculation Layer'!$F:$F,MATCH('Reconciliation Layer'!$B129,'Calculation Layer'!$A:$A,0),0),"")</f>
        <v>0</v>
      </c>
      <c r="D1729" t="str">
        <f t="shared" si="58"/>
        <v/>
      </c>
    </row>
    <row r="1730" spans="1:4" x14ac:dyDescent="0.2">
      <c r="A1730" t="str">
        <f t="shared" si="59"/>
        <v/>
      </c>
      <c r="B1730">
        <f>'Calculation Layer'!$A131</f>
        <v>0</v>
      </c>
      <c r="C1730" cm="1">
        <f t="array" ref="C1730">IFERROR(INDEX('Calculation Layer'!$F:$F,MATCH('Reconciliation Layer'!$B130,'Calculation Layer'!$A:$A,0),0),"")</f>
        <v>0</v>
      </c>
      <c r="D1730" t="str">
        <f t="shared" ref="D1730:D1793" si="60">IF(C1730&lt;&gt;0,_xlfn.CONCAT(A1730:B1730),"")</f>
        <v/>
      </c>
    </row>
    <row r="1731" spans="1:4" x14ac:dyDescent="0.2">
      <c r="A1731" t="str">
        <f t="shared" ref="A1731:A1794" si="61">IF(B1730&gt;0,A1730,"")</f>
        <v/>
      </c>
      <c r="B1731">
        <f>'Calculation Layer'!$A132</f>
        <v>0</v>
      </c>
      <c r="C1731" cm="1">
        <f t="array" ref="C1731">IFERROR(INDEX('Calculation Layer'!$F:$F,MATCH('Reconciliation Layer'!$B131,'Calculation Layer'!$A:$A,0),0),"")</f>
        <v>0</v>
      </c>
      <c r="D1731" t="str">
        <f t="shared" si="60"/>
        <v/>
      </c>
    </row>
    <row r="1732" spans="1:4" x14ac:dyDescent="0.2">
      <c r="A1732" t="str">
        <f t="shared" si="61"/>
        <v/>
      </c>
      <c r="B1732">
        <f>'Calculation Layer'!$A133</f>
        <v>0</v>
      </c>
      <c r="C1732" cm="1">
        <f t="array" ref="C1732">IFERROR(INDEX('Calculation Layer'!$F:$F,MATCH('Reconciliation Layer'!$B132,'Calculation Layer'!$A:$A,0),0),"")</f>
        <v>0</v>
      </c>
      <c r="D1732" t="str">
        <f t="shared" si="60"/>
        <v/>
      </c>
    </row>
    <row r="1733" spans="1:4" x14ac:dyDescent="0.2">
      <c r="A1733" t="str">
        <f t="shared" si="61"/>
        <v/>
      </c>
      <c r="B1733">
        <f>'Calculation Layer'!$A134</f>
        <v>0</v>
      </c>
      <c r="C1733" cm="1">
        <f t="array" ref="C1733">IFERROR(INDEX('Calculation Layer'!$F:$F,MATCH('Reconciliation Layer'!$B133,'Calculation Layer'!$A:$A,0),0),"")</f>
        <v>0</v>
      </c>
      <c r="D1733" t="str">
        <f t="shared" si="60"/>
        <v/>
      </c>
    </row>
    <row r="1734" spans="1:4" x14ac:dyDescent="0.2">
      <c r="A1734" t="str">
        <f t="shared" si="61"/>
        <v/>
      </c>
      <c r="B1734">
        <f>'Calculation Layer'!$A135</f>
        <v>0</v>
      </c>
      <c r="C1734" cm="1">
        <f t="array" ref="C1734">IFERROR(INDEX('Calculation Layer'!$F:$F,MATCH('Reconciliation Layer'!$B134,'Calculation Layer'!$A:$A,0),0),"")</f>
        <v>0</v>
      </c>
      <c r="D1734" t="str">
        <f t="shared" si="60"/>
        <v/>
      </c>
    </row>
    <row r="1735" spans="1:4" x14ac:dyDescent="0.2">
      <c r="A1735" t="str">
        <f t="shared" si="61"/>
        <v/>
      </c>
      <c r="B1735">
        <f>'Calculation Layer'!$A136</f>
        <v>0</v>
      </c>
      <c r="C1735" cm="1">
        <f t="array" ref="C1735">IFERROR(INDEX('Calculation Layer'!$F:$F,MATCH('Reconciliation Layer'!$B135,'Calculation Layer'!$A:$A,0),0),"")</f>
        <v>0</v>
      </c>
      <c r="D1735" t="str">
        <f t="shared" si="60"/>
        <v/>
      </c>
    </row>
    <row r="1736" spans="1:4" x14ac:dyDescent="0.2">
      <c r="A1736" t="str">
        <f t="shared" si="61"/>
        <v/>
      </c>
      <c r="B1736">
        <f>'Calculation Layer'!$A137</f>
        <v>0</v>
      </c>
      <c r="C1736" cm="1">
        <f t="array" ref="C1736">IFERROR(INDEX('Calculation Layer'!$F:$F,MATCH('Reconciliation Layer'!$B136,'Calculation Layer'!$A:$A,0),0),"")</f>
        <v>0</v>
      </c>
      <c r="D1736" t="str">
        <f t="shared" si="60"/>
        <v/>
      </c>
    </row>
    <row r="1737" spans="1:4" x14ac:dyDescent="0.2">
      <c r="A1737" t="str">
        <f t="shared" si="61"/>
        <v/>
      </c>
      <c r="B1737">
        <f>'Calculation Layer'!$A138</f>
        <v>0</v>
      </c>
      <c r="C1737" cm="1">
        <f t="array" ref="C1737">IFERROR(INDEX('Calculation Layer'!$F:$F,MATCH('Reconciliation Layer'!$B137,'Calculation Layer'!$A:$A,0),0),"")</f>
        <v>0</v>
      </c>
      <c r="D1737" t="str">
        <f t="shared" si="60"/>
        <v/>
      </c>
    </row>
    <row r="1738" spans="1:4" x14ac:dyDescent="0.2">
      <c r="A1738" t="str">
        <f t="shared" si="61"/>
        <v/>
      </c>
      <c r="B1738">
        <f>'Calculation Layer'!$A139</f>
        <v>0</v>
      </c>
      <c r="C1738" cm="1">
        <f t="array" ref="C1738">IFERROR(INDEX('Calculation Layer'!$F:$F,MATCH('Reconciliation Layer'!$B138,'Calculation Layer'!$A:$A,0),0),"")</f>
        <v>0</v>
      </c>
      <c r="D1738" t="str">
        <f t="shared" si="60"/>
        <v/>
      </c>
    </row>
    <row r="1739" spans="1:4" x14ac:dyDescent="0.2">
      <c r="A1739" t="str">
        <f t="shared" si="61"/>
        <v/>
      </c>
      <c r="B1739">
        <f>'Calculation Layer'!$A140</f>
        <v>0</v>
      </c>
      <c r="C1739" cm="1">
        <f t="array" ref="C1739">IFERROR(INDEX('Calculation Layer'!$F:$F,MATCH('Reconciliation Layer'!$B139,'Calculation Layer'!$A:$A,0),0),"")</f>
        <v>0</v>
      </c>
      <c r="D1739" t="str">
        <f t="shared" si="60"/>
        <v/>
      </c>
    </row>
    <row r="1740" spans="1:4" x14ac:dyDescent="0.2">
      <c r="A1740" t="str">
        <f t="shared" si="61"/>
        <v/>
      </c>
      <c r="B1740">
        <f>'Calculation Layer'!$A141</f>
        <v>0</v>
      </c>
      <c r="C1740" cm="1">
        <f t="array" ref="C1740">IFERROR(INDEX('Calculation Layer'!$F:$F,MATCH('Reconciliation Layer'!$B140,'Calculation Layer'!$A:$A,0),0),"")</f>
        <v>0</v>
      </c>
      <c r="D1740" t="str">
        <f t="shared" si="60"/>
        <v/>
      </c>
    </row>
    <row r="1741" spans="1:4" x14ac:dyDescent="0.2">
      <c r="A1741" t="str">
        <f t="shared" si="61"/>
        <v/>
      </c>
      <c r="B1741">
        <f>'Calculation Layer'!$A142</f>
        <v>0</v>
      </c>
      <c r="C1741" cm="1">
        <f t="array" ref="C1741">IFERROR(INDEX('Calculation Layer'!$F:$F,MATCH('Reconciliation Layer'!$B141,'Calculation Layer'!$A:$A,0),0),"")</f>
        <v>0</v>
      </c>
      <c r="D1741" t="str">
        <f t="shared" si="60"/>
        <v/>
      </c>
    </row>
    <row r="1742" spans="1:4" x14ac:dyDescent="0.2">
      <c r="A1742" t="str">
        <f t="shared" si="61"/>
        <v/>
      </c>
      <c r="B1742">
        <f>'Calculation Layer'!$A143</f>
        <v>0</v>
      </c>
      <c r="C1742" cm="1">
        <f t="array" ref="C1742">IFERROR(INDEX('Calculation Layer'!$F:$F,MATCH('Reconciliation Layer'!$B142,'Calculation Layer'!$A:$A,0),0),"")</f>
        <v>0</v>
      </c>
      <c r="D1742" t="str">
        <f t="shared" si="60"/>
        <v/>
      </c>
    </row>
    <row r="1743" spans="1:4" x14ac:dyDescent="0.2">
      <c r="A1743" t="str">
        <f t="shared" si="61"/>
        <v/>
      </c>
      <c r="B1743">
        <f>'Calculation Layer'!$A144</f>
        <v>0</v>
      </c>
      <c r="C1743" cm="1">
        <f t="array" ref="C1743">IFERROR(INDEX('Calculation Layer'!$F:$F,MATCH('Reconciliation Layer'!$B143,'Calculation Layer'!$A:$A,0),0),"")</f>
        <v>0</v>
      </c>
      <c r="D1743" t="str">
        <f t="shared" si="60"/>
        <v/>
      </c>
    </row>
    <row r="1744" spans="1:4" x14ac:dyDescent="0.2">
      <c r="A1744" t="str">
        <f t="shared" si="61"/>
        <v/>
      </c>
      <c r="B1744">
        <f>'Calculation Layer'!$A145</f>
        <v>0</v>
      </c>
      <c r="C1744" cm="1">
        <f t="array" ref="C1744">IFERROR(INDEX('Calculation Layer'!$F:$F,MATCH('Reconciliation Layer'!$B144,'Calculation Layer'!$A:$A,0),0),"")</f>
        <v>0</v>
      </c>
      <c r="D1744" t="str">
        <f t="shared" si="60"/>
        <v/>
      </c>
    </row>
    <row r="1745" spans="1:4" x14ac:dyDescent="0.2">
      <c r="A1745" t="str">
        <f t="shared" si="61"/>
        <v/>
      </c>
      <c r="B1745">
        <f>'Calculation Layer'!$A146</f>
        <v>0</v>
      </c>
      <c r="C1745" cm="1">
        <f t="array" ref="C1745">IFERROR(INDEX('Calculation Layer'!$F:$F,MATCH('Reconciliation Layer'!$B145,'Calculation Layer'!$A:$A,0),0),"")</f>
        <v>0</v>
      </c>
      <c r="D1745" t="str">
        <f t="shared" si="60"/>
        <v/>
      </c>
    </row>
    <row r="1746" spans="1:4" x14ac:dyDescent="0.2">
      <c r="A1746" t="str">
        <f t="shared" si="61"/>
        <v/>
      </c>
      <c r="B1746">
        <f>'Calculation Layer'!$A147</f>
        <v>0</v>
      </c>
      <c r="C1746" cm="1">
        <f t="array" ref="C1746">IFERROR(INDEX('Calculation Layer'!$F:$F,MATCH('Reconciliation Layer'!$B146,'Calculation Layer'!$A:$A,0),0),"")</f>
        <v>0</v>
      </c>
      <c r="D1746" t="str">
        <f t="shared" si="60"/>
        <v/>
      </c>
    </row>
    <row r="1747" spans="1:4" x14ac:dyDescent="0.2">
      <c r="A1747" t="str">
        <f t="shared" si="61"/>
        <v/>
      </c>
      <c r="B1747">
        <f>'Calculation Layer'!$A148</f>
        <v>0</v>
      </c>
      <c r="C1747" cm="1">
        <f t="array" ref="C1747">IFERROR(INDEX('Calculation Layer'!$F:$F,MATCH('Reconciliation Layer'!$B147,'Calculation Layer'!$A:$A,0),0),"")</f>
        <v>0</v>
      </c>
      <c r="D1747" t="str">
        <f t="shared" si="60"/>
        <v/>
      </c>
    </row>
    <row r="1748" spans="1:4" x14ac:dyDescent="0.2">
      <c r="A1748" t="str">
        <f t="shared" si="61"/>
        <v/>
      </c>
      <c r="B1748">
        <f>'Calculation Layer'!$A149</f>
        <v>0</v>
      </c>
      <c r="C1748" cm="1">
        <f t="array" ref="C1748">IFERROR(INDEX('Calculation Layer'!$F:$F,MATCH('Reconciliation Layer'!$B148,'Calculation Layer'!$A:$A,0),0),"")</f>
        <v>0</v>
      </c>
      <c r="D1748" t="str">
        <f t="shared" si="60"/>
        <v/>
      </c>
    </row>
    <row r="1749" spans="1:4" x14ac:dyDescent="0.2">
      <c r="A1749" t="str">
        <f t="shared" si="61"/>
        <v/>
      </c>
      <c r="B1749">
        <f>'Calculation Layer'!$A150</f>
        <v>0</v>
      </c>
      <c r="C1749" cm="1">
        <f t="array" ref="C1749">IFERROR(INDEX('Calculation Layer'!$F:$F,MATCH('Reconciliation Layer'!$B149,'Calculation Layer'!$A:$A,0),0),"")</f>
        <v>0</v>
      </c>
      <c r="D1749" t="str">
        <f t="shared" si="60"/>
        <v/>
      </c>
    </row>
    <row r="1750" spans="1:4" x14ac:dyDescent="0.2">
      <c r="A1750" t="str">
        <f t="shared" si="61"/>
        <v/>
      </c>
      <c r="B1750">
        <f>'Calculation Layer'!$A151</f>
        <v>0</v>
      </c>
      <c r="C1750" cm="1">
        <f t="array" ref="C1750">IFERROR(INDEX('Calculation Layer'!$F:$F,MATCH('Reconciliation Layer'!$B150,'Calculation Layer'!$A:$A,0),0),"")</f>
        <v>0</v>
      </c>
      <c r="D1750" t="str">
        <f t="shared" si="60"/>
        <v/>
      </c>
    </row>
    <row r="1751" spans="1:4" x14ac:dyDescent="0.2">
      <c r="A1751" t="str">
        <f t="shared" si="61"/>
        <v/>
      </c>
      <c r="B1751">
        <f>'Calculation Layer'!$A152</f>
        <v>0</v>
      </c>
      <c r="C1751" cm="1">
        <f t="array" ref="C1751">IFERROR(INDEX('Calculation Layer'!$F:$F,MATCH('Reconciliation Layer'!$B151,'Calculation Layer'!$A:$A,0),0),"")</f>
        <v>0</v>
      </c>
      <c r="D1751" t="str">
        <f t="shared" si="60"/>
        <v/>
      </c>
    </row>
    <row r="1752" spans="1:4" x14ac:dyDescent="0.2">
      <c r="A1752" t="str">
        <f t="shared" si="61"/>
        <v/>
      </c>
      <c r="B1752">
        <f>'Calculation Layer'!$A153</f>
        <v>0</v>
      </c>
      <c r="C1752" cm="1">
        <f t="array" ref="C1752">IFERROR(INDEX('Calculation Layer'!$F:$F,MATCH('Reconciliation Layer'!$B152,'Calculation Layer'!$A:$A,0),0),"")</f>
        <v>0</v>
      </c>
      <c r="D1752" t="str">
        <f t="shared" si="60"/>
        <v/>
      </c>
    </row>
    <row r="1753" spans="1:4" x14ac:dyDescent="0.2">
      <c r="A1753" t="str">
        <f t="shared" si="61"/>
        <v/>
      </c>
      <c r="B1753">
        <f>'Calculation Layer'!$A154</f>
        <v>0</v>
      </c>
      <c r="C1753" cm="1">
        <f t="array" ref="C1753">IFERROR(INDEX('Calculation Layer'!$F:$F,MATCH('Reconciliation Layer'!$B153,'Calculation Layer'!$A:$A,0),0),"")</f>
        <v>0</v>
      </c>
      <c r="D1753" t="str">
        <f t="shared" si="60"/>
        <v/>
      </c>
    </row>
    <row r="1754" spans="1:4" x14ac:dyDescent="0.2">
      <c r="A1754" t="str">
        <f t="shared" si="61"/>
        <v/>
      </c>
      <c r="B1754">
        <f>'Calculation Layer'!$A155</f>
        <v>0</v>
      </c>
      <c r="C1754" cm="1">
        <f t="array" ref="C1754">IFERROR(INDEX('Calculation Layer'!$F:$F,MATCH('Reconciliation Layer'!$B154,'Calculation Layer'!$A:$A,0),0),"")</f>
        <v>0</v>
      </c>
      <c r="D1754" t="str">
        <f t="shared" si="60"/>
        <v/>
      </c>
    </row>
    <row r="1755" spans="1:4" x14ac:dyDescent="0.2">
      <c r="A1755" t="str">
        <f t="shared" si="61"/>
        <v/>
      </c>
      <c r="B1755">
        <f>'Calculation Layer'!$A156</f>
        <v>0</v>
      </c>
      <c r="C1755" cm="1">
        <f t="array" ref="C1755">IFERROR(INDEX('Calculation Layer'!$F:$F,MATCH('Reconciliation Layer'!$B155,'Calculation Layer'!$A:$A,0),0),"")</f>
        <v>0</v>
      </c>
      <c r="D1755" t="str">
        <f t="shared" si="60"/>
        <v/>
      </c>
    </row>
    <row r="1756" spans="1:4" x14ac:dyDescent="0.2">
      <c r="A1756" t="str">
        <f t="shared" si="61"/>
        <v/>
      </c>
      <c r="B1756">
        <f>'Calculation Layer'!$A157</f>
        <v>0</v>
      </c>
      <c r="C1756" cm="1">
        <f t="array" ref="C1756">IFERROR(INDEX('Calculation Layer'!$F:$F,MATCH('Reconciliation Layer'!$B156,'Calculation Layer'!$A:$A,0),0),"")</f>
        <v>0</v>
      </c>
      <c r="D1756" t="str">
        <f t="shared" si="60"/>
        <v/>
      </c>
    </row>
    <row r="1757" spans="1:4" x14ac:dyDescent="0.2">
      <c r="A1757" t="str">
        <f t="shared" si="61"/>
        <v/>
      </c>
      <c r="B1757">
        <f>'Calculation Layer'!$A158</f>
        <v>0</v>
      </c>
      <c r="C1757" cm="1">
        <f t="array" ref="C1757">IFERROR(INDEX('Calculation Layer'!$F:$F,MATCH('Reconciliation Layer'!$B157,'Calculation Layer'!$A:$A,0),0),"")</f>
        <v>0</v>
      </c>
      <c r="D1757" t="str">
        <f t="shared" si="60"/>
        <v/>
      </c>
    </row>
    <row r="1758" spans="1:4" x14ac:dyDescent="0.2">
      <c r="A1758" t="str">
        <f t="shared" si="61"/>
        <v/>
      </c>
      <c r="B1758">
        <f>'Calculation Layer'!$A159</f>
        <v>0</v>
      </c>
      <c r="C1758" cm="1">
        <f t="array" ref="C1758">IFERROR(INDEX('Calculation Layer'!$F:$F,MATCH('Reconciliation Layer'!$B158,'Calculation Layer'!$A:$A,0),0),"")</f>
        <v>0</v>
      </c>
      <c r="D1758" t="str">
        <f t="shared" si="60"/>
        <v/>
      </c>
    </row>
    <row r="1759" spans="1:4" x14ac:dyDescent="0.2">
      <c r="A1759" t="str">
        <f t="shared" si="61"/>
        <v/>
      </c>
      <c r="B1759">
        <f>'Calculation Layer'!$A160</f>
        <v>0</v>
      </c>
      <c r="C1759" cm="1">
        <f t="array" ref="C1759">IFERROR(INDEX('Calculation Layer'!$F:$F,MATCH('Reconciliation Layer'!$B159,'Calculation Layer'!$A:$A,0),0),"")</f>
        <v>0</v>
      </c>
      <c r="D1759" t="str">
        <f t="shared" si="60"/>
        <v/>
      </c>
    </row>
    <row r="1760" spans="1:4" x14ac:dyDescent="0.2">
      <c r="A1760" t="str">
        <f t="shared" si="61"/>
        <v/>
      </c>
      <c r="B1760">
        <f>'Calculation Layer'!$A161</f>
        <v>0</v>
      </c>
      <c r="C1760" cm="1">
        <f t="array" ref="C1760">IFERROR(INDEX('Calculation Layer'!$F:$F,MATCH('Reconciliation Layer'!$B160,'Calculation Layer'!$A:$A,0),0),"")</f>
        <v>0</v>
      </c>
      <c r="D1760" t="str">
        <f t="shared" si="60"/>
        <v/>
      </c>
    </row>
    <row r="1761" spans="1:4" x14ac:dyDescent="0.2">
      <c r="A1761" t="str">
        <f t="shared" si="61"/>
        <v/>
      </c>
      <c r="B1761">
        <f>'Calculation Layer'!$A162</f>
        <v>0</v>
      </c>
      <c r="C1761" cm="1">
        <f t="array" ref="C1761">IFERROR(INDEX('Calculation Layer'!$F:$F,MATCH('Reconciliation Layer'!$B161,'Calculation Layer'!$A:$A,0),0),"")</f>
        <v>0</v>
      </c>
      <c r="D1761" t="str">
        <f t="shared" si="60"/>
        <v/>
      </c>
    </row>
    <row r="1762" spans="1:4" x14ac:dyDescent="0.2">
      <c r="A1762" t="str">
        <f t="shared" si="61"/>
        <v/>
      </c>
      <c r="B1762">
        <f>'Calculation Layer'!$A163</f>
        <v>0</v>
      </c>
      <c r="C1762" cm="1">
        <f t="array" ref="C1762">IFERROR(INDEX('Calculation Layer'!$F:$F,MATCH('Reconciliation Layer'!$B162,'Calculation Layer'!$A:$A,0),0),"")</f>
        <v>0</v>
      </c>
      <c r="D1762" t="str">
        <f t="shared" si="60"/>
        <v/>
      </c>
    </row>
    <row r="1763" spans="1:4" x14ac:dyDescent="0.2">
      <c r="A1763" t="str">
        <f t="shared" si="61"/>
        <v/>
      </c>
      <c r="B1763">
        <f>'Calculation Layer'!$A164</f>
        <v>0</v>
      </c>
      <c r="C1763" cm="1">
        <f t="array" ref="C1763">IFERROR(INDEX('Calculation Layer'!$F:$F,MATCH('Reconciliation Layer'!$B163,'Calculation Layer'!$A:$A,0),0),"")</f>
        <v>0</v>
      </c>
      <c r="D1763" t="str">
        <f t="shared" si="60"/>
        <v/>
      </c>
    </row>
    <row r="1764" spans="1:4" x14ac:dyDescent="0.2">
      <c r="A1764" t="str">
        <f t="shared" si="61"/>
        <v/>
      </c>
      <c r="B1764">
        <f>'Calculation Layer'!$A165</f>
        <v>0</v>
      </c>
      <c r="C1764" cm="1">
        <f t="array" ref="C1764">IFERROR(INDEX('Calculation Layer'!$F:$F,MATCH('Reconciliation Layer'!$B164,'Calculation Layer'!$A:$A,0),0),"")</f>
        <v>0</v>
      </c>
      <c r="D1764" t="str">
        <f t="shared" si="60"/>
        <v/>
      </c>
    </row>
    <row r="1765" spans="1:4" x14ac:dyDescent="0.2">
      <c r="A1765" t="str">
        <f t="shared" si="61"/>
        <v/>
      </c>
      <c r="B1765">
        <f>'Calculation Layer'!$A166</f>
        <v>0</v>
      </c>
      <c r="C1765" cm="1">
        <f t="array" ref="C1765">IFERROR(INDEX('Calculation Layer'!$F:$F,MATCH('Reconciliation Layer'!$B165,'Calculation Layer'!$A:$A,0),0),"")</f>
        <v>0</v>
      </c>
      <c r="D1765" t="str">
        <f t="shared" si="60"/>
        <v/>
      </c>
    </row>
    <row r="1766" spans="1:4" x14ac:dyDescent="0.2">
      <c r="A1766" t="str">
        <f t="shared" si="61"/>
        <v/>
      </c>
      <c r="B1766">
        <f>'Calculation Layer'!$A167</f>
        <v>0</v>
      </c>
      <c r="C1766" cm="1">
        <f t="array" ref="C1766">IFERROR(INDEX('Calculation Layer'!$F:$F,MATCH('Reconciliation Layer'!$B166,'Calculation Layer'!$A:$A,0),0),"")</f>
        <v>0</v>
      </c>
      <c r="D1766" t="str">
        <f t="shared" si="60"/>
        <v/>
      </c>
    </row>
    <row r="1767" spans="1:4" x14ac:dyDescent="0.2">
      <c r="A1767" t="str">
        <f t="shared" si="61"/>
        <v/>
      </c>
      <c r="B1767">
        <f>'Calculation Layer'!$A168</f>
        <v>0</v>
      </c>
      <c r="C1767" cm="1">
        <f t="array" ref="C1767">IFERROR(INDEX('Calculation Layer'!$F:$F,MATCH('Reconciliation Layer'!$B167,'Calculation Layer'!$A:$A,0),0),"")</f>
        <v>0</v>
      </c>
      <c r="D1767" t="str">
        <f t="shared" si="60"/>
        <v/>
      </c>
    </row>
    <row r="1768" spans="1:4" x14ac:dyDescent="0.2">
      <c r="A1768" t="str">
        <f t="shared" si="61"/>
        <v/>
      </c>
      <c r="B1768">
        <f>'Calculation Layer'!$A169</f>
        <v>0</v>
      </c>
      <c r="C1768" cm="1">
        <f t="array" ref="C1768">IFERROR(INDEX('Calculation Layer'!$F:$F,MATCH('Reconciliation Layer'!$B168,'Calculation Layer'!$A:$A,0),0),"")</f>
        <v>0</v>
      </c>
      <c r="D1768" t="str">
        <f t="shared" si="60"/>
        <v/>
      </c>
    </row>
    <row r="1769" spans="1:4" x14ac:dyDescent="0.2">
      <c r="A1769" t="str">
        <f t="shared" si="61"/>
        <v/>
      </c>
      <c r="B1769">
        <f>'Calculation Layer'!$A170</f>
        <v>0</v>
      </c>
      <c r="C1769" cm="1">
        <f t="array" ref="C1769">IFERROR(INDEX('Calculation Layer'!$F:$F,MATCH('Reconciliation Layer'!$B169,'Calculation Layer'!$A:$A,0),0),"")</f>
        <v>0</v>
      </c>
      <c r="D1769" t="str">
        <f t="shared" si="60"/>
        <v/>
      </c>
    </row>
    <row r="1770" spans="1:4" x14ac:dyDescent="0.2">
      <c r="A1770" t="str">
        <f t="shared" si="61"/>
        <v/>
      </c>
      <c r="B1770">
        <f>'Calculation Layer'!$A171</f>
        <v>0</v>
      </c>
      <c r="C1770" cm="1">
        <f t="array" ref="C1770">IFERROR(INDEX('Calculation Layer'!$F:$F,MATCH('Reconciliation Layer'!$B170,'Calculation Layer'!$A:$A,0),0),"")</f>
        <v>0</v>
      </c>
      <c r="D1770" t="str">
        <f t="shared" si="60"/>
        <v/>
      </c>
    </row>
    <row r="1771" spans="1:4" x14ac:dyDescent="0.2">
      <c r="A1771" t="str">
        <f t="shared" si="61"/>
        <v/>
      </c>
      <c r="B1771">
        <f>'Calculation Layer'!$A172</f>
        <v>0</v>
      </c>
      <c r="C1771" cm="1">
        <f t="array" ref="C1771">IFERROR(INDEX('Calculation Layer'!$F:$F,MATCH('Reconciliation Layer'!$B171,'Calculation Layer'!$A:$A,0),0),"")</f>
        <v>0</v>
      </c>
      <c r="D1771" t="str">
        <f t="shared" si="60"/>
        <v/>
      </c>
    </row>
    <row r="1772" spans="1:4" x14ac:dyDescent="0.2">
      <c r="A1772" t="str">
        <f t="shared" si="61"/>
        <v/>
      </c>
      <c r="B1772">
        <f>'Calculation Layer'!$A173</f>
        <v>0</v>
      </c>
      <c r="C1772" cm="1">
        <f t="array" ref="C1772">IFERROR(INDEX('Calculation Layer'!$F:$F,MATCH('Reconciliation Layer'!$B172,'Calculation Layer'!$A:$A,0),0),"")</f>
        <v>0</v>
      </c>
      <c r="D1772" t="str">
        <f t="shared" si="60"/>
        <v/>
      </c>
    </row>
    <row r="1773" spans="1:4" x14ac:dyDescent="0.2">
      <c r="A1773" t="str">
        <f t="shared" si="61"/>
        <v/>
      </c>
      <c r="B1773">
        <f>'Calculation Layer'!$A174</f>
        <v>0</v>
      </c>
      <c r="C1773" cm="1">
        <f t="array" ref="C1773">IFERROR(INDEX('Calculation Layer'!$F:$F,MATCH('Reconciliation Layer'!$B173,'Calculation Layer'!$A:$A,0),0),"")</f>
        <v>0</v>
      </c>
      <c r="D1773" t="str">
        <f t="shared" si="60"/>
        <v/>
      </c>
    </row>
    <row r="1774" spans="1:4" x14ac:dyDescent="0.2">
      <c r="A1774" t="str">
        <f t="shared" si="61"/>
        <v/>
      </c>
      <c r="B1774">
        <f>'Calculation Layer'!$A175</f>
        <v>0</v>
      </c>
      <c r="C1774" cm="1">
        <f t="array" ref="C1774">IFERROR(INDEX('Calculation Layer'!$F:$F,MATCH('Reconciliation Layer'!$B174,'Calculation Layer'!$A:$A,0),0),"")</f>
        <v>0</v>
      </c>
      <c r="D1774" t="str">
        <f t="shared" si="60"/>
        <v/>
      </c>
    </row>
    <row r="1775" spans="1:4" x14ac:dyDescent="0.2">
      <c r="A1775" t="str">
        <f t="shared" si="61"/>
        <v/>
      </c>
      <c r="B1775">
        <f>'Calculation Layer'!$A176</f>
        <v>0</v>
      </c>
      <c r="C1775" cm="1">
        <f t="array" ref="C1775">IFERROR(INDEX('Calculation Layer'!$F:$F,MATCH('Reconciliation Layer'!$B175,'Calculation Layer'!$A:$A,0),0),"")</f>
        <v>0</v>
      </c>
      <c r="D1775" t="str">
        <f t="shared" si="60"/>
        <v/>
      </c>
    </row>
    <row r="1776" spans="1:4" x14ac:dyDescent="0.2">
      <c r="A1776" t="str">
        <f t="shared" si="61"/>
        <v/>
      </c>
      <c r="B1776">
        <f>'Calculation Layer'!$A177</f>
        <v>0</v>
      </c>
      <c r="C1776" cm="1">
        <f t="array" ref="C1776">IFERROR(INDEX('Calculation Layer'!$F:$F,MATCH('Reconciliation Layer'!$B176,'Calculation Layer'!$A:$A,0),0),"")</f>
        <v>0</v>
      </c>
      <c r="D1776" t="str">
        <f t="shared" si="60"/>
        <v/>
      </c>
    </row>
    <row r="1777" spans="1:4" x14ac:dyDescent="0.2">
      <c r="A1777" t="str">
        <f t="shared" si="61"/>
        <v/>
      </c>
      <c r="B1777">
        <f>'Calculation Layer'!$A178</f>
        <v>0</v>
      </c>
      <c r="C1777" cm="1">
        <f t="array" ref="C1777">IFERROR(INDEX('Calculation Layer'!$F:$F,MATCH('Reconciliation Layer'!$B177,'Calculation Layer'!$A:$A,0),0),"")</f>
        <v>0</v>
      </c>
      <c r="D1777" t="str">
        <f t="shared" si="60"/>
        <v/>
      </c>
    </row>
    <row r="1778" spans="1:4" x14ac:dyDescent="0.2">
      <c r="A1778" t="str">
        <f t="shared" si="61"/>
        <v/>
      </c>
      <c r="B1778">
        <f>'Calculation Layer'!$A179</f>
        <v>0</v>
      </c>
      <c r="C1778" cm="1">
        <f t="array" ref="C1778">IFERROR(INDEX('Calculation Layer'!$F:$F,MATCH('Reconciliation Layer'!$B178,'Calculation Layer'!$A:$A,0),0),"")</f>
        <v>0</v>
      </c>
      <c r="D1778" t="str">
        <f t="shared" si="60"/>
        <v/>
      </c>
    </row>
    <row r="1779" spans="1:4" x14ac:dyDescent="0.2">
      <c r="A1779" t="str">
        <f t="shared" si="61"/>
        <v/>
      </c>
      <c r="B1779">
        <f>'Calculation Layer'!$A180</f>
        <v>0</v>
      </c>
      <c r="C1779" cm="1">
        <f t="array" ref="C1779">IFERROR(INDEX('Calculation Layer'!$F:$F,MATCH('Reconciliation Layer'!$B179,'Calculation Layer'!$A:$A,0),0),"")</f>
        <v>0</v>
      </c>
      <c r="D1779" t="str">
        <f t="shared" si="60"/>
        <v/>
      </c>
    </row>
    <row r="1780" spans="1:4" x14ac:dyDescent="0.2">
      <c r="A1780" t="str">
        <f t="shared" si="61"/>
        <v/>
      </c>
      <c r="B1780">
        <f>'Calculation Layer'!$A181</f>
        <v>0</v>
      </c>
      <c r="C1780" cm="1">
        <f t="array" ref="C1780">IFERROR(INDEX('Calculation Layer'!$F:$F,MATCH('Reconciliation Layer'!$B180,'Calculation Layer'!$A:$A,0),0),"")</f>
        <v>0</v>
      </c>
      <c r="D1780" t="str">
        <f t="shared" si="60"/>
        <v/>
      </c>
    </row>
    <row r="1781" spans="1:4" x14ac:dyDescent="0.2">
      <c r="A1781" t="str">
        <f t="shared" si="61"/>
        <v/>
      </c>
      <c r="B1781">
        <f>'Calculation Layer'!$A182</f>
        <v>0</v>
      </c>
      <c r="C1781" cm="1">
        <f t="array" ref="C1781">IFERROR(INDEX('Calculation Layer'!$F:$F,MATCH('Reconciliation Layer'!$B181,'Calculation Layer'!$A:$A,0),0),"")</f>
        <v>0</v>
      </c>
      <c r="D1781" t="str">
        <f t="shared" si="60"/>
        <v/>
      </c>
    </row>
    <row r="1782" spans="1:4" x14ac:dyDescent="0.2">
      <c r="A1782" t="str">
        <f t="shared" si="61"/>
        <v/>
      </c>
      <c r="B1782">
        <f>'Calculation Layer'!$A183</f>
        <v>0</v>
      </c>
      <c r="C1782" cm="1">
        <f t="array" ref="C1782">IFERROR(INDEX('Calculation Layer'!$F:$F,MATCH('Reconciliation Layer'!$B182,'Calculation Layer'!$A:$A,0),0),"")</f>
        <v>0</v>
      </c>
      <c r="D1782" t="str">
        <f t="shared" si="60"/>
        <v/>
      </c>
    </row>
    <row r="1783" spans="1:4" x14ac:dyDescent="0.2">
      <c r="A1783" t="str">
        <f t="shared" si="61"/>
        <v/>
      </c>
      <c r="B1783">
        <f>'Calculation Layer'!$A184</f>
        <v>0</v>
      </c>
      <c r="C1783" cm="1">
        <f t="array" ref="C1783">IFERROR(INDEX('Calculation Layer'!$F:$F,MATCH('Reconciliation Layer'!$B183,'Calculation Layer'!$A:$A,0),0),"")</f>
        <v>0</v>
      </c>
      <c r="D1783" t="str">
        <f t="shared" si="60"/>
        <v/>
      </c>
    </row>
    <row r="1784" spans="1:4" x14ac:dyDescent="0.2">
      <c r="A1784" t="str">
        <f t="shared" si="61"/>
        <v/>
      </c>
      <c r="B1784">
        <f>'Calculation Layer'!$A185</f>
        <v>0</v>
      </c>
      <c r="C1784" cm="1">
        <f t="array" ref="C1784">IFERROR(INDEX('Calculation Layer'!$F:$F,MATCH('Reconciliation Layer'!$B184,'Calculation Layer'!$A:$A,0),0),"")</f>
        <v>0</v>
      </c>
      <c r="D1784" t="str">
        <f t="shared" si="60"/>
        <v/>
      </c>
    </row>
    <row r="1785" spans="1:4" x14ac:dyDescent="0.2">
      <c r="A1785" t="str">
        <f t="shared" si="61"/>
        <v/>
      </c>
      <c r="B1785">
        <f>'Calculation Layer'!$A186</f>
        <v>0</v>
      </c>
      <c r="C1785" cm="1">
        <f t="array" ref="C1785">IFERROR(INDEX('Calculation Layer'!$F:$F,MATCH('Reconciliation Layer'!$B185,'Calculation Layer'!$A:$A,0),0),"")</f>
        <v>0</v>
      </c>
      <c r="D1785" t="str">
        <f t="shared" si="60"/>
        <v/>
      </c>
    </row>
    <row r="1786" spans="1:4" x14ac:dyDescent="0.2">
      <c r="A1786" t="str">
        <f t="shared" si="61"/>
        <v/>
      </c>
      <c r="B1786">
        <f>'Calculation Layer'!$A187</f>
        <v>0</v>
      </c>
      <c r="C1786" cm="1">
        <f t="array" ref="C1786">IFERROR(INDEX('Calculation Layer'!$F:$F,MATCH('Reconciliation Layer'!$B186,'Calculation Layer'!$A:$A,0),0),"")</f>
        <v>0</v>
      </c>
      <c r="D1786" t="str">
        <f t="shared" si="60"/>
        <v/>
      </c>
    </row>
    <row r="1787" spans="1:4" x14ac:dyDescent="0.2">
      <c r="A1787" t="str">
        <f t="shared" si="61"/>
        <v/>
      </c>
      <c r="B1787">
        <f>'Calculation Layer'!$A188</f>
        <v>0</v>
      </c>
      <c r="C1787" cm="1">
        <f t="array" ref="C1787">IFERROR(INDEX('Calculation Layer'!$F:$F,MATCH('Reconciliation Layer'!$B187,'Calculation Layer'!$A:$A,0),0),"")</f>
        <v>0</v>
      </c>
      <c r="D1787" t="str">
        <f t="shared" si="60"/>
        <v/>
      </c>
    </row>
    <row r="1788" spans="1:4" x14ac:dyDescent="0.2">
      <c r="A1788" t="str">
        <f t="shared" si="61"/>
        <v/>
      </c>
      <c r="B1788">
        <f>'Calculation Layer'!$A189</f>
        <v>0</v>
      </c>
      <c r="C1788" cm="1">
        <f t="array" ref="C1788">IFERROR(INDEX('Calculation Layer'!$F:$F,MATCH('Reconciliation Layer'!$B188,'Calculation Layer'!$A:$A,0),0),"")</f>
        <v>0</v>
      </c>
      <c r="D1788" t="str">
        <f t="shared" si="60"/>
        <v/>
      </c>
    </row>
    <row r="1789" spans="1:4" x14ac:dyDescent="0.2">
      <c r="A1789" t="str">
        <f t="shared" si="61"/>
        <v/>
      </c>
      <c r="B1789">
        <f>'Calculation Layer'!$A190</f>
        <v>0</v>
      </c>
      <c r="C1789" cm="1">
        <f t="array" ref="C1789">IFERROR(INDEX('Calculation Layer'!$F:$F,MATCH('Reconciliation Layer'!$B189,'Calculation Layer'!$A:$A,0),0),"")</f>
        <v>0</v>
      </c>
      <c r="D1789" t="str">
        <f t="shared" si="60"/>
        <v/>
      </c>
    </row>
    <row r="1790" spans="1:4" x14ac:dyDescent="0.2">
      <c r="A1790" t="str">
        <f t="shared" si="61"/>
        <v/>
      </c>
      <c r="B1790">
        <f>'Calculation Layer'!$A191</f>
        <v>0</v>
      </c>
      <c r="C1790" cm="1">
        <f t="array" ref="C1790">IFERROR(INDEX('Calculation Layer'!$F:$F,MATCH('Reconciliation Layer'!$B190,'Calculation Layer'!$A:$A,0),0),"")</f>
        <v>0</v>
      </c>
      <c r="D1790" t="str">
        <f t="shared" si="60"/>
        <v/>
      </c>
    </row>
    <row r="1791" spans="1:4" x14ac:dyDescent="0.2">
      <c r="A1791" t="str">
        <f t="shared" si="61"/>
        <v/>
      </c>
      <c r="B1791">
        <f>'Calculation Layer'!$A192</f>
        <v>0</v>
      </c>
      <c r="C1791" cm="1">
        <f t="array" ref="C1791">IFERROR(INDEX('Calculation Layer'!$F:$F,MATCH('Reconciliation Layer'!$B191,'Calculation Layer'!$A:$A,0),0),"")</f>
        <v>0</v>
      </c>
      <c r="D1791" t="str">
        <f t="shared" si="60"/>
        <v/>
      </c>
    </row>
    <row r="1792" spans="1:4" x14ac:dyDescent="0.2">
      <c r="A1792" t="str">
        <f t="shared" si="61"/>
        <v/>
      </c>
      <c r="B1792">
        <f>'Calculation Layer'!$A193</f>
        <v>0</v>
      </c>
      <c r="C1792" cm="1">
        <f t="array" ref="C1792">IFERROR(INDEX('Calculation Layer'!$F:$F,MATCH('Reconciliation Layer'!$B192,'Calculation Layer'!$A:$A,0),0),"")</f>
        <v>0</v>
      </c>
      <c r="D1792" t="str">
        <f t="shared" si="60"/>
        <v/>
      </c>
    </row>
    <row r="1793" spans="1:4" x14ac:dyDescent="0.2">
      <c r="A1793" t="str">
        <f t="shared" si="61"/>
        <v/>
      </c>
      <c r="B1793">
        <f>'Calculation Layer'!$A194</f>
        <v>0</v>
      </c>
      <c r="C1793" cm="1">
        <f t="array" ref="C1793">IFERROR(INDEX('Calculation Layer'!$F:$F,MATCH('Reconciliation Layer'!$B193,'Calculation Layer'!$A:$A,0),0),"")</f>
        <v>0</v>
      </c>
      <c r="D1793" t="str">
        <f t="shared" si="60"/>
        <v/>
      </c>
    </row>
    <row r="1794" spans="1:4" x14ac:dyDescent="0.2">
      <c r="A1794" t="str">
        <f t="shared" si="61"/>
        <v/>
      </c>
      <c r="B1794">
        <f>'Calculation Layer'!$A195</f>
        <v>0</v>
      </c>
      <c r="C1794" cm="1">
        <f t="array" ref="C1794">IFERROR(INDEX('Calculation Layer'!$F:$F,MATCH('Reconciliation Layer'!$B194,'Calculation Layer'!$A:$A,0),0),"")</f>
        <v>0</v>
      </c>
      <c r="D1794" t="str">
        <f t="shared" ref="D1794:D1857" si="62">IF(C1794&lt;&gt;0,_xlfn.CONCAT(A1794:B1794),"")</f>
        <v/>
      </c>
    </row>
    <row r="1795" spans="1:4" x14ac:dyDescent="0.2">
      <c r="A1795" t="str">
        <f t="shared" ref="A1795:A1858" si="63">IF(B1794&gt;0,A1794,"")</f>
        <v/>
      </c>
      <c r="B1795">
        <f>'Calculation Layer'!$A196</f>
        <v>0</v>
      </c>
      <c r="C1795" cm="1">
        <f t="array" ref="C1795">IFERROR(INDEX('Calculation Layer'!$F:$F,MATCH('Reconciliation Layer'!$B195,'Calculation Layer'!$A:$A,0),0),"")</f>
        <v>0</v>
      </c>
      <c r="D1795" t="str">
        <f t="shared" si="62"/>
        <v/>
      </c>
    </row>
    <row r="1796" spans="1:4" x14ac:dyDescent="0.2">
      <c r="A1796" t="str">
        <f t="shared" si="63"/>
        <v/>
      </c>
      <c r="B1796">
        <f>'Calculation Layer'!$A197</f>
        <v>0</v>
      </c>
      <c r="C1796" cm="1">
        <f t="array" ref="C1796">IFERROR(INDEX('Calculation Layer'!$F:$F,MATCH('Reconciliation Layer'!$B196,'Calculation Layer'!$A:$A,0),0),"")</f>
        <v>0</v>
      </c>
      <c r="D1796" t="str">
        <f t="shared" si="62"/>
        <v/>
      </c>
    </row>
    <row r="1797" spans="1:4" x14ac:dyDescent="0.2">
      <c r="A1797" t="str">
        <f t="shared" si="63"/>
        <v/>
      </c>
      <c r="B1797">
        <f>'Calculation Layer'!$A198</f>
        <v>0</v>
      </c>
      <c r="C1797" cm="1">
        <f t="array" ref="C1797">IFERROR(INDEX('Calculation Layer'!$F:$F,MATCH('Reconciliation Layer'!$B197,'Calculation Layer'!$A:$A,0),0),"")</f>
        <v>0</v>
      </c>
      <c r="D1797" t="str">
        <f t="shared" si="62"/>
        <v/>
      </c>
    </row>
    <row r="1798" spans="1:4" x14ac:dyDescent="0.2">
      <c r="A1798" t="str">
        <f t="shared" si="63"/>
        <v/>
      </c>
      <c r="B1798">
        <f>'Calculation Layer'!$A199</f>
        <v>0</v>
      </c>
      <c r="C1798" cm="1">
        <f t="array" ref="C1798">IFERROR(INDEX('Calculation Layer'!$F:$F,MATCH('Reconciliation Layer'!$B198,'Calculation Layer'!$A:$A,0),0),"")</f>
        <v>0</v>
      </c>
      <c r="D1798" t="str">
        <f t="shared" si="62"/>
        <v/>
      </c>
    </row>
    <row r="1799" spans="1:4" x14ac:dyDescent="0.2">
      <c r="A1799" t="str">
        <f t="shared" si="63"/>
        <v/>
      </c>
      <c r="B1799">
        <f>'Calculation Layer'!$A200</f>
        <v>0</v>
      </c>
      <c r="C1799" cm="1">
        <f t="array" ref="C1799">IFERROR(INDEX('Calculation Layer'!$F:$F,MATCH('Reconciliation Layer'!$B199,'Calculation Layer'!$A:$A,0),0),"")</f>
        <v>0</v>
      </c>
      <c r="D1799" t="str">
        <f t="shared" si="62"/>
        <v/>
      </c>
    </row>
    <row r="1800" spans="1:4" x14ac:dyDescent="0.2">
      <c r="A1800" t="str">
        <f t="shared" si="63"/>
        <v/>
      </c>
      <c r="B1800">
        <f>'Calculation Layer'!$A201</f>
        <v>0</v>
      </c>
      <c r="C1800" cm="1">
        <f t="array" ref="C1800">IFERROR(INDEX('Calculation Layer'!$F:$F,MATCH('Reconciliation Layer'!$B200,'Calculation Layer'!$A:$A,0),0),"")</f>
        <v>0</v>
      </c>
      <c r="D1800" t="str">
        <f t="shared" si="62"/>
        <v/>
      </c>
    </row>
    <row r="1801" spans="1:4" x14ac:dyDescent="0.2">
      <c r="A1801" t="str">
        <f t="shared" si="63"/>
        <v/>
      </c>
      <c r="B1801">
        <f>'Calculation Layer'!$A202</f>
        <v>0</v>
      </c>
      <c r="C1801" cm="1">
        <f t="array" ref="C1801">IFERROR(INDEX('Calculation Layer'!$F:$F,MATCH('Reconciliation Layer'!$B201,'Calculation Layer'!$A:$A,0),0),"")</f>
        <v>0</v>
      </c>
      <c r="D1801" t="str">
        <f t="shared" si="62"/>
        <v/>
      </c>
    </row>
    <row r="1802" spans="1:4" x14ac:dyDescent="0.2">
      <c r="A1802" t="str">
        <f t="shared" si="63"/>
        <v/>
      </c>
      <c r="B1802">
        <f>'Calculation Layer'!$A203</f>
        <v>0</v>
      </c>
      <c r="C1802" cm="1">
        <f t="array" ref="C1802">IFERROR(INDEX('Calculation Layer'!$F:$F,MATCH('Reconciliation Layer'!$B202,'Calculation Layer'!$A:$A,0),0),"")</f>
        <v>0</v>
      </c>
      <c r="D1802" t="str">
        <f t="shared" si="62"/>
        <v/>
      </c>
    </row>
    <row r="1803" spans="1:4" x14ac:dyDescent="0.2">
      <c r="A1803" t="str">
        <f t="shared" si="63"/>
        <v/>
      </c>
      <c r="B1803">
        <f>'Calculation Layer'!$A204</f>
        <v>0</v>
      </c>
      <c r="C1803" cm="1">
        <f t="array" ref="C1803">IFERROR(INDEX('Calculation Layer'!$F:$F,MATCH('Reconciliation Layer'!$B203,'Calculation Layer'!$A:$A,0),0),"")</f>
        <v>0</v>
      </c>
      <c r="D1803" t="str">
        <f t="shared" si="62"/>
        <v/>
      </c>
    </row>
    <row r="1804" spans="1:4" x14ac:dyDescent="0.2">
      <c r="A1804" t="str">
        <f t="shared" si="63"/>
        <v/>
      </c>
      <c r="B1804">
        <f>'Calculation Layer'!$A205</f>
        <v>0</v>
      </c>
      <c r="C1804" cm="1">
        <f t="array" ref="C1804">IFERROR(INDEX('Calculation Layer'!$F:$F,MATCH('Reconciliation Layer'!$B204,'Calculation Layer'!$A:$A,0),0),"")</f>
        <v>0</v>
      </c>
      <c r="D1804" t="str">
        <f t="shared" si="62"/>
        <v/>
      </c>
    </row>
    <row r="1805" spans="1:4" x14ac:dyDescent="0.2">
      <c r="A1805" t="str">
        <f t="shared" si="63"/>
        <v/>
      </c>
      <c r="B1805">
        <f>'Calculation Layer'!$A206</f>
        <v>0</v>
      </c>
      <c r="C1805" cm="1">
        <f t="array" ref="C1805">IFERROR(INDEX('Calculation Layer'!$F:$F,MATCH('Reconciliation Layer'!$B205,'Calculation Layer'!$A:$A,0),0),"")</f>
        <v>0</v>
      </c>
      <c r="D1805" t="str">
        <f t="shared" si="62"/>
        <v/>
      </c>
    </row>
    <row r="1806" spans="1:4" x14ac:dyDescent="0.2">
      <c r="A1806" t="str">
        <f t="shared" si="63"/>
        <v/>
      </c>
      <c r="B1806">
        <f>'Calculation Layer'!$A207</f>
        <v>0</v>
      </c>
      <c r="C1806" cm="1">
        <f t="array" ref="C1806">IFERROR(INDEX('Calculation Layer'!$F:$F,MATCH('Reconciliation Layer'!$B206,'Calculation Layer'!$A:$A,0),0),"")</f>
        <v>0</v>
      </c>
      <c r="D1806" t="str">
        <f t="shared" si="62"/>
        <v/>
      </c>
    </row>
    <row r="1807" spans="1:4" x14ac:dyDescent="0.2">
      <c r="A1807" t="str">
        <f t="shared" si="63"/>
        <v/>
      </c>
      <c r="B1807">
        <f>'Calculation Layer'!$A208</f>
        <v>0</v>
      </c>
      <c r="C1807" cm="1">
        <f t="array" ref="C1807">IFERROR(INDEX('Calculation Layer'!$F:$F,MATCH('Reconciliation Layer'!$B207,'Calculation Layer'!$A:$A,0),0),"")</f>
        <v>0</v>
      </c>
      <c r="D1807" t="str">
        <f t="shared" si="62"/>
        <v/>
      </c>
    </row>
    <row r="1808" spans="1:4" x14ac:dyDescent="0.2">
      <c r="A1808" t="str">
        <f t="shared" si="63"/>
        <v/>
      </c>
      <c r="B1808">
        <f>'Calculation Layer'!$A209</f>
        <v>0</v>
      </c>
      <c r="C1808" cm="1">
        <f t="array" ref="C1808">IFERROR(INDEX('Calculation Layer'!$F:$F,MATCH('Reconciliation Layer'!$B208,'Calculation Layer'!$A:$A,0),0),"")</f>
        <v>0</v>
      </c>
      <c r="D1808" t="str">
        <f t="shared" si="62"/>
        <v/>
      </c>
    </row>
    <row r="1809" spans="1:4" x14ac:dyDescent="0.2">
      <c r="A1809" t="str">
        <f t="shared" si="63"/>
        <v/>
      </c>
      <c r="B1809">
        <f>'Calculation Layer'!$A210</f>
        <v>0</v>
      </c>
      <c r="C1809" cm="1">
        <f t="array" ref="C1809">IFERROR(INDEX('Calculation Layer'!$F:$F,MATCH('Reconciliation Layer'!$B209,'Calculation Layer'!$A:$A,0),0),"")</f>
        <v>0</v>
      </c>
      <c r="D1809" t="str">
        <f t="shared" si="62"/>
        <v/>
      </c>
    </row>
    <row r="1810" spans="1:4" x14ac:dyDescent="0.2">
      <c r="A1810" t="str">
        <f t="shared" si="63"/>
        <v/>
      </c>
      <c r="B1810">
        <f>'Calculation Layer'!$A211</f>
        <v>0</v>
      </c>
      <c r="C1810" cm="1">
        <f t="array" ref="C1810">IFERROR(INDEX('Calculation Layer'!$F:$F,MATCH('Reconciliation Layer'!$B210,'Calculation Layer'!$A:$A,0),0),"")</f>
        <v>0</v>
      </c>
      <c r="D1810" t="str">
        <f t="shared" si="62"/>
        <v/>
      </c>
    </row>
    <row r="1811" spans="1:4" x14ac:dyDescent="0.2">
      <c r="A1811" t="str">
        <f t="shared" si="63"/>
        <v/>
      </c>
      <c r="B1811">
        <f>'Calculation Layer'!$A212</f>
        <v>0</v>
      </c>
      <c r="C1811" cm="1">
        <f t="array" ref="C1811">IFERROR(INDEX('Calculation Layer'!$F:$F,MATCH('Reconciliation Layer'!$B211,'Calculation Layer'!$A:$A,0),0),"")</f>
        <v>0</v>
      </c>
      <c r="D1811" t="str">
        <f t="shared" si="62"/>
        <v/>
      </c>
    </row>
    <row r="1812" spans="1:4" x14ac:dyDescent="0.2">
      <c r="A1812" t="str">
        <f t="shared" si="63"/>
        <v/>
      </c>
      <c r="B1812">
        <f>'Calculation Layer'!$A213</f>
        <v>0</v>
      </c>
      <c r="C1812" cm="1">
        <f t="array" ref="C1812">IFERROR(INDEX('Calculation Layer'!$F:$F,MATCH('Reconciliation Layer'!$B212,'Calculation Layer'!$A:$A,0),0),"")</f>
        <v>0</v>
      </c>
      <c r="D1812" t="str">
        <f t="shared" si="62"/>
        <v/>
      </c>
    </row>
    <row r="1813" spans="1:4" x14ac:dyDescent="0.2">
      <c r="A1813" t="str">
        <f t="shared" si="63"/>
        <v/>
      </c>
      <c r="B1813">
        <f>'Calculation Layer'!$A214</f>
        <v>0</v>
      </c>
      <c r="C1813" cm="1">
        <f t="array" ref="C1813">IFERROR(INDEX('Calculation Layer'!$F:$F,MATCH('Reconciliation Layer'!$B213,'Calculation Layer'!$A:$A,0),0),"")</f>
        <v>0</v>
      </c>
      <c r="D1813" t="str">
        <f t="shared" si="62"/>
        <v/>
      </c>
    </row>
    <row r="1814" spans="1:4" x14ac:dyDescent="0.2">
      <c r="A1814" t="str">
        <f t="shared" si="63"/>
        <v/>
      </c>
      <c r="B1814">
        <f>'Calculation Layer'!$A215</f>
        <v>0</v>
      </c>
      <c r="C1814" cm="1">
        <f t="array" ref="C1814">IFERROR(INDEX('Calculation Layer'!$F:$F,MATCH('Reconciliation Layer'!$B214,'Calculation Layer'!$A:$A,0),0),"")</f>
        <v>0</v>
      </c>
      <c r="D1814" t="str">
        <f t="shared" si="62"/>
        <v/>
      </c>
    </row>
    <row r="1815" spans="1:4" x14ac:dyDescent="0.2">
      <c r="A1815" t="str">
        <f t="shared" si="63"/>
        <v/>
      </c>
      <c r="B1815">
        <f>'Calculation Layer'!$A216</f>
        <v>0</v>
      </c>
      <c r="C1815" cm="1">
        <f t="array" ref="C1815">IFERROR(INDEX('Calculation Layer'!$F:$F,MATCH('Reconciliation Layer'!$B215,'Calculation Layer'!$A:$A,0),0),"")</f>
        <v>0</v>
      </c>
      <c r="D1815" t="str">
        <f t="shared" si="62"/>
        <v/>
      </c>
    </row>
    <row r="1816" spans="1:4" x14ac:dyDescent="0.2">
      <c r="A1816" t="str">
        <f t="shared" si="63"/>
        <v/>
      </c>
      <c r="B1816">
        <f>'Calculation Layer'!$A217</f>
        <v>0</v>
      </c>
      <c r="C1816" cm="1">
        <f t="array" ref="C1816">IFERROR(INDEX('Calculation Layer'!$F:$F,MATCH('Reconciliation Layer'!$B216,'Calculation Layer'!$A:$A,0),0),"")</f>
        <v>0</v>
      </c>
      <c r="D1816" t="str">
        <f t="shared" si="62"/>
        <v/>
      </c>
    </row>
    <row r="1817" spans="1:4" x14ac:dyDescent="0.2">
      <c r="A1817" t="str">
        <f t="shared" si="63"/>
        <v/>
      </c>
      <c r="B1817">
        <f>'Calculation Layer'!$A218</f>
        <v>0</v>
      </c>
      <c r="C1817" cm="1">
        <f t="array" ref="C1817">IFERROR(INDEX('Calculation Layer'!$F:$F,MATCH('Reconciliation Layer'!$B217,'Calculation Layer'!$A:$A,0),0),"")</f>
        <v>0</v>
      </c>
      <c r="D1817" t="str">
        <f t="shared" si="62"/>
        <v/>
      </c>
    </row>
    <row r="1818" spans="1:4" x14ac:dyDescent="0.2">
      <c r="A1818" t="str">
        <f t="shared" si="63"/>
        <v/>
      </c>
      <c r="B1818">
        <f>'Calculation Layer'!$A219</f>
        <v>0</v>
      </c>
      <c r="C1818" cm="1">
        <f t="array" ref="C1818">IFERROR(INDEX('Calculation Layer'!$F:$F,MATCH('Reconciliation Layer'!$B218,'Calculation Layer'!$A:$A,0),0),"")</f>
        <v>0</v>
      </c>
      <c r="D1818" t="str">
        <f t="shared" si="62"/>
        <v/>
      </c>
    </row>
    <row r="1819" spans="1:4" x14ac:dyDescent="0.2">
      <c r="A1819" t="str">
        <f t="shared" si="63"/>
        <v/>
      </c>
      <c r="B1819">
        <f>'Calculation Layer'!$A220</f>
        <v>0</v>
      </c>
      <c r="C1819" cm="1">
        <f t="array" ref="C1819">IFERROR(INDEX('Calculation Layer'!$F:$F,MATCH('Reconciliation Layer'!$B219,'Calculation Layer'!$A:$A,0),0),"")</f>
        <v>0</v>
      </c>
      <c r="D1819" t="str">
        <f t="shared" si="62"/>
        <v/>
      </c>
    </row>
    <row r="1820" spans="1:4" x14ac:dyDescent="0.2">
      <c r="A1820" t="str">
        <f t="shared" si="63"/>
        <v/>
      </c>
      <c r="B1820">
        <f>'Calculation Layer'!$A221</f>
        <v>0</v>
      </c>
      <c r="C1820" cm="1">
        <f t="array" ref="C1820">IFERROR(INDEX('Calculation Layer'!$F:$F,MATCH('Reconciliation Layer'!$B220,'Calculation Layer'!$A:$A,0),0),"")</f>
        <v>0</v>
      </c>
      <c r="D1820" t="str">
        <f t="shared" si="62"/>
        <v/>
      </c>
    </row>
    <row r="1821" spans="1:4" x14ac:dyDescent="0.2">
      <c r="A1821" t="str">
        <f t="shared" si="63"/>
        <v/>
      </c>
      <c r="B1821">
        <f>'Calculation Layer'!$A222</f>
        <v>0</v>
      </c>
      <c r="C1821" cm="1">
        <f t="array" ref="C1821">IFERROR(INDEX('Calculation Layer'!$F:$F,MATCH('Reconciliation Layer'!$B221,'Calculation Layer'!$A:$A,0),0),"")</f>
        <v>0</v>
      </c>
      <c r="D1821" t="str">
        <f t="shared" si="62"/>
        <v/>
      </c>
    </row>
    <row r="1822" spans="1:4" x14ac:dyDescent="0.2">
      <c r="A1822" t="str">
        <f t="shared" si="63"/>
        <v/>
      </c>
      <c r="B1822">
        <f>'Calculation Layer'!$A223</f>
        <v>0</v>
      </c>
      <c r="C1822" cm="1">
        <f t="array" ref="C1822">IFERROR(INDEX('Calculation Layer'!$F:$F,MATCH('Reconciliation Layer'!$B222,'Calculation Layer'!$A:$A,0),0),"")</f>
        <v>0</v>
      </c>
      <c r="D1822" t="str">
        <f t="shared" si="62"/>
        <v/>
      </c>
    </row>
    <row r="1823" spans="1:4" x14ac:dyDescent="0.2">
      <c r="A1823" t="str">
        <f t="shared" si="63"/>
        <v/>
      </c>
      <c r="B1823">
        <f>'Calculation Layer'!$A224</f>
        <v>0</v>
      </c>
      <c r="C1823" cm="1">
        <f t="array" ref="C1823">IFERROR(INDEX('Calculation Layer'!$F:$F,MATCH('Reconciliation Layer'!$B223,'Calculation Layer'!$A:$A,0),0),"")</f>
        <v>0</v>
      </c>
      <c r="D1823" t="str">
        <f t="shared" si="62"/>
        <v/>
      </c>
    </row>
    <row r="1824" spans="1:4" x14ac:dyDescent="0.2">
      <c r="A1824" t="str">
        <f t="shared" si="63"/>
        <v/>
      </c>
      <c r="B1824">
        <f>'Calculation Layer'!$A225</f>
        <v>0</v>
      </c>
      <c r="C1824" cm="1">
        <f t="array" ref="C1824">IFERROR(INDEX('Calculation Layer'!$F:$F,MATCH('Reconciliation Layer'!$B224,'Calculation Layer'!$A:$A,0),0),"")</f>
        <v>0</v>
      </c>
      <c r="D1824" t="str">
        <f t="shared" si="62"/>
        <v/>
      </c>
    </row>
    <row r="1825" spans="1:4" x14ac:dyDescent="0.2">
      <c r="A1825" t="str">
        <f t="shared" si="63"/>
        <v/>
      </c>
      <c r="B1825">
        <f>'Calculation Layer'!$A226</f>
        <v>0</v>
      </c>
      <c r="C1825" cm="1">
        <f t="array" ref="C1825">IFERROR(INDEX('Calculation Layer'!$F:$F,MATCH('Reconciliation Layer'!$B225,'Calculation Layer'!$A:$A,0),0),"")</f>
        <v>0</v>
      </c>
      <c r="D1825" t="str">
        <f t="shared" si="62"/>
        <v/>
      </c>
    </row>
    <row r="1826" spans="1:4" x14ac:dyDescent="0.2">
      <c r="A1826" t="str">
        <f t="shared" si="63"/>
        <v/>
      </c>
      <c r="B1826">
        <f>'Calculation Layer'!$A227</f>
        <v>0</v>
      </c>
      <c r="C1826" cm="1">
        <f t="array" ref="C1826">IFERROR(INDEX('Calculation Layer'!$F:$F,MATCH('Reconciliation Layer'!$B226,'Calculation Layer'!$A:$A,0),0),"")</f>
        <v>0</v>
      </c>
      <c r="D1826" t="str">
        <f t="shared" si="62"/>
        <v/>
      </c>
    </row>
    <row r="1827" spans="1:4" x14ac:dyDescent="0.2">
      <c r="A1827" t="str">
        <f t="shared" si="63"/>
        <v/>
      </c>
      <c r="B1827">
        <f>'Calculation Layer'!$A228</f>
        <v>0</v>
      </c>
      <c r="C1827" cm="1">
        <f t="array" ref="C1827">IFERROR(INDEX('Calculation Layer'!$F:$F,MATCH('Reconciliation Layer'!$B227,'Calculation Layer'!$A:$A,0),0),"")</f>
        <v>0</v>
      </c>
      <c r="D1827" t="str">
        <f t="shared" si="62"/>
        <v/>
      </c>
    </row>
    <row r="1828" spans="1:4" x14ac:dyDescent="0.2">
      <c r="A1828" t="str">
        <f t="shared" si="63"/>
        <v/>
      </c>
      <c r="B1828">
        <f>'Calculation Layer'!$A229</f>
        <v>0</v>
      </c>
      <c r="C1828" cm="1">
        <f t="array" ref="C1828">IFERROR(INDEX('Calculation Layer'!$F:$F,MATCH('Reconciliation Layer'!$B228,'Calculation Layer'!$A:$A,0),0),"")</f>
        <v>0</v>
      </c>
      <c r="D1828" t="str">
        <f t="shared" si="62"/>
        <v/>
      </c>
    </row>
    <row r="1829" spans="1:4" x14ac:dyDescent="0.2">
      <c r="A1829" t="str">
        <f t="shared" si="63"/>
        <v/>
      </c>
      <c r="B1829">
        <f>'Calculation Layer'!$A230</f>
        <v>0</v>
      </c>
      <c r="C1829" cm="1">
        <f t="array" ref="C1829">IFERROR(INDEX('Calculation Layer'!$F:$F,MATCH('Reconciliation Layer'!$B229,'Calculation Layer'!$A:$A,0),0),"")</f>
        <v>0</v>
      </c>
      <c r="D1829" t="str">
        <f t="shared" si="62"/>
        <v/>
      </c>
    </row>
    <row r="1830" spans="1:4" x14ac:dyDescent="0.2">
      <c r="A1830" t="str">
        <f t="shared" si="63"/>
        <v/>
      </c>
      <c r="B1830">
        <f>'Calculation Layer'!$A231</f>
        <v>0</v>
      </c>
      <c r="C1830" cm="1">
        <f t="array" ref="C1830">IFERROR(INDEX('Calculation Layer'!$F:$F,MATCH('Reconciliation Layer'!$B230,'Calculation Layer'!$A:$A,0),0),"")</f>
        <v>0</v>
      </c>
      <c r="D1830" t="str">
        <f t="shared" si="62"/>
        <v/>
      </c>
    </row>
    <row r="1831" spans="1:4" x14ac:dyDescent="0.2">
      <c r="A1831" t="str">
        <f t="shared" si="63"/>
        <v/>
      </c>
      <c r="B1831">
        <f>'Calculation Layer'!$A232</f>
        <v>0</v>
      </c>
      <c r="C1831" cm="1">
        <f t="array" ref="C1831">IFERROR(INDEX('Calculation Layer'!$F:$F,MATCH('Reconciliation Layer'!$B231,'Calculation Layer'!$A:$A,0),0),"")</f>
        <v>0</v>
      </c>
      <c r="D1831" t="str">
        <f t="shared" si="62"/>
        <v/>
      </c>
    </row>
    <row r="1832" spans="1:4" x14ac:dyDescent="0.2">
      <c r="A1832" t="str">
        <f t="shared" si="63"/>
        <v/>
      </c>
      <c r="B1832">
        <f>'Calculation Layer'!$A233</f>
        <v>0</v>
      </c>
      <c r="C1832" cm="1">
        <f t="array" ref="C1832">IFERROR(INDEX('Calculation Layer'!$F:$F,MATCH('Reconciliation Layer'!$B232,'Calculation Layer'!$A:$A,0),0),"")</f>
        <v>0</v>
      </c>
      <c r="D1832" t="str">
        <f t="shared" si="62"/>
        <v/>
      </c>
    </row>
    <row r="1833" spans="1:4" x14ac:dyDescent="0.2">
      <c r="A1833" t="str">
        <f t="shared" si="63"/>
        <v/>
      </c>
      <c r="B1833">
        <f>'Calculation Layer'!$A234</f>
        <v>0</v>
      </c>
      <c r="C1833" cm="1">
        <f t="array" ref="C1833">IFERROR(INDEX('Calculation Layer'!$F:$F,MATCH('Reconciliation Layer'!$B233,'Calculation Layer'!$A:$A,0),0),"")</f>
        <v>0</v>
      </c>
      <c r="D1833" t="str">
        <f t="shared" si="62"/>
        <v/>
      </c>
    </row>
    <row r="1834" spans="1:4" x14ac:dyDescent="0.2">
      <c r="A1834" t="str">
        <f t="shared" si="63"/>
        <v/>
      </c>
      <c r="B1834">
        <f>'Calculation Layer'!$A235</f>
        <v>0</v>
      </c>
      <c r="C1834" cm="1">
        <f t="array" ref="C1834">IFERROR(INDEX('Calculation Layer'!$F:$F,MATCH('Reconciliation Layer'!$B234,'Calculation Layer'!$A:$A,0),0),"")</f>
        <v>0</v>
      </c>
      <c r="D1834" t="str">
        <f t="shared" si="62"/>
        <v/>
      </c>
    </row>
    <row r="1835" spans="1:4" x14ac:dyDescent="0.2">
      <c r="A1835" t="str">
        <f t="shared" si="63"/>
        <v/>
      </c>
      <c r="B1835">
        <f>'Calculation Layer'!$A236</f>
        <v>0</v>
      </c>
      <c r="C1835" cm="1">
        <f t="array" ref="C1835">IFERROR(INDEX('Calculation Layer'!$F:$F,MATCH('Reconciliation Layer'!$B235,'Calculation Layer'!$A:$A,0),0),"")</f>
        <v>0</v>
      </c>
      <c r="D1835" t="str">
        <f t="shared" si="62"/>
        <v/>
      </c>
    </row>
    <row r="1836" spans="1:4" x14ac:dyDescent="0.2">
      <c r="A1836" t="str">
        <f t="shared" si="63"/>
        <v/>
      </c>
      <c r="B1836">
        <f>'Calculation Layer'!$A237</f>
        <v>0</v>
      </c>
      <c r="C1836" cm="1">
        <f t="array" ref="C1836">IFERROR(INDEX('Calculation Layer'!$F:$F,MATCH('Reconciliation Layer'!$B236,'Calculation Layer'!$A:$A,0),0),"")</f>
        <v>0</v>
      </c>
      <c r="D1836" t="str">
        <f t="shared" si="62"/>
        <v/>
      </c>
    </row>
    <row r="1837" spans="1:4" x14ac:dyDescent="0.2">
      <c r="A1837" t="str">
        <f t="shared" si="63"/>
        <v/>
      </c>
      <c r="B1837">
        <f>'Calculation Layer'!$A238</f>
        <v>0</v>
      </c>
      <c r="C1837" cm="1">
        <f t="array" ref="C1837">IFERROR(INDEX('Calculation Layer'!$F:$F,MATCH('Reconciliation Layer'!$B237,'Calculation Layer'!$A:$A,0),0),"")</f>
        <v>0</v>
      </c>
      <c r="D1837" t="str">
        <f t="shared" si="62"/>
        <v/>
      </c>
    </row>
    <row r="1838" spans="1:4" x14ac:dyDescent="0.2">
      <c r="A1838" t="str">
        <f t="shared" si="63"/>
        <v/>
      </c>
      <c r="B1838">
        <f>'Calculation Layer'!$A239</f>
        <v>0</v>
      </c>
      <c r="C1838" cm="1">
        <f t="array" ref="C1838">IFERROR(INDEX('Calculation Layer'!$F:$F,MATCH('Reconciliation Layer'!$B238,'Calculation Layer'!$A:$A,0),0),"")</f>
        <v>0</v>
      </c>
      <c r="D1838" t="str">
        <f t="shared" si="62"/>
        <v/>
      </c>
    </row>
    <row r="1839" spans="1:4" x14ac:dyDescent="0.2">
      <c r="A1839" t="str">
        <f t="shared" si="63"/>
        <v/>
      </c>
      <c r="B1839">
        <f>'Calculation Layer'!$A240</f>
        <v>0</v>
      </c>
      <c r="C1839" cm="1">
        <f t="array" ref="C1839">IFERROR(INDEX('Calculation Layer'!$F:$F,MATCH('Reconciliation Layer'!$B239,'Calculation Layer'!$A:$A,0),0),"")</f>
        <v>0</v>
      </c>
      <c r="D1839" t="str">
        <f t="shared" si="62"/>
        <v/>
      </c>
    </row>
    <row r="1840" spans="1:4" x14ac:dyDescent="0.2">
      <c r="A1840" t="str">
        <f t="shared" si="63"/>
        <v/>
      </c>
      <c r="B1840">
        <f>'Calculation Layer'!$A241</f>
        <v>0</v>
      </c>
      <c r="C1840" cm="1">
        <f t="array" ref="C1840">IFERROR(INDEX('Calculation Layer'!$F:$F,MATCH('Reconciliation Layer'!$B240,'Calculation Layer'!$A:$A,0),0),"")</f>
        <v>0</v>
      </c>
      <c r="D1840" t="str">
        <f t="shared" si="62"/>
        <v/>
      </c>
    </row>
    <row r="1841" spans="1:4" x14ac:dyDescent="0.2">
      <c r="A1841" t="str">
        <f t="shared" si="63"/>
        <v/>
      </c>
      <c r="B1841">
        <f>'Calculation Layer'!$A242</f>
        <v>0</v>
      </c>
      <c r="C1841" cm="1">
        <f t="array" ref="C1841">IFERROR(INDEX('Calculation Layer'!$F:$F,MATCH('Reconciliation Layer'!$B241,'Calculation Layer'!$A:$A,0),0),"")</f>
        <v>0</v>
      </c>
      <c r="D1841" t="str">
        <f t="shared" si="62"/>
        <v/>
      </c>
    </row>
    <row r="1842" spans="1:4" x14ac:dyDescent="0.2">
      <c r="A1842" t="str">
        <f t="shared" si="63"/>
        <v/>
      </c>
      <c r="B1842">
        <f>'Calculation Layer'!$A243</f>
        <v>0</v>
      </c>
      <c r="C1842" cm="1">
        <f t="array" ref="C1842">IFERROR(INDEX('Calculation Layer'!$F:$F,MATCH('Reconciliation Layer'!$B242,'Calculation Layer'!$A:$A,0),0),"")</f>
        <v>0</v>
      </c>
      <c r="D1842" t="str">
        <f t="shared" si="62"/>
        <v/>
      </c>
    </row>
    <row r="1843" spans="1:4" x14ac:dyDescent="0.2">
      <c r="A1843" t="str">
        <f t="shared" si="63"/>
        <v/>
      </c>
      <c r="B1843">
        <f>'Calculation Layer'!$A244</f>
        <v>0</v>
      </c>
      <c r="C1843" cm="1">
        <f t="array" ref="C1843">IFERROR(INDEX('Calculation Layer'!$F:$F,MATCH('Reconciliation Layer'!$B243,'Calculation Layer'!$A:$A,0),0),"")</f>
        <v>0</v>
      </c>
      <c r="D1843" t="str">
        <f t="shared" si="62"/>
        <v/>
      </c>
    </row>
    <row r="1844" spans="1:4" x14ac:dyDescent="0.2">
      <c r="A1844" t="str">
        <f t="shared" si="63"/>
        <v/>
      </c>
      <c r="B1844">
        <f>'Calculation Layer'!$A245</f>
        <v>0</v>
      </c>
      <c r="C1844" cm="1">
        <f t="array" ref="C1844">IFERROR(INDEX('Calculation Layer'!$F:$F,MATCH('Reconciliation Layer'!$B244,'Calculation Layer'!$A:$A,0),0),"")</f>
        <v>0</v>
      </c>
      <c r="D1844" t="str">
        <f t="shared" si="62"/>
        <v/>
      </c>
    </row>
    <row r="1845" spans="1:4" x14ac:dyDescent="0.2">
      <c r="A1845" t="str">
        <f t="shared" si="63"/>
        <v/>
      </c>
      <c r="B1845">
        <f>'Calculation Layer'!$A246</f>
        <v>0</v>
      </c>
      <c r="C1845" cm="1">
        <f t="array" ref="C1845">IFERROR(INDEX('Calculation Layer'!$F:$F,MATCH('Reconciliation Layer'!$B245,'Calculation Layer'!$A:$A,0),0),"")</f>
        <v>0</v>
      </c>
      <c r="D1845" t="str">
        <f t="shared" si="62"/>
        <v/>
      </c>
    </row>
    <row r="1846" spans="1:4" x14ac:dyDescent="0.2">
      <c r="A1846" t="str">
        <f t="shared" si="63"/>
        <v/>
      </c>
      <c r="B1846">
        <f>'Calculation Layer'!$A247</f>
        <v>0</v>
      </c>
      <c r="C1846" cm="1">
        <f t="array" ref="C1846">IFERROR(INDEX('Calculation Layer'!$F:$F,MATCH('Reconciliation Layer'!$B246,'Calculation Layer'!$A:$A,0),0),"")</f>
        <v>0</v>
      </c>
      <c r="D1846" t="str">
        <f t="shared" si="62"/>
        <v/>
      </c>
    </row>
    <row r="1847" spans="1:4" x14ac:dyDescent="0.2">
      <c r="A1847" t="str">
        <f t="shared" si="63"/>
        <v/>
      </c>
      <c r="B1847">
        <f>'Calculation Layer'!$A248</f>
        <v>0</v>
      </c>
      <c r="C1847" cm="1">
        <f t="array" ref="C1847">IFERROR(INDEX('Calculation Layer'!$F:$F,MATCH('Reconciliation Layer'!$B247,'Calculation Layer'!$A:$A,0),0),"")</f>
        <v>0</v>
      </c>
      <c r="D1847" t="str">
        <f t="shared" si="62"/>
        <v/>
      </c>
    </row>
    <row r="1848" spans="1:4" x14ac:dyDescent="0.2">
      <c r="A1848" t="str">
        <f t="shared" si="63"/>
        <v/>
      </c>
      <c r="B1848">
        <f>'Calculation Layer'!$A249</f>
        <v>0</v>
      </c>
      <c r="C1848" cm="1">
        <f t="array" ref="C1848">IFERROR(INDEX('Calculation Layer'!$F:$F,MATCH('Reconciliation Layer'!$B248,'Calculation Layer'!$A:$A,0),0),"")</f>
        <v>0</v>
      </c>
      <c r="D1848" t="str">
        <f t="shared" si="62"/>
        <v/>
      </c>
    </row>
    <row r="1849" spans="1:4" x14ac:dyDescent="0.2">
      <c r="A1849" t="str">
        <f t="shared" si="63"/>
        <v/>
      </c>
      <c r="B1849">
        <f>'Calculation Layer'!$A250</f>
        <v>0</v>
      </c>
      <c r="C1849" cm="1">
        <f t="array" ref="C1849">IFERROR(INDEX('Calculation Layer'!$F:$F,MATCH('Reconciliation Layer'!$B249,'Calculation Layer'!$A:$A,0),0),"")</f>
        <v>0</v>
      </c>
      <c r="D1849" t="str">
        <f t="shared" si="62"/>
        <v/>
      </c>
    </row>
    <row r="1850" spans="1:4" x14ac:dyDescent="0.2">
      <c r="A1850" t="str">
        <f t="shared" si="63"/>
        <v/>
      </c>
      <c r="B1850">
        <f>'Calculation Layer'!$A251</f>
        <v>0</v>
      </c>
      <c r="C1850" cm="1">
        <f t="array" ref="C1850">IFERROR(INDEX('Calculation Layer'!$F:$F,MATCH('Reconciliation Layer'!$B250,'Calculation Layer'!$A:$A,0),0),"")</f>
        <v>0</v>
      </c>
      <c r="D1850" t="str">
        <f t="shared" si="62"/>
        <v/>
      </c>
    </row>
    <row r="1851" spans="1:4" x14ac:dyDescent="0.2">
      <c r="A1851" t="str">
        <f t="shared" si="63"/>
        <v/>
      </c>
      <c r="B1851">
        <f>'Calculation Layer'!$A252</f>
        <v>0</v>
      </c>
      <c r="C1851" cm="1">
        <f t="array" ref="C1851">IFERROR(INDEX('Calculation Layer'!$F:$F,MATCH('Reconciliation Layer'!$B251,'Calculation Layer'!$A:$A,0),0),"")</f>
        <v>0</v>
      </c>
      <c r="D1851" t="str">
        <f t="shared" si="62"/>
        <v/>
      </c>
    </row>
    <row r="1852" spans="1:4" x14ac:dyDescent="0.2">
      <c r="A1852" t="str">
        <f t="shared" si="63"/>
        <v/>
      </c>
      <c r="B1852">
        <f>'Calculation Layer'!$A253</f>
        <v>0</v>
      </c>
      <c r="C1852" cm="1">
        <f t="array" ref="C1852">IFERROR(INDEX('Calculation Layer'!$F:$F,MATCH('Reconciliation Layer'!$B252,'Calculation Layer'!$A:$A,0),0),"")</f>
        <v>0</v>
      </c>
      <c r="D1852" t="str">
        <f t="shared" si="62"/>
        <v/>
      </c>
    </row>
    <row r="1853" spans="1:4" x14ac:dyDescent="0.2">
      <c r="A1853" t="str">
        <f t="shared" si="63"/>
        <v/>
      </c>
      <c r="B1853">
        <f>'Calculation Layer'!$A254</f>
        <v>0</v>
      </c>
      <c r="C1853" cm="1">
        <f t="array" ref="C1853">IFERROR(INDEX('Calculation Layer'!$F:$F,MATCH('Reconciliation Layer'!$B253,'Calculation Layer'!$A:$A,0),0),"")</f>
        <v>0</v>
      </c>
      <c r="D1853" t="str">
        <f t="shared" si="62"/>
        <v/>
      </c>
    </row>
    <row r="1854" spans="1:4" x14ac:dyDescent="0.2">
      <c r="A1854" t="str">
        <f t="shared" si="63"/>
        <v/>
      </c>
      <c r="B1854">
        <f>'Calculation Layer'!$A255</f>
        <v>0</v>
      </c>
      <c r="C1854" cm="1">
        <f t="array" ref="C1854">IFERROR(INDEX('Calculation Layer'!$F:$F,MATCH('Reconciliation Layer'!$B254,'Calculation Layer'!$A:$A,0),0),"")</f>
        <v>0</v>
      </c>
      <c r="D1854" t="str">
        <f t="shared" si="62"/>
        <v/>
      </c>
    </row>
    <row r="1855" spans="1:4" x14ac:dyDescent="0.2">
      <c r="A1855" t="str">
        <f t="shared" si="63"/>
        <v/>
      </c>
      <c r="B1855">
        <f>'Calculation Layer'!$A256</f>
        <v>0</v>
      </c>
      <c r="C1855" cm="1">
        <f t="array" ref="C1855">IFERROR(INDEX('Calculation Layer'!$F:$F,MATCH('Reconciliation Layer'!$B255,'Calculation Layer'!$A:$A,0),0),"")</f>
        <v>0</v>
      </c>
      <c r="D1855" t="str">
        <f t="shared" si="62"/>
        <v/>
      </c>
    </row>
    <row r="1856" spans="1:4" x14ac:dyDescent="0.2">
      <c r="A1856" t="str">
        <f t="shared" si="63"/>
        <v/>
      </c>
      <c r="B1856">
        <f>'Calculation Layer'!$A257</f>
        <v>0</v>
      </c>
      <c r="C1856" cm="1">
        <f t="array" ref="C1856">IFERROR(INDEX('Calculation Layer'!$F:$F,MATCH('Reconciliation Layer'!$B256,'Calculation Layer'!$A:$A,0),0),"")</f>
        <v>0</v>
      </c>
      <c r="D1856" t="str">
        <f t="shared" si="62"/>
        <v/>
      </c>
    </row>
    <row r="1857" spans="1:4" x14ac:dyDescent="0.2">
      <c r="A1857" t="str">
        <f t="shared" si="63"/>
        <v/>
      </c>
      <c r="B1857">
        <f>'Calculation Layer'!$A258</f>
        <v>0</v>
      </c>
      <c r="C1857" cm="1">
        <f t="array" ref="C1857">IFERROR(INDEX('Calculation Layer'!$F:$F,MATCH('Reconciliation Layer'!$B257,'Calculation Layer'!$A:$A,0),0),"")</f>
        <v>0</v>
      </c>
      <c r="D1857" t="str">
        <f t="shared" si="62"/>
        <v/>
      </c>
    </row>
    <row r="1858" spans="1:4" x14ac:dyDescent="0.2">
      <c r="A1858" t="str">
        <f t="shared" si="63"/>
        <v/>
      </c>
      <c r="B1858">
        <f>'Calculation Layer'!$A259</f>
        <v>0</v>
      </c>
      <c r="C1858" cm="1">
        <f t="array" ref="C1858">IFERROR(INDEX('Calculation Layer'!$F:$F,MATCH('Reconciliation Layer'!$B258,'Calculation Layer'!$A:$A,0),0),"")</f>
        <v>0</v>
      </c>
      <c r="D1858" t="str">
        <f t="shared" ref="D1858:D1921" si="64">IF(C1858&lt;&gt;0,_xlfn.CONCAT(A1858:B1858),"")</f>
        <v/>
      </c>
    </row>
    <row r="1859" spans="1:4" x14ac:dyDescent="0.2">
      <c r="A1859" t="str">
        <f t="shared" ref="A1859:A1922" si="65">IF(B1858&gt;0,A1858,"")</f>
        <v/>
      </c>
      <c r="B1859">
        <f>'Calculation Layer'!$A260</f>
        <v>0</v>
      </c>
      <c r="C1859" cm="1">
        <f t="array" ref="C1859">IFERROR(INDEX('Calculation Layer'!$F:$F,MATCH('Reconciliation Layer'!$B259,'Calculation Layer'!$A:$A,0),0),"")</f>
        <v>0</v>
      </c>
      <c r="D1859" t="str">
        <f t="shared" si="64"/>
        <v/>
      </c>
    </row>
    <row r="1860" spans="1:4" x14ac:dyDescent="0.2">
      <c r="A1860" t="str">
        <f t="shared" si="65"/>
        <v/>
      </c>
      <c r="B1860">
        <f>'Calculation Layer'!$A261</f>
        <v>0</v>
      </c>
      <c r="C1860" cm="1">
        <f t="array" ref="C1860">IFERROR(INDEX('Calculation Layer'!$F:$F,MATCH('Reconciliation Layer'!$B260,'Calculation Layer'!$A:$A,0),0),"")</f>
        <v>0</v>
      </c>
      <c r="D1860" t="str">
        <f t="shared" si="64"/>
        <v/>
      </c>
    </row>
    <row r="1861" spans="1:4" x14ac:dyDescent="0.2">
      <c r="A1861" t="str">
        <f t="shared" si="65"/>
        <v/>
      </c>
      <c r="B1861">
        <f>'Calculation Layer'!$A262</f>
        <v>0</v>
      </c>
      <c r="C1861" cm="1">
        <f t="array" ref="C1861">IFERROR(INDEX('Calculation Layer'!$F:$F,MATCH('Reconciliation Layer'!$B261,'Calculation Layer'!$A:$A,0),0),"")</f>
        <v>0</v>
      </c>
      <c r="D1861" t="str">
        <f t="shared" si="64"/>
        <v/>
      </c>
    </row>
    <row r="1862" spans="1:4" x14ac:dyDescent="0.2">
      <c r="A1862" t="str">
        <f t="shared" si="65"/>
        <v/>
      </c>
      <c r="B1862">
        <f>'Calculation Layer'!$A263</f>
        <v>0</v>
      </c>
      <c r="C1862" cm="1">
        <f t="array" ref="C1862">IFERROR(INDEX('Calculation Layer'!$F:$F,MATCH('Reconciliation Layer'!$B262,'Calculation Layer'!$A:$A,0),0),"")</f>
        <v>0</v>
      </c>
      <c r="D1862" t="str">
        <f t="shared" si="64"/>
        <v/>
      </c>
    </row>
    <row r="1863" spans="1:4" x14ac:dyDescent="0.2">
      <c r="A1863" t="str">
        <f t="shared" si="65"/>
        <v/>
      </c>
      <c r="B1863">
        <f>'Calculation Layer'!$A264</f>
        <v>0</v>
      </c>
      <c r="C1863" cm="1">
        <f t="array" ref="C1863">IFERROR(INDEX('Calculation Layer'!$F:$F,MATCH('Reconciliation Layer'!$B263,'Calculation Layer'!$A:$A,0),0),"")</f>
        <v>0</v>
      </c>
      <c r="D1863" t="str">
        <f t="shared" si="64"/>
        <v/>
      </c>
    </row>
    <row r="1864" spans="1:4" x14ac:dyDescent="0.2">
      <c r="A1864" t="str">
        <f t="shared" si="65"/>
        <v/>
      </c>
      <c r="B1864">
        <f>'Calculation Layer'!$A265</f>
        <v>0</v>
      </c>
      <c r="C1864" cm="1">
        <f t="array" ref="C1864">IFERROR(INDEX('Calculation Layer'!$F:$F,MATCH('Reconciliation Layer'!$B264,'Calculation Layer'!$A:$A,0),0),"")</f>
        <v>0</v>
      </c>
      <c r="D1864" t="str">
        <f t="shared" si="64"/>
        <v/>
      </c>
    </row>
    <row r="1865" spans="1:4" x14ac:dyDescent="0.2">
      <c r="A1865" t="str">
        <f t="shared" si="65"/>
        <v/>
      </c>
      <c r="B1865">
        <f>'Calculation Layer'!$A266</f>
        <v>0</v>
      </c>
      <c r="C1865" cm="1">
        <f t="array" ref="C1865">IFERROR(INDEX('Calculation Layer'!$F:$F,MATCH('Reconciliation Layer'!$B265,'Calculation Layer'!$A:$A,0),0),"")</f>
        <v>0</v>
      </c>
      <c r="D1865" t="str">
        <f t="shared" si="64"/>
        <v/>
      </c>
    </row>
    <row r="1866" spans="1:4" x14ac:dyDescent="0.2">
      <c r="A1866" t="str">
        <f t="shared" si="65"/>
        <v/>
      </c>
      <c r="B1866">
        <f>'Calculation Layer'!$A267</f>
        <v>0</v>
      </c>
      <c r="C1866" cm="1">
        <f t="array" ref="C1866">IFERROR(INDEX('Calculation Layer'!$F:$F,MATCH('Reconciliation Layer'!$B266,'Calculation Layer'!$A:$A,0),0),"")</f>
        <v>0</v>
      </c>
      <c r="D1866" t="str">
        <f t="shared" si="64"/>
        <v/>
      </c>
    </row>
    <row r="1867" spans="1:4" x14ac:dyDescent="0.2">
      <c r="A1867" t="str">
        <f t="shared" si="65"/>
        <v/>
      </c>
      <c r="B1867">
        <f>'Calculation Layer'!$A268</f>
        <v>0</v>
      </c>
      <c r="C1867" cm="1">
        <f t="array" ref="C1867">IFERROR(INDEX('Calculation Layer'!$F:$F,MATCH('Reconciliation Layer'!$B267,'Calculation Layer'!$A:$A,0),0),"")</f>
        <v>0</v>
      </c>
      <c r="D1867" t="str">
        <f t="shared" si="64"/>
        <v/>
      </c>
    </row>
    <row r="1868" spans="1:4" x14ac:dyDescent="0.2">
      <c r="A1868" t="str">
        <f t="shared" si="65"/>
        <v/>
      </c>
      <c r="B1868">
        <f>'Calculation Layer'!$A269</f>
        <v>0</v>
      </c>
      <c r="C1868" cm="1">
        <f t="array" ref="C1868">IFERROR(INDEX('Calculation Layer'!$F:$F,MATCH('Reconciliation Layer'!$B268,'Calculation Layer'!$A:$A,0),0),"")</f>
        <v>0</v>
      </c>
      <c r="D1868" t="str">
        <f t="shared" si="64"/>
        <v/>
      </c>
    </row>
    <row r="1869" spans="1:4" x14ac:dyDescent="0.2">
      <c r="A1869" t="str">
        <f t="shared" si="65"/>
        <v/>
      </c>
      <c r="B1869">
        <f>'Calculation Layer'!$A270</f>
        <v>0</v>
      </c>
      <c r="C1869" cm="1">
        <f t="array" ref="C1869">IFERROR(INDEX('Calculation Layer'!$F:$F,MATCH('Reconciliation Layer'!$B269,'Calculation Layer'!$A:$A,0),0),"")</f>
        <v>0</v>
      </c>
      <c r="D1869" t="str">
        <f t="shared" si="64"/>
        <v/>
      </c>
    </row>
    <row r="1870" spans="1:4" x14ac:dyDescent="0.2">
      <c r="A1870" t="str">
        <f t="shared" si="65"/>
        <v/>
      </c>
      <c r="B1870">
        <f>'Calculation Layer'!$A271</f>
        <v>0</v>
      </c>
      <c r="C1870" cm="1">
        <f t="array" ref="C1870">IFERROR(INDEX('Calculation Layer'!$F:$F,MATCH('Reconciliation Layer'!$B270,'Calculation Layer'!$A:$A,0),0),"")</f>
        <v>0</v>
      </c>
      <c r="D1870" t="str">
        <f t="shared" si="64"/>
        <v/>
      </c>
    </row>
    <row r="1871" spans="1:4" x14ac:dyDescent="0.2">
      <c r="A1871" t="str">
        <f t="shared" si="65"/>
        <v/>
      </c>
      <c r="B1871">
        <f>'Calculation Layer'!$A272</f>
        <v>0</v>
      </c>
      <c r="C1871" cm="1">
        <f t="array" ref="C1871">IFERROR(INDEX('Calculation Layer'!$F:$F,MATCH('Reconciliation Layer'!$B271,'Calculation Layer'!$A:$A,0),0),"")</f>
        <v>0</v>
      </c>
      <c r="D1871" t="str">
        <f t="shared" si="64"/>
        <v/>
      </c>
    </row>
    <row r="1872" spans="1:4" x14ac:dyDescent="0.2">
      <c r="A1872" t="str">
        <f t="shared" si="65"/>
        <v/>
      </c>
      <c r="B1872">
        <f>'Calculation Layer'!$A273</f>
        <v>0</v>
      </c>
      <c r="C1872" cm="1">
        <f t="array" ref="C1872">IFERROR(INDEX('Calculation Layer'!$F:$F,MATCH('Reconciliation Layer'!$B272,'Calculation Layer'!$A:$A,0),0),"")</f>
        <v>0</v>
      </c>
      <c r="D1872" t="str">
        <f t="shared" si="64"/>
        <v/>
      </c>
    </row>
    <row r="1873" spans="1:4" x14ac:dyDescent="0.2">
      <c r="A1873" t="str">
        <f t="shared" si="65"/>
        <v/>
      </c>
      <c r="B1873">
        <f>'Calculation Layer'!$A274</f>
        <v>0</v>
      </c>
      <c r="C1873" cm="1">
        <f t="array" ref="C1873">IFERROR(INDEX('Calculation Layer'!$F:$F,MATCH('Reconciliation Layer'!$B273,'Calculation Layer'!$A:$A,0),0),"")</f>
        <v>0</v>
      </c>
      <c r="D1873" t="str">
        <f t="shared" si="64"/>
        <v/>
      </c>
    </row>
    <row r="1874" spans="1:4" x14ac:dyDescent="0.2">
      <c r="A1874" t="str">
        <f t="shared" si="65"/>
        <v/>
      </c>
      <c r="B1874">
        <f>'Calculation Layer'!$A275</f>
        <v>0</v>
      </c>
      <c r="C1874" cm="1">
        <f t="array" ref="C1874">IFERROR(INDEX('Calculation Layer'!$F:$F,MATCH('Reconciliation Layer'!$B274,'Calculation Layer'!$A:$A,0),0),"")</f>
        <v>0</v>
      </c>
      <c r="D1874" t="str">
        <f t="shared" si="64"/>
        <v/>
      </c>
    </row>
    <row r="1875" spans="1:4" x14ac:dyDescent="0.2">
      <c r="A1875" t="str">
        <f t="shared" si="65"/>
        <v/>
      </c>
      <c r="B1875">
        <f>'Calculation Layer'!$A276</f>
        <v>0</v>
      </c>
      <c r="C1875" cm="1">
        <f t="array" ref="C1875">IFERROR(INDEX('Calculation Layer'!$F:$F,MATCH('Reconciliation Layer'!$B275,'Calculation Layer'!$A:$A,0),0),"")</f>
        <v>0</v>
      </c>
      <c r="D1875" t="str">
        <f t="shared" si="64"/>
        <v/>
      </c>
    </row>
    <row r="1876" spans="1:4" x14ac:dyDescent="0.2">
      <c r="A1876" t="str">
        <f t="shared" si="65"/>
        <v/>
      </c>
      <c r="B1876">
        <f>'Calculation Layer'!$A277</f>
        <v>0</v>
      </c>
      <c r="C1876" cm="1">
        <f t="array" ref="C1876">IFERROR(INDEX('Calculation Layer'!$F:$F,MATCH('Reconciliation Layer'!$B276,'Calculation Layer'!$A:$A,0),0),"")</f>
        <v>0</v>
      </c>
      <c r="D1876" t="str">
        <f t="shared" si="64"/>
        <v/>
      </c>
    </row>
    <row r="1877" spans="1:4" x14ac:dyDescent="0.2">
      <c r="A1877" t="str">
        <f t="shared" si="65"/>
        <v/>
      </c>
      <c r="B1877">
        <f>'Calculation Layer'!$A278</f>
        <v>0</v>
      </c>
      <c r="C1877" cm="1">
        <f t="array" ref="C1877">IFERROR(INDEX('Calculation Layer'!$F:$F,MATCH('Reconciliation Layer'!$B277,'Calculation Layer'!$A:$A,0),0),"")</f>
        <v>0</v>
      </c>
      <c r="D1877" t="str">
        <f t="shared" si="64"/>
        <v/>
      </c>
    </row>
    <row r="1878" spans="1:4" x14ac:dyDescent="0.2">
      <c r="A1878" t="str">
        <f t="shared" si="65"/>
        <v/>
      </c>
      <c r="B1878">
        <f>'Calculation Layer'!$A279</f>
        <v>0</v>
      </c>
      <c r="C1878" cm="1">
        <f t="array" ref="C1878">IFERROR(INDEX('Calculation Layer'!$F:$F,MATCH('Reconciliation Layer'!$B278,'Calculation Layer'!$A:$A,0),0),"")</f>
        <v>0</v>
      </c>
      <c r="D1878" t="str">
        <f t="shared" si="64"/>
        <v/>
      </c>
    </row>
    <row r="1879" spans="1:4" x14ac:dyDescent="0.2">
      <c r="A1879" t="str">
        <f t="shared" si="65"/>
        <v/>
      </c>
      <c r="B1879">
        <f>'Calculation Layer'!$A280</f>
        <v>0</v>
      </c>
      <c r="C1879" cm="1">
        <f t="array" ref="C1879">IFERROR(INDEX('Calculation Layer'!$F:$F,MATCH('Reconciliation Layer'!$B279,'Calculation Layer'!$A:$A,0),0),"")</f>
        <v>0</v>
      </c>
      <c r="D1879" t="str">
        <f t="shared" si="64"/>
        <v/>
      </c>
    </row>
    <row r="1880" spans="1:4" x14ac:dyDescent="0.2">
      <c r="A1880" t="str">
        <f t="shared" si="65"/>
        <v/>
      </c>
      <c r="B1880">
        <f>'Calculation Layer'!$A281</f>
        <v>0</v>
      </c>
      <c r="C1880" cm="1">
        <f t="array" ref="C1880">IFERROR(INDEX('Calculation Layer'!$F:$F,MATCH('Reconciliation Layer'!$B280,'Calculation Layer'!$A:$A,0),0),"")</f>
        <v>0</v>
      </c>
      <c r="D1880" t="str">
        <f t="shared" si="64"/>
        <v/>
      </c>
    </row>
    <row r="1881" spans="1:4" x14ac:dyDescent="0.2">
      <c r="A1881" t="str">
        <f t="shared" si="65"/>
        <v/>
      </c>
      <c r="B1881">
        <f>'Calculation Layer'!$A282</f>
        <v>0</v>
      </c>
      <c r="C1881" cm="1">
        <f t="array" ref="C1881">IFERROR(INDEX('Calculation Layer'!$F:$F,MATCH('Reconciliation Layer'!$B281,'Calculation Layer'!$A:$A,0),0),"")</f>
        <v>0</v>
      </c>
      <c r="D1881" t="str">
        <f t="shared" si="64"/>
        <v/>
      </c>
    </row>
    <row r="1882" spans="1:4" x14ac:dyDescent="0.2">
      <c r="A1882" t="str">
        <f t="shared" si="65"/>
        <v/>
      </c>
      <c r="B1882">
        <f>'Calculation Layer'!$A283</f>
        <v>0</v>
      </c>
      <c r="C1882" cm="1">
        <f t="array" ref="C1882">IFERROR(INDEX('Calculation Layer'!$F:$F,MATCH('Reconciliation Layer'!$B282,'Calculation Layer'!$A:$A,0),0),"")</f>
        <v>0</v>
      </c>
      <c r="D1882" t="str">
        <f t="shared" si="64"/>
        <v/>
      </c>
    </row>
    <row r="1883" spans="1:4" x14ac:dyDescent="0.2">
      <c r="A1883" t="str">
        <f t="shared" si="65"/>
        <v/>
      </c>
      <c r="B1883">
        <f>'Calculation Layer'!$A284</f>
        <v>0</v>
      </c>
      <c r="C1883" cm="1">
        <f t="array" ref="C1883">IFERROR(INDEX('Calculation Layer'!$F:$F,MATCH('Reconciliation Layer'!$B283,'Calculation Layer'!$A:$A,0),0),"")</f>
        <v>0</v>
      </c>
      <c r="D1883" t="str">
        <f t="shared" si="64"/>
        <v/>
      </c>
    </row>
    <row r="1884" spans="1:4" x14ac:dyDescent="0.2">
      <c r="A1884" t="str">
        <f t="shared" si="65"/>
        <v/>
      </c>
      <c r="B1884">
        <f>'Calculation Layer'!$A285</f>
        <v>0</v>
      </c>
      <c r="C1884" cm="1">
        <f t="array" ref="C1884">IFERROR(INDEX('Calculation Layer'!$F:$F,MATCH('Reconciliation Layer'!$B284,'Calculation Layer'!$A:$A,0),0),"")</f>
        <v>0</v>
      </c>
      <c r="D1884" t="str">
        <f t="shared" si="64"/>
        <v/>
      </c>
    </row>
    <row r="1885" spans="1:4" x14ac:dyDescent="0.2">
      <c r="A1885" t="str">
        <f t="shared" si="65"/>
        <v/>
      </c>
      <c r="B1885">
        <f>'Calculation Layer'!$A286</f>
        <v>0</v>
      </c>
      <c r="C1885" cm="1">
        <f t="array" ref="C1885">IFERROR(INDEX('Calculation Layer'!$F:$F,MATCH('Reconciliation Layer'!$B285,'Calculation Layer'!$A:$A,0),0),"")</f>
        <v>0</v>
      </c>
      <c r="D1885" t="str">
        <f t="shared" si="64"/>
        <v/>
      </c>
    </row>
    <row r="1886" spans="1:4" x14ac:dyDescent="0.2">
      <c r="A1886" t="str">
        <f t="shared" si="65"/>
        <v/>
      </c>
      <c r="B1886">
        <f>'Calculation Layer'!$A287</f>
        <v>0</v>
      </c>
      <c r="C1886" cm="1">
        <f t="array" ref="C1886">IFERROR(INDEX('Calculation Layer'!$F:$F,MATCH('Reconciliation Layer'!$B286,'Calculation Layer'!$A:$A,0),0),"")</f>
        <v>0</v>
      </c>
      <c r="D1886" t="str">
        <f t="shared" si="64"/>
        <v/>
      </c>
    </row>
    <row r="1887" spans="1:4" x14ac:dyDescent="0.2">
      <c r="A1887" t="str">
        <f t="shared" si="65"/>
        <v/>
      </c>
      <c r="B1887">
        <f>'Calculation Layer'!$A288</f>
        <v>0</v>
      </c>
      <c r="C1887" cm="1">
        <f t="array" ref="C1887">IFERROR(INDEX('Calculation Layer'!$F:$F,MATCH('Reconciliation Layer'!$B287,'Calculation Layer'!$A:$A,0),0),"")</f>
        <v>0</v>
      </c>
      <c r="D1887" t="str">
        <f t="shared" si="64"/>
        <v/>
      </c>
    </row>
    <row r="1888" spans="1:4" x14ac:dyDescent="0.2">
      <c r="A1888" t="str">
        <f t="shared" si="65"/>
        <v/>
      </c>
      <c r="B1888">
        <f>'Calculation Layer'!$A289</f>
        <v>0</v>
      </c>
      <c r="C1888" cm="1">
        <f t="array" ref="C1888">IFERROR(INDEX('Calculation Layer'!$F:$F,MATCH('Reconciliation Layer'!$B288,'Calculation Layer'!$A:$A,0),0),"")</f>
        <v>0</v>
      </c>
      <c r="D1888" t="str">
        <f t="shared" si="64"/>
        <v/>
      </c>
    </row>
    <row r="1889" spans="1:4" x14ac:dyDescent="0.2">
      <c r="A1889" t="str">
        <f t="shared" si="65"/>
        <v/>
      </c>
      <c r="B1889">
        <f>'Calculation Layer'!$A290</f>
        <v>0</v>
      </c>
      <c r="C1889" cm="1">
        <f t="array" ref="C1889">IFERROR(INDEX('Calculation Layer'!$F:$F,MATCH('Reconciliation Layer'!$B289,'Calculation Layer'!$A:$A,0),0),"")</f>
        <v>0</v>
      </c>
      <c r="D1889" t="str">
        <f t="shared" si="64"/>
        <v/>
      </c>
    </row>
    <row r="1890" spans="1:4" x14ac:dyDescent="0.2">
      <c r="A1890" t="str">
        <f t="shared" si="65"/>
        <v/>
      </c>
      <c r="B1890">
        <f>'Calculation Layer'!$A291</f>
        <v>0</v>
      </c>
      <c r="C1890" cm="1">
        <f t="array" ref="C1890">IFERROR(INDEX('Calculation Layer'!$F:$F,MATCH('Reconciliation Layer'!$B290,'Calculation Layer'!$A:$A,0),0),"")</f>
        <v>0</v>
      </c>
      <c r="D1890" t="str">
        <f t="shared" si="64"/>
        <v/>
      </c>
    </row>
    <row r="1891" spans="1:4" x14ac:dyDescent="0.2">
      <c r="A1891" t="str">
        <f t="shared" si="65"/>
        <v/>
      </c>
      <c r="B1891">
        <f>'Calculation Layer'!$A292</f>
        <v>0</v>
      </c>
      <c r="C1891" cm="1">
        <f t="array" ref="C1891">IFERROR(INDEX('Calculation Layer'!$F:$F,MATCH('Reconciliation Layer'!$B291,'Calculation Layer'!$A:$A,0),0),"")</f>
        <v>0</v>
      </c>
      <c r="D1891" t="str">
        <f t="shared" si="64"/>
        <v/>
      </c>
    </row>
    <row r="1892" spans="1:4" x14ac:dyDescent="0.2">
      <c r="A1892" t="str">
        <f t="shared" si="65"/>
        <v/>
      </c>
      <c r="B1892">
        <f>'Calculation Layer'!$A293</f>
        <v>0</v>
      </c>
      <c r="C1892" cm="1">
        <f t="array" ref="C1892">IFERROR(INDEX('Calculation Layer'!$F:$F,MATCH('Reconciliation Layer'!$B292,'Calculation Layer'!$A:$A,0),0),"")</f>
        <v>0</v>
      </c>
      <c r="D1892" t="str">
        <f t="shared" si="64"/>
        <v/>
      </c>
    </row>
    <row r="1893" spans="1:4" x14ac:dyDescent="0.2">
      <c r="A1893" t="str">
        <f t="shared" si="65"/>
        <v/>
      </c>
      <c r="B1893">
        <f>'Calculation Layer'!$A294</f>
        <v>0</v>
      </c>
      <c r="C1893" cm="1">
        <f t="array" ref="C1893">IFERROR(INDEX('Calculation Layer'!$F:$F,MATCH('Reconciliation Layer'!$B293,'Calculation Layer'!$A:$A,0),0),"")</f>
        <v>0</v>
      </c>
      <c r="D1893" t="str">
        <f t="shared" si="64"/>
        <v/>
      </c>
    </row>
    <row r="1894" spans="1:4" x14ac:dyDescent="0.2">
      <c r="A1894" t="str">
        <f t="shared" si="65"/>
        <v/>
      </c>
      <c r="B1894">
        <f>'Calculation Layer'!$A295</f>
        <v>0</v>
      </c>
      <c r="C1894" cm="1">
        <f t="array" ref="C1894">IFERROR(INDEX('Calculation Layer'!$F:$F,MATCH('Reconciliation Layer'!$B294,'Calculation Layer'!$A:$A,0),0),"")</f>
        <v>0</v>
      </c>
      <c r="D1894" t="str">
        <f t="shared" si="64"/>
        <v/>
      </c>
    </row>
    <row r="1895" spans="1:4" x14ac:dyDescent="0.2">
      <c r="A1895" t="str">
        <f t="shared" si="65"/>
        <v/>
      </c>
      <c r="B1895">
        <f>'Calculation Layer'!$A296</f>
        <v>0</v>
      </c>
      <c r="C1895" cm="1">
        <f t="array" ref="C1895">IFERROR(INDEX('Calculation Layer'!$F:$F,MATCH('Reconciliation Layer'!$B295,'Calculation Layer'!$A:$A,0),0),"")</f>
        <v>0</v>
      </c>
      <c r="D1895" t="str">
        <f t="shared" si="64"/>
        <v/>
      </c>
    </row>
    <row r="1896" spans="1:4" x14ac:dyDescent="0.2">
      <c r="A1896" t="str">
        <f t="shared" si="65"/>
        <v/>
      </c>
      <c r="B1896">
        <f>'Calculation Layer'!$A297</f>
        <v>0</v>
      </c>
      <c r="C1896" cm="1">
        <f t="array" ref="C1896">IFERROR(INDEX('Calculation Layer'!$F:$F,MATCH('Reconciliation Layer'!$B296,'Calculation Layer'!$A:$A,0),0),"")</f>
        <v>0</v>
      </c>
      <c r="D1896" t="str">
        <f t="shared" si="64"/>
        <v/>
      </c>
    </row>
    <row r="1897" spans="1:4" x14ac:dyDescent="0.2">
      <c r="A1897" t="str">
        <f t="shared" si="65"/>
        <v/>
      </c>
      <c r="B1897">
        <f>'Calculation Layer'!$A298</f>
        <v>0</v>
      </c>
      <c r="C1897" cm="1">
        <f t="array" ref="C1897">IFERROR(INDEX('Calculation Layer'!$F:$F,MATCH('Reconciliation Layer'!$B297,'Calculation Layer'!$A:$A,0),0),"")</f>
        <v>0</v>
      </c>
      <c r="D1897" t="str">
        <f t="shared" si="64"/>
        <v/>
      </c>
    </row>
    <row r="1898" spans="1:4" x14ac:dyDescent="0.2">
      <c r="A1898" t="str">
        <f t="shared" si="65"/>
        <v/>
      </c>
      <c r="B1898">
        <f>'Calculation Layer'!$A299</f>
        <v>0</v>
      </c>
      <c r="C1898" cm="1">
        <f t="array" ref="C1898">IFERROR(INDEX('Calculation Layer'!$F:$F,MATCH('Reconciliation Layer'!$B298,'Calculation Layer'!$A:$A,0),0),"")</f>
        <v>0</v>
      </c>
      <c r="D1898" t="str">
        <f t="shared" si="64"/>
        <v/>
      </c>
    </row>
    <row r="1899" spans="1:4" x14ac:dyDescent="0.2">
      <c r="A1899" t="str">
        <f t="shared" si="65"/>
        <v/>
      </c>
      <c r="B1899">
        <f>'Calculation Layer'!$A300</f>
        <v>0</v>
      </c>
      <c r="C1899" cm="1">
        <f t="array" ref="C1899">IFERROR(INDEX('Calculation Layer'!$F:$F,MATCH('Reconciliation Layer'!$B299,'Calculation Layer'!$A:$A,0),0),"")</f>
        <v>0</v>
      </c>
      <c r="D1899" t="str">
        <f t="shared" si="64"/>
        <v/>
      </c>
    </row>
    <row r="1900" spans="1:4" x14ac:dyDescent="0.2">
      <c r="A1900" t="str">
        <f t="shared" si="65"/>
        <v/>
      </c>
      <c r="B1900">
        <f>'Calculation Layer'!$A301</f>
        <v>0</v>
      </c>
      <c r="C1900" cm="1">
        <f t="array" ref="C1900">IFERROR(INDEX('Calculation Layer'!$F:$F,MATCH('Reconciliation Layer'!$B300,'Calculation Layer'!$A:$A,0),0),"")</f>
        <v>0</v>
      </c>
      <c r="D1900" t="str">
        <f t="shared" si="64"/>
        <v/>
      </c>
    </row>
    <row r="1901" spans="1:4" x14ac:dyDescent="0.2">
      <c r="A1901" t="str">
        <f t="shared" si="65"/>
        <v/>
      </c>
      <c r="B1901">
        <f>'Calculation Layer'!$A302</f>
        <v>0</v>
      </c>
      <c r="C1901" cm="1">
        <f t="array" ref="C1901">IFERROR(INDEX('Calculation Layer'!$F:$F,MATCH('Reconciliation Layer'!$B301,'Calculation Layer'!$A:$A,0),0),"")</f>
        <v>0</v>
      </c>
      <c r="D1901" t="str">
        <f t="shared" si="64"/>
        <v/>
      </c>
    </row>
    <row r="1902" spans="1:4" x14ac:dyDescent="0.2">
      <c r="A1902" t="str">
        <f t="shared" si="65"/>
        <v/>
      </c>
      <c r="B1902">
        <f>'Calculation Layer'!$A303</f>
        <v>0</v>
      </c>
      <c r="C1902" cm="1">
        <f t="array" ref="C1902">IFERROR(INDEX('Calculation Layer'!$F:$F,MATCH('Reconciliation Layer'!$B302,'Calculation Layer'!$A:$A,0),0),"")</f>
        <v>0</v>
      </c>
      <c r="D1902" t="str">
        <f t="shared" si="64"/>
        <v/>
      </c>
    </row>
    <row r="1903" spans="1:4" x14ac:dyDescent="0.2">
      <c r="A1903" t="str">
        <f t="shared" si="65"/>
        <v/>
      </c>
      <c r="B1903">
        <f>'Calculation Layer'!$A304</f>
        <v>0</v>
      </c>
      <c r="C1903" cm="1">
        <f t="array" ref="C1903">IFERROR(INDEX('Calculation Layer'!$F:$F,MATCH('Reconciliation Layer'!$B303,'Calculation Layer'!$A:$A,0),0),"")</f>
        <v>0</v>
      </c>
      <c r="D1903" t="str">
        <f t="shared" si="64"/>
        <v/>
      </c>
    </row>
    <row r="1904" spans="1:4" x14ac:dyDescent="0.2">
      <c r="A1904" t="str">
        <f t="shared" si="65"/>
        <v/>
      </c>
      <c r="B1904">
        <f>'Calculation Layer'!$A305</f>
        <v>0</v>
      </c>
      <c r="C1904" cm="1">
        <f t="array" ref="C1904">IFERROR(INDEX('Calculation Layer'!$F:$F,MATCH('Reconciliation Layer'!$B304,'Calculation Layer'!$A:$A,0),0),"")</f>
        <v>0</v>
      </c>
      <c r="D1904" t="str">
        <f t="shared" si="64"/>
        <v/>
      </c>
    </row>
    <row r="1905" spans="1:4" x14ac:dyDescent="0.2">
      <c r="A1905" t="str">
        <f t="shared" si="65"/>
        <v/>
      </c>
      <c r="B1905">
        <f>'Calculation Layer'!$A306</f>
        <v>0</v>
      </c>
      <c r="C1905" cm="1">
        <f t="array" ref="C1905">IFERROR(INDEX('Calculation Layer'!$F:$F,MATCH('Reconciliation Layer'!$B305,'Calculation Layer'!$A:$A,0),0),"")</f>
        <v>0</v>
      </c>
      <c r="D1905" t="str">
        <f t="shared" si="64"/>
        <v/>
      </c>
    </row>
    <row r="1906" spans="1:4" x14ac:dyDescent="0.2">
      <c r="A1906" t="str">
        <f t="shared" si="65"/>
        <v/>
      </c>
      <c r="B1906">
        <f>'Calculation Layer'!$A307</f>
        <v>0</v>
      </c>
      <c r="C1906" cm="1">
        <f t="array" ref="C1906">IFERROR(INDEX('Calculation Layer'!$F:$F,MATCH('Reconciliation Layer'!$B306,'Calculation Layer'!$A:$A,0),0),"")</f>
        <v>0</v>
      </c>
      <c r="D1906" t="str">
        <f t="shared" si="64"/>
        <v/>
      </c>
    </row>
    <row r="1907" spans="1:4" x14ac:dyDescent="0.2">
      <c r="A1907" t="str">
        <f t="shared" si="65"/>
        <v/>
      </c>
      <c r="B1907">
        <f>'Calculation Layer'!$A308</f>
        <v>0</v>
      </c>
      <c r="C1907" cm="1">
        <f t="array" ref="C1907">IFERROR(INDEX('Calculation Layer'!$F:$F,MATCH('Reconciliation Layer'!$B307,'Calculation Layer'!$A:$A,0),0),"")</f>
        <v>0</v>
      </c>
      <c r="D1907" t="str">
        <f t="shared" si="64"/>
        <v/>
      </c>
    </row>
    <row r="1908" spans="1:4" x14ac:dyDescent="0.2">
      <c r="A1908" t="str">
        <f t="shared" si="65"/>
        <v/>
      </c>
      <c r="B1908">
        <f>'Calculation Layer'!$A309</f>
        <v>0</v>
      </c>
      <c r="C1908" cm="1">
        <f t="array" ref="C1908">IFERROR(INDEX('Calculation Layer'!$F:$F,MATCH('Reconciliation Layer'!$B308,'Calculation Layer'!$A:$A,0),0),"")</f>
        <v>0</v>
      </c>
      <c r="D1908" t="str">
        <f t="shared" si="64"/>
        <v/>
      </c>
    </row>
    <row r="1909" spans="1:4" x14ac:dyDescent="0.2">
      <c r="A1909" t="str">
        <f t="shared" si="65"/>
        <v/>
      </c>
      <c r="B1909">
        <f>'Calculation Layer'!$A310</f>
        <v>0</v>
      </c>
      <c r="C1909" cm="1">
        <f t="array" ref="C1909">IFERROR(INDEX('Calculation Layer'!$F:$F,MATCH('Reconciliation Layer'!$B309,'Calculation Layer'!$A:$A,0),0),"")</f>
        <v>0</v>
      </c>
      <c r="D1909" t="str">
        <f t="shared" si="64"/>
        <v/>
      </c>
    </row>
    <row r="1910" spans="1:4" x14ac:dyDescent="0.2">
      <c r="A1910" t="str">
        <f t="shared" si="65"/>
        <v/>
      </c>
      <c r="B1910">
        <f>'Calculation Layer'!$A311</f>
        <v>0</v>
      </c>
      <c r="C1910" cm="1">
        <f t="array" ref="C1910">IFERROR(INDEX('Calculation Layer'!$F:$F,MATCH('Reconciliation Layer'!$B310,'Calculation Layer'!$A:$A,0),0),"")</f>
        <v>0</v>
      </c>
      <c r="D1910" t="str">
        <f t="shared" si="64"/>
        <v/>
      </c>
    </row>
    <row r="1911" spans="1:4" x14ac:dyDescent="0.2">
      <c r="A1911" t="str">
        <f t="shared" si="65"/>
        <v/>
      </c>
      <c r="B1911">
        <f>'Calculation Layer'!$A312</f>
        <v>0</v>
      </c>
      <c r="C1911" cm="1">
        <f t="array" ref="C1911">IFERROR(INDEX('Calculation Layer'!$F:$F,MATCH('Reconciliation Layer'!$B311,'Calculation Layer'!$A:$A,0),0),"")</f>
        <v>0</v>
      </c>
      <c r="D1911" t="str">
        <f t="shared" si="64"/>
        <v/>
      </c>
    </row>
    <row r="1912" spans="1:4" x14ac:dyDescent="0.2">
      <c r="A1912" t="str">
        <f t="shared" si="65"/>
        <v/>
      </c>
      <c r="B1912">
        <f>'Calculation Layer'!$A313</f>
        <v>0</v>
      </c>
      <c r="C1912" cm="1">
        <f t="array" ref="C1912">IFERROR(INDEX('Calculation Layer'!$F:$F,MATCH('Reconciliation Layer'!$B312,'Calculation Layer'!$A:$A,0),0),"")</f>
        <v>0</v>
      </c>
      <c r="D1912" t="str">
        <f t="shared" si="64"/>
        <v/>
      </c>
    </row>
    <row r="1913" spans="1:4" x14ac:dyDescent="0.2">
      <c r="A1913" t="str">
        <f t="shared" si="65"/>
        <v/>
      </c>
      <c r="B1913">
        <f>'Calculation Layer'!$A314</f>
        <v>0</v>
      </c>
      <c r="C1913" cm="1">
        <f t="array" ref="C1913">IFERROR(INDEX('Calculation Layer'!$F:$F,MATCH('Reconciliation Layer'!$B313,'Calculation Layer'!$A:$A,0),0),"")</f>
        <v>0</v>
      </c>
      <c r="D1913" t="str">
        <f t="shared" si="64"/>
        <v/>
      </c>
    </row>
    <row r="1914" spans="1:4" x14ac:dyDescent="0.2">
      <c r="A1914" t="str">
        <f t="shared" si="65"/>
        <v/>
      </c>
      <c r="B1914">
        <f>'Calculation Layer'!$A315</f>
        <v>0</v>
      </c>
      <c r="C1914" cm="1">
        <f t="array" ref="C1914">IFERROR(INDEX('Calculation Layer'!$F:$F,MATCH('Reconciliation Layer'!$B314,'Calculation Layer'!$A:$A,0),0),"")</f>
        <v>0</v>
      </c>
      <c r="D1914" t="str">
        <f t="shared" si="64"/>
        <v/>
      </c>
    </row>
    <row r="1915" spans="1:4" x14ac:dyDescent="0.2">
      <c r="A1915" t="str">
        <f t="shared" si="65"/>
        <v/>
      </c>
      <c r="B1915">
        <f>'Calculation Layer'!$A316</f>
        <v>0</v>
      </c>
      <c r="C1915" cm="1">
        <f t="array" ref="C1915">IFERROR(INDEX('Calculation Layer'!$F:$F,MATCH('Reconciliation Layer'!$B315,'Calculation Layer'!$A:$A,0),0),"")</f>
        <v>0</v>
      </c>
      <c r="D1915" t="str">
        <f t="shared" si="64"/>
        <v/>
      </c>
    </row>
    <row r="1916" spans="1:4" x14ac:dyDescent="0.2">
      <c r="A1916" t="str">
        <f t="shared" si="65"/>
        <v/>
      </c>
      <c r="B1916">
        <f>'Calculation Layer'!$A317</f>
        <v>0</v>
      </c>
      <c r="C1916" cm="1">
        <f t="array" ref="C1916">IFERROR(INDEX('Calculation Layer'!$F:$F,MATCH('Reconciliation Layer'!$B316,'Calculation Layer'!$A:$A,0),0),"")</f>
        <v>0</v>
      </c>
      <c r="D1916" t="str">
        <f t="shared" si="64"/>
        <v/>
      </c>
    </row>
    <row r="1917" spans="1:4" x14ac:dyDescent="0.2">
      <c r="A1917" t="str">
        <f t="shared" si="65"/>
        <v/>
      </c>
      <c r="B1917">
        <f>'Calculation Layer'!$A318</f>
        <v>0</v>
      </c>
      <c r="C1917" cm="1">
        <f t="array" ref="C1917">IFERROR(INDEX('Calculation Layer'!$F:$F,MATCH('Reconciliation Layer'!$B317,'Calculation Layer'!$A:$A,0),0),"")</f>
        <v>0</v>
      </c>
      <c r="D1917" t="str">
        <f t="shared" si="64"/>
        <v/>
      </c>
    </row>
    <row r="1918" spans="1:4" x14ac:dyDescent="0.2">
      <c r="A1918" t="str">
        <f t="shared" si="65"/>
        <v/>
      </c>
      <c r="B1918">
        <f>'Calculation Layer'!$A319</f>
        <v>0</v>
      </c>
      <c r="C1918" cm="1">
        <f t="array" ref="C1918">IFERROR(INDEX('Calculation Layer'!$F:$F,MATCH('Reconciliation Layer'!$B318,'Calculation Layer'!$A:$A,0),0),"")</f>
        <v>0</v>
      </c>
      <c r="D1918" t="str">
        <f t="shared" si="64"/>
        <v/>
      </c>
    </row>
    <row r="1919" spans="1:4" x14ac:dyDescent="0.2">
      <c r="A1919" t="str">
        <f t="shared" si="65"/>
        <v/>
      </c>
      <c r="B1919">
        <f>'Calculation Layer'!$A320</f>
        <v>0</v>
      </c>
      <c r="C1919" cm="1">
        <f t="array" ref="C1919">IFERROR(INDEX('Calculation Layer'!$F:$F,MATCH('Reconciliation Layer'!$B319,'Calculation Layer'!$A:$A,0),0),"")</f>
        <v>0</v>
      </c>
      <c r="D1919" t="str">
        <f t="shared" si="64"/>
        <v/>
      </c>
    </row>
    <row r="1920" spans="1:4" x14ac:dyDescent="0.2">
      <c r="A1920" t="str">
        <f t="shared" si="65"/>
        <v/>
      </c>
      <c r="B1920">
        <f>'Calculation Layer'!$A321</f>
        <v>0</v>
      </c>
      <c r="C1920" cm="1">
        <f t="array" ref="C1920">IFERROR(INDEX('Calculation Layer'!$F:$F,MATCH('Reconciliation Layer'!$B320,'Calculation Layer'!$A:$A,0),0),"")</f>
        <v>0</v>
      </c>
      <c r="D1920" t="str">
        <f t="shared" si="64"/>
        <v/>
      </c>
    </row>
    <row r="1921" spans="1:4" x14ac:dyDescent="0.2">
      <c r="A1921" t="str">
        <f t="shared" si="65"/>
        <v/>
      </c>
      <c r="B1921">
        <f>'Calculation Layer'!$A322</f>
        <v>0</v>
      </c>
      <c r="C1921" cm="1">
        <f t="array" ref="C1921">IFERROR(INDEX('Calculation Layer'!$F:$F,MATCH('Reconciliation Layer'!$B321,'Calculation Layer'!$A:$A,0),0),"")</f>
        <v>0</v>
      </c>
      <c r="D1921" t="str">
        <f t="shared" si="64"/>
        <v/>
      </c>
    </row>
    <row r="1922" spans="1:4" x14ac:dyDescent="0.2">
      <c r="A1922" t="str">
        <f t="shared" si="65"/>
        <v/>
      </c>
      <c r="B1922">
        <f>'Calculation Layer'!$A323</f>
        <v>0</v>
      </c>
      <c r="C1922" cm="1">
        <f t="array" ref="C1922">IFERROR(INDEX('Calculation Layer'!$F:$F,MATCH('Reconciliation Layer'!$B322,'Calculation Layer'!$A:$A,0),0),"")</f>
        <v>0</v>
      </c>
      <c r="D1922" t="str">
        <f t="shared" ref="D1922:D1985" si="66">IF(C1922&lt;&gt;0,_xlfn.CONCAT(A1922:B1922),"")</f>
        <v/>
      </c>
    </row>
    <row r="1923" spans="1:4" x14ac:dyDescent="0.2">
      <c r="A1923" t="str">
        <f t="shared" ref="A1923:A1986" si="67">IF(B1922&gt;0,A1922,"")</f>
        <v/>
      </c>
      <c r="B1923">
        <f>'Calculation Layer'!$A324</f>
        <v>0</v>
      </c>
      <c r="C1923" cm="1">
        <f t="array" ref="C1923">IFERROR(INDEX('Calculation Layer'!$F:$F,MATCH('Reconciliation Layer'!$B323,'Calculation Layer'!$A:$A,0),0),"")</f>
        <v>0</v>
      </c>
      <c r="D1923" t="str">
        <f t="shared" si="66"/>
        <v/>
      </c>
    </row>
    <row r="1924" spans="1:4" x14ac:dyDescent="0.2">
      <c r="A1924" t="str">
        <f t="shared" si="67"/>
        <v/>
      </c>
      <c r="B1924">
        <f>'Calculation Layer'!$A325</f>
        <v>0</v>
      </c>
      <c r="C1924" cm="1">
        <f t="array" ref="C1924">IFERROR(INDEX('Calculation Layer'!$F:$F,MATCH('Reconciliation Layer'!$B324,'Calculation Layer'!$A:$A,0),0),"")</f>
        <v>0</v>
      </c>
      <c r="D1924" t="str">
        <f t="shared" si="66"/>
        <v/>
      </c>
    </row>
    <row r="1925" spans="1:4" x14ac:dyDescent="0.2">
      <c r="A1925" t="str">
        <f t="shared" si="67"/>
        <v/>
      </c>
      <c r="B1925">
        <f>'Calculation Layer'!$A326</f>
        <v>0</v>
      </c>
      <c r="C1925" cm="1">
        <f t="array" ref="C1925">IFERROR(INDEX('Calculation Layer'!$F:$F,MATCH('Reconciliation Layer'!$B325,'Calculation Layer'!$A:$A,0),0),"")</f>
        <v>0</v>
      </c>
      <c r="D1925" t="str">
        <f t="shared" si="66"/>
        <v/>
      </c>
    </row>
    <row r="1926" spans="1:4" x14ac:dyDescent="0.2">
      <c r="A1926" t="str">
        <f t="shared" si="67"/>
        <v/>
      </c>
      <c r="B1926">
        <f>'Calculation Layer'!$A327</f>
        <v>0</v>
      </c>
      <c r="C1926" cm="1">
        <f t="array" ref="C1926">IFERROR(INDEX('Calculation Layer'!$F:$F,MATCH('Reconciliation Layer'!$B326,'Calculation Layer'!$A:$A,0),0),"")</f>
        <v>0</v>
      </c>
      <c r="D1926" t="str">
        <f t="shared" si="66"/>
        <v/>
      </c>
    </row>
    <row r="1927" spans="1:4" x14ac:dyDescent="0.2">
      <c r="A1927" t="str">
        <f t="shared" si="67"/>
        <v/>
      </c>
      <c r="B1927">
        <f>'Calculation Layer'!$A328</f>
        <v>0</v>
      </c>
      <c r="C1927" cm="1">
        <f t="array" ref="C1927">IFERROR(INDEX('Calculation Layer'!$F:$F,MATCH('Reconciliation Layer'!$B327,'Calculation Layer'!$A:$A,0),0),"")</f>
        <v>0</v>
      </c>
      <c r="D1927" t="str">
        <f t="shared" si="66"/>
        <v/>
      </c>
    </row>
    <row r="1928" spans="1:4" x14ac:dyDescent="0.2">
      <c r="A1928" t="str">
        <f t="shared" si="67"/>
        <v/>
      </c>
      <c r="B1928">
        <f>'Calculation Layer'!$A329</f>
        <v>0</v>
      </c>
      <c r="C1928" cm="1">
        <f t="array" ref="C1928">IFERROR(INDEX('Calculation Layer'!$F:$F,MATCH('Reconciliation Layer'!$B328,'Calculation Layer'!$A:$A,0),0),"")</f>
        <v>0</v>
      </c>
      <c r="D1928" t="str">
        <f t="shared" si="66"/>
        <v/>
      </c>
    </row>
    <row r="1929" spans="1:4" x14ac:dyDescent="0.2">
      <c r="A1929" t="str">
        <f t="shared" si="67"/>
        <v/>
      </c>
      <c r="B1929">
        <f>'Calculation Layer'!$A330</f>
        <v>0</v>
      </c>
      <c r="C1929" cm="1">
        <f t="array" ref="C1929">IFERROR(INDEX('Calculation Layer'!$F:$F,MATCH('Reconciliation Layer'!$B329,'Calculation Layer'!$A:$A,0),0),"")</f>
        <v>0</v>
      </c>
      <c r="D1929" t="str">
        <f t="shared" si="66"/>
        <v/>
      </c>
    </row>
    <row r="1930" spans="1:4" x14ac:dyDescent="0.2">
      <c r="A1930" t="str">
        <f t="shared" si="67"/>
        <v/>
      </c>
      <c r="B1930">
        <f>'Calculation Layer'!$A331</f>
        <v>0</v>
      </c>
      <c r="C1930" cm="1">
        <f t="array" ref="C1930">IFERROR(INDEX('Calculation Layer'!$F:$F,MATCH('Reconciliation Layer'!$B330,'Calculation Layer'!$A:$A,0),0),"")</f>
        <v>0</v>
      </c>
      <c r="D1930" t="str">
        <f t="shared" si="66"/>
        <v/>
      </c>
    </row>
    <row r="1931" spans="1:4" x14ac:dyDescent="0.2">
      <c r="A1931" t="str">
        <f t="shared" si="67"/>
        <v/>
      </c>
      <c r="B1931">
        <f>'Calculation Layer'!$A332</f>
        <v>0</v>
      </c>
      <c r="C1931" cm="1">
        <f t="array" ref="C1931">IFERROR(INDEX('Calculation Layer'!$F:$F,MATCH('Reconciliation Layer'!$B331,'Calculation Layer'!$A:$A,0),0),"")</f>
        <v>0</v>
      </c>
      <c r="D1931" t="str">
        <f t="shared" si="66"/>
        <v/>
      </c>
    </row>
    <row r="1932" spans="1:4" x14ac:dyDescent="0.2">
      <c r="A1932" t="str">
        <f t="shared" si="67"/>
        <v/>
      </c>
      <c r="B1932">
        <f>'Calculation Layer'!$A333</f>
        <v>0</v>
      </c>
      <c r="C1932" cm="1">
        <f t="array" ref="C1932">IFERROR(INDEX('Calculation Layer'!$F:$F,MATCH('Reconciliation Layer'!$B332,'Calculation Layer'!$A:$A,0),0),"")</f>
        <v>0</v>
      </c>
      <c r="D1932" t="str">
        <f t="shared" si="66"/>
        <v/>
      </c>
    </row>
    <row r="1933" spans="1:4" x14ac:dyDescent="0.2">
      <c r="A1933" t="str">
        <f t="shared" si="67"/>
        <v/>
      </c>
      <c r="B1933">
        <f>'Calculation Layer'!$A334</f>
        <v>0</v>
      </c>
      <c r="C1933" cm="1">
        <f t="array" ref="C1933">IFERROR(INDEX('Calculation Layer'!$F:$F,MATCH('Reconciliation Layer'!$B333,'Calculation Layer'!$A:$A,0),0),"")</f>
        <v>0</v>
      </c>
      <c r="D1933" t="str">
        <f t="shared" si="66"/>
        <v/>
      </c>
    </row>
    <row r="1934" spans="1:4" x14ac:dyDescent="0.2">
      <c r="A1934" t="str">
        <f t="shared" si="67"/>
        <v/>
      </c>
      <c r="B1934">
        <f>'Calculation Layer'!$A335</f>
        <v>0</v>
      </c>
      <c r="C1934" cm="1">
        <f t="array" ref="C1934">IFERROR(INDEX('Calculation Layer'!$F:$F,MATCH('Reconciliation Layer'!$B334,'Calculation Layer'!$A:$A,0),0),"")</f>
        <v>0</v>
      </c>
      <c r="D1934" t="str">
        <f t="shared" si="66"/>
        <v/>
      </c>
    </row>
    <row r="1935" spans="1:4" x14ac:dyDescent="0.2">
      <c r="A1935" t="str">
        <f t="shared" si="67"/>
        <v/>
      </c>
      <c r="B1935">
        <f>'Calculation Layer'!$A336</f>
        <v>0</v>
      </c>
      <c r="C1935" cm="1">
        <f t="array" ref="C1935">IFERROR(INDEX('Calculation Layer'!$F:$F,MATCH('Reconciliation Layer'!$B335,'Calculation Layer'!$A:$A,0),0),"")</f>
        <v>0</v>
      </c>
      <c r="D1935" t="str">
        <f t="shared" si="66"/>
        <v/>
      </c>
    </row>
    <row r="1936" spans="1:4" x14ac:dyDescent="0.2">
      <c r="A1936" t="str">
        <f t="shared" si="67"/>
        <v/>
      </c>
      <c r="B1936">
        <f>'Calculation Layer'!$A337</f>
        <v>0</v>
      </c>
      <c r="C1936" cm="1">
        <f t="array" ref="C1936">IFERROR(INDEX('Calculation Layer'!$F:$F,MATCH('Reconciliation Layer'!$B336,'Calculation Layer'!$A:$A,0),0),"")</f>
        <v>0</v>
      </c>
      <c r="D1936" t="str">
        <f t="shared" si="66"/>
        <v/>
      </c>
    </row>
    <row r="1937" spans="1:4" x14ac:dyDescent="0.2">
      <c r="A1937" t="str">
        <f t="shared" si="67"/>
        <v/>
      </c>
      <c r="B1937">
        <f>'Calculation Layer'!$A338</f>
        <v>0</v>
      </c>
      <c r="C1937" cm="1">
        <f t="array" ref="C1937">IFERROR(INDEX('Calculation Layer'!$F:$F,MATCH('Reconciliation Layer'!$B337,'Calculation Layer'!$A:$A,0),0),"")</f>
        <v>0</v>
      </c>
      <c r="D1937" t="str">
        <f t="shared" si="66"/>
        <v/>
      </c>
    </row>
    <row r="1938" spans="1:4" x14ac:dyDescent="0.2">
      <c r="A1938" t="str">
        <f t="shared" si="67"/>
        <v/>
      </c>
      <c r="B1938">
        <f>'Calculation Layer'!$A339</f>
        <v>0</v>
      </c>
      <c r="C1938" cm="1">
        <f t="array" ref="C1938">IFERROR(INDEX('Calculation Layer'!$F:$F,MATCH('Reconciliation Layer'!$B338,'Calculation Layer'!$A:$A,0),0),"")</f>
        <v>0</v>
      </c>
      <c r="D1938" t="str">
        <f t="shared" si="66"/>
        <v/>
      </c>
    </row>
    <row r="1939" spans="1:4" x14ac:dyDescent="0.2">
      <c r="A1939" t="str">
        <f t="shared" si="67"/>
        <v/>
      </c>
      <c r="B1939">
        <f>'Calculation Layer'!$A340</f>
        <v>0</v>
      </c>
      <c r="C1939" cm="1">
        <f t="array" ref="C1939">IFERROR(INDEX('Calculation Layer'!$F:$F,MATCH('Reconciliation Layer'!$B339,'Calculation Layer'!$A:$A,0),0),"")</f>
        <v>0</v>
      </c>
      <c r="D1939" t="str">
        <f t="shared" si="66"/>
        <v/>
      </c>
    </row>
    <row r="1940" spans="1:4" x14ac:dyDescent="0.2">
      <c r="A1940" t="str">
        <f t="shared" si="67"/>
        <v/>
      </c>
      <c r="B1940">
        <f>'Calculation Layer'!$A341</f>
        <v>0</v>
      </c>
      <c r="C1940" cm="1">
        <f t="array" ref="C1940">IFERROR(INDEX('Calculation Layer'!$F:$F,MATCH('Reconciliation Layer'!$B340,'Calculation Layer'!$A:$A,0),0),"")</f>
        <v>0</v>
      </c>
      <c r="D1940" t="str">
        <f t="shared" si="66"/>
        <v/>
      </c>
    </row>
    <row r="1941" spans="1:4" x14ac:dyDescent="0.2">
      <c r="A1941" t="str">
        <f t="shared" si="67"/>
        <v/>
      </c>
      <c r="B1941">
        <f>'Calculation Layer'!$A342</f>
        <v>0</v>
      </c>
      <c r="C1941" cm="1">
        <f t="array" ref="C1941">IFERROR(INDEX('Calculation Layer'!$F:$F,MATCH('Reconciliation Layer'!$B341,'Calculation Layer'!$A:$A,0),0),"")</f>
        <v>0</v>
      </c>
      <c r="D1941" t="str">
        <f t="shared" si="66"/>
        <v/>
      </c>
    </row>
    <row r="1942" spans="1:4" x14ac:dyDescent="0.2">
      <c r="A1942" t="str">
        <f t="shared" si="67"/>
        <v/>
      </c>
      <c r="B1942">
        <f>'Calculation Layer'!$A343</f>
        <v>0</v>
      </c>
      <c r="C1942" cm="1">
        <f t="array" ref="C1942">IFERROR(INDEX('Calculation Layer'!$F:$F,MATCH('Reconciliation Layer'!$B342,'Calculation Layer'!$A:$A,0),0),"")</f>
        <v>0</v>
      </c>
      <c r="D1942" t="str">
        <f t="shared" si="66"/>
        <v/>
      </c>
    </row>
    <row r="1943" spans="1:4" x14ac:dyDescent="0.2">
      <c r="A1943" t="str">
        <f t="shared" si="67"/>
        <v/>
      </c>
      <c r="B1943">
        <f>'Calculation Layer'!$A344</f>
        <v>0</v>
      </c>
      <c r="C1943" cm="1">
        <f t="array" ref="C1943">IFERROR(INDEX('Calculation Layer'!$F:$F,MATCH('Reconciliation Layer'!$B343,'Calculation Layer'!$A:$A,0),0),"")</f>
        <v>0</v>
      </c>
      <c r="D1943" t="str">
        <f t="shared" si="66"/>
        <v/>
      </c>
    </row>
    <row r="1944" spans="1:4" x14ac:dyDescent="0.2">
      <c r="A1944" t="str">
        <f t="shared" si="67"/>
        <v/>
      </c>
      <c r="B1944">
        <f>'Calculation Layer'!$A345</f>
        <v>0</v>
      </c>
      <c r="C1944" cm="1">
        <f t="array" ref="C1944">IFERROR(INDEX('Calculation Layer'!$F:$F,MATCH('Reconciliation Layer'!$B344,'Calculation Layer'!$A:$A,0),0),"")</f>
        <v>0</v>
      </c>
      <c r="D1944" t="str">
        <f t="shared" si="66"/>
        <v/>
      </c>
    </row>
    <row r="1945" spans="1:4" x14ac:dyDescent="0.2">
      <c r="A1945" t="str">
        <f t="shared" si="67"/>
        <v/>
      </c>
      <c r="B1945">
        <f>'Calculation Layer'!$A346</f>
        <v>0</v>
      </c>
      <c r="C1945" cm="1">
        <f t="array" ref="C1945">IFERROR(INDEX('Calculation Layer'!$F:$F,MATCH('Reconciliation Layer'!$B345,'Calculation Layer'!$A:$A,0),0),"")</f>
        <v>0</v>
      </c>
      <c r="D1945" t="str">
        <f t="shared" si="66"/>
        <v/>
      </c>
    </row>
    <row r="1946" spans="1:4" x14ac:dyDescent="0.2">
      <c r="A1946" t="str">
        <f t="shared" si="67"/>
        <v/>
      </c>
      <c r="B1946">
        <f>'Calculation Layer'!$A347</f>
        <v>0</v>
      </c>
      <c r="C1946" cm="1">
        <f t="array" ref="C1946">IFERROR(INDEX('Calculation Layer'!$F:$F,MATCH('Reconciliation Layer'!$B346,'Calculation Layer'!$A:$A,0),0),"")</f>
        <v>0</v>
      </c>
      <c r="D1946" t="str">
        <f t="shared" si="66"/>
        <v/>
      </c>
    </row>
    <row r="1947" spans="1:4" x14ac:dyDescent="0.2">
      <c r="A1947" t="str">
        <f t="shared" si="67"/>
        <v/>
      </c>
      <c r="B1947">
        <f>'Calculation Layer'!$A348</f>
        <v>0</v>
      </c>
      <c r="C1947" cm="1">
        <f t="array" ref="C1947">IFERROR(INDEX('Calculation Layer'!$F:$F,MATCH('Reconciliation Layer'!$B347,'Calculation Layer'!$A:$A,0),0),"")</f>
        <v>0</v>
      </c>
      <c r="D1947" t="str">
        <f t="shared" si="66"/>
        <v/>
      </c>
    </row>
    <row r="1948" spans="1:4" x14ac:dyDescent="0.2">
      <c r="A1948" t="str">
        <f t="shared" si="67"/>
        <v/>
      </c>
      <c r="B1948">
        <f>'Calculation Layer'!$A349</f>
        <v>0</v>
      </c>
      <c r="C1948" cm="1">
        <f t="array" ref="C1948">IFERROR(INDEX('Calculation Layer'!$F:$F,MATCH('Reconciliation Layer'!$B348,'Calculation Layer'!$A:$A,0),0),"")</f>
        <v>0</v>
      </c>
      <c r="D1948" t="str">
        <f t="shared" si="66"/>
        <v/>
      </c>
    </row>
    <row r="1949" spans="1:4" x14ac:dyDescent="0.2">
      <c r="A1949" t="str">
        <f t="shared" si="67"/>
        <v/>
      </c>
      <c r="B1949">
        <f>'Calculation Layer'!$A350</f>
        <v>0</v>
      </c>
      <c r="C1949" cm="1">
        <f t="array" ref="C1949">IFERROR(INDEX('Calculation Layer'!$F:$F,MATCH('Reconciliation Layer'!$B349,'Calculation Layer'!$A:$A,0),0),"")</f>
        <v>0</v>
      </c>
      <c r="D1949" t="str">
        <f t="shared" si="66"/>
        <v/>
      </c>
    </row>
    <row r="1950" spans="1:4" x14ac:dyDescent="0.2">
      <c r="A1950" t="str">
        <f t="shared" si="67"/>
        <v/>
      </c>
      <c r="B1950">
        <f>'Calculation Layer'!$A351</f>
        <v>0</v>
      </c>
      <c r="C1950" cm="1">
        <f t="array" ref="C1950">IFERROR(INDEX('Calculation Layer'!$F:$F,MATCH('Reconciliation Layer'!$B350,'Calculation Layer'!$A:$A,0),0),"")</f>
        <v>0</v>
      </c>
      <c r="D1950" t="str">
        <f t="shared" si="66"/>
        <v/>
      </c>
    </row>
    <row r="1951" spans="1:4" x14ac:dyDescent="0.2">
      <c r="A1951" t="str">
        <f t="shared" si="67"/>
        <v/>
      </c>
      <c r="B1951">
        <f>'Calculation Layer'!$A352</f>
        <v>0</v>
      </c>
      <c r="C1951" cm="1">
        <f t="array" ref="C1951">IFERROR(INDEX('Calculation Layer'!$F:$F,MATCH('Reconciliation Layer'!$B351,'Calculation Layer'!$A:$A,0),0),"")</f>
        <v>0</v>
      </c>
      <c r="D1951" t="str">
        <f t="shared" si="66"/>
        <v/>
      </c>
    </row>
    <row r="1952" spans="1:4" x14ac:dyDescent="0.2">
      <c r="A1952" t="str">
        <f t="shared" si="67"/>
        <v/>
      </c>
      <c r="B1952">
        <f>'Calculation Layer'!$A353</f>
        <v>0</v>
      </c>
      <c r="C1952" cm="1">
        <f t="array" ref="C1952">IFERROR(INDEX('Calculation Layer'!$F:$F,MATCH('Reconciliation Layer'!$B352,'Calculation Layer'!$A:$A,0),0),"")</f>
        <v>0</v>
      </c>
      <c r="D1952" t="str">
        <f t="shared" si="66"/>
        <v/>
      </c>
    </row>
    <row r="1953" spans="1:4" x14ac:dyDescent="0.2">
      <c r="A1953" t="str">
        <f t="shared" si="67"/>
        <v/>
      </c>
      <c r="B1953">
        <f>'Calculation Layer'!$A354</f>
        <v>0</v>
      </c>
      <c r="C1953" cm="1">
        <f t="array" ref="C1953">IFERROR(INDEX('Calculation Layer'!$F:$F,MATCH('Reconciliation Layer'!$B353,'Calculation Layer'!$A:$A,0),0),"")</f>
        <v>0</v>
      </c>
      <c r="D1953" t="str">
        <f t="shared" si="66"/>
        <v/>
      </c>
    </row>
    <row r="1954" spans="1:4" x14ac:dyDescent="0.2">
      <c r="A1954" t="str">
        <f t="shared" si="67"/>
        <v/>
      </c>
      <c r="B1954">
        <f>'Calculation Layer'!$A355</f>
        <v>0</v>
      </c>
      <c r="C1954" cm="1">
        <f t="array" ref="C1954">IFERROR(INDEX('Calculation Layer'!$F:$F,MATCH('Reconciliation Layer'!$B354,'Calculation Layer'!$A:$A,0),0),"")</f>
        <v>0</v>
      </c>
      <c r="D1954" t="str">
        <f t="shared" si="66"/>
        <v/>
      </c>
    </row>
    <row r="1955" spans="1:4" x14ac:dyDescent="0.2">
      <c r="A1955" t="str">
        <f t="shared" si="67"/>
        <v/>
      </c>
      <c r="B1955">
        <f>'Calculation Layer'!$A356</f>
        <v>0</v>
      </c>
      <c r="C1955" cm="1">
        <f t="array" ref="C1955">IFERROR(INDEX('Calculation Layer'!$F:$F,MATCH('Reconciliation Layer'!$B355,'Calculation Layer'!$A:$A,0),0),"")</f>
        <v>0</v>
      </c>
      <c r="D1955" t="str">
        <f t="shared" si="66"/>
        <v/>
      </c>
    </row>
    <row r="1956" spans="1:4" x14ac:dyDescent="0.2">
      <c r="A1956" t="str">
        <f t="shared" si="67"/>
        <v/>
      </c>
      <c r="B1956">
        <f>'Calculation Layer'!$A357</f>
        <v>0</v>
      </c>
      <c r="C1956" cm="1">
        <f t="array" ref="C1956">IFERROR(INDEX('Calculation Layer'!$F:$F,MATCH('Reconciliation Layer'!$B356,'Calculation Layer'!$A:$A,0),0),"")</f>
        <v>0</v>
      </c>
      <c r="D1956" t="str">
        <f t="shared" si="66"/>
        <v/>
      </c>
    </row>
    <row r="1957" spans="1:4" x14ac:dyDescent="0.2">
      <c r="A1957" t="str">
        <f t="shared" si="67"/>
        <v/>
      </c>
      <c r="B1957">
        <f>'Calculation Layer'!$A358</f>
        <v>0</v>
      </c>
      <c r="C1957" cm="1">
        <f t="array" ref="C1957">IFERROR(INDEX('Calculation Layer'!$F:$F,MATCH('Reconciliation Layer'!$B357,'Calculation Layer'!$A:$A,0),0),"")</f>
        <v>0</v>
      </c>
      <c r="D1957" t="str">
        <f t="shared" si="66"/>
        <v/>
      </c>
    </row>
    <row r="1958" spans="1:4" x14ac:dyDescent="0.2">
      <c r="A1958" t="str">
        <f t="shared" si="67"/>
        <v/>
      </c>
      <c r="B1958">
        <f>'Calculation Layer'!$A359</f>
        <v>0</v>
      </c>
      <c r="C1958" cm="1">
        <f t="array" ref="C1958">IFERROR(INDEX('Calculation Layer'!$F:$F,MATCH('Reconciliation Layer'!$B358,'Calculation Layer'!$A:$A,0),0),"")</f>
        <v>0</v>
      </c>
      <c r="D1958" t="str">
        <f t="shared" si="66"/>
        <v/>
      </c>
    </row>
    <row r="1959" spans="1:4" x14ac:dyDescent="0.2">
      <c r="A1959" t="str">
        <f t="shared" si="67"/>
        <v/>
      </c>
      <c r="B1959">
        <f>'Calculation Layer'!$A360</f>
        <v>0</v>
      </c>
      <c r="C1959" cm="1">
        <f t="array" ref="C1959">IFERROR(INDEX('Calculation Layer'!$F:$F,MATCH('Reconciliation Layer'!$B359,'Calculation Layer'!$A:$A,0),0),"")</f>
        <v>0</v>
      </c>
      <c r="D1959" t="str">
        <f t="shared" si="66"/>
        <v/>
      </c>
    </row>
    <row r="1960" spans="1:4" x14ac:dyDescent="0.2">
      <c r="A1960" t="str">
        <f t="shared" si="67"/>
        <v/>
      </c>
      <c r="B1960">
        <f>'Calculation Layer'!$A361</f>
        <v>0</v>
      </c>
      <c r="C1960" cm="1">
        <f t="array" ref="C1960">IFERROR(INDEX('Calculation Layer'!$F:$F,MATCH('Reconciliation Layer'!$B360,'Calculation Layer'!$A:$A,0),0),"")</f>
        <v>0</v>
      </c>
      <c r="D1960" t="str">
        <f t="shared" si="66"/>
        <v/>
      </c>
    </row>
    <row r="1961" spans="1:4" x14ac:dyDescent="0.2">
      <c r="A1961" t="str">
        <f t="shared" si="67"/>
        <v/>
      </c>
      <c r="B1961">
        <f>'Calculation Layer'!$A362</f>
        <v>0</v>
      </c>
      <c r="C1961" cm="1">
        <f t="array" ref="C1961">IFERROR(INDEX('Calculation Layer'!$F:$F,MATCH('Reconciliation Layer'!$B361,'Calculation Layer'!$A:$A,0),0),"")</f>
        <v>0</v>
      </c>
      <c r="D1961" t="str">
        <f t="shared" si="66"/>
        <v/>
      </c>
    </row>
    <row r="1962" spans="1:4" x14ac:dyDescent="0.2">
      <c r="A1962" t="str">
        <f t="shared" si="67"/>
        <v/>
      </c>
      <c r="B1962">
        <f>'Calculation Layer'!$A363</f>
        <v>0</v>
      </c>
      <c r="C1962" cm="1">
        <f t="array" ref="C1962">IFERROR(INDEX('Calculation Layer'!$F:$F,MATCH('Reconciliation Layer'!$B362,'Calculation Layer'!$A:$A,0),0),"")</f>
        <v>0</v>
      </c>
      <c r="D1962" t="str">
        <f t="shared" si="66"/>
        <v/>
      </c>
    </row>
    <row r="1963" spans="1:4" x14ac:dyDescent="0.2">
      <c r="A1963" t="str">
        <f t="shared" si="67"/>
        <v/>
      </c>
      <c r="B1963">
        <f>'Calculation Layer'!$A364</f>
        <v>0</v>
      </c>
      <c r="C1963" cm="1">
        <f t="array" ref="C1963">IFERROR(INDEX('Calculation Layer'!$F:$F,MATCH('Reconciliation Layer'!$B363,'Calculation Layer'!$A:$A,0),0),"")</f>
        <v>0</v>
      </c>
      <c r="D1963" t="str">
        <f t="shared" si="66"/>
        <v/>
      </c>
    </row>
    <row r="1964" spans="1:4" x14ac:dyDescent="0.2">
      <c r="A1964" t="str">
        <f t="shared" si="67"/>
        <v/>
      </c>
      <c r="B1964">
        <f>'Calculation Layer'!$A365</f>
        <v>0</v>
      </c>
      <c r="C1964" cm="1">
        <f t="array" ref="C1964">IFERROR(INDEX('Calculation Layer'!$F:$F,MATCH('Reconciliation Layer'!$B364,'Calculation Layer'!$A:$A,0),0),"")</f>
        <v>0</v>
      </c>
      <c r="D1964" t="str">
        <f t="shared" si="66"/>
        <v/>
      </c>
    </row>
    <row r="1965" spans="1:4" x14ac:dyDescent="0.2">
      <c r="A1965" t="str">
        <f t="shared" si="67"/>
        <v/>
      </c>
      <c r="B1965">
        <f>'Calculation Layer'!$A366</f>
        <v>0</v>
      </c>
      <c r="C1965" cm="1">
        <f t="array" ref="C1965">IFERROR(INDEX('Calculation Layer'!$F:$F,MATCH('Reconciliation Layer'!$B365,'Calculation Layer'!$A:$A,0),0),"")</f>
        <v>0</v>
      </c>
      <c r="D1965" t="str">
        <f t="shared" si="66"/>
        <v/>
      </c>
    </row>
    <row r="1966" spans="1:4" x14ac:dyDescent="0.2">
      <c r="A1966" t="str">
        <f t="shared" si="67"/>
        <v/>
      </c>
      <c r="B1966">
        <f>'Calculation Layer'!$A367</f>
        <v>0</v>
      </c>
      <c r="C1966" cm="1">
        <f t="array" ref="C1966">IFERROR(INDEX('Calculation Layer'!$F:$F,MATCH('Reconciliation Layer'!$B366,'Calculation Layer'!$A:$A,0),0),"")</f>
        <v>0</v>
      </c>
      <c r="D1966" t="str">
        <f t="shared" si="66"/>
        <v/>
      </c>
    </row>
    <row r="1967" spans="1:4" x14ac:dyDescent="0.2">
      <c r="A1967" t="str">
        <f t="shared" si="67"/>
        <v/>
      </c>
      <c r="B1967">
        <f>'Calculation Layer'!$A368</f>
        <v>0</v>
      </c>
      <c r="C1967" cm="1">
        <f t="array" ref="C1967">IFERROR(INDEX('Calculation Layer'!$F:$F,MATCH('Reconciliation Layer'!$B367,'Calculation Layer'!$A:$A,0),0),"")</f>
        <v>0</v>
      </c>
      <c r="D1967" t="str">
        <f t="shared" si="66"/>
        <v/>
      </c>
    </row>
    <row r="1968" spans="1:4" x14ac:dyDescent="0.2">
      <c r="A1968" t="str">
        <f t="shared" si="67"/>
        <v/>
      </c>
      <c r="B1968">
        <f>'Calculation Layer'!$A369</f>
        <v>0</v>
      </c>
      <c r="C1968" cm="1">
        <f t="array" ref="C1968">IFERROR(INDEX('Calculation Layer'!$F:$F,MATCH('Reconciliation Layer'!$B368,'Calculation Layer'!$A:$A,0),0),"")</f>
        <v>0</v>
      </c>
      <c r="D1968" t="str">
        <f t="shared" si="66"/>
        <v/>
      </c>
    </row>
    <row r="1969" spans="1:4" x14ac:dyDescent="0.2">
      <c r="A1969" t="str">
        <f t="shared" si="67"/>
        <v/>
      </c>
      <c r="B1969">
        <f>'Calculation Layer'!$A370</f>
        <v>0</v>
      </c>
      <c r="C1969" cm="1">
        <f t="array" ref="C1969">IFERROR(INDEX('Calculation Layer'!$F:$F,MATCH('Reconciliation Layer'!$B369,'Calculation Layer'!$A:$A,0),0),"")</f>
        <v>0</v>
      </c>
      <c r="D1969" t="str">
        <f t="shared" si="66"/>
        <v/>
      </c>
    </row>
    <row r="1970" spans="1:4" x14ac:dyDescent="0.2">
      <c r="A1970" t="str">
        <f t="shared" si="67"/>
        <v/>
      </c>
      <c r="B1970">
        <f>'Calculation Layer'!$A371</f>
        <v>0</v>
      </c>
      <c r="C1970" cm="1">
        <f t="array" ref="C1970">IFERROR(INDEX('Calculation Layer'!$F:$F,MATCH('Reconciliation Layer'!$B370,'Calculation Layer'!$A:$A,0),0),"")</f>
        <v>0</v>
      </c>
      <c r="D1970" t="str">
        <f t="shared" si="66"/>
        <v/>
      </c>
    </row>
    <row r="1971" spans="1:4" x14ac:dyDescent="0.2">
      <c r="A1971" t="str">
        <f t="shared" si="67"/>
        <v/>
      </c>
      <c r="B1971">
        <f>'Calculation Layer'!$A372</f>
        <v>0</v>
      </c>
      <c r="C1971" cm="1">
        <f t="array" ref="C1971">IFERROR(INDEX('Calculation Layer'!$F:$F,MATCH('Reconciliation Layer'!$B371,'Calculation Layer'!$A:$A,0),0),"")</f>
        <v>0</v>
      </c>
      <c r="D1971" t="str">
        <f t="shared" si="66"/>
        <v/>
      </c>
    </row>
    <row r="1972" spans="1:4" x14ac:dyDescent="0.2">
      <c r="A1972" t="str">
        <f t="shared" si="67"/>
        <v/>
      </c>
      <c r="B1972">
        <f>'Calculation Layer'!$A373</f>
        <v>0</v>
      </c>
      <c r="C1972" cm="1">
        <f t="array" ref="C1972">IFERROR(INDEX('Calculation Layer'!$F:$F,MATCH('Reconciliation Layer'!$B372,'Calculation Layer'!$A:$A,0),0),"")</f>
        <v>0</v>
      </c>
      <c r="D1972" t="str">
        <f t="shared" si="66"/>
        <v/>
      </c>
    </row>
    <row r="1973" spans="1:4" x14ac:dyDescent="0.2">
      <c r="A1973" t="str">
        <f t="shared" si="67"/>
        <v/>
      </c>
      <c r="B1973">
        <f>'Calculation Layer'!$A374</f>
        <v>0</v>
      </c>
      <c r="C1973" cm="1">
        <f t="array" ref="C1973">IFERROR(INDEX('Calculation Layer'!$F:$F,MATCH('Reconciliation Layer'!$B373,'Calculation Layer'!$A:$A,0),0),"")</f>
        <v>0</v>
      </c>
      <c r="D1973" t="str">
        <f t="shared" si="66"/>
        <v/>
      </c>
    </row>
    <row r="1974" spans="1:4" x14ac:dyDescent="0.2">
      <c r="A1974" t="str">
        <f t="shared" si="67"/>
        <v/>
      </c>
      <c r="B1974">
        <f>'Calculation Layer'!$A375</f>
        <v>0</v>
      </c>
      <c r="C1974" cm="1">
        <f t="array" ref="C1974">IFERROR(INDEX('Calculation Layer'!$F:$F,MATCH('Reconciliation Layer'!$B374,'Calculation Layer'!$A:$A,0),0),"")</f>
        <v>0</v>
      </c>
      <c r="D1974" t="str">
        <f t="shared" si="66"/>
        <v/>
      </c>
    </row>
    <row r="1975" spans="1:4" x14ac:dyDescent="0.2">
      <c r="A1975" t="str">
        <f t="shared" si="67"/>
        <v/>
      </c>
      <c r="B1975">
        <f>'Calculation Layer'!$A376</f>
        <v>0</v>
      </c>
      <c r="C1975" cm="1">
        <f t="array" ref="C1975">IFERROR(INDEX('Calculation Layer'!$F:$F,MATCH('Reconciliation Layer'!$B375,'Calculation Layer'!$A:$A,0),0),"")</f>
        <v>0</v>
      </c>
      <c r="D1975" t="str">
        <f t="shared" si="66"/>
        <v/>
      </c>
    </row>
    <row r="1976" spans="1:4" x14ac:dyDescent="0.2">
      <c r="A1976" t="str">
        <f t="shared" si="67"/>
        <v/>
      </c>
      <c r="B1976">
        <f>'Calculation Layer'!$A377</f>
        <v>0</v>
      </c>
      <c r="C1976" cm="1">
        <f t="array" ref="C1976">IFERROR(INDEX('Calculation Layer'!$F:$F,MATCH('Reconciliation Layer'!$B376,'Calculation Layer'!$A:$A,0),0),"")</f>
        <v>0</v>
      </c>
      <c r="D1976" t="str">
        <f t="shared" si="66"/>
        <v/>
      </c>
    </row>
    <row r="1977" spans="1:4" x14ac:dyDescent="0.2">
      <c r="A1977" t="str">
        <f t="shared" si="67"/>
        <v/>
      </c>
      <c r="B1977">
        <f>'Calculation Layer'!$A378</f>
        <v>0</v>
      </c>
      <c r="C1977" cm="1">
        <f t="array" ref="C1977">IFERROR(INDEX('Calculation Layer'!$F:$F,MATCH('Reconciliation Layer'!$B377,'Calculation Layer'!$A:$A,0),0),"")</f>
        <v>0</v>
      </c>
      <c r="D1977" t="str">
        <f t="shared" si="66"/>
        <v/>
      </c>
    </row>
    <row r="1978" spans="1:4" x14ac:dyDescent="0.2">
      <c r="A1978" t="str">
        <f t="shared" si="67"/>
        <v/>
      </c>
      <c r="B1978">
        <f>'Calculation Layer'!$A379</f>
        <v>0</v>
      </c>
      <c r="C1978" cm="1">
        <f t="array" ref="C1978">IFERROR(INDEX('Calculation Layer'!$F:$F,MATCH('Reconciliation Layer'!$B378,'Calculation Layer'!$A:$A,0),0),"")</f>
        <v>0</v>
      </c>
      <c r="D1978" t="str">
        <f t="shared" si="66"/>
        <v/>
      </c>
    </row>
    <row r="1979" spans="1:4" x14ac:dyDescent="0.2">
      <c r="A1979" t="str">
        <f t="shared" si="67"/>
        <v/>
      </c>
      <c r="B1979">
        <f>'Calculation Layer'!$A380</f>
        <v>0</v>
      </c>
      <c r="C1979" cm="1">
        <f t="array" ref="C1979">IFERROR(INDEX('Calculation Layer'!$F:$F,MATCH('Reconciliation Layer'!$B379,'Calculation Layer'!$A:$A,0),0),"")</f>
        <v>0</v>
      </c>
      <c r="D1979" t="str">
        <f t="shared" si="66"/>
        <v/>
      </c>
    </row>
    <row r="1980" spans="1:4" x14ac:dyDescent="0.2">
      <c r="A1980" t="str">
        <f t="shared" si="67"/>
        <v/>
      </c>
      <c r="B1980">
        <f>'Calculation Layer'!$A381</f>
        <v>0</v>
      </c>
      <c r="C1980" cm="1">
        <f t="array" ref="C1980">IFERROR(INDEX('Calculation Layer'!$F:$F,MATCH('Reconciliation Layer'!$B380,'Calculation Layer'!$A:$A,0),0),"")</f>
        <v>0</v>
      </c>
      <c r="D1980" t="str">
        <f t="shared" si="66"/>
        <v/>
      </c>
    </row>
    <row r="1981" spans="1:4" x14ac:dyDescent="0.2">
      <c r="A1981" t="str">
        <f t="shared" si="67"/>
        <v/>
      </c>
      <c r="B1981">
        <f>'Calculation Layer'!$A382</f>
        <v>0</v>
      </c>
      <c r="C1981" cm="1">
        <f t="array" ref="C1981">IFERROR(INDEX('Calculation Layer'!$F:$F,MATCH('Reconciliation Layer'!$B381,'Calculation Layer'!$A:$A,0),0),"")</f>
        <v>0</v>
      </c>
      <c r="D1981" t="str">
        <f t="shared" si="66"/>
        <v/>
      </c>
    </row>
    <row r="1982" spans="1:4" x14ac:dyDescent="0.2">
      <c r="A1982" t="str">
        <f t="shared" si="67"/>
        <v/>
      </c>
      <c r="B1982">
        <f>'Calculation Layer'!$A383</f>
        <v>0</v>
      </c>
      <c r="C1982" cm="1">
        <f t="array" ref="C1982">IFERROR(INDEX('Calculation Layer'!$F:$F,MATCH('Reconciliation Layer'!$B382,'Calculation Layer'!$A:$A,0),0),"")</f>
        <v>0</v>
      </c>
      <c r="D1982" t="str">
        <f t="shared" si="66"/>
        <v/>
      </c>
    </row>
    <row r="1983" spans="1:4" x14ac:dyDescent="0.2">
      <c r="A1983" t="str">
        <f t="shared" si="67"/>
        <v/>
      </c>
      <c r="B1983">
        <f>'Calculation Layer'!$A384</f>
        <v>0</v>
      </c>
      <c r="C1983" cm="1">
        <f t="array" ref="C1983">IFERROR(INDEX('Calculation Layer'!$F:$F,MATCH('Reconciliation Layer'!$B383,'Calculation Layer'!$A:$A,0),0),"")</f>
        <v>0</v>
      </c>
      <c r="D1983" t="str">
        <f t="shared" si="66"/>
        <v/>
      </c>
    </row>
    <row r="1984" spans="1:4" x14ac:dyDescent="0.2">
      <c r="A1984" t="str">
        <f t="shared" si="67"/>
        <v/>
      </c>
      <c r="B1984">
        <f>'Calculation Layer'!$A385</f>
        <v>0</v>
      </c>
      <c r="C1984" cm="1">
        <f t="array" ref="C1984">IFERROR(INDEX('Calculation Layer'!$F:$F,MATCH('Reconciliation Layer'!$B384,'Calculation Layer'!$A:$A,0),0),"")</f>
        <v>0</v>
      </c>
      <c r="D1984" t="str">
        <f t="shared" si="66"/>
        <v/>
      </c>
    </row>
    <row r="1985" spans="1:4" x14ac:dyDescent="0.2">
      <c r="A1985" t="str">
        <f t="shared" si="67"/>
        <v/>
      </c>
      <c r="B1985">
        <f>'Calculation Layer'!$A386</f>
        <v>0</v>
      </c>
      <c r="C1985" cm="1">
        <f t="array" ref="C1985">IFERROR(INDEX('Calculation Layer'!$F:$F,MATCH('Reconciliation Layer'!$B385,'Calculation Layer'!$A:$A,0),0),"")</f>
        <v>0</v>
      </c>
      <c r="D1985" t="str">
        <f t="shared" si="66"/>
        <v/>
      </c>
    </row>
    <row r="1986" spans="1:4" x14ac:dyDescent="0.2">
      <c r="A1986" t="str">
        <f t="shared" si="67"/>
        <v/>
      </c>
      <c r="B1986">
        <f>'Calculation Layer'!$A387</f>
        <v>0</v>
      </c>
      <c r="C1986" cm="1">
        <f t="array" ref="C1986">IFERROR(INDEX('Calculation Layer'!$F:$F,MATCH('Reconciliation Layer'!$B386,'Calculation Layer'!$A:$A,0),0),"")</f>
        <v>0</v>
      </c>
      <c r="D1986" t="str">
        <f t="shared" ref="D1986:D2000" si="68">IF(C1986&lt;&gt;0,_xlfn.CONCAT(A1986:B1986),"")</f>
        <v/>
      </c>
    </row>
    <row r="1987" spans="1:4" x14ac:dyDescent="0.2">
      <c r="A1987" t="str">
        <f t="shared" ref="A1987:A2000" si="69">IF(B1986&gt;0,A1986,"")</f>
        <v/>
      </c>
      <c r="B1987">
        <f>'Calculation Layer'!$A388</f>
        <v>0</v>
      </c>
      <c r="C1987" cm="1">
        <f t="array" ref="C1987">IFERROR(INDEX('Calculation Layer'!$F:$F,MATCH('Reconciliation Layer'!$B387,'Calculation Layer'!$A:$A,0),0),"")</f>
        <v>0</v>
      </c>
      <c r="D1987" t="str">
        <f t="shared" si="68"/>
        <v/>
      </c>
    </row>
    <row r="1988" spans="1:4" x14ac:dyDescent="0.2">
      <c r="A1988" t="str">
        <f t="shared" si="69"/>
        <v/>
      </c>
      <c r="B1988">
        <f>'Calculation Layer'!$A389</f>
        <v>0</v>
      </c>
      <c r="C1988" cm="1">
        <f t="array" ref="C1988">IFERROR(INDEX('Calculation Layer'!$F:$F,MATCH('Reconciliation Layer'!$B388,'Calculation Layer'!$A:$A,0),0),"")</f>
        <v>0</v>
      </c>
      <c r="D1988" t="str">
        <f t="shared" si="68"/>
        <v/>
      </c>
    </row>
    <row r="1989" spans="1:4" x14ac:dyDescent="0.2">
      <c r="A1989" t="str">
        <f t="shared" si="69"/>
        <v/>
      </c>
      <c r="B1989">
        <f>'Calculation Layer'!$A390</f>
        <v>0</v>
      </c>
      <c r="C1989" cm="1">
        <f t="array" ref="C1989">IFERROR(INDEX('Calculation Layer'!$F:$F,MATCH('Reconciliation Layer'!$B389,'Calculation Layer'!$A:$A,0),0),"")</f>
        <v>0</v>
      </c>
      <c r="D1989" t="str">
        <f t="shared" si="68"/>
        <v/>
      </c>
    </row>
    <row r="1990" spans="1:4" x14ac:dyDescent="0.2">
      <c r="A1990" t="str">
        <f t="shared" si="69"/>
        <v/>
      </c>
      <c r="B1990">
        <f>'Calculation Layer'!$A391</f>
        <v>0</v>
      </c>
      <c r="C1990" cm="1">
        <f t="array" ref="C1990">IFERROR(INDEX('Calculation Layer'!$F:$F,MATCH('Reconciliation Layer'!$B390,'Calculation Layer'!$A:$A,0),0),"")</f>
        <v>0</v>
      </c>
      <c r="D1990" t="str">
        <f t="shared" si="68"/>
        <v/>
      </c>
    </row>
    <row r="1991" spans="1:4" x14ac:dyDescent="0.2">
      <c r="A1991" t="str">
        <f t="shared" si="69"/>
        <v/>
      </c>
      <c r="B1991">
        <f>'Calculation Layer'!$A392</f>
        <v>0</v>
      </c>
      <c r="C1991" cm="1">
        <f t="array" ref="C1991">IFERROR(INDEX('Calculation Layer'!$F:$F,MATCH('Reconciliation Layer'!$B391,'Calculation Layer'!$A:$A,0),0),"")</f>
        <v>0</v>
      </c>
      <c r="D1991" t="str">
        <f t="shared" si="68"/>
        <v/>
      </c>
    </row>
    <row r="1992" spans="1:4" x14ac:dyDescent="0.2">
      <c r="A1992" t="str">
        <f t="shared" si="69"/>
        <v/>
      </c>
      <c r="B1992">
        <f>'Calculation Layer'!$A393</f>
        <v>0</v>
      </c>
      <c r="C1992" cm="1">
        <f t="array" ref="C1992">IFERROR(INDEX('Calculation Layer'!$F:$F,MATCH('Reconciliation Layer'!$B392,'Calculation Layer'!$A:$A,0),0),"")</f>
        <v>0</v>
      </c>
      <c r="D1992" t="str">
        <f t="shared" si="68"/>
        <v/>
      </c>
    </row>
    <row r="1993" spans="1:4" x14ac:dyDescent="0.2">
      <c r="A1993" t="str">
        <f t="shared" si="69"/>
        <v/>
      </c>
      <c r="B1993">
        <f>'Calculation Layer'!$A394</f>
        <v>0</v>
      </c>
      <c r="C1993" cm="1">
        <f t="array" ref="C1993">IFERROR(INDEX('Calculation Layer'!$F:$F,MATCH('Reconciliation Layer'!$B393,'Calculation Layer'!$A:$A,0),0),"")</f>
        <v>0</v>
      </c>
      <c r="D1993" t="str">
        <f t="shared" si="68"/>
        <v/>
      </c>
    </row>
    <row r="1994" spans="1:4" x14ac:dyDescent="0.2">
      <c r="A1994" t="str">
        <f t="shared" si="69"/>
        <v/>
      </c>
      <c r="B1994">
        <f>'Calculation Layer'!$A395</f>
        <v>0</v>
      </c>
      <c r="C1994" cm="1">
        <f t="array" ref="C1994">IFERROR(INDEX('Calculation Layer'!$F:$F,MATCH('Reconciliation Layer'!$B394,'Calculation Layer'!$A:$A,0),0),"")</f>
        <v>0</v>
      </c>
      <c r="D1994" t="str">
        <f t="shared" si="68"/>
        <v/>
      </c>
    </row>
    <row r="1995" spans="1:4" x14ac:dyDescent="0.2">
      <c r="A1995" t="str">
        <f t="shared" si="69"/>
        <v/>
      </c>
      <c r="B1995">
        <f>'Calculation Layer'!$A396</f>
        <v>0</v>
      </c>
      <c r="C1995" cm="1">
        <f t="array" ref="C1995">IFERROR(INDEX('Calculation Layer'!$F:$F,MATCH('Reconciliation Layer'!$B395,'Calculation Layer'!$A:$A,0),0),"")</f>
        <v>0</v>
      </c>
      <c r="D1995" t="str">
        <f t="shared" si="68"/>
        <v/>
      </c>
    </row>
    <row r="1996" spans="1:4" x14ac:dyDescent="0.2">
      <c r="A1996" t="str">
        <f t="shared" si="69"/>
        <v/>
      </c>
      <c r="B1996">
        <f>'Calculation Layer'!$A397</f>
        <v>0</v>
      </c>
      <c r="C1996" cm="1">
        <f t="array" ref="C1996">IFERROR(INDEX('Calculation Layer'!$F:$F,MATCH('Reconciliation Layer'!$B396,'Calculation Layer'!$A:$A,0),0),"")</f>
        <v>0</v>
      </c>
      <c r="D1996" t="str">
        <f t="shared" si="68"/>
        <v/>
      </c>
    </row>
    <row r="1997" spans="1:4" x14ac:dyDescent="0.2">
      <c r="A1997" t="str">
        <f t="shared" si="69"/>
        <v/>
      </c>
      <c r="B1997">
        <f>'Calculation Layer'!$A398</f>
        <v>0</v>
      </c>
      <c r="C1997" cm="1">
        <f t="array" ref="C1997">IFERROR(INDEX('Calculation Layer'!$F:$F,MATCH('Reconciliation Layer'!$B397,'Calculation Layer'!$A:$A,0),0),"")</f>
        <v>0</v>
      </c>
      <c r="D1997" t="str">
        <f t="shared" si="68"/>
        <v/>
      </c>
    </row>
    <row r="1998" spans="1:4" x14ac:dyDescent="0.2">
      <c r="A1998" t="str">
        <f t="shared" si="69"/>
        <v/>
      </c>
      <c r="B1998">
        <f>'Calculation Layer'!$A399</f>
        <v>0</v>
      </c>
      <c r="C1998" cm="1">
        <f t="array" ref="C1998">IFERROR(INDEX('Calculation Layer'!$F:$F,MATCH('Reconciliation Layer'!$B398,'Calculation Layer'!$A:$A,0),0),"")</f>
        <v>0</v>
      </c>
      <c r="D1998" t="str">
        <f t="shared" si="68"/>
        <v/>
      </c>
    </row>
    <row r="1999" spans="1:4" x14ac:dyDescent="0.2">
      <c r="A1999" t="str">
        <f t="shared" si="69"/>
        <v/>
      </c>
      <c r="B1999">
        <f>'Calculation Layer'!$A400</f>
        <v>0</v>
      </c>
      <c r="C1999" cm="1">
        <f t="array" ref="C1999">IFERROR(INDEX('Calculation Layer'!$F:$F,MATCH('Reconciliation Layer'!$B399,'Calculation Layer'!$A:$A,0),0),"")</f>
        <v>0</v>
      </c>
      <c r="D1999" t="str">
        <f t="shared" si="68"/>
        <v/>
      </c>
    </row>
    <row r="2000" spans="1:4" x14ac:dyDescent="0.2">
      <c r="A2000" t="str">
        <f t="shared" si="69"/>
        <v/>
      </c>
      <c r="B2000">
        <f>'Calculation Layer'!$A401</f>
        <v>0</v>
      </c>
      <c r="C2000" cm="1">
        <f t="array" ref="C2000">IFERROR(INDEX('Calculation Layer'!$F:$F,MATCH('Reconciliation Layer'!$B400,'Calculation Layer'!$A:$A,0),0),"")</f>
        <v>0</v>
      </c>
      <c r="D2000" t="str">
        <f t="shared" si="68"/>
        <v/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0"/>
  <sheetViews>
    <sheetView tabSelected="1" workbookViewId="0">
      <selection activeCell="H21" sqref="H21"/>
    </sheetView>
  </sheetViews>
  <sheetFormatPr baseColWidth="10" defaultRowHeight="16" x14ac:dyDescent="0.2"/>
  <cols>
    <col min="1" max="1" width="31" bestFit="1" customWidth="1"/>
    <col min="2" max="2" width="19.33203125" hidden="1" customWidth="1"/>
    <col min="3" max="3" width="9.5" bestFit="1" customWidth="1"/>
    <col min="5" max="5" width="46.83203125" customWidth="1"/>
    <col min="6" max="6" width="15.6640625" bestFit="1" customWidth="1"/>
    <col min="9" max="9" width="33.6640625" customWidth="1"/>
    <col min="10" max="10" width="12.6640625" bestFit="1" customWidth="1"/>
  </cols>
  <sheetData>
    <row r="1" spans="1:11" x14ac:dyDescent="0.2">
      <c r="E1" s="8" t="s">
        <v>33</v>
      </c>
      <c r="F1" s="9"/>
      <c r="G1" s="9"/>
      <c r="H1" s="9"/>
      <c r="I1" s="9"/>
      <c r="J1" s="9"/>
      <c r="K1" s="9"/>
    </row>
    <row r="2" spans="1:11" x14ac:dyDescent="0.2">
      <c r="E2" s="6" t="s">
        <v>31</v>
      </c>
      <c r="F2" s="6" t="s">
        <v>26</v>
      </c>
      <c r="G2" s="7" t="s">
        <v>32</v>
      </c>
    </row>
    <row r="3" spans="1:11" x14ac:dyDescent="0.2">
      <c r="A3" t="str" cm="1">
        <f t="array" ref="A3:A92">_xlfn.UNIQUE('Reconciliation Layer'!D:D)</f>
        <v>Total Payment9/01/2024 Sunday</v>
      </c>
      <c r="B3" t="str" cm="1">
        <f t="array" ref="B3">IFERROR(INDEX('Reconciliation Layer'!$B:$B,MATCH('Reconciliation Template'!$A3,'Reconciliation Layer'!$D:$D,0),0)," ")</f>
        <v>9/01/2024 Sunday</v>
      </c>
      <c r="C3" s="10" t="str">
        <f>LEFT(B3,10)</f>
        <v xml:space="preserve">9/01/2024 </v>
      </c>
      <c r="E3" t="str" cm="1">
        <f t="array" ref="E3">IFERROR("Toast | " &amp; INDEX('Reconciliation Layer'!$A:$A,MATCH('Reconciliation Template'!$A3,'Reconciliation Layer'!$D:$D,0),0)," ")</f>
        <v>Toast | Total Payment</v>
      </c>
      <c r="F3" s="10">
        <f>IFERROR(INT(C3)," ")</f>
        <v>45536</v>
      </c>
      <c r="G3" cm="1">
        <f t="array" ref="G3">IFERROR(INDEX('Reconciliation Layer'!$C:$C,MATCH('Reconciliation Template'!$A3,'Reconciliation Layer'!$D:$D,0),0)," ")</f>
        <v>4712.25</v>
      </c>
    </row>
    <row r="4" spans="1:11" x14ac:dyDescent="0.2">
      <c r="A4" t="str">
        <v>Total Payment9/02/2024 Monday</v>
      </c>
      <c r="B4" t="str" cm="1">
        <f t="array" ref="B4">IFERROR(INDEX('Reconciliation Layer'!$B:$B,MATCH('Reconciliation Template'!$A4,'Reconciliation Layer'!$D:$D,0),0)," ")</f>
        <v>9/02/2024 Monday</v>
      </c>
      <c r="C4" s="10" t="str">
        <f t="shared" ref="C4:C67" si="0">LEFT(B4,10)</f>
        <v xml:space="preserve">9/02/2024 </v>
      </c>
      <c r="E4" t="str" cm="1">
        <f t="array" ref="E4">IFERROR("Toast | " &amp; INDEX('Reconciliation Layer'!$A:$A,MATCH('Reconciliation Template'!$A4,'Reconciliation Layer'!$D:$D,0),0)," ")</f>
        <v>Toast | Total Payment</v>
      </c>
      <c r="F4" s="10">
        <f t="shared" ref="F4:F67" si="1">IFERROR(INT(C4)," ")</f>
        <v>45537</v>
      </c>
      <c r="G4" cm="1">
        <f t="array" ref="G4">IFERROR(INDEX('Reconciliation Layer'!$C:$C,MATCH('Reconciliation Template'!$A4,'Reconciliation Layer'!$D:$D,0),0)," ")</f>
        <v>4393.83</v>
      </c>
    </row>
    <row r="5" spans="1:11" x14ac:dyDescent="0.2">
      <c r="A5" t="str">
        <v>Total Payment9/03/2024 Tuesday</v>
      </c>
      <c r="B5" t="str" cm="1">
        <f t="array" ref="B5">IFERROR(INDEX('Reconciliation Layer'!$B:$B,MATCH('Reconciliation Template'!$A5,'Reconciliation Layer'!$D:$D,0),0)," ")</f>
        <v>9/03/2024 Tuesday</v>
      </c>
      <c r="C5" s="10" t="str">
        <f t="shared" si="0"/>
        <v xml:space="preserve">9/03/2024 </v>
      </c>
      <c r="E5" t="str" cm="1">
        <f t="array" ref="E5">IFERROR("Toast | " &amp; INDEX('Reconciliation Layer'!$A:$A,MATCH('Reconciliation Template'!$A5,'Reconciliation Layer'!$D:$D,0),0)," ")</f>
        <v>Toast | Total Payment</v>
      </c>
      <c r="F5" s="10">
        <f t="shared" si="1"/>
        <v>45538</v>
      </c>
      <c r="G5" cm="1">
        <f t="array" ref="G5">IFERROR(INDEX('Reconciliation Layer'!$C:$C,MATCH('Reconciliation Template'!$A5,'Reconciliation Layer'!$D:$D,0),0)," ")</f>
        <v>3184.35</v>
      </c>
    </row>
    <row r="6" spans="1:11" x14ac:dyDescent="0.2">
      <c r="A6" t="str">
        <v/>
      </c>
      <c r="B6" t="str" cm="1">
        <f t="array" ref="B6">IFERROR(INDEX('Reconciliation Layer'!$B:$B,MATCH('Reconciliation Template'!$A6,'Reconciliation Layer'!$D:$D,0),0)," ")</f>
        <v>9/04/2024 Wednesday</v>
      </c>
      <c r="C6" s="10" t="str">
        <f t="shared" si="0"/>
        <v xml:space="preserve">9/04/2024 </v>
      </c>
      <c r="E6" t="str" cm="1">
        <f t="array" ref="E6">IFERROR("Toast | " &amp; INDEX('Reconciliation Layer'!$A:$A,MATCH('Reconciliation Template'!$A6,'Reconciliation Layer'!$D:$D,0),0)," ")</f>
        <v>Toast | Total Payment</v>
      </c>
      <c r="F6" s="10">
        <f t="shared" si="1"/>
        <v>45539</v>
      </c>
      <c r="G6" cm="1">
        <f t="array" ref="G6">IFERROR(INDEX('Reconciliation Layer'!$C:$C,MATCH('Reconciliation Template'!$A6,'Reconciliation Layer'!$D:$D,0),0)," ")</f>
        <v>0</v>
      </c>
      <c r="I6" s="11" t="s">
        <v>34</v>
      </c>
      <c r="J6" s="12"/>
    </row>
    <row r="7" spans="1:11" x14ac:dyDescent="0.2">
      <c r="A7" t="str">
        <v>Total Payment9/05/2024 Thursday</v>
      </c>
      <c r="B7" t="str" cm="1">
        <f t="array" ref="B7">IFERROR(INDEX('Reconciliation Layer'!$B:$B,MATCH('Reconciliation Template'!$A7,'Reconciliation Layer'!$D:$D,0),0)," ")</f>
        <v>9/05/2024 Thursday</v>
      </c>
      <c r="C7" s="10" t="str">
        <f t="shared" si="0"/>
        <v xml:space="preserve">9/05/2024 </v>
      </c>
      <c r="E7" t="str" cm="1">
        <f t="array" ref="E7">IFERROR("Toast | " &amp; INDEX('Reconciliation Layer'!$A:$A,MATCH('Reconciliation Template'!$A7,'Reconciliation Layer'!$D:$D,0),0)," ")</f>
        <v>Toast | Total Payment</v>
      </c>
      <c r="F7" s="10">
        <f t="shared" si="1"/>
        <v>45540</v>
      </c>
      <c r="G7" cm="1">
        <f t="array" ref="G7">IFERROR(INDEX('Reconciliation Layer'!$C:$C,MATCH('Reconciliation Template'!$A7,'Reconciliation Layer'!$D:$D,0),0)," ")</f>
        <v>2334.35</v>
      </c>
      <c r="I7" s="12" t="s">
        <v>40</v>
      </c>
      <c r="J7" s="13">
        <f>SUM('Toast Export'!R:R)</f>
        <v>94087.230000000025</v>
      </c>
    </row>
    <row r="8" spans="1:11" x14ac:dyDescent="0.2">
      <c r="A8" t="str">
        <v>Total Payment9/06/2024 Friday</v>
      </c>
      <c r="B8" t="str" cm="1">
        <f t="array" ref="B8">IFERROR(INDEX('Reconciliation Layer'!$B:$B,MATCH('Reconciliation Template'!$A8,'Reconciliation Layer'!$D:$D,0),0)," ")</f>
        <v>9/06/2024 Friday</v>
      </c>
      <c r="C8" s="10" t="str">
        <f t="shared" si="0"/>
        <v xml:space="preserve">9/06/2024 </v>
      </c>
      <c r="E8" t="str" cm="1">
        <f t="array" ref="E8">IFERROR("Toast | " &amp; INDEX('Reconciliation Layer'!$A:$A,MATCH('Reconciliation Template'!$A8,'Reconciliation Layer'!$D:$D,0),0)," ")</f>
        <v>Toast | Total Payment</v>
      </c>
      <c r="F8" s="10">
        <f t="shared" si="1"/>
        <v>45541</v>
      </c>
      <c r="G8" cm="1">
        <f t="array" ref="G8">IFERROR(INDEX('Reconciliation Layer'!$C:$C,MATCH('Reconciliation Template'!$A8,'Reconciliation Layer'!$D:$D,0),0)," ")</f>
        <v>2279.6799999999998</v>
      </c>
      <c r="I8" s="12" t="s">
        <v>39</v>
      </c>
      <c r="J8" s="13">
        <f>SUM('Calculation Layer'!G:G)</f>
        <v>94087.230000000025</v>
      </c>
    </row>
    <row r="9" spans="1:11" x14ac:dyDescent="0.2">
      <c r="A9" t="str">
        <v>Total Payment9/07/2024 Saturday</v>
      </c>
      <c r="B9" t="str" cm="1">
        <f t="array" ref="B9">IFERROR(INDEX('Reconciliation Layer'!$B:$B,MATCH('Reconciliation Template'!$A9,'Reconciliation Layer'!$D:$D,0),0)," ")</f>
        <v>9/07/2024 Saturday</v>
      </c>
      <c r="C9" s="10" t="str">
        <f t="shared" si="0"/>
        <v xml:space="preserve">9/07/2024 </v>
      </c>
      <c r="E9" t="str" cm="1">
        <f t="array" ref="E9">IFERROR("Toast | " &amp; INDEX('Reconciliation Layer'!$A:$A,MATCH('Reconciliation Template'!$A9,'Reconciliation Layer'!$D:$D,0),0)," ")</f>
        <v>Toast | Total Payment</v>
      </c>
      <c r="F9" s="10">
        <f t="shared" si="1"/>
        <v>45542</v>
      </c>
      <c r="G9" cm="1">
        <f t="array" ref="G9">IFERROR(INDEX('Reconciliation Layer'!$C:$C,MATCH('Reconciliation Template'!$A9,'Reconciliation Layer'!$D:$D,0),0)," ")</f>
        <v>3250.41</v>
      </c>
      <c r="I9" s="12"/>
      <c r="J9" s="12"/>
    </row>
    <row r="10" spans="1:11" x14ac:dyDescent="0.2">
      <c r="A10" t="str">
        <v>Total Payment9/08/2024 Sunday</v>
      </c>
      <c r="B10" t="str" cm="1">
        <f t="array" ref="B10">IFERROR(INDEX('Reconciliation Layer'!$B:$B,MATCH('Reconciliation Template'!$A10,'Reconciliation Layer'!$D:$D,0),0)," ")</f>
        <v>9/08/2024 Sunday</v>
      </c>
      <c r="C10" s="10" t="str">
        <f t="shared" si="0"/>
        <v xml:space="preserve">9/08/2024 </v>
      </c>
      <c r="E10" t="str" cm="1">
        <f t="array" ref="E10">IFERROR("Toast | " &amp; INDEX('Reconciliation Layer'!$A:$A,MATCH('Reconciliation Template'!$A10,'Reconciliation Layer'!$D:$D,0),0)," ")</f>
        <v>Toast | Total Payment</v>
      </c>
      <c r="F10" s="10">
        <f t="shared" si="1"/>
        <v>45543</v>
      </c>
      <c r="G10" cm="1">
        <f t="array" ref="G10">IFERROR(INDEX('Reconciliation Layer'!$C:$C,MATCH('Reconciliation Template'!$A10,'Reconciliation Layer'!$D:$D,0),0)," ")</f>
        <v>4965.18</v>
      </c>
      <c r="I10" s="12" t="s">
        <v>29</v>
      </c>
      <c r="J10" s="12">
        <f>J8-J7</f>
        <v>0</v>
      </c>
    </row>
    <row r="11" spans="1:11" x14ac:dyDescent="0.2">
      <c r="A11" t="str">
        <v>Total Payment9/09/2024 Monday</v>
      </c>
      <c r="B11" t="str" cm="1">
        <f t="array" ref="B11">IFERROR(INDEX('Reconciliation Layer'!$B:$B,MATCH('Reconciliation Template'!$A11,'Reconciliation Layer'!$D:$D,0),0)," ")</f>
        <v>9/09/2024 Monday</v>
      </c>
      <c r="C11" s="10" t="str">
        <f t="shared" si="0"/>
        <v xml:space="preserve">9/09/2024 </v>
      </c>
      <c r="E11" t="str" cm="1">
        <f t="array" ref="E11">IFERROR("Toast | " &amp; INDEX('Reconciliation Layer'!$A:$A,MATCH('Reconciliation Template'!$A11,'Reconciliation Layer'!$D:$D,0),0)," ")</f>
        <v>Toast | Total Payment</v>
      </c>
      <c r="F11" s="10">
        <f t="shared" si="1"/>
        <v>45544</v>
      </c>
      <c r="G11" cm="1">
        <f t="array" ref="G11">IFERROR(INDEX('Reconciliation Layer'!$C:$C,MATCH('Reconciliation Template'!$A11,'Reconciliation Layer'!$D:$D,0),0)," ")</f>
        <v>3714.46</v>
      </c>
    </row>
    <row r="12" spans="1:11" x14ac:dyDescent="0.2">
      <c r="A12" t="str">
        <v>Total Payment9/10/2024 Tuesday</v>
      </c>
      <c r="B12" t="str" cm="1">
        <f t="array" ref="B12">IFERROR(INDEX('Reconciliation Layer'!$B:$B,MATCH('Reconciliation Template'!$A12,'Reconciliation Layer'!$D:$D,0),0)," ")</f>
        <v>9/10/2024 Tuesday</v>
      </c>
      <c r="C12" s="10" t="str">
        <f t="shared" si="0"/>
        <v xml:space="preserve">9/10/2024 </v>
      </c>
      <c r="E12" t="str" cm="1">
        <f t="array" ref="E12">IFERROR("Toast | " &amp; INDEX('Reconciliation Layer'!$A:$A,MATCH('Reconciliation Template'!$A12,'Reconciliation Layer'!$D:$D,0),0)," ")</f>
        <v>Toast | Total Payment</v>
      </c>
      <c r="F12" s="10">
        <f t="shared" si="1"/>
        <v>45545</v>
      </c>
      <c r="G12" cm="1">
        <f t="array" ref="G12">IFERROR(INDEX('Reconciliation Layer'!$C:$C,MATCH('Reconciliation Template'!$A12,'Reconciliation Layer'!$D:$D,0),0)," ")</f>
        <v>2785.7</v>
      </c>
    </row>
    <row r="13" spans="1:11" x14ac:dyDescent="0.2">
      <c r="A13" t="str">
        <v>Total Payment9/11/2024 Wednesday</v>
      </c>
      <c r="B13" t="str" cm="1">
        <f t="array" ref="B13">IFERROR(INDEX('Reconciliation Layer'!$B:$B,MATCH('Reconciliation Template'!$A13,'Reconciliation Layer'!$D:$D,0),0)," ")</f>
        <v>9/11/2024 Wednesday</v>
      </c>
      <c r="C13" s="10" t="str">
        <f t="shared" si="0"/>
        <v xml:space="preserve">9/11/2024 </v>
      </c>
      <c r="E13" t="str" cm="1">
        <f t="array" ref="E13">IFERROR("Toast | " &amp; INDEX('Reconciliation Layer'!$A:$A,MATCH('Reconciliation Template'!$A13,'Reconciliation Layer'!$D:$D,0),0)," ")</f>
        <v>Toast | Total Payment</v>
      </c>
      <c r="F13" s="10">
        <f t="shared" si="1"/>
        <v>45546</v>
      </c>
      <c r="G13" cm="1">
        <f t="array" ref="G13">IFERROR(INDEX('Reconciliation Layer'!$C:$C,MATCH('Reconciliation Template'!$A13,'Reconciliation Layer'!$D:$D,0),0)," ")</f>
        <v>2412.88</v>
      </c>
      <c r="I13" s="14" t="s">
        <v>35</v>
      </c>
    </row>
    <row r="14" spans="1:11" x14ac:dyDescent="0.2">
      <c r="A14" t="str">
        <v>Total Payment9/12/2024 Thursday</v>
      </c>
      <c r="B14" t="str" cm="1">
        <f t="array" ref="B14">IFERROR(INDEX('Reconciliation Layer'!$B:$B,MATCH('Reconciliation Template'!$A14,'Reconciliation Layer'!$D:$D,0),0)," ")</f>
        <v>9/12/2024 Thursday</v>
      </c>
      <c r="C14" s="10" t="str">
        <f t="shared" si="0"/>
        <v xml:space="preserve">9/12/2024 </v>
      </c>
      <c r="E14" t="str" cm="1">
        <f t="array" ref="E14">IFERROR("Toast | " &amp; INDEX('Reconciliation Layer'!$A:$A,MATCH('Reconciliation Template'!$A14,'Reconciliation Layer'!$D:$D,0),0)," ")</f>
        <v>Toast | Total Payment</v>
      </c>
      <c r="F14" s="10">
        <f t="shared" si="1"/>
        <v>45547</v>
      </c>
      <c r="G14" cm="1">
        <f t="array" ref="G14">IFERROR(INDEX('Reconciliation Layer'!$C:$C,MATCH('Reconciliation Template'!$A14,'Reconciliation Layer'!$D:$D,0),0)," ")</f>
        <v>3502.45</v>
      </c>
      <c r="I14" s="15" t="s">
        <v>36</v>
      </c>
    </row>
    <row r="15" spans="1:11" x14ac:dyDescent="0.2">
      <c r="A15" t="str">
        <v>Total Payment9/13/2024 Friday</v>
      </c>
      <c r="B15" t="str" cm="1">
        <f t="array" ref="B15">IFERROR(INDEX('Reconciliation Layer'!$B:$B,MATCH('Reconciliation Template'!$A15,'Reconciliation Layer'!$D:$D,0),0)," ")</f>
        <v>9/13/2024 Friday</v>
      </c>
      <c r="C15" s="10" t="str">
        <f t="shared" si="0"/>
        <v xml:space="preserve">9/13/2024 </v>
      </c>
      <c r="E15" t="str" cm="1">
        <f t="array" ref="E15">IFERROR("Toast | " &amp; INDEX('Reconciliation Layer'!$A:$A,MATCH('Reconciliation Template'!$A15,'Reconciliation Layer'!$D:$D,0),0)," ")</f>
        <v>Toast | Total Payment</v>
      </c>
      <c r="F15" s="10">
        <f t="shared" si="1"/>
        <v>45548</v>
      </c>
      <c r="G15" cm="1">
        <f t="array" ref="G15">IFERROR(INDEX('Reconciliation Layer'!$C:$C,MATCH('Reconciliation Template'!$A15,'Reconciliation Layer'!$D:$D,0),0)," ")</f>
        <v>2200.48</v>
      </c>
      <c r="I15" s="15" t="s">
        <v>37</v>
      </c>
    </row>
    <row r="16" spans="1:11" x14ac:dyDescent="0.2">
      <c r="A16" t="str">
        <v>Total Payment9/14/2024 Saturday</v>
      </c>
      <c r="B16" t="str" cm="1">
        <f t="array" ref="B16">IFERROR(INDEX('Reconciliation Layer'!$B:$B,MATCH('Reconciliation Template'!$A16,'Reconciliation Layer'!$D:$D,0),0)," ")</f>
        <v>9/14/2024 Saturday</v>
      </c>
      <c r="C16" s="10" t="str">
        <f t="shared" si="0"/>
        <v xml:space="preserve">9/14/2024 </v>
      </c>
      <c r="E16" t="str" cm="1">
        <f t="array" ref="E16">IFERROR("Toast | " &amp; INDEX('Reconciliation Layer'!$A:$A,MATCH('Reconciliation Template'!$A16,'Reconciliation Layer'!$D:$D,0),0)," ")</f>
        <v>Toast | Total Payment</v>
      </c>
      <c r="F16" s="10">
        <f t="shared" si="1"/>
        <v>45549</v>
      </c>
      <c r="G16" cm="1">
        <f t="array" ref="G16">IFERROR(INDEX('Reconciliation Layer'!$C:$C,MATCH('Reconciliation Template'!$A16,'Reconciliation Layer'!$D:$D,0),0)," ")</f>
        <v>2441.3200000000002</v>
      </c>
      <c r="I16" s="15" t="s">
        <v>38</v>
      </c>
    </row>
    <row r="17" spans="1:7" x14ac:dyDescent="0.2">
      <c r="A17" t="str">
        <v>Total Payment9/15/2024 Sunday</v>
      </c>
      <c r="B17" t="str" cm="1">
        <f t="array" ref="B17">IFERROR(INDEX('Reconciliation Layer'!$B:$B,MATCH('Reconciliation Template'!$A17,'Reconciliation Layer'!$D:$D,0),0)," ")</f>
        <v>9/15/2024 Sunday</v>
      </c>
      <c r="C17" s="10" t="str">
        <f t="shared" si="0"/>
        <v xml:space="preserve">9/15/2024 </v>
      </c>
      <c r="E17" t="str" cm="1">
        <f t="array" ref="E17">IFERROR("Toast | " &amp; INDEX('Reconciliation Layer'!$A:$A,MATCH('Reconciliation Template'!$A17,'Reconciliation Layer'!$D:$D,0),0)," ")</f>
        <v>Toast | Total Payment</v>
      </c>
      <c r="F17" s="10">
        <f t="shared" si="1"/>
        <v>45550</v>
      </c>
      <c r="G17" cm="1">
        <f t="array" ref="G17">IFERROR(INDEX('Reconciliation Layer'!$C:$C,MATCH('Reconciliation Template'!$A17,'Reconciliation Layer'!$D:$D,0),0)," ")</f>
        <v>4573.43</v>
      </c>
    </row>
    <row r="18" spans="1:7" x14ac:dyDescent="0.2">
      <c r="A18" t="str">
        <v>Total Payment9/16/2024 Monday</v>
      </c>
      <c r="B18" t="str" cm="1">
        <f t="array" ref="B18">IFERROR(INDEX('Reconciliation Layer'!$B:$B,MATCH('Reconciliation Template'!$A18,'Reconciliation Layer'!$D:$D,0),0)," ")</f>
        <v>9/16/2024 Monday</v>
      </c>
      <c r="C18" s="10" t="str">
        <f t="shared" si="0"/>
        <v xml:space="preserve">9/16/2024 </v>
      </c>
      <c r="E18" t="str" cm="1">
        <f t="array" ref="E18">IFERROR("Toast | " &amp; INDEX('Reconciliation Layer'!$A:$A,MATCH('Reconciliation Template'!$A18,'Reconciliation Layer'!$D:$D,0),0)," ")</f>
        <v>Toast | Total Payment</v>
      </c>
      <c r="F18" s="10">
        <f t="shared" si="1"/>
        <v>45551</v>
      </c>
      <c r="G18" cm="1">
        <f t="array" ref="G18">IFERROR(INDEX('Reconciliation Layer'!$C:$C,MATCH('Reconciliation Template'!$A18,'Reconciliation Layer'!$D:$D,0),0)," ")</f>
        <v>3220.15</v>
      </c>
    </row>
    <row r="19" spans="1:7" x14ac:dyDescent="0.2">
      <c r="A19" t="str">
        <v>Total Payment9/17/2024 Tuesday</v>
      </c>
      <c r="B19" t="str" cm="1">
        <f t="array" ref="B19">IFERROR(INDEX('Reconciliation Layer'!$B:$B,MATCH('Reconciliation Template'!$A19,'Reconciliation Layer'!$D:$D,0),0)," ")</f>
        <v>9/17/2024 Tuesday</v>
      </c>
      <c r="C19" s="10" t="str">
        <f t="shared" si="0"/>
        <v xml:space="preserve">9/17/2024 </v>
      </c>
      <c r="E19" t="str" cm="1">
        <f t="array" ref="E19">IFERROR("Toast | " &amp; INDEX('Reconciliation Layer'!$A:$A,MATCH('Reconciliation Template'!$A19,'Reconciliation Layer'!$D:$D,0),0)," ")</f>
        <v>Toast | Total Payment</v>
      </c>
      <c r="F19" s="10">
        <f t="shared" si="1"/>
        <v>45552</v>
      </c>
      <c r="G19" cm="1">
        <f t="array" ref="G19">IFERROR(INDEX('Reconciliation Layer'!$C:$C,MATCH('Reconciliation Template'!$A19,'Reconciliation Layer'!$D:$D,0),0)," ")</f>
        <v>3171.15</v>
      </c>
    </row>
    <row r="20" spans="1:7" x14ac:dyDescent="0.2">
      <c r="A20" t="str">
        <v>Total Payment9/18/2024 Wednesday</v>
      </c>
      <c r="B20" t="str" cm="1">
        <f t="array" ref="B20">IFERROR(INDEX('Reconciliation Layer'!$B:$B,MATCH('Reconciliation Template'!$A20,'Reconciliation Layer'!$D:$D,0),0)," ")</f>
        <v>9/18/2024 Wednesday</v>
      </c>
      <c r="C20" s="10" t="str">
        <f t="shared" si="0"/>
        <v xml:space="preserve">9/18/2024 </v>
      </c>
      <c r="E20" t="str" cm="1">
        <f t="array" ref="E20">IFERROR("Toast | " &amp; INDEX('Reconciliation Layer'!$A:$A,MATCH('Reconciliation Template'!$A20,'Reconciliation Layer'!$D:$D,0),0)," ")</f>
        <v>Toast | Total Payment</v>
      </c>
      <c r="F20" s="10">
        <f t="shared" si="1"/>
        <v>45553</v>
      </c>
      <c r="G20" cm="1">
        <f t="array" ref="G20">IFERROR(INDEX('Reconciliation Layer'!$C:$C,MATCH('Reconciliation Template'!$A20,'Reconciliation Layer'!$D:$D,0),0)," ")</f>
        <v>2207.69</v>
      </c>
    </row>
    <row r="21" spans="1:7" x14ac:dyDescent="0.2">
      <c r="A21" t="str">
        <v>Total Payment9/19/2024 Thursday</v>
      </c>
      <c r="B21" t="str" cm="1">
        <f t="array" ref="B21">IFERROR(INDEX('Reconciliation Layer'!$B:$B,MATCH('Reconciliation Template'!$A21,'Reconciliation Layer'!$D:$D,0),0)," ")</f>
        <v>9/19/2024 Thursday</v>
      </c>
      <c r="C21" s="10" t="str">
        <f t="shared" si="0"/>
        <v xml:space="preserve">9/19/2024 </v>
      </c>
      <c r="E21" t="str" cm="1">
        <f t="array" ref="E21">IFERROR("Toast | " &amp; INDEX('Reconciliation Layer'!$A:$A,MATCH('Reconciliation Template'!$A21,'Reconciliation Layer'!$D:$D,0),0)," ")</f>
        <v>Toast | Total Payment</v>
      </c>
      <c r="F21" s="10">
        <f t="shared" si="1"/>
        <v>45554</v>
      </c>
      <c r="G21" cm="1">
        <f t="array" ref="G21">IFERROR(INDEX('Reconciliation Layer'!$C:$C,MATCH('Reconciliation Template'!$A21,'Reconciliation Layer'!$D:$D,0),0)," ")</f>
        <v>3372.32</v>
      </c>
    </row>
    <row r="22" spans="1:7" x14ac:dyDescent="0.2">
      <c r="A22" t="str">
        <v>Total Payment9/20/2024 Friday</v>
      </c>
      <c r="B22" t="str" cm="1">
        <f t="array" ref="B22">IFERROR(INDEX('Reconciliation Layer'!$B:$B,MATCH('Reconciliation Template'!$A22,'Reconciliation Layer'!$D:$D,0),0)," ")</f>
        <v>9/20/2024 Friday</v>
      </c>
      <c r="C22" s="10" t="str">
        <f t="shared" si="0"/>
        <v xml:space="preserve">9/20/2024 </v>
      </c>
      <c r="E22" t="str" cm="1">
        <f t="array" ref="E22">IFERROR("Toast | " &amp; INDEX('Reconciliation Layer'!$A:$A,MATCH('Reconciliation Template'!$A22,'Reconciliation Layer'!$D:$D,0),0)," ")</f>
        <v>Toast | Total Payment</v>
      </c>
      <c r="F22" s="10">
        <f t="shared" si="1"/>
        <v>45555</v>
      </c>
      <c r="G22" cm="1">
        <f t="array" ref="G22">IFERROR(INDEX('Reconciliation Layer'!$C:$C,MATCH('Reconciliation Template'!$A22,'Reconciliation Layer'!$D:$D,0),0)," ")</f>
        <v>3158.66</v>
      </c>
    </row>
    <row r="23" spans="1:7" x14ac:dyDescent="0.2">
      <c r="A23" t="str">
        <v>Total Payment9/21/2024 Saturday</v>
      </c>
      <c r="B23" t="str" cm="1">
        <f t="array" ref="B23">IFERROR(INDEX('Reconciliation Layer'!$B:$B,MATCH('Reconciliation Template'!$A23,'Reconciliation Layer'!$D:$D,0),0)," ")</f>
        <v>9/21/2024 Saturday</v>
      </c>
      <c r="C23" s="10" t="str">
        <f t="shared" si="0"/>
        <v xml:space="preserve">9/21/2024 </v>
      </c>
      <c r="E23" t="str" cm="1">
        <f t="array" ref="E23">IFERROR("Toast | " &amp; INDEX('Reconciliation Layer'!$A:$A,MATCH('Reconciliation Template'!$A23,'Reconciliation Layer'!$D:$D,0),0)," ")</f>
        <v>Toast | Total Payment</v>
      </c>
      <c r="F23" s="10">
        <f t="shared" si="1"/>
        <v>45556</v>
      </c>
      <c r="G23" cm="1">
        <f t="array" ref="G23">IFERROR(INDEX('Reconciliation Layer'!$C:$C,MATCH('Reconciliation Template'!$A23,'Reconciliation Layer'!$D:$D,0),0)," ")</f>
        <v>3407.95</v>
      </c>
    </row>
    <row r="24" spans="1:7" x14ac:dyDescent="0.2">
      <c r="A24" t="str">
        <v>Total Payment9/22/2024 Sunday</v>
      </c>
      <c r="B24" t="str" cm="1">
        <f t="array" ref="B24">IFERROR(INDEX('Reconciliation Layer'!$B:$B,MATCH('Reconciliation Template'!$A24,'Reconciliation Layer'!$D:$D,0),0)," ")</f>
        <v>9/22/2024 Sunday</v>
      </c>
      <c r="C24" s="10" t="str">
        <f t="shared" si="0"/>
        <v xml:space="preserve">9/22/2024 </v>
      </c>
      <c r="E24" t="str" cm="1">
        <f t="array" ref="E24">IFERROR("Toast | " &amp; INDEX('Reconciliation Layer'!$A:$A,MATCH('Reconciliation Template'!$A24,'Reconciliation Layer'!$D:$D,0),0)," ")</f>
        <v>Toast | Total Payment</v>
      </c>
      <c r="F24" s="10">
        <f t="shared" si="1"/>
        <v>45557</v>
      </c>
      <c r="G24" cm="1">
        <f t="array" ref="G24">IFERROR(INDEX('Reconciliation Layer'!$C:$C,MATCH('Reconciliation Template'!$A24,'Reconciliation Layer'!$D:$D,0),0)," ")</f>
        <v>4547.16</v>
      </c>
    </row>
    <row r="25" spans="1:7" x14ac:dyDescent="0.2">
      <c r="A25" t="str">
        <v>Total Payment9/23/2024 Monday</v>
      </c>
      <c r="B25" t="str" cm="1">
        <f t="array" ref="B25">IFERROR(INDEX('Reconciliation Layer'!$B:$B,MATCH('Reconciliation Template'!$A25,'Reconciliation Layer'!$D:$D,0),0)," ")</f>
        <v>9/23/2024 Monday</v>
      </c>
      <c r="C25" s="10" t="str">
        <f t="shared" si="0"/>
        <v xml:space="preserve">9/23/2024 </v>
      </c>
      <c r="E25" t="str" cm="1">
        <f t="array" ref="E25">IFERROR("Toast | " &amp; INDEX('Reconciliation Layer'!$A:$A,MATCH('Reconciliation Template'!$A25,'Reconciliation Layer'!$D:$D,0),0)," ")</f>
        <v>Toast | Total Payment</v>
      </c>
      <c r="F25" s="10">
        <f t="shared" si="1"/>
        <v>45558</v>
      </c>
      <c r="G25" cm="1">
        <f t="array" ref="G25">IFERROR(INDEX('Reconciliation Layer'!$C:$C,MATCH('Reconciliation Template'!$A25,'Reconciliation Layer'!$D:$D,0),0)," ")</f>
        <v>3925.51</v>
      </c>
    </row>
    <row r="26" spans="1:7" x14ac:dyDescent="0.2">
      <c r="A26" t="str">
        <v>Total Payment9/24/2024 Tuesday</v>
      </c>
      <c r="B26" t="str" cm="1">
        <f t="array" ref="B26">IFERROR(INDEX('Reconciliation Layer'!$B:$B,MATCH('Reconciliation Template'!$A26,'Reconciliation Layer'!$D:$D,0),0)," ")</f>
        <v>9/24/2024 Tuesday</v>
      </c>
      <c r="C26" s="10" t="str">
        <f t="shared" si="0"/>
        <v xml:space="preserve">9/24/2024 </v>
      </c>
      <c r="E26" t="str" cm="1">
        <f t="array" ref="E26">IFERROR("Toast | " &amp; INDEX('Reconciliation Layer'!$A:$A,MATCH('Reconciliation Template'!$A26,'Reconciliation Layer'!$D:$D,0),0)," ")</f>
        <v>Toast | Total Payment</v>
      </c>
      <c r="F26" s="10">
        <f t="shared" si="1"/>
        <v>45559</v>
      </c>
      <c r="G26" cm="1">
        <f t="array" ref="G26">IFERROR(INDEX('Reconciliation Layer'!$C:$C,MATCH('Reconciliation Template'!$A26,'Reconciliation Layer'!$D:$D,0),0)," ")</f>
        <v>2752.44</v>
      </c>
    </row>
    <row r="27" spans="1:7" x14ac:dyDescent="0.2">
      <c r="A27" t="str">
        <v>Total Payment9/25/2024 Wednesday</v>
      </c>
      <c r="B27" t="str" cm="1">
        <f t="array" ref="B27">IFERROR(INDEX('Reconciliation Layer'!$B:$B,MATCH('Reconciliation Template'!$A27,'Reconciliation Layer'!$D:$D,0),0)," ")</f>
        <v>9/25/2024 Wednesday</v>
      </c>
      <c r="C27" s="10" t="str">
        <f t="shared" si="0"/>
        <v xml:space="preserve">9/25/2024 </v>
      </c>
      <c r="E27" t="str" cm="1">
        <f t="array" ref="E27">IFERROR("Toast | " &amp; INDEX('Reconciliation Layer'!$A:$A,MATCH('Reconciliation Template'!$A27,'Reconciliation Layer'!$D:$D,0),0)," ")</f>
        <v>Toast | Total Payment</v>
      </c>
      <c r="F27" s="10">
        <f t="shared" si="1"/>
        <v>45560</v>
      </c>
      <c r="G27" cm="1">
        <f t="array" ref="G27">IFERROR(INDEX('Reconciliation Layer'!$C:$C,MATCH('Reconciliation Template'!$A27,'Reconciliation Layer'!$D:$D,0),0)," ")</f>
        <v>1855.82</v>
      </c>
    </row>
    <row r="28" spans="1:7" x14ac:dyDescent="0.2">
      <c r="A28" t="str">
        <v>Total Payment9/26/2024 Thursday</v>
      </c>
      <c r="B28" t="str" cm="1">
        <f t="array" ref="B28">IFERROR(INDEX('Reconciliation Layer'!$B:$B,MATCH('Reconciliation Template'!$A28,'Reconciliation Layer'!$D:$D,0),0)," ")</f>
        <v>9/26/2024 Thursday</v>
      </c>
      <c r="C28" s="10" t="str">
        <f t="shared" si="0"/>
        <v xml:space="preserve">9/26/2024 </v>
      </c>
      <c r="E28" t="str" cm="1">
        <f t="array" ref="E28">IFERROR("Toast | " &amp; INDEX('Reconciliation Layer'!$A:$A,MATCH('Reconciliation Template'!$A28,'Reconciliation Layer'!$D:$D,0),0)," ")</f>
        <v>Toast | Total Payment</v>
      </c>
      <c r="F28" s="10">
        <f t="shared" si="1"/>
        <v>45561</v>
      </c>
      <c r="G28" cm="1">
        <f t="array" ref="G28">IFERROR(INDEX('Reconciliation Layer'!$C:$C,MATCH('Reconciliation Template'!$A28,'Reconciliation Layer'!$D:$D,0),0)," ")</f>
        <v>2742.24</v>
      </c>
    </row>
    <row r="29" spans="1:7" x14ac:dyDescent="0.2">
      <c r="A29" t="str">
        <v>Total Payment9/27/2024 Friday</v>
      </c>
      <c r="B29" t="str" cm="1">
        <f t="array" ref="B29">IFERROR(INDEX('Reconciliation Layer'!$B:$B,MATCH('Reconciliation Template'!$A29,'Reconciliation Layer'!$D:$D,0),0)," ")</f>
        <v>9/27/2024 Friday</v>
      </c>
      <c r="C29" s="10" t="str">
        <f t="shared" si="0"/>
        <v xml:space="preserve">9/27/2024 </v>
      </c>
      <c r="E29" t="str" cm="1">
        <f t="array" ref="E29">IFERROR("Toast | " &amp; INDEX('Reconciliation Layer'!$A:$A,MATCH('Reconciliation Template'!$A29,'Reconciliation Layer'!$D:$D,0),0)," ")</f>
        <v>Toast | Total Payment</v>
      </c>
      <c r="F29" s="10">
        <f t="shared" si="1"/>
        <v>45562</v>
      </c>
      <c r="G29" cm="1">
        <f t="array" ref="G29">IFERROR(INDEX('Reconciliation Layer'!$C:$C,MATCH('Reconciliation Template'!$A29,'Reconciliation Layer'!$D:$D,0),0)," ")</f>
        <v>2825.18</v>
      </c>
    </row>
    <row r="30" spans="1:7" x14ac:dyDescent="0.2">
      <c r="A30" t="str">
        <v>Total Payment9/28/2024 Saturday</v>
      </c>
      <c r="B30" t="str" cm="1">
        <f t="array" ref="B30">IFERROR(INDEX('Reconciliation Layer'!$B:$B,MATCH('Reconciliation Template'!$A30,'Reconciliation Layer'!$D:$D,0),0)," ")</f>
        <v>9/28/2024 Saturday</v>
      </c>
      <c r="C30" s="10" t="str">
        <f t="shared" si="0"/>
        <v xml:space="preserve">9/28/2024 </v>
      </c>
      <c r="E30" t="str" cm="1">
        <f t="array" ref="E30">IFERROR("Toast | " &amp; INDEX('Reconciliation Layer'!$A:$A,MATCH('Reconciliation Template'!$A30,'Reconciliation Layer'!$D:$D,0),0)," ")</f>
        <v>Toast | Total Payment</v>
      </c>
      <c r="F30" s="10">
        <f t="shared" si="1"/>
        <v>45563</v>
      </c>
      <c r="G30" cm="1">
        <f t="array" ref="G30">IFERROR(INDEX('Reconciliation Layer'!$C:$C,MATCH('Reconciliation Template'!$A30,'Reconciliation Layer'!$D:$D,0),0)," ")</f>
        <v>3627.78</v>
      </c>
    </row>
    <row r="31" spans="1:7" x14ac:dyDescent="0.2">
      <c r="A31" t="str">
        <v>Total Payment9/29/2024 Sunday</v>
      </c>
      <c r="B31" t="str" cm="1">
        <f t="array" ref="B31">IFERROR(INDEX('Reconciliation Layer'!$B:$B,MATCH('Reconciliation Template'!$A31,'Reconciliation Layer'!$D:$D,0),0)," ")</f>
        <v>9/29/2024 Sunday</v>
      </c>
      <c r="C31" s="10" t="str">
        <f t="shared" si="0"/>
        <v xml:space="preserve">9/29/2024 </v>
      </c>
      <c r="E31" t="str" cm="1">
        <f t="array" ref="E31">IFERROR("Toast | " &amp; INDEX('Reconciliation Layer'!$A:$A,MATCH('Reconciliation Template'!$A31,'Reconciliation Layer'!$D:$D,0),0)," ")</f>
        <v>Toast | Total Payment</v>
      </c>
      <c r="F31" s="10">
        <f t="shared" si="1"/>
        <v>45564</v>
      </c>
      <c r="G31" cm="1">
        <f t="array" ref="G31">IFERROR(INDEX('Reconciliation Layer'!$C:$C,MATCH('Reconciliation Template'!$A31,'Reconciliation Layer'!$D:$D,0),0)," ")</f>
        <v>6672.66</v>
      </c>
    </row>
    <row r="32" spans="1:7" x14ac:dyDescent="0.2">
      <c r="A32" t="str">
        <v>Total Payment9/30/2024 Monday</v>
      </c>
      <c r="B32" t="str" cm="1">
        <f t="array" ref="B32">IFERROR(INDEX('Reconciliation Layer'!$B:$B,MATCH('Reconciliation Template'!$A32,'Reconciliation Layer'!$D:$D,0),0)," ")</f>
        <v>9/30/2024 Monday</v>
      </c>
      <c r="C32" s="10" t="str">
        <f t="shared" si="0"/>
        <v xml:space="preserve">9/30/2024 </v>
      </c>
      <c r="E32" t="str" cm="1">
        <f t="array" ref="E32">IFERROR("Toast | " &amp; INDEX('Reconciliation Layer'!$A:$A,MATCH('Reconciliation Template'!$A32,'Reconciliation Layer'!$D:$D,0),0)," ")</f>
        <v>Toast | Total Payment</v>
      </c>
      <c r="F32" s="10">
        <f t="shared" si="1"/>
        <v>45565</v>
      </c>
      <c r="G32" cm="1">
        <f t="array" ref="G32">IFERROR(INDEX('Reconciliation Layer'!$C:$C,MATCH('Reconciliation Template'!$A32,'Reconciliation Layer'!$D:$D,0),0)," ")</f>
        <v>2999.09</v>
      </c>
    </row>
    <row r="33" spans="1:7" x14ac:dyDescent="0.2">
      <c r="A33">
        <v>0</v>
      </c>
      <c r="B33" t="str" cm="1">
        <f t="array" ref="B33">IFERROR(INDEX('Reconciliation Layer'!$B:$B,MATCH('Reconciliation Template'!$A33,'Reconciliation Layer'!$D:$D,0),0)," ")</f>
        <v xml:space="preserve"> </v>
      </c>
      <c r="C33" s="10" t="str">
        <f t="shared" si="0"/>
        <v xml:space="preserve"> </v>
      </c>
      <c r="E33" t="str" cm="1">
        <f t="array" ref="E33">IFERROR("Toast | " &amp; INDEX('Reconciliation Layer'!$A:$A,MATCH('Reconciliation Template'!$A33,'Reconciliation Layer'!$D:$D,0),0)," ")</f>
        <v xml:space="preserve"> </v>
      </c>
      <c r="F33" s="10" t="str">
        <f t="shared" si="1"/>
        <v xml:space="preserve"> </v>
      </c>
      <c r="G33" t="str" cm="1">
        <f t="array" ref="G33">IFERROR(INDEX('Reconciliation Layer'!$C:$C,MATCH('Reconciliation Template'!$A33,'Reconciliation Layer'!$D:$D,0),0)," ")</f>
        <v xml:space="preserve"> </v>
      </c>
    </row>
    <row r="34" spans="1:7" x14ac:dyDescent="0.2">
      <c r="A34" t="str">
        <v xml:space="preserve"> </v>
      </c>
      <c r="B34" t="str" cm="1">
        <f t="array" ref="B34">IFERROR(INDEX('Reconciliation Layer'!$B:$B,MATCH('Reconciliation Template'!$A34,'Reconciliation Layer'!$D:$D,0),0)," ")</f>
        <v>9/01/2024 Sunday</v>
      </c>
      <c r="C34" s="10" t="str">
        <f t="shared" si="0"/>
        <v xml:space="preserve">9/01/2024 </v>
      </c>
      <c r="E34" t="str" cm="1">
        <f t="array" ref="E34">IFERROR("Toast | " &amp; INDEX('Reconciliation Layer'!$A:$A,MATCH('Reconciliation Template'!$A34,'Reconciliation Layer'!$D:$D,0),0)," ")</f>
        <v>Toast | Refund</v>
      </c>
      <c r="F34" s="10">
        <f t="shared" si="1"/>
        <v>45536</v>
      </c>
      <c r="G34" cm="1">
        <f t="array" ref="G34">IFERROR(INDEX('Reconciliation Layer'!$C:$C,MATCH('Reconciliation Template'!$A34,'Reconciliation Layer'!$D:$D,0),0)," ")</f>
        <v>0</v>
      </c>
    </row>
    <row r="35" spans="1:7" x14ac:dyDescent="0.2">
      <c r="A35" t="str">
        <v>Fees9/01/2024 Sunday</v>
      </c>
      <c r="B35" t="str" cm="1">
        <f t="array" ref="B35">IFERROR(INDEX('Reconciliation Layer'!$B:$B,MATCH('Reconciliation Template'!$A35,'Reconciliation Layer'!$D:$D,0),0)," ")</f>
        <v>9/01/2024 Sunday</v>
      </c>
      <c r="C35" s="10" t="str">
        <f t="shared" si="0"/>
        <v xml:space="preserve">9/01/2024 </v>
      </c>
      <c r="E35" t="str" cm="1">
        <f t="array" ref="E35">IFERROR("Toast | " &amp; INDEX('Reconciliation Layer'!$A:$A,MATCH('Reconciliation Template'!$A35,'Reconciliation Layer'!$D:$D,0),0)," ")</f>
        <v>Toast | Fees</v>
      </c>
      <c r="F35" s="10">
        <f t="shared" si="1"/>
        <v>45536</v>
      </c>
      <c r="G35" cm="1">
        <f t="array" ref="G35">IFERROR(INDEX('Reconciliation Layer'!$C:$C,MATCH('Reconciliation Template'!$A35,'Reconciliation Layer'!$D:$D,0),0)," ")</f>
        <v>-158.96</v>
      </c>
    </row>
    <row r="36" spans="1:7" x14ac:dyDescent="0.2">
      <c r="A36" t="str">
        <v>Fees9/02/2024 Monday</v>
      </c>
      <c r="B36" t="str" cm="1">
        <f t="array" ref="B36">IFERROR(INDEX('Reconciliation Layer'!$B:$B,MATCH('Reconciliation Template'!$A36,'Reconciliation Layer'!$D:$D,0),0)," ")</f>
        <v>9/02/2024 Monday</v>
      </c>
      <c r="C36" s="10" t="str">
        <f t="shared" si="0"/>
        <v xml:space="preserve">9/02/2024 </v>
      </c>
      <c r="E36" t="str" cm="1">
        <f t="array" ref="E36">IFERROR("Toast | " &amp; INDEX('Reconciliation Layer'!$A:$A,MATCH('Reconciliation Template'!$A36,'Reconciliation Layer'!$D:$D,0),0)," ")</f>
        <v>Toast | Fees</v>
      </c>
      <c r="F36" s="10">
        <f t="shared" si="1"/>
        <v>45537</v>
      </c>
      <c r="G36" cm="1">
        <f t="array" ref="G36">IFERROR(INDEX('Reconciliation Layer'!$C:$C,MATCH('Reconciliation Template'!$A36,'Reconciliation Layer'!$D:$D,0),0)," ")</f>
        <v>-143.68</v>
      </c>
    </row>
    <row r="37" spans="1:7" x14ac:dyDescent="0.2">
      <c r="A37" t="str">
        <v>Fees9/03/2024 Tuesday</v>
      </c>
      <c r="B37" t="str" cm="1">
        <f t="array" ref="B37">IFERROR(INDEX('Reconciliation Layer'!$B:$B,MATCH('Reconciliation Template'!$A37,'Reconciliation Layer'!$D:$D,0),0)," ")</f>
        <v>9/03/2024 Tuesday</v>
      </c>
      <c r="C37" s="10" t="str">
        <f t="shared" si="0"/>
        <v xml:space="preserve">9/03/2024 </v>
      </c>
      <c r="E37" t="str" cm="1">
        <f t="array" ref="E37">IFERROR("Toast | " &amp; INDEX('Reconciliation Layer'!$A:$A,MATCH('Reconciliation Template'!$A37,'Reconciliation Layer'!$D:$D,0),0)," ")</f>
        <v>Toast | Fees</v>
      </c>
      <c r="F37" s="10">
        <f t="shared" si="1"/>
        <v>45538</v>
      </c>
      <c r="G37" cm="1">
        <f t="array" ref="G37">IFERROR(INDEX('Reconciliation Layer'!$C:$C,MATCH('Reconciliation Template'!$A37,'Reconciliation Layer'!$D:$D,0),0)," ")</f>
        <v>-98.04</v>
      </c>
    </row>
    <row r="38" spans="1:7" x14ac:dyDescent="0.2">
      <c r="A38" t="str">
        <v>Fees9/05/2024 Thursday</v>
      </c>
      <c r="B38" t="str" cm="1">
        <f t="array" ref="B38">IFERROR(INDEX('Reconciliation Layer'!$B:$B,MATCH('Reconciliation Template'!$A38,'Reconciliation Layer'!$D:$D,0),0)," ")</f>
        <v>9/05/2024 Thursday</v>
      </c>
      <c r="C38" s="10" t="str">
        <f t="shared" si="0"/>
        <v xml:space="preserve">9/05/2024 </v>
      </c>
      <c r="E38" t="str" cm="1">
        <f t="array" ref="E38">IFERROR("Toast | " &amp; INDEX('Reconciliation Layer'!$A:$A,MATCH('Reconciliation Template'!$A38,'Reconciliation Layer'!$D:$D,0),0)," ")</f>
        <v>Toast | Fees</v>
      </c>
      <c r="F38" s="10">
        <f t="shared" si="1"/>
        <v>45540</v>
      </c>
      <c r="G38" cm="1">
        <f t="array" ref="G38">IFERROR(INDEX('Reconciliation Layer'!$C:$C,MATCH('Reconciliation Template'!$A38,'Reconciliation Layer'!$D:$D,0),0)," ")</f>
        <v>-75.39</v>
      </c>
    </row>
    <row r="39" spans="1:7" x14ac:dyDescent="0.2">
      <c r="A39" t="str">
        <v>Fees9/06/2024 Friday</v>
      </c>
      <c r="B39" t="str" cm="1">
        <f t="array" ref="B39">IFERROR(INDEX('Reconciliation Layer'!$B:$B,MATCH('Reconciliation Template'!$A39,'Reconciliation Layer'!$D:$D,0),0)," ")</f>
        <v>9/06/2024 Friday</v>
      </c>
      <c r="C39" s="10" t="str">
        <f t="shared" si="0"/>
        <v xml:space="preserve">9/06/2024 </v>
      </c>
      <c r="E39" t="str" cm="1">
        <f t="array" ref="E39">IFERROR("Toast | " &amp; INDEX('Reconciliation Layer'!$A:$A,MATCH('Reconciliation Template'!$A39,'Reconciliation Layer'!$D:$D,0),0)," ")</f>
        <v>Toast | Fees</v>
      </c>
      <c r="F39" s="10">
        <f t="shared" si="1"/>
        <v>45541</v>
      </c>
      <c r="G39" cm="1">
        <f t="array" ref="G39">IFERROR(INDEX('Reconciliation Layer'!$C:$C,MATCH('Reconciliation Template'!$A39,'Reconciliation Layer'!$D:$D,0),0)," ")</f>
        <v>-76.260000000000005</v>
      </c>
    </row>
    <row r="40" spans="1:7" x14ac:dyDescent="0.2">
      <c r="A40" t="str">
        <v>Fees9/07/2024 Saturday</v>
      </c>
      <c r="B40" t="str" cm="1">
        <f t="array" ref="B40">IFERROR(INDEX('Reconciliation Layer'!$B:$B,MATCH('Reconciliation Template'!$A40,'Reconciliation Layer'!$D:$D,0),0)," ")</f>
        <v>9/07/2024 Saturday</v>
      </c>
      <c r="C40" s="10" t="str">
        <f t="shared" si="0"/>
        <v xml:space="preserve">9/07/2024 </v>
      </c>
      <c r="E40" t="str" cm="1">
        <f t="array" ref="E40">IFERROR("Toast | " &amp; INDEX('Reconciliation Layer'!$A:$A,MATCH('Reconciliation Template'!$A40,'Reconciliation Layer'!$D:$D,0),0)," ")</f>
        <v>Toast | Fees</v>
      </c>
      <c r="F40" s="10">
        <f t="shared" si="1"/>
        <v>45542</v>
      </c>
      <c r="G40" cm="1">
        <f t="array" ref="G40">IFERROR(INDEX('Reconciliation Layer'!$C:$C,MATCH('Reconciliation Template'!$A40,'Reconciliation Layer'!$D:$D,0),0)," ")</f>
        <v>-101.24</v>
      </c>
    </row>
    <row r="41" spans="1:7" x14ac:dyDescent="0.2">
      <c r="A41" t="str">
        <v>Fees9/08/2024 Sunday</v>
      </c>
      <c r="B41" t="str" cm="1">
        <f t="array" ref="B41">IFERROR(INDEX('Reconciliation Layer'!$B:$B,MATCH('Reconciliation Template'!$A41,'Reconciliation Layer'!$D:$D,0),0)," ")</f>
        <v>9/08/2024 Sunday</v>
      </c>
      <c r="C41" s="10" t="str">
        <f t="shared" si="0"/>
        <v xml:space="preserve">9/08/2024 </v>
      </c>
      <c r="E41" t="str" cm="1">
        <f t="array" ref="E41">IFERROR("Toast | " &amp; INDEX('Reconciliation Layer'!$A:$A,MATCH('Reconciliation Template'!$A41,'Reconciliation Layer'!$D:$D,0),0)," ")</f>
        <v>Toast | Fees</v>
      </c>
      <c r="F41" s="10">
        <f t="shared" si="1"/>
        <v>45543</v>
      </c>
      <c r="G41" cm="1">
        <f t="array" ref="G41">IFERROR(INDEX('Reconciliation Layer'!$C:$C,MATCH('Reconciliation Template'!$A41,'Reconciliation Layer'!$D:$D,0),0)," ")</f>
        <v>-164.81</v>
      </c>
    </row>
    <row r="42" spans="1:7" x14ac:dyDescent="0.2">
      <c r="A42" t="str">
        <v>Fees9/09/2024 Monday</v>
      </c>
      <c r="B42" t="str" cm="1">
        <f t="array" ref="B42">IFERROR(INDEX('Reconciliation Layer'!$B:$B,MATCH('Reconciliation Template'!$A42,'Reconciliation Layer'!$D:$D,0),0)," ")</f>
        <v>9/09/2024 Monday</v>
      </c>
      <c r="C42" s="10" t="str">
        <f t="shared" si="0"/>
        <v xml:space="preserve">9/09/2024 </v>
      </c>
      <c r="E42" t="str" cm="1">
        <f t="array" ref="E42">IFERROR("Toast | " &amp; INDEX('Reconciliation Layer'!$A:$A,MATCH('Reconciliation Template'!$A42,'Reconciliation Layer'!$D:$D,0),0)," ")</f>
        <v>Toast | Fees</v>
      </c>
      <c r="F42" s="10">
        <f t="shared" si="1"/>
        <v>45544</v>
      </c>
      <c r="G42" cm="1">
        <f t="array" ref="G42">IFERROR(INDEX('Reconciliation Layer'!$C:$C,MATCH('Reconciliation Template'!$A42,'Reconciliation Layer'!$D:$D,0),0)," ")</f>
        <v>-116.55</v>
      </c>
    </row>
    <row r="43" spans="1:7" x14ac:dyDescent="0.2">
      <c r="A43" t="str">
        <v>Fees9/10/2024 Tuesday</v>
      </c>
      <c r="B43" t="str" cm="1">
        <f t="array" ref="B43">IFERROR(INDEX('Reconciliation Layer'!$B:$B,MATCH('Reconciliation Template'!$A43,'Reconciliation Layer'!$D:$D,0),0)," ")</f>
        <v>9/10/2024 Tuesday</v>
      </c>
      <c r="C43" s="10" t="str">
        <f t="shared" si="0"/>
        <v xml:space="preserve">9/10/2024 </v>
      </c>
      <c r="E43" t="str" cm="1">
        <f t="array" ref="E43">IFERROR("Toast | " &amp; INDEX('Reconciliation Layer'!$A:$A,MATCH('Reconciliation Template'!$A43,'Reconciliation Layer'!$D:$D,0),0)," ")</f>
        <v>Toast | Fees</v>
      </c>
      <c r="F43" s="10">
        <f t="shared" si="1"/>
        <v>45545</v>
      </c>
      <c r="G43" cm="1">
        <f t="array" ref="G43">IFERROR(INDEX('Reconciliation Layer'!$C:$C,MATCH('Reconciliation Template'!$A43,'Reconciliation Layer'!$D:$D,0),0)," ")</f>
        <v>-90.03</v>
      </c>
    </row>
    <row r="44" spans="1:7" x14ac:dyDescent="0.2">
      <c r="A44" t="str">
        <v>Fees9/11/2024 Wednesday</v>
      </c>
      <c r="B44" t="str" cm="1">
        <f t="array" ref="B44">IFERROR(INDEX('Reconciliation Layer'!$B:$B,MATCH('Reconciliation Template'!$A44,'Reconciliation Layer'!$D:$D,0),0)," ")</f>
        <v>9/11/2024 Wednesday</v>
      </c>
      <c r="C44" s="10" t="str">
        <f t="shared" si="0"/>
        <v xml:space="preserve">9/11/2024 </v>
      </c>
      <c r="E44" t="str" cm="1">
        <f t="array" ref="E44">IFERROR("Toast | " &amp; INDEX('Reconciliation Layer'!$A:$A,MATCH('Reconciliation Template'!$A44,'Reconciliation Layer'!$D:$D,0),0)," ")</f>
        <v>Toast | Fees</v>
      </c>
      <c r="F44" s="10">
        <f t="shared" si="1"/>
        <v>45546</v>
      </c>
      <c r="G44" cm="1">
        <f t="array" ref="G44">IFERROR(INDEX('Reconciliation Layer'!$C:$C,MATCH('Reconciliation Template'!$A44,'Reconciliation Layer'!$D:$D,0),0)," ")</f>
        <v>-82.16</v>
      </c>
    </row>
    <row r="45" spans="1:7" x14ac:dyDescent="0.2">
      <c r="A45" t="str">
        <v>Fees9/12/2024 Thursday</v>
      </c>
      <c r="B45" t="str" cm="1">
        <f t="array" ref="B45">IFERROR(INDEX('Reconciliation Layer'!$B:$B,MATCH('Reconciliation Template'!$A45,'Reconciliation Layer'!$D:$D,0),0)," ")</f>
        <v>9/12/2024 Thursday</v>
      </c>
      <c r="C45" s="10" t="str">
        <f t="shared" si="0"/>
        <v xml:space="preserve">9/12/2024 </v>
      </c>
      <c r="E45" t="str" cm="1">
        <f t="array" ref="E45">IFERROR("Toast | " &amp; INDEX('Reconciliation Layer'!$A:$A,MATCH('Reconciliation Template'!$A45,'Reconciliation Layer'!$D:$D,0),0)," ")</f>
        <v>Toast | Fees</v>
      </c>
      <c r="F45" s="10">
        <f t="shared" si="1"/>
        <v>45547</v>
      </c>
      <c r="G45" cm="1">
        <f t="array" ref="G45">IFERROR(INDEX('Reconciliation Layer'!$C:$C,MATCH('Reconciliation Template'!$A45,'Reconciliation Layer'!$D:$D,0),0)," ")</f>
        <v>-119.71</v>
      </c>
    </row>
    <row r="46" spans="1:7" x14ac:dyDescent="0.2">
      <c r="A46" t="str">
        <v>Fees9/13/2024 Friday</v>
      </c>
      <c r="B46" t="str" cm="1">
        <f t="array" ref="B46">IFERROR(INDEX('Reconciliation Layer'!$B:$B,MATCH('Reconciliation Template'!$A46,'Reconciliation Layer'!$D:$D,0),0)," ")</f>
        <v>9/13/2024 Friday</v>
      </c>
      <c r="C46" s="10" t="str">
        <f t="shared" si="0"/>
        <v xml:space="preserve">9/13/2024 </v>
      </c>
      <c r="E46" t="str" cm="1">
        <f t="array" ref="E46">IFERROR("Toast | " &amp; INDEX('Reconciliation Layer'!$A:$A,MATCH('Reconciliation Template'!$A46,'Reconciliation Layer'!$D:$D,0),0)," ")</f>
        <v>Toast | Fees</v>
      </c>
      <c r="F46" s="10">
        <f t="shared" si="1"/>
        <v>45548</v>
      </c>
      <c r="G46" cm="1">
        <f t="array" ref="G46">IFERROR(INDEX('Reconciliation Layer'!$C:$C,MATCH('Reconciliation Template'!$A46,'Reconciliation Layer'!$D:$D,0),0)," ")</f>
        <v>-72.83</v>
      </c>
    </row>
    <row r="47" spans="1:7" x14ac:dyDescent="0.2">
      <c r="A47" t="str">
        <v>Fees9/14/2024 Saturday</v>
      </c>
      <c r="B47" t="str" cm="1">
        <f t="array" ref="B47">IFERROR(INDEX('Reconciliation Layer'!$B:$B,MATCH('Reconciliation Template'!$A47,'Reconciliation Layer'!$D:$D,0),0)," ")</f>
        <v>9/14/2024 Saturday</v>
      </c>
      <c r="C47" s="10" t="str">
        <f t="shared" si="0"/>
        <v xml:space="preserve">9/14/2024 </v>
      </c>
      <c r="E47" t="str" cm="1">
        <f t="array" ref="E47">IFERROR("Toast | " &amp; INDEX('Reconciliation Layer'!$A:$A,MATCH('Reconciliation Template'!$A47,'Reconciliation Layer'!$D:$D,0),0)," ")</f>
        <v>Toast | Fees</v>
      </c>
      <c r="F47" s="10">
        <f t="shared" si="1"/>
        <v>45549</v>
      </c>
      <c r="G47" cm="1">
        <f t="array" ref="G47">IFERROR(INDEX('Reconciliation Layer'!$C:$C,MATCH('Reconciliation Template'!$A47,'Reconciliation Layer'!$D:$D,0),0)," ")</f>
        <v>-74.069999999999993</v>
      </c>
    </row>
    <row r="48" spans="1:7" x14ac:dyDescent="0.2">
      <c r="A48" t="str">
        <v>Fees9/15/2024 Sunday</v>
      </c>
      <c r="B48" t="str" cm="1">
        <f t="array" ref="B48">IFERROR(INDEX('Reconciliation Layer'!$B:$B,MATCH('Reconciliation Template'!$A48,'Reconciliation Layer'!$D:$D,0),0)," ")</f>
        <v>9/15/2024 Sunday</v>
      </c>
      <c r="C48" s="10" t="str">
        <f t="shared" si="0"/>
        <v xml:space="preserve">9/15/2024 </v>
      </c>
      <c r="E48" t="str" cm="1">
        <f t="array" ref="E48">IFERROR("Toast | " &amp; INDEX('Reconciliation Layer'!$A:$A,MATCH('Reconciliation Template'!$A48,'Reconciliation Layer'!$D:$D,0),0)," ")</f>
        <v>Toast | Fees</v>
      </c>
      <c r="F48" s="10">
        <f t="shared" si="1"/>
        <v>45550</v>
      </c>
      <c r="G48" cm="1">
        <f t="array" ref="G48">IFERROR(INDEX('Reconciliation Layer'!$C:$C,MATCH('Reconciliation Template'!$A48,'Reconciliation Layer'!$D:$D,0),0)," ")</f>
        <v>-145.06</v>
      </c>
    </row>
    <row r="49" spans="1:7" x14ac:dyDescent="0.2">
      <c r="A49" t="str">
        <v>Fees9/16/2024 Monday</v>
      </c>
      <c r="B49" t="str" cm="1">
        <f t="array" ref="B49">IFERROR(INDEX('Reconciliation Layer'!$B:$B,MATCH('Reconciliation Template'!$A49,'Reconciliation Layer'!$D:$D,0),0)," ")</f>
        <v>9/16/2024 Monday</v>
      </c>
      <c r="C49" s="10" t="str">
        <f t="shared" si="0"/>
        <v xml:space="preserve">9/16/2024 </v>
      </c>
      <c r="E49" t="str" cm="1">
        <f t="array" ref="E49">IFERROR("Toast | " &amp; INDEX('Reconciliation Layer'!$A:$A,MATCH('Reconciliation Template'!$A49,'Reconciliation Layer'!$D:$D,0),0)," ")</f>
        <v>Toast | Fees</v>
      </c>
      <c r="F49" s="10">
        <f t="shared" si="1"/>
        <v>45551</v>
      </c>
      <c r="G49" cm="1">
        <f t="array" ref="G49">IFERROR(INDEX('Reconciliation Layer'!$C:$C,MATCH('Reconciliation Template'!$A49,'Reconciliation Layer'!$D:$D,0),0)," ")</f>
        <v>-95.03</v>
      </c>
    </row>
    <row r="50" spans="1:7" x14ac:dyDescent="0.2">
      <c r="A50" t="str">
        <v>Fees9/17/2024 Tuesday</v>
      </c>
      <c r="B50" t="str" cm="1">
        <f t="array" ref="B50">IFERROR(INDEX('Reconciliation Layer'!$B:$B,MATCH('Reconciliation Template'!$A50,'Reconciliation Layer'!$D:$D,0),0)," ")</f>
        <v>9/17/2024 Tuesday</v>
      </c>
      <c r="C50" s="10" t="str">
        <f t="shared" si="0"/>
        <v xml:space="preserve">9/17/2024 </v>
      </c>
      <c r="E50" t="str" cm="1">
        <f t="array" ref="E50">IFERROR("Toast | " &amp; INDEX('Reconciliation Layer'!$A:$A,MATCH('Reconciliation Template'!$A50,'Reconciliation Layer'!$D:$D,0),0)," ")</f>
        <v>Toast | Fees</v>
      </c>
      <c r="F50" s="10">
        <f t="shared" si="1"/>
        <v>45552</v>
      </c>
      <c r="G50" cm="1">
        <f t="array" ref="G50">IFERROR(INDEX('Reconciliation Layer'!$C:$C,MATCH('Reconciliation Template'!$A50,'Reconciliation Layer'!$D:$D,0),0)," ")</f>
        <v>-99.71</v>
      </c>
    </row>
    <row r="51" spans="1:7" x14ac:dyDescent="0.2">
      <c r="A51" t="str">
        <v>Fees9/18/2024 Wednesday</v>
      </c>
      <c r="B51" t="str" cm="1">
        <f t="array" ref="B51">IFERROR(INDEX('Reconciliation Layer'!$B:$B,MATCH('Reconciliation Template'!$A51,'Reconciliation Layer'!$D:$D,0),0)," ")</f>
        <v>9/18/2024 Wednesday</v>
      </c>
      <c r="C51" s="10" t="str">
        <f t="shared" si="0"/>
        <v xml:space="preserve">9/18/2024 </v>
      </c>
      <c r="E51" t="str" cm="1">
        <f t="array" ref="E51">IFERROR("Toast | " &amp; INDEX('Reconciliation Layer'!$A:$A,MATCH('Reconciliation Template'!$A51,'Reconciliation Layer'!$D:$D,0),0)," ")</f>
        <v>Toast | Fees</v>
      </c>
      <c r="F51" s="10">
        <f t="shared" si="1"/>
        <v>45553</v>
      </c>
      <c r="G51" cm="1">
        <f t="array" ref="G51">IFERROR(INDEX('Reconciliation Layer'!$C:$C,MATCH('Reconciliation Template'!$A51,'Reconciliation Layer'!$D:$D,0),0)," ")</f>
        <v>-69.39</v>
      </c>
    </row>
    <row r="52" spans="1:7" x14ac:dyDescent="0.2">
      <c r="A52" t="str">
        <v>Fees9/19/2024 Thursday</v>
      </c>
      <c r="B52" t="str" cm="1">
        <f t="array" ref="B52">IFERROR(INDEX('Reconciliation Layer'!$B:$B,MATCH('Reconciliation Template'!$A52,'Reconciliation Layer'!$D:$D,0),0)," ")</f>
        <v>9/19/2024 Thursday</v>
      </c>
      <c r="C52" s="10" t="str">
        <f t="shared" si="0"/>
        <v xml:space="preserve">9/19/2024 </v>
      </c>
      <c r="E52" t="str" cm="1">
        <f t="array" ref="E52">IFERROR("Toast | " &amp; INDEX('Reconciliation Layer'!$A:$A,MATCH('Reconciliation Template'!$A52,'Reconciliation Layer'!$D:$D,0),0)," ")</f>
        <v>Toast | Fees</v>
      </c>
      <c r="F52" s="10">
        <f t="shared" si="1"/>
        <v>45554</v>
      </c>
      <c r="G52" cm="1">
        <f t="array" ref="G52">IFERROR(INDEX('Reconciliation Layer'!$C:$C,MATCH('Reconciliation Template'!$A52,'Reconciliation Layer'!$D:$D,0),0)," ")</f>
        <v>-110.71</v>
      </c>
    </row>
    <row r="53" spans="1:7" x14ac:dyDescent="0.2">
      <c r="A53" t="str">
        <v>Fees9/20/2024 Friday</v>
      </c>
      <c r="B53" t="str" cm="1">
        <f t="array" ref="B53">IFERROR(INDEX('Reconciliation Layer'!$B:$B,MATCH('Reconciliation Template'!$A53,'Reconciliation Layer'!$D:$D,0),0)," ")</f>
        <v>9/20/2024 Friday</v>
      </c>
      <c r="C53" s="10" t="str">
        <f t="shared" si="0"/>
        <v xml:space="preserve">9/20/2024 </v>
      </c>
      <c r="E53" t="str" cm="1">
        <f t="array" ref="E53">IFERROR("Toast | " &amp; INDEX('Reconciliation Layer'!$A:$A,MATCH('Reconciliation Template'!$A53,'Reconciliation Layer'!$D:$D,0),0)," ")</f>
        <v>Toast | Fees</v>
      </c>
      <c r="F53" s="10">
        <f t="shared" si="1"/>
        <v>45555</v>
      </c>
      <c r="G53" cm="1">
        <f t="array" ref="G53">IFERROR(INDEX('Reconciliation Layer'!$C:$C,MATCH('Reconciliation Template'!$A53,'Reconciliation Layer'!$D:$D,0),0)," ")</f>
        <v>-103.29</v>
      </c>
    </row>
    <row r="54" spans="1:7" x14ac:dyDescent="0.2">
      <c r="A54" t="str">
        <v>Fees9/21/2024 Saturday</v>
      </c>
      <c r="B54" t="str" cm="1">
        <f t="array" ref="B54">IFERROR(INDEX('Reconciliation Layer'!$B:$B,MATCH('Reconciliation Template'!$A54,'Reconciliation Layer'!$D:$D,0),0)," ")</f>
        <v>9/21/2024 Saturday</v>
      </c>
      <c r="C54" s="10" t="str">
        <f t="shared" si="0"/>
        <v xml:space="preserve">9/21/2024 </v>
      </c>
      <c r="E54" t="str" cm="1">
        <f t="array" ref="E54">IFERROR("Toast | " &amp; INDEX('Reconciliation Layer'!$A:$A,MATCH('Reconciliation Template'!$A54,'Reconciliation Layer'!$D:$D,0),0)," ")</f>
        <v>Toast | Fees</v>
      </c>
      <c r="F54" s="10">
        <f t="shared" si="1"/>
        <v>45556</v>
      </c>
      <c r="G54" cm="1">
        <f t="array" ref="G54">IFERROR(INDEX('Reconciliation Layer'!$C:$C,MATCH('Reconciliation Template'!$A54,'Reconciliation Layer'!$D:$D,0),0)," ")</f>
        <v>-113.49</v>
      </c>
    </row>
    <row r="55" spans="1:7" x14ac:dyDescent="0.2">
      <c r="A55" t="str">
        <v>Fees9/22/2024 Sunday</v>
      </c>
      <c r="B55" t="str" cm="1">
        <f t="array" ref="B55">IFERROR(INDEX('Reconciliation Layer'!$B:$B,MATCH('Reconciliation Template'!$A55,'Reconciliation Layer'!$D:$D,0),0)," ")</f>
        <v>9/22/2024 Sunday</v>
      </c>
      <c r="C55" s="10" t="str">
        <f t="shared" si="0"/>
        <v xml:space="preserve">9/22/2024 </v>
      </c>
      <c r="E55" t="str" cm="1">
        <f t="array" ref="E55">IFERROR("Toast | " &amp; INDEX('Reconciliation Layer'!$A:$A,MATCH('Reconciliation Template'!$A55,'Reconciliation Layer'!$D:$D,0),0)," ")</f>
        <v>Toast | Fees</v>
      </c>
      <c r="F55" s="10">
        <f t="shared" si="1"/>
        <v>45557</v>
      </c>
      <c r="G55" cm="1">
        <f t="array" ref="G55">IFERROR(INDEX('Reconciliation Layer'!$C:$C,MATCH('Reconciliation Template'!$A55,'Reconciliation Layer'!$D:$D,0),0)," ")</f>
        <v>-150.33000000000001</v>
      </c>
    </row>
    <row r="56" spans="1:7" x14ac:dyDescent="0.2">
      <c r="A56" t="str">
        <v>Fees9/23/2024 Monday</v>
      </c>
      <c r="B56" t="str" cm="1">
        <f t="array" ref="B56">IFERROR(INDEX('Reconciliation Layer'!$B:$B,MATCH('Reconciliation Template'!$A56,'Reconciliation Layer'!$D:$D,0),0)," ")</f>
        <v>9/23/2024 Monday</v>
      </c>
      <c r="C56" s="10" t="str">
        <f t="shared" si="0"/>
        <v xml:space="preserve">9/23/2024 </v>
      </c>
      <c r="E56" t="str" cm="1">
        <f t="array" ref="E56">IFERROR("Toast | " &amp; INDEX('Reconciliation Layer'!$A:$A,MATCH('Reconciliation Template'!$A56,'Reconciliation Layer'!$D:$D,0),0)," ")</f>
        <v>Toast | Fees</v>
      </c>
      <c r="F56" s="10">
        <f t="shared" si="1"/>
        <v>45558</v>
      </c>
      <c r="G56" cm="1">
        <f t="array" ref="G56">IFERROR(INDEX('Reconciliation Layer'!$C:$C,MATCH('Reconciliation Template'!$A56,'Reconciliation Layer'!$D:$D,0),0)," ")</f>
        <v>-125.19</v>
      </c>
    </row>
    <row r="57" spans="1:7" x14ac:dyDescent="0.2">
      <c r="A57" t="str">
        <v>Fees9/24/2024 Tuesday</v>
      </c>
      <c r="B57" t="str" cm="1">
        <f t="array" ref="B57">IFERROR(INDEX('Reconciliation Layer'!$B:$B,MATCH('Reconciliation Template'!$A57,'Reconciliation Layer'!$D:$D,0),0)," ")</f>
        <v>9/24/2024 Tuesday</v>
      </c>
      <c r="C57" s="10" t="str">
        <f t="shared" si="0"/>
        <v xml:space="preserve">9/24/2024 </v>
      </c>
      <c r="E57" t="str" cm="1">
        <f t="array" ref="E57">IFERROR("Toast | " &amp; INDEX('Reconciliation Layer'!$A:$A,MATCH('Reconciliation Template'!$A57,'Reconciliation Layer'!$D:$D,0),0)," ")</f>
        <v>Toast | Fees</v>
      </c>
      <c r="F57" s="10">
        <f t="shared" si="1"/>
        <v>45559</v>
      </c>
      <c r="G57" cm="1">
        <f t="array" ref="G57">IFERROR(INDEX('Reconciliation Layer'!$C:$C,MATCH('Reconciliation Template'!$A57,'Reconciliation Layer'!$D:$D,0),0)," ")</f>
        <v>-88.45</v>
      </c>
    </row>
    <row r="58" spans="1:7" x14ac:dyDescent="0.2">
      <c r="A58" t="str">
        <v>Fees9/25/2024 Wednesday</v>
      </c>
      <c r="B58" t="str" cm="1">
        <f t="array" ref="B58">IFERROR(INDEX('Reconciliation Layer'!$B:$B,MATCH('Reconciliation Template'!$A58,'Reconciliation Layer'!$D:$D,0),0)," ")</f>
        <v>9/25/2024 Wednesday</v>
      </c>
      <c r="C58" s="10" t="str">
        <f t="shared" si="0"/>
        <v xml:space="preserve">9/25/2024 </v>
      </c>
      <c r="E58" t="str" cm="1">
        <f t="array" ref="E58">IFERROR("Toast | " &amp; INDEX('Reconciliation Layer'!$A:$A,MATCH('Reconciliation Template'!$A58,'Reconciliation Layer'!$D:$D,0),0)," ")</f>
        <v>Toast | Fees</v>
      </c>
      <c r="F58" s="10">
        <f t="shared" si="1"/>
        <v>45560</v>
      </c>
      <c r="G58" cm="1">
        <f t="array" ref="G58">IFERROR(INDEX('Reconciliation Layer'!$C:$C,MATCH('Reconciliation Template'!$A58,'Reconciliation Layer'!$D:$D,0),0)," ")</f>
        <v>-60.76</v>
      </c>
    </row>
    <row r="59" spans="1:7" x14ac:dyDescent="0.2">
      <c r="A59" t="str">
        <v>Fees9/26/2024 Thursday</v>
      </c>
      <c r="B59" t="str" cm="1">
        <f t="array" ref="B59">IFERROR(INDEX('Reconciliation Layer'!$B:$B,MATCH('Reconciliation Template'!$A59,'Reconciliation Layer'!$D:$D,0),0)," ")</f>
        <v>9/26/2024 Thursday</v>
      </c>
      <c r="C59" s="10" t="str">
        <f t="shared" si="0"/>
        <v xml:space="preserve">9/26/2024 </v>
      </c>
      <c r="E59" t="str" cm="1">
        <f t="array" ref="E59">IFERROR("Toast | " &amp; INDEX('Reconciliation Layer'!$A:$A,MATCH('Reconciliation Template'!$A59,'Reconciliation Layer'!$D:$D,0),0)," ")</f>
        <v>Toast | Fees</v>
      </c>
      <c r="F59" s="10">
        <f t="shared" si="1"/>
        <v>45561</v>
      </c>
      <c r="G59" cm="1">
        <f t="array" ref="G59">IFERROR(INDEX('Reconciliation Layer'!$C:$C,MATCH('Reconciliation Template'!$A59,'Reconciliation Layer'!$D:$D,0),0)," ")</f>
        <v>-89.51</v>
      </c>
    </row>
    <row r="60" spans="1:7" x14ac:dyDescent="0.2">
      <c r="A60" t="str">
        <v>Fees9/27/2024 Friday</v>
      </c>
      <c r="B60" t="str" cm="1">
        <f t="array" ref="B60">IFERROR(INDEX('Reconciliation Layer'!$B:$B,MATCH('Reconciliation Template'!$A60,'Reconciliation Layer'!$D:$D,0),0)," ")</f>
        <v>9/27/2024 Friday</v>
      </c>
      <c r="C60" s="10" t="str">
        <f t="shared" si="0"/>
        <v xml:space="preserve">9/27/2024 </v>
      </c>
      <c r="E60" t="str" cm="1">
        <f t="array" ref="E60">IFERROR("Toast | " &amp; INDEX('Reconciliation Layer'!$A:$A,MATCH('Reconciliation Template'!$A60,'Reconciliation Layer'!$D:$D,0),0)," ")</f>
        <v>Toast | Fees</v>
      </c>
      <c r="F60" s="10">
        <f t="shared" si="1"/>
        <v>45562</v>
      </c>
      <c r="G60" cm="1">
        <f t="array" ref="G60">IFERROR(INDEX('Reconciliation Layer'!$C:$C,MATCH('Reconciliation Template'!$A60,'Reconciliation Layer'!$D:$D,0),0)," ")</f>
        <v>-91.62</v>
      </c>
    </row>
    <row r="61" spans="1:7" x14ac:dyDescent="0.2">
      <c r="A61" t="str">
        <v>Fees9/28/2024 Saturday</v>
      </c>
      <c r="B61" t="str" cm="1">
        <f t="array" ref="B61">IFERROR(INDEX('Reconciliation Layer'!$B:$B,MATCH('Reconciliation Template'!$A61,'Reconciliation Layer'!$D:$D,0),0)," ")</f>
        <v>9/28/2024 Saturday</v>
      </c>
      <c r="C61" s="10" t="str">
        <f t="shared" si="0"/>
        <v xml:space="preserve">9/28/2024 </v>
      </c>
      <c r="E61" t="str" cm="1">
        <f t="array" ref="E61">IFERROR("Toast | " &amp; INDEX('Reconciliation Layer'!$A:$A,MATCH('Reconciliation Template'!$A61,'Reconciliation Layer'!$D:$D,0),0)," ")</f>
        <v>Toast | Fees</v>
      </c>
      <c r="F61" s="10">
        <f t="shared" si="1"/>
        <v>45563</v>
      </c>
      <c r="G61" cm="1">
        <f t="array" ref="G61">IFERROR(INDEX('Reconciliation Layer'!$C:$C,MATCH('Reconciliation Template'!$A61,'Reconciliation Layer'!$D:$D,0),0)," ")</f>
        <v>-118.18</v>
      </c>
    </row>
    <row r="62" spans="1:7" x14ac:dyDescent="0.2">
      <c r="A62" t="str">
        <v>Fees9/29/2024 Sunday</v>
      </c>
      <c r="B62" t="str" cm="1">
        <f t="array" ref="B62">IFERROR(INDEX('Reconciliation Layer'!$B:$B,MATCH('Reconciliation Template'!$A62,'Reconciliation Layer'!$D:$D,0),0)," ")</f>
        <v>9/29/2024 Sunday</v>
      </c>
      <c r="C62" s="10" t="str">
        <f t="shared" si="0"/>
        <v xml:space="preserve">9/29/2024 </v>
      </c>
      <c r="E62" t="str" cm="1">
        <f t="array" ref="E62">IFERROR("Toast | " &amp; INDEX('Reconciliation Layer'!$A:$A,MATCH('Reconciliation Template'!$A62,'Reconciliation Layer'!$D:$D,0),0)," ")</f>
        <v>Toast | Fees</v>
      </c>
      <c r="F62" s="10">
        <f t="shared" si="1"/>
        <v>45564</v>
      </c>
      <c r="G62" cm="1">
        <f t="array" ref="G62">IFERROR(INDEX('Reconciliation Layer'!$C:$C,MATCH('Reconciliation Template'!$A62,'Reconciliation Layer'!$D:$D,0),0)," ")</f>
        <v>-217.37</v>
      </c>
    </row>
    <row r="63" spans="1:7" x14ac:dyDescent="0.2">
      <c r="A63" t="str">
        <v>Fees9/30/2024 Monday</v>
      </c>
      <c r="B63" t="str" cm="1">
        <f t="array" ref="B63">IFERROR(INDEX('Reconciliation Layer'!$B:$B,MATCH('Reconciliation Template'!$A63,'Reconciliation Layer'!$D:$D,0),0)," ")</f>
        <v>9/30/2024 Monday</v>
      </c>
      <c r="C63" s="10" t="str">
        <f t="shared" si="0"/>
        <v xml:space="preserve">9/30/2024 </v>
      </c>
      <c r="E63" t="str" cm="1">
        <f t="array" ref="E63">IFERROR("Toast | " &amp; INDEX('Reconciliation Layer'!$A:$A,MATCH('Reconciliation Template'!$A63,'Reconciliation Layer'!$D:$D,0),0)," ")</f>
        <v>Toast | Fees</v>
      </c>
      <c r="F63" s="10">
        <f t="shared" si="1"/>
        <v>45565</v>
      </c>
      <c r="G63" cm="1">
        <f t="array" ref="G63">IFERROR(INDEX('Reconciliation Layer'!$C:$C,MATCH('Reconciliation Template'!$A63,'Reconciliation Layer'!$D:$D,0),0)," ")</f>
        <v>-97.52</v>
      </c>
    </row>
    <row r="64" spans="1:7" x14ac:dyDescent="0.2">
      <c r="A64" t="str">
        <v>Net Deposits9/01/2024 Sunday</v>
      </c>
      <c r="B64" t="str" cm="1">
        <f t="array" ref="B64">IFERROR(INDEX('Reconciliation Layer'!$B:$B,MATCH('Reconciliation Template'!$A64,'Reconciliation Layer'!$D:$D,0),0)," ")</f>
        <v>9/01/2024 Sunday</v>
      </c>
      <c r="C64" s="10" t="str">
        <f t="shared" si="0"/>
        <v xml:space="preserve">9/01/2024 </v>
      </c>
      <c r="E64" t="str" cm="1">
        <f t="array" ref="E64">IFERROR("Toast | " &amp; INDEX('Reconciliation Layer'!$A:$A,MATCH('Reconciliation Template'!$A64,'Reconciliation Layer'!$D:$D,0),0)," ")</f>
        <v>Toast | Net Deposits</v>
      </c>
      <c r="F64" s="10">
        <f t="shared" si="1"/>
        <v>45536</v>
      </c>
      <c r="G64" cm="1">
        <f t="array" ref="G64">IFERROR(INDEX('Reconciliation Layer'!$C:$C,MATCH('Reconciliation Template'!$A64,'Reconciliation Layer'!$D:$D,0),0)," ")</f>
        <v>-4553.29</v>
      </c>
    </row>
    <row r="65" spans="1:7" x14ac:dyDescent="0.2">
      <c r="A65" t="str">
        <v>Net Deposits9/02/2024 Monday</v>
      </c>
      <c r="B65" t="str" cm="1">
        <f t="array" ref="B65">IFERROR(INDEX('Reconciliation Layer'!$B:$B,MATCH('Reconciliation Template'!$A65,'Reconciliation Layer'!$D:$D,0),0)," ")</f>
        <v>9/02/2024 Monday</v>
      </c>
      <c r="C65" s="10" t="str">
        <f t="shared" si="0"/>
        <v xml:space="preserve">9/02/2024 </v>
      </c>
      <c r="E65" t="str" cm="1">
        <f t="array" ref="E65">IFERROR("Toast | " &amp; INDEX('Reconciliation Layer'!$A:$A,MATCH('Reconciliation Template'!$A65,'Reconciliation Layer'!$D:$D,0),0)," ")</f>
        <v>Toast | Net Deposits</v>
      </c>
      <c r="F65" s="10">
        <f t="shared" si="1"/>
        <v>45537</v>
      </c>
      <c r="G65" cm="1">
        <f t="array" ref="G65">IFERROR(INDEX('Reconciliation Layer'!$C:$C,MATCH('Reconciliation Template'!$A65,'Reconciliation Layer'!$D:$D,0),0)," ")</f>
        <v>-4250.1499999999996</v>
      </c>
    </row>
    <row r="66" spans="1:7" x14ac:dyDescent="0.2">
      <c r="A66" t="str">
        <v>Net Deposits9/03/2024 Tuesday</v>
      </c>
      <c r="B66" t="str" cm="1">
        <f t="array" ref="B66">IFERROR(INDEX('Reconciliation Layer'!$B:$B,MATCH('Reconciliation Template'!$A66,'Reconciliation Layer'!$D:$D,0),0)," ")</f>
        <v>9/03/2024 Tuesday</v>
      </c>
      <c r="C66" s="10" t="str">
        <f t="shared" si="0"/>
        <v xml:space="preserve">9/03/2024 </v>
      </c>
      <c r="E66" t="str" cm="1">
        <f t="array" ref="E66">IFERROR("Toast | " &amp; INDEX('Reconciliation Layer'!$A:$A,MATCH('Reconciliation Template'!$A66,'Reconciliation Layer'!$D:$D,0),0)," ")</f>
        <v>Toast | Net Deposits</v>
      </c>
      <c r="F66" s="10">
        <f t="shared" si="1"/>
        <v>45538</v>
      </c>
      <c r="G66" cm="1">
        <f t="array" ref="G66">IFERROR(INDEX('Reconciliation Layer'!$C:$C,MATCH('Reconciliation Template'!$A66,'Reconciliation Layer'!$D:$D,0),0)," ")</f>
        <v>-3086.31</v>
      </c>
    </row>
    <row r="67" spans="1:7" x14ac:dyDescent="0.2">
      <c r="A67" t="str">
        <v>Net Deposits9/05/2024 Thursday</v>
      </c>
      <c r="B67" t="str" cm="1">
        <f t="array" ref="B67">IFERROR(INDEX('Reconciliation Layer'!$B:$B,MATCH('Reconciliation Template'!$A67,'Reconciliation Layer'!$D:$D,0),0)," ")</f>
        <v>9/05/2024 Thursday</v>
      </c>
      <c r="C67" s="10" t="str">
        <f t="shared" si="0"/>
        <v xml:space="preserve">9/05/2024 </v>
      </c>
      <c r="E67" t="str" cm="1">
        <f t="array" ref="E67">IFERROR("Toast | " &amp; INDEX('Reconciliation Layer'!$A:$A,MATCH('Reconciliation Template'!$A67,'Reconciliation Layer'!$D:$D,0),0)," ")</f>
        <v>Toast | Net Deposits</v>
      </c>
      <c r="F67" s="10">
        <f t="shared" si="1"/>
        <v>45540</v>
      </c>
      <c r="G67" cm="1">
        <f t="array" ref="G67">IFERROR(INDEX('Reconciliation Layer'!$C:$C,MATCH('Reconciliation Template'!$A67,'Reconciliation Layer'!$D:$D,0),0)," ")</f>
        <v>-2258.96</v>
      </c>
    </row>
    <row r="68" spans="1:7" x14ac:dyDescent="0.2">
      <c r="A68" t="str">
        <v>Net Deposits9/06/2024 Friday</v>
      </c>
      <c r="B68" t="str" cm="1">
        <f t="array" ref="B68">IFERROR(INDEX('Reconciliation Layer'!$B:$B,MATCH('Reconciliation Template'!$A68,'Reconciliation Layer'!$D:$D,0),0)," ")</f>
        <v>9/06/2024 Friday</v>
      </c>
      <c r="C68" s="10" t="str">
        <f t="shared" ref="C68:C131" si="2">LEFT(B68,10)</f>
        <v xml:space="preserve">9/06/2024 </v>
      </c>
      <c r="E68" t="str" cm="1">
        <f t="array" ref="E68">IFERROR("Toast | " &amp; INDEX('Reconciliation Layer'!$A:$A,MATCH('Reconciliation Template'!$A68,'Reconciliation Layer'!$D:$D,0),0)," ")</f>
        <v>Toast | Net Deposits</v>
      </c>
      <c r="F68" s="10">
        <f t="shared" ref="F68:F131" si="3">IFERROR(INT(C68)," ")</f>
        <v>45541</v>
      </c>
      <c r="G68" cm="1">
        <f t="array" ref="G68">IFERROR(INDEX('Reconciliation Layer'!$C:$C,MATCH('Reconciliation Template'!$A68,'Reconciliation Layer'!$D:$D,0),0)," ")</f>
        <v>-2203.42</v>
      </c>
    </row>
    <row r="69" spans="1:7" x14ac:dyDescent="0.2">
      <c r="A69" t="str">
        <v>Net Deposits9/07/2024 Saturday</v>
      </c>
      <c r="B69" t="str" cm="1">
        <f t="array" ref="B69">IFERROR(INDEX('Reconciliation Layer'!$B:$B,MATCH('Reconciliation Template'!$A69,'Reconciliation Layer'!$D:$D,0),0)," ")</f>
        <v>9/07/2024 Saturday</v>
      </c>
      <c r="C69" s="10" t="str">
        <f t="shared" si="2"/>
        <v xml:space="preserve">9/07/2024 </v>
      </c>
      <c r="E69" t="str" cm="1">
        <f t="array" ref="E69">IFERROR("Toast | " &amp; INDEX('Reconciliation Layer'!$A:$A,MATCH('Reconciliation Template'!$A69,'Reconciliation Layer'!$D:$D,0),0)," ")</f>
        <v>Toast | Net Deposits</v>
      </c>
      <c r="F69" s="10">
        <f t="shared" si="3"/>
        <v>45542</v>
      </c>
      <c r="G69" cm="1">
        <f t="array" ref="G69">IFERROR(INDEX('Reconciliation Layer'!$C:$C,MATCH('Reconciliation Template'!$A69,'Reconciliation Layer'!$D:$D,0),0)," ")</f>
        <v>-3149.17</v>
      </c>
    </row>
    <row r="70" spans="1:7" x14ac:dyDescent="0.2">
      <c r="A70" t="str">
        <v>Net Deposits9/08/2024 Sunday</v>
      </c>
      <c r="B70" t="str" cm="1">
        <f t="array" ref="B70">IFERROR(INDEX('Reconciliation Layer'!$B:$B,MATCH('Reconciliation Template'!$A70,'Reconciliation Layer'!$D:$D,0),0)," ")</f>
        <v>9/08/2024 Sunday</v>
      </c>
      <c r="C70" s="10" t="str">
        <f t="shared" si="2"/>
        <v xml:space="preserve">9/08/2024 </v>
      </c>
      <c r="E70" t="str" cm="1">
        <f t="array" ref="E70">IFERROR("Toast | " &amp; INDEX('Reconciliation Layer'!$A:$A,MATCH('Reconciliation Template'!$A70,'Reconciliation Layer'!$D:$D,0),0)," ")</f>
        <v>Toast | Net Deposits</v>
      </c>
      <c r="F70" s="10">
        <f t="shared" si="3"/>
        <v>45543</v>
      </c>
      <c r="G70" cm="1">
        <f t="array" ref="G70">IFERROR(INDEX('Reconciliation Layer'!$C:$C,MATCH('Reconciliation Template'!$A70,'Reconciliation Layer'!$D:$D,0),0)," ")</f>
        <v>-4800.37</v>
      </c>
    </row>
    <row r="71" spans="1:7" x14ac:dyDescent="0.2">
      <c r="A71" t="str">
        <v>Net Deposits9/09/2024 Monday</v>
      </c>
      <c r="B71" t="str" cm="1">
        <f t="array" ref="B71">IFERROR(INDEX('Reconciliation Layer'!$B:$B,MATCH('Reconciliation Template'!$A71,'Reconciliation Layer'!$D:$D,0),0)," ")</f>
        <v>9/09/2024 Monday</v>
      </c>
      <c r="C71" s="10" t="str">
        <f t="shared" si="2"/>
        <v xml:space="preserve">9/09/2024 </v>
      </c>
      <c r="E71" t="str" cm="1">
        <f t="array" ref="E71">IFERROR("Toast | " &amp; INDEX('Reconciliation Layer'!$A:$A,MATCH('Reconciliation Template'!$A71,'Reconciliation Layer'!$D:$D,0),0)," ")</f>
        <v>Toast | Net Deposits</v>
      </c>
      <c r="F71" s="10">
        <f t="shared" si="3"/>
        <v>45544</v>
      </c>
      <c r="G71" cm="1">
        <f t="array" ref="G71">IFERROR(INDEX('Reconciliation Layer'!$C:$C,MATCH('Reconciliation Template'!$A71,'Reconciliation Layer'!$D:$D,0),0)," ")</f>
        <v>-3597.91</v>
      </c>
    </row>
    <row r="72" spans="1:7" x14ac:dyDescent="0.2">
      <c r="A72" t="str">
        <v>Net Deposits9/10/2024 Tuesday</v>
      </c>
      <c r="B72" t="str" cm="1">
        <f t="array" ref="B72">IFERROR(INDEX('Reconciliation Layer'!$B:$B,MATCH('Reconciliation Template'!$A72,'Reconciliation Layer'!$D:$D,0),0)," ")</f>
        <v>9/10/2024 Tuesday</v>
      </c>
      <c r="C72" s="10" t="str">
        <f t="shared" si="2"/>
        <v xml:space="preserve">9/10/2024 </v>
      </c>
      <c r="E72" t="str" cm="1">
        <f t="array" ref="E72">IFERROR("Toast | " &amp; INDEX('Reconciliation Layer'!$A:$A,MATCH('Reconciliation Template'!$A72,'Reconciliation Layer'!$D:$D,0),0)," ")</f>
        <v>Toast | Net Deposits</v>
      </c>
      <c r="F72" s="10">
        <f t="shared" si="3"/>
        <v>45545</v>
      </c>
      <c r="G72" cm="1">
        <f t="array" ref="G72">IFERROR(INDEX('Reconciliation Layer'!$C:$C,MATCH('Reconciliation Template'!$A72,'Reconciliation Layer'!$D:$D,0),0)," ")</f>
        <v>-2695.67</v>
      </c>
    </row>
    <row r="73" spans="1:7" x14ac:dyDescent="0.2">
      <c r="A73" t="str">
        <v>Net Deposits9/11/2024 Wednesday</v>
      </c>
      <c r="B73" t="str" cm="1">
        <f t="array" ref="B73">IFERROR(INDEX('Reconciliation Layer'!$B:$B,MATCH('Reconciliation Template'!$A73,'Reconciliation Layer'!$D:$D,0),0)," ")</f>
        <v>9/11/2024 Wednesday</v>
      </c>
      <c r="C73" s="10" t="str">
        <f t="shared" si="2"/>
        <v xml:space="preserve">9/11/2024 </v>
      </c>
      <c r="E73" t="str" cm="1">
        <f t="array" ref="E73">IFERROR("Toast | " &amp; INDEX('Reconciliation Layer'!$A:$A,MATCH('Reconciliation Template'!$A73,'Reconciliation Layer'!$D:$D,0),0)," ")</f>
        <v>Toast | Net Deposits</v>
      </c>
      <c r="F73" s="10">
        <f t="shared" si="3"/>
        <v>45546</v>
      </c>
      <c r="G73" cm="1">
        <f t="array" ref="G73">IFERROR(INDEX('Reconciliation Layer'!$C:$C,MATCH('Reconciliation Template'!$A73,'Reconciliation Layer'!$D:$D,0),0)," ")</f>
        <v>-2330.7199999999998</v>
      </c>
    </row>
    <row r="74" spans="1:7" x14ac:dyDescent="0.2">
      <c r="A74" t="str">
        <v>Net Deposits9/12/2024 Thursday</v>
      </c>
      <c r="B74" t="str" cm="1">
        <f t="array" ref="B74">IFERROR(INDEX('Reconciliation Layer'!$B:$B,MATCH('Reconciliation Template'!$A74,'Reconciliation Layer'!$D:$D,0),0)," ")</f>
        <v>9/12/2024 Thursday</v>
      </c>
      <c r="C74" s="10" t="str">
        <f t="shared" si="2"/>
        <v xml:space="preserve">9/12/2024 </v>
      </c>
      <c r="E74" t="str" cm="1">
        <f t="array" ref="E74">IFERROR("Toast | " &amp; INDEX('Reconciliation Layer'!$A:$A,MATCH('Reconciliation Template'!$A74,'Reconciliation Layer'!$D:$D,0),0)," ")</f>
        <v>Toast | Net Deposits</v>
      </c>
      <c r="F74" s="10">
        <f t="shared" si="3"/>
        <v>45547</v>
      </c>
      <c r="G74" cm="1">
        <f t="array" ref="G74">IFERROR(INDEX('Reconciliation Layer'!$C:$C,MATCH('Reconciliation Template'!$A74,'Reconciliation Layer'!$D:$D,0),0)," ")</f>
        <v>-3382.74</v>
      </c>
    </row>
    <row r="75" spans="1:7" x14ac:dyDescent="0.2">
      <c r="A75" t="str">
        <v>Net Deposits9/13/2024 Friday</v>
      </c>
      <c r="B75" t="str" cm="1">
        <f t="array" ref="B75">IFERROR(INDEX('Reconciliation Layer'!$B:$B,MATCH('Reconciliation Template'!$A75,'Reconciliation Layer'!$D:$D,0),0)," ")</f>
        <v>9/13/2024 Friday</v>
      </c>
      <c r="C75" s="10" t="str">
        <f t="shared" si="2"/>
        <v xml:space="preserve">9/13/2024 </v>
      </c>
      <c r="E75" t="str" cm="1">
        <f t="array" ref="E75">IFERROR("Toast | " &amp; INDEX('Reconciliation Layer'!$A:$A,MATCH('Reconciliation Template'!$A75,'Reconciliation Layer'!$D:$D,0),0)," ")</f>
        <v>Toast | Net Deposits</v>
      </c>
      <c r="F75" s="10">
        <f t="shared" si="3"/>
        <v>45548</v>
      </c>
      <c r="G75" cm="1">
        <f t="array" ref="G75">IFERROR(INDEX('Reconciliation Layer'!$C:$C,MATCH('Reconciliation Template'!$A75,'Reconciliation Layer'!$D:$D,0),0)," ")</f>
        <v>-2127.65</v>
      </c>
    </row>
    <row r="76" spans="1:7" x14ac:dyDescent="0.2">
      <c r="A76" t="str">
        <v>Net Deposits9/14/2024 Saturday</v>
      </c>
      <c r="B76" t="str" cm="1">
        <f t="array" ref="B76">IFERROR(INDEX('Reconciliation Layer'!$B:$B,MATCH('Reconciliation Template'!$A76,'Reconciliation Layer'!$D:$D,0),0)," ")</f>
        <v>9/14/2024 Saturday</v>
      </c>
      <c r="C76" s="10" t="str">
        <f t="shared" si="2"/>
        <v xml:space="preserve">9/14/2024 </v>
      </c>
      <c r="E76" t="str" cm="1">
        <f t="array" ref="E76">IFERROR("Toast | " &amp; INDEX('Reconciliation Layer'!$A:$A,MATCH('Reconciliation Template'!$A76,'Reconciliation Layer'!$D:$D,0),0)," ")</f>
        <v>Toast | Net Deposits</v>
      </c>
      <c r="F76" s="10">
        <f t="shared" si="3"/>
        <v>45549</v>
      </c>
      <c r="G76" cm="1">
        <f t="array" ref="G76">IFERROR(INDEX('Reconciliation Layer'!$C:$C,MATCH('Reconciliation Template'!$A76,'Reconciliation Layer'!$D:$D,0),0)," ")</f>
        <v>-2367.25</v>
      </c>
    </row>
    <row r="77" spans="1:7" x14ac:dyDescent="0.2">
      <c r="A77" t="str">
        <v>Net Deposits9/15/2024 Sunday</v>
      </c>
      <c r="B77" t="str" cm="1">
        <f t="array" ref="B77">IFERROR(INDEX('Reconciliation Layer'!$B:$B,MATCH('Reconciliation Template'!$A77,'Reconciliation Layer'!$D:$D,0),0)," ")</f>
        <v>9/15/2024 Sunday</v>
      </c>
      <c r="C77" s="10" t="str">
        <f t="shared" si="2"/>
        <v xml:space="preserve">9/15/2024 </v>
      </c>
      <c r="E77" t="str" cm="1">
        <f t="array" ref="E77">IFERROR("Toast | " &amp; INDEX('Reconciliation Layer'!$A:$A,MATCH('Reconciliation Template'!$A77,'Reconciliation Layer'!$D:$D,0),0)," ")</f>
        <v>Toast | Net Deposits</v>
      </c>
      <c r="F77" s="10">
        <f t="shared" si="3"/>
        <v>45550</v>
      </c>
      <c r="G77" cm="1">
        <f t="array" ref="G77">IFERROR(INDEX('Reconciliation Layer'!$C:$C,MATCH('Reconciliation Template'!$A77,'Reconciliation Layer'!$D:$D,0),0)," ")</f>
        <v>-4428.37</v>
      </c>
    </row>
    <row r="78" spans="1:7" x14ac:dyDescent="0.2">
      <c r="A78" t="str">
        <v>Net Deposits9/16/2024 Monday</v>
      </c>
      <c r="B78" t="str" cm="1">
        <f t="array" ref="B78">IFERROR(INDEX('Reconciliation Layer'!$B:$B,MATCH('Reconciliation Template'!$A78,'Reconciliation Layer'!$D:$D,0),0)," ")</f>
        <v>9/16/2024 Monday</v>
      </c>
      <c r="C78" s="10" t="str">
        <f t="shared" si="2"/>
        <v xml:space="preserve">9/16/2024 </v>
      </c>
      <c r="E78" t="str" cm="1">
        <f t="array" ref="E78">IFERROR("Toast | " &amp; INDEX('Reconciliation Layer'!$A:$A,MATCH('Reconciliation Template'!$A78,'Reconciliation Layer'!$D:$D,0),0)," ")</f>
        <v>Toast | Net Deposits</v>
      </c>
      <c r="F78" s="10">
        <f t="shared" si="3"/>
        <v>45551</v>
      </c>
      <c r="G78" cm="1">
        <f t="array" ref="G78">IFERROR(INDEX('Reconciliation Layer'!$C:$C,MATCH('Reconciliation Template'!$A78,'Reconciliation Layer'!$D:$D,0),0)," ")</f>
        <v>-3125.12</v>
      </c>
    </row>
    <row r="79" spans="1:7" x14ac:dyDescent="0.2">
      <c r="A79" t="str">
        <v>Net Deposits9/17/2024 Tuesday</v>
      </c>
      <c r="B79" t="str" cm="1">
        <f t="array" ref="B79">IFERROR(INDEX('Reconciliation Layer'!$B:$B,MATCH('Reconciliation Template'!$A79,'Reconciliation Layer'!$D:$D,0),0)," ")</f>
        <v>9/17/2024 Tuesday</v>
      </c>
      <c r="C79" s="10" t="str">
        <f t="shared" si="2"/>
        <v xml:space="preserve">9/17/2024 </v>
      </c>
      <c r="E79" t="str" cm="1">
        <f t="array" ref="E79">IFERROR("Toast | " &amp; INDEX('Reconciliation Layer'!$A:$A,MATCH('Reconciliation Template'!$A79,'Reconciliation Layer'!$D:$D,0),0)," ")</f>
        <v>Toast | Net Deposits</v>
      </c>
      <c r="F79" s="10">
        <f t="shared" si="3"/>
        <v>45552</v>
      </c>
      <c r="G79" cm="1">
        <f t="array" ref="G79">IFERROR(INDEX('Reconciliation Layer'!$C:$C,MATCH('Reconciliation Template'!$A79,'Reconciliation Layer'!$D:$D,0),0)," ")</f>
        <v>-3071.44</v>
      </c>
    </row>
    <row r="80" spans="1:7" x14ac:dyDescent="0.2">
      <c r="A80" t="str">
        <v>Net Deposits9/18/2024 Wednesday</v>
      </c>
      <c r="B80" t="str" cm="1">
        <f t="array" ref="B80">IFERROR(INDEX('Reconciliation Layer'!$B:$B,MATCH('Reconciliation Template'!$A80,'Reconciliation Layer'!$D:$D,0),0)," ")</f>
        <v>9/18/2024 Wednesday</v>
      </c>
      <c r="C80" s="10" t="str">
        <f t="shared" si="2"/>
        <v xml:space="preserve">9/18/2024 </v>
      </c>
      <c r="E80" t="str" cm="1">
        <f t="array" ref="E80">IFERROR("Toast | " &amp; INDEX('Reconciliation Layer'!$A:$A,MATCH('Reconciliation Template'!$A80,'Reconciliation Layer'!$D:$D,0),0)," ")</f>
        <v>Toast | Net Deposits</v>
      </c>
      <c r="F80" s="10">
        <f t="shared" si="3"/>
        <v>45553</v>
      </c>
      <c r="G80" cm="1">
        <f t="array" ref="G80">IFERROR(INDEX('Reconciliation Layer'!$C:$C,MATCH('Reconciliation Template'!$A80,'Reconciliation Layer'!$D:$D,0),0)," ")</f>
        <v>-2138.3000000000002</v>
      </c>
    </row>
    <row r="81" spans="1:7" x14ac:dyDescent="0.2">
      <c r="A81" t="str">
        <v>Net Deposits9/19/2024 Thursday</v>
      </c>
      <c r="B81" t="str" cm="1">
        <f t="array" ref="B81">IFERROR(INDEX('Reconciliation Layer'!$B:$B,MATCH('Reconciliation Template'!$A81,'Reconciliation Layer'!$D:$D,0),0)," ")</f>
        <v>9/19/2024 Thursday</v>
      </c>
      <c r="C81" s="10" t="str">
        <f t="shared" si="2"/>
        <v xml:space="preserve">9/19/2024 </v>
      </c>
      <c r="E81" t="str" cm="1">
        <f t="array" ref="E81">IFERROR("Toast | " &amp; INDEX('Reconciliation Layer'!$A:$A,MATCH('Reconciliation Template'!$A81,'Reconciliation Layer'!$D:$D,0),0)," ")</f>
        <v>Toast | Net Deposits</v>
      </c>
      <c r="F81" s="10">
        <f t="shared" si="3"/>
        <v>45554</v>
      </c>
      <c r="G81" cm="1">
        <f t="array" ref="G81">IFERROR(INDEX('Reconciliation Layer'!$C:$C,MATCH('Reconciliation Template'!$A81,'Reconciliation Layer'!$D:$D,0),0)," ")</f>
        <v>-3261.61</v>
      </c>
    </row>
    <row r="82" spans="1:7" x14ac:dyDescent="0.2">
      <c r="A82" t="str">
        <v>Net Deposits9/20/2024 Friday</v>
      </c>
      <c r="B82" t="str" cm="1">
        <f t="array" ref="B82">IFERROR(INDEX('Reconciliation Layer'!$B:$B,MATCH('Reconciliation Template'!$A82,'Reconciliation Layer'!$D:$D,0),0)," ")</f>
        <v>9/20/2024 Friday</v>
      </c>
      <c r="C82" s="10" t="str">
        <f t="shared" si="2"/>
        <v xml:space="preserve">9/20/2024 </v>
      </c>
      <c r="E82" t="str" cm="1">
        <f t="array" ref="E82">IFERROR("Toast | " &amp; INDEX('Reconciliation Layer'!$A:$A,MATCH('Reconciliation Template'!$A82,'Reconciliation Layer'!$D:$D,0),0)," ")</f>
        <v>Toast | Net Deposits</v>
      </c>
      <c r="F82" s="10">
        <f t="shared" si="3"/>
        <v>45555</v>
      </c>
      <c r="G82" cm="1">
        <f t="array" ref="G82">IFERROR(INDEX('Reconciliation Layer'!$C:$C,MATCH('Reconciliation Template'!$A82,'Reconciliation Layer'!$D:$D,0),0)," ")</f>
        <v>-3055.37</v>
      </c>
    </row>
    <row r="83" spans="1:7" x14ac:dyDescent="0.2">
      <c r="A83" t="str">
        <v>Net Deposits9/21/2024 Saturday</v>
      </c>
      <c r="B83" t="str" cm="1">
        <f t="array" ref="B83">IFERROR(INDEX('Reconciliation Layer'!$B:$B,MATCH('Reconciliation Template'!$A83,'Reconciliation Layer'!$D:$D,0),0)," ")</f>
        <v>9/21/2024 Saturday</v>
      </c>
      <c r="C83" s="10" t="str">
        <f t="shared" si="2"/>
        <v xml:space="preserve">9/21/2024 </v>
      </c>
      <c r="E83" t="str" cm="1">
        <f t="array" ref="E83">IFERROR("Toast | " &amp; INDEX('Reconciliation Layer'!$A:$A,MATCH('Reconciliation Template'!$A83,'Reconciliation Layer'!$D:$D,0),0)," ")</f>
        <v>Toast | Net Deposits</v>
      </c>
      <c r="F83" s="10">
        <f t="shared" si="3"/>
        <v>45556</v>
      </c>
      <c r="G83" cm="1">
        <f t="array" ref="G83">IFERROR(INDEX('Reconciliation Layer'!$C:$C,MATCH('Reconciliation Template'!$A83,'Reconciliation Layer'!$D:$D,0),0)," ")</f>
        <v>-3294.46</v>
      </c>
    </row>
    <row r="84" spans="1:7" x14ac:dyDescent="0.2">
      <c r="A84" t="str">
        <v>Net Deposits9/22/2024 Sunday</v>
      </c>
      <c r="B84" t="str" cm="1">
        <f t="array" ref="B84">IFERROR(INDEX('Reconciliation Layer'!$B:$B,MATCH('Reconciliation Template'!$A84,'Reconciliation Layer'!$D:$D,0),0)," ")</f>
        <v>9/22/2024 Sunday</v>
      </c>
      <c r="C84" s="10" t="str">
        <f t="shared" si="2"/>
        <v xml:space="preserve">9/22/2024 </v>
      </c>
      <c r="E84" t="str" cm="1">
        <f t="array" ref="E84">IFERROR("Toast | " &amp; INDEX('Reconciliation Layer'!$A:$A,MATCH('Reconciliation Template'!$A84,'Reconciliation Layer'!$D:$D,0),0)," ")</f>
        <v>Toast | Net Deposits</v>
      </c>
      <c r="F84" s="10">
        <f t="shared" si="3"/>
        <v>45557</v>
      </c>
      <c r="G84" cm="1">
        <f t="array" ref="G84">IFERROR(INDEX('Reconciliation Layer'!$C:$C,MATCH('Reconciliation Template'!$A84,'Reconciliation Layer'!$D:$D,0),0)," ")</f>
        <v>-4396.83</v>
      </c>
    </row>
    <row r="85" spans="1:7" x14ac:dyDescent="0.2">
      <c r="A85" t="str">
        <v>Net Deposits9/23/2024 Monday</v>
      </c>
      <c r="B85" t="str" cm="1">
        <f t="array" ref="B85">IFERROR(INDEX('Reconciliation Layer'!$B:$B,MATCH('Reconciliation Template'!$A85,'Reconciliation Layer'!$D:$D,0),0)," ")</f>
        <v>9/23/2024 Monday</v>
      </c>
      <c r="C85" s="10" t="str">
        <f t="shared" si="2"/>
        <v xml:space="preserve">9/23/2024 </v>
      </c>
      <c r="E85" t="str" cm="1">
        <f t="array" ref="E85">IFERROR("Toast | " &amp; INDEX('Reconciliation Layer'!$A:$A,MATCH('Reconciliation Template'!$A85,'Reconciliation Layer'!$D:$D,0),0)," ")</f>
        <v>Toast | Net Deposits</v>
      </c>
      <c r="F85" s="10">
        <f t="shared" si="3"/>
        <v>45558</v>
      </c>
      <c r="G85" cm="1">
        <f t="array" ref="G85">IFERROR(INDEX('Reconciliation Layer'!$C:$C,MATCH('Reconciliation Template'!$A85,'Reconciliation Layer'!$D:$D,0),0)," ")</f>
        <v>-3800.32</v>
      </c>
    </row>
    <row r="86" spans="1:7" x14ac:dyDescent="0.2">
      <c r="A86" t="str">
        <v>Net Deposits9/24/2024 Tuesday</v>
      </c>
      <c r="B86" t="str" cm="1">
        <f t="array" ref="B86">IFERROR(INDEX('Reconciliation Layer'!$B:$B,MATCH('Reconciliation Template'!$A86,'Reconciliation Layer'!$D:$D,0),0)," ")</f>
        <v>9/24/2024 Tuesday</v>
      </c>
      <c r="C86" s="10" t="str">
        <f t="shared" si="2"/>
        <v xml:space="preserve">9/24/2024 </v>
      </c>
      <c r="E86" t="str" cm="1">
        <f t="array" ref="E86">IFERROR("Toast | " &amp; INDEX('Reconciliation Layer'!$A:$A,MATCH('Reconciliation Template'!$A86,'Reconciliation Layer'!$D:$D,0),0)," ")</f>
        <v>Toast | Net Deposits</v>
      </c>
      <c r="F86" s="10">
        <f t="shared" si="3"/>
        <v>45559</v>
      </c>
      <c r="G86" cm="1">
        <f t="array" ref="G86">IFERROR(INDEX('Reconciliation Layer'!$C:$C,MATCH('Reconciliation Template'!$A86,'Reconciliation Layer'!$D:$D,0),0)," ")</f>
        <v>-2663.99</v>
      </c>
    </row>
    <row r="87" spans="1:7" x14ac:dyDescent="0.2">
      <c r="A87" t="str">
        <v>Net Deposits9/25/2024 Wednesday</v>
      </c>
      <c r="B87" t="str" cm="1">
        <f t="array" ref="B87">IFERROR(INDEX('Reconciliation Layer'!$B:$B,MATCH('Reconciliation Template'!$A87,'Reconciliation Layer'!$D:$D,0),0)," ")</f>
        <v>9/25/2024 Wednesday</v>
      </c>
      <c r="C87" s="10" t="str">
        <f t="shared" si="2"/>
        <v xml:space="preserve">9/25/2024 </v>
      </c>
      <c r="E87" t="str" cm="1">
        <f t="array" ref="E87">IFERROR("Toast | " &amp; INDEX('Reconciliation Layer'!$A:$A,MATCH('Reconciliation Template'!$A87,'Reconciliation Layer'!$D:$D,0),0)," ")</f>
        <v>Toast | Net Deposits</v>
      </c>
      <c r="F87" s="10">
        <f t="shared" si="3"/>
        <v>45560</v>
      </c>
      <c r="G87" cm="1">
        <f t="array" ref="G87">IFERROR(INDEX('Reconciliation Layer'!$C:$C,MATCH('Reconciliation Template'!$A87,'Reconciliation Layer'!$D:$D,0),0)," ")</f>
        <v>-1795.06</v>
      </c>
    </row>
    <row r="88" spans="1:7" x14ac:dyDescent="0.2">
      <c r="A88" t="str">
        <v>Net Deposits9/26/2024 Thursday</v>
      </c>
      <c r="B88" t="str" cm="1">
        <f t="array" ref="B88">IFERROR(INDEX('Reconciliation Layer'!$B:$B,MATCH('Reconciliation Template'!$A88,'Reconciliation Layer'!$D:$D,0),0)," ")</f>
        <v>9/26/2024 Thursday</v>
      </c>
      <c r="C88" s="10" t="str">
        <f t="shared" si="2"/>
        <v xml:space="preserve">9/26/2024 </v>
      </c>
      <c r="E88" t="str" cm="1">
        <f t="array" ref="E88">IFERROR("Toast | " &amp; INDEX('Reconciliation Layer'!$A:$A,MATCH('Reconciliation Template'!$A88,'Reconciliation Layer'!$D:$D,0),0)," ")</f>
        <v>Toast | Net Deposits</v>
      </c>
      <c r="F88" s="10">
        <f t="shared" si="3"/>
        <v>45561</v>
      </c>
      <c r="G88" cm="1">
        <f t="array" ref="G88">IFERROR(INDEX('Reconciliation Layer'!$C:$C,MATCH('Reconciliation Template'!$A88,'Reconciliation Layer'!$D:$D,0),0)," ")</f>
        <v>-2652.73</v>
      </c>
    </row>
    <row r="89" spans="1:7" x14ac:dyDescent="0.2">
      <c r="A89" t="str">
        <v>Net Deposits9/27/2024 Friday</v>
      </c>
      <c r="B89" t="str" cm="1">
        <f t="array" ref="B89">IFERROR(INDEX('Reconciliation Layer'!$B:$B,MATCH('Reconciliation Template'!$A89,'Reconciliation Layer'!$D:$D,0),0)," ")</f>
        <v>9/27/2024 Friday</v>
      </c>
      <c r="C89" s="10" t="str">
        <f t="shared" si="2"/>
        <v xml:space="preserve">9/27/2024 </v>
      </c>
      <c r="E89" t="str" cm="1">
        <f t="array" ref="E89">IFERROR("Toast | " &amp; INDEX('Reconciliation Layer'!$A:$A,MATCH('Reconciliation Template'!$A89,'Reconciliation Layer'!$D:$D,0),0)," ")</f>
        <v>Toast | Net Deposits</v>
      </c>
      <c r="F89" s="10">
        <f t="shared" si="3"/>
        <v>45562</v>
      </c>
      <c r="G89" cm="1">
        <f t="array" ref="G89">IFERROR(INDEX('Reconciliation Layer'!$C:$C,MATCH('Reconciliation Template'!$A89,'Reconciliation Layer'!$D:$D,0),0)," ")</f>
        <v>-2733.56</v>
      </c>
    </row>
    <row r="90" spans="1:7" x14ac:dyDescent="0.2">
      <c r="A90" t="str">
        <v>Net Deposits9/28/2024 Saturday</v>
      </c>
      <c r="B90" t="str" cm="1">
        <f t="array" ref="B90">IFERROR(INDEX('Reconciliation Layer'!$B:$B,MATCH('Reconciliation Template'!$A90,'Reconciliation Layer'!$D:$D,0),0)," ")</f>
        <v>9/28/2024 Saturday</v>
      </c>
      <c r="C90" s="10" t="str">
        <f t="shared" si="2"/>
        <v xml:space="preserve">9/28/2024 </v>
      </c>
      <c r="E90" t="str" cm="1">
        <f t="array" ref="E90">IFERROR("Toast | " &amp; INDEX('Reconciliation Layer'!$A:$A,MATCH('Reconciliation Template'!$A90,'Reconciliation Layer'!$D:$D,0),0)," ")</f>
        <v>Toast | Net Deposits</v>
      </c>
      <c r="F90" s="10">
        <f t="shared" si="3"/>
        <v>45563</v>
      </c>
      <c r="G90" cm="1">
        <f t="array" ref="G90">IFERROR(INDEX('Reconciliation Layer'!$C:$C,MATCH('Reconciliation Template'!$A90,'Reconciliation Layer'!$D:$D,0),0)," ")</f>
        <v>-3509.6</v>
      </c>
    </row>
    <row r="91" spans="1:7" x14ac:dyDescent="0.2">
      <c r="A91" t="str">
        <v>Net Deposits9/29/2024 Sunday</v>
      </c>
      <c r="B91" t="str" cm="1">
        <f t="array" ref="B91">IFERROR(INDEX('Reconciliation Layer'!$B:$B,MATCH('Reconciliation Template'!$A91,'Reconciliation Layer'!$D:$D,0),0)," ")</f>
        <v>9/29/2024 Sunday</v>
      </c>
      <c r="C91" s="10" t="str">
        <f t="shared" si="2"/>
        <v xml:space="preserve">9/29/2024 </v>
      </c>
      <c r="E91" t="str" cm="1">
        <f t="array" ref="E91">IFERROR("Toast | " &amp; INDEX('Reconciliation Layer'!$A:$A,MATCH('Reconciliation Template'!$A91,'Reconciliation Layer'!$D:$D,0),0)," ")</f>
        <v>Toast | Net Deposits</v>
      </c>
      <c r="F91" s="10">
        <f t="shared" si="3"/>
        <v>45564</v>
      </c>
      <c r="G91" cm="1">
        <f t="array" ref="G91">IFERROR(INDEX('Reconciliation Layer'!$C:$C,MATCH('Reconciliation Template'!$A91,'Reconciliation Layer'!$D:$D,0),0)," ")</f>
        <v>-6455.29</v>
      </c>
    </row>
    <row r="92" spans="1:7" x14ac:dyDescent="0.2">
      <c r="A92" t="str">
        <v>Net Deposits9/30/2024 Monday</v>
      </c>
      <c r="B92" t="str" cm="1">
        <f t="array" ref="B92">IFERROR(INDEX('Reconciliation Layer'!$B:$B,MATCH('Reconciliation Template'!$A92,'Reconciliation Layer'!$D:$D,0),0)," ")</f>
        <v>9/30/2024 Monday</v>
      </c>
      <c r="C92" s="10" t="str">
        <f t="shared" si="2"/>
        <v xml:space="preserve">9/30/2024 </v>
      </c>
      <c r="E92" t="str" cm="1">
        <f t="array" ref="E92">IFERROR("Toast | " &amp; INDEX('Reconciliation Layer'!$A:$A,MATCH('Reconciliation Template'!$A92,'Reconciliation Layer'!$D:$D,0),0)," ")</f>
        <v>Toast | Net Deposits</v>
      </c>
      <c r="F92" s="10">
        <f t="shared" si="3"/>
        <v>45565</v>
      </c>
      <c r="G92" cm="1">
        <f t="array" ref="G92">IFERROR(INDEX('Reconciliation Layer'!$C:$C,MATCH('Reconciliation Template'!$A92,'Reconciliation Layer'!$D:$D,0),0)," ")</f>
        <v>-2901.57</v>
      </c>
    </row>
    <row r="93" spans="1:7" x14ac:dyDescent="0.2">
      <c r="B93" t="str" cm="1">
        <f t="array" ref="B93">IFERROR(INDEX('Reconciliation Layer'!$B:$B,MATCH('Reconciliation Template'!$A93,'Reconciliation Layer'!$D:$D,0),0)," ")</f>
        <v xml:space="preserve"> </v>
      </c>
      <c r="C93" s="10" t="str">
        <f t="shared" si="2"/>
        <v xml:space="preserve"> </v>
      </c>
      <c r="E93" t="str" cm="1">
        <f t="array" ref="E93">IFERROR("Toast | " &amp; INDEX('Reconciliation Layer'!$A:$A,MATCH('Reconciliation Template'!$A93,'Reconciliation Layer'!$D:$D,0),0)," ")</f>
        <v xml:space="preserve"> </v>
      </c>
      <c r="F93" s="10" t="str">
        <f t="shared" si="3"/>
        <v xml:space="preserve"> </v>
      </c>
      <c r="G93" t="str" cm="1">
        <f t="array" ref="G93">IFERROR(INDEX('Reconciliation Layer'!$C:$C,MATCH('Reconciliation Template'!$A93,'Reconciliation Layer'!$D:$D,0),0)," ")</f>
        <v xml:space="preserve"> </v>
      </c>
    </row>
    <row r="94" spans="1:7" x14ac:dyDescent="0.2">
      <c r="B94" t="str" cm="1">
        <f t="array" ref="B94">IFERROR(INDEX('Reconciliation Layer'!$B:$B,MATCH('Reconciliation Template'!$A94,'Reconciliation Layer'!$D:$D,0),0)," ")</f>
        <v xml:space="preserve"> </v>
      </c>
      <c r="C94" s="10" t="str">
        <f t="shared" si="2"/>
        <v xml:space="preserve"> </v>
      </c>
      <c r="E94" t="str" cm="1">
        <f t="array" ref="E94">IFERROR("Toast | " &amp; INDEX('Reconciliation Layer'!$A:$A,MATCH('Reconciliation Template'!$A94,'Reconciliation Layer'!$D:$D,0),0)," ")</f>
        <v xml:space="preserve"> </v>
      </c>
      <c r="F94" s="10" t="str">
        <f t="shared" si="3"/>
        <v xml:space="preserve"> </v>
      </c>
      <c r="G94" t="str" cm="1">
        <f t="array" ref="G94">IFERROR(INDEX('Reconciliation Layer'!$C:$C,MATCH('Reconciliation Template'!$A94,'Reconciliation Layer'!$D:$D,0),0)," ")</f>
        <v xml:space="preserve"> </v>
      </c>
    </row>
    <row r="95" spans="1:7" x14ac:dyDescent="0.2">
      <c r="B95" t="str" cm="1">
        <f t="array" ref="B95">IFERROR(INDEX('Reconciliation Layer'!$B:$B,MATCH('Reconciliation Template'!$A95,'Reconciliation Layer'!$D:$D,0),0)," ")</f>
        <v xml:space="preserve"> </v>
      </c>
      <c r="C95" s="10" t="str">
        <f t="shared" si="2"/>
        <v xml:space="preserve"> </v>
      </c>
      <c r="E95" t="str" cm="1">
        <f t="array" ref="E95">IFERROR("Toast | " &amp; INDEX('Reconciliation Layer'!$A:$A,MATCH('Reconciliation Template'!$A95,'Reconciliation Layer'!$D:$D,0),0)," ")</f>
        <v xml:space="preserve"> </v>
      </c>
      <c r="F95" s="10" t="str">
        <f t="shared" si="3"/>
        <v xml:space="preserve"> </v>
      </c>
      <c r="G95" t="str" cm="1">
        <f t="array" ref="G95">IFERROR(INDEX('Reconciliation Layer'!$C:$C,MATCH('Reconciliation Template'!$A95,'Reconciliation Layer'!$D:$D,0),0)," ")</f>
        <v xml:space="preserve"> </v>
      </c>
    </row>
    <row r="96" spans="1:7" x14ac:dyDescent="0.2">
      <c r="B96" t="str" cm="1">
        <f t="array" ref="B96">IFERROR(INDEX('Reconciliation Layer'!$B:$B,MATCH('Reconciliation Template'!$A96,'Reconciliation Layer'!$D:$D,0),0)," ")</f>
        <v xml:space="preserve"> </v>
      </c>
      <c r="C96" s="10" t="str">
        <f t="shared" si="2"/>
        <v xml:space="preserve"> </v>
      </c>
      <c r="E96" t="str" cm="1">
        <f t="array" ref="E96">IFERROR("Toast | " &amp; INDEX('Reconciliation Layer'!$A:$A,MATCH('Reconciliation Template'!$A96,'Reconciliation Layer'!$D:$D,0),0)," ")</f>
        <v xml:space="preserve"> </v>
      </c>
      <c r="F96" s="10" t="str">
        <f t="shared" si="3"/>
        <v xml:space="preserve"> </v>
      </c>
      <c r="G96" t="str" cm="1">
        <f t="array" ref="G96">IFERROR(INDEX('Reconciliation Layer'!$C:$C,MATCH('Reconciliation Template'!$A96,'Reconciliation Layer'!$D:$D,0),0)," ")</f>
        <v xml:space="preserve"> </v>
      </c>
    </row>
    <row r="97" spans="2:7" x14ac:dyDescent="0.2">
      <c r="B97" t="str" cm="1">
        <f t="array" ref="B97">IFERROR(INDEX('Reconciliation Layer'!$B:$B,MATCH('Reconciliation Template'!$A97,'Reconciliation Layer'!$D:$D,0),0)," ")</f>
        <v xml:space="preserve"> </v>
      </c>
      <c r="C97" s="10" t="str">
        <f t="shared" si="2"/>
        <v xml:space="preserve"> </v>
      </c>
      <c r="E97" t="str" cm="1">
        <f t="array" ref="E97">IFERROR("Toast | " &amp; INDEX('Reconciliation Layer'!$A:$A,MATCH('Reconciliation Template'!$A97,'Reconciliation Layer'!$D:$D,0),0)," ")</f>
        <v xml:space="preserve"> </v>
      </c>
      <c r="F97" s="10" t="str">
        <f t="shared" si="3"/>
        <v xml:space="preserve"> </v>
      </c>
      <c r="G97" t="str" cm="1">
        <f t="array" ref="G97">IFERROR(INDEX('Reconciliation Layer'!$C:$C,MATCH('Reconciliation Template'!$A97,'Reconciliation Layer'!$D:$D,0),0)," ")</f>
        <v xml:space="preserve"> </v>
      </c>
    </row>
    <row r="98" spans="2:7" x14ac:dyDescent="0.2">
      <c r="B98" t="str" cm="1">
        <f t="array" ref="B98">IFERROR(INDEX('Reconciliation Layer'!$B:$B,MATCH('Reconciliation Template'!$A98,'Reconciliation Layer'!$D:$D,0),0)," ")</f>
        <v xml:space="preserve"> </v>
      </c>
      <c r="C98" s="10" t="str">
        <f t="shared" si="2"/>
        <v xml:space="preserve"> </v>
      </c>
      <c r="E98" t="str" cm="1">
        <f t="array" ref="E98">IFERROR("Toast | " &amp; INDEX('Reconciliation Layer'!$A:$A,MATCH('Reconciliation Template'!$A98,'Reconciliation Layer'!$D:$D,0),0)," ")</f>
        <v xml:space="preserve"> </v>
      </c>
      <c r="F98" s="10" t="str">
        <f t="shared" si="3"/>
        <v xml:space="preserve"> </v>
      </c>
      <c r="G98" t="str" cm="1">
        <f t="array" ref="G98">IFERROR(INDEX('Reconciliation Layer'!$C:$C,MATCH('Reconciliation Template'!$A98,'Reconciliation Layer'!$D:$D,0),0)," ")</f>
        <v xml:space="preserve"> </v>
      </c>
    </row>
    <row r="99" spans="2:7" x14ac:dyDescent="0.2">
      <c r="B99" t="str" cm="1">
        <f t="array" ref="B99">IFERROR(INDEX('Reconciliation Layer'!$B:$B,MATCH('Reconciliation Template'!$A99,'Reconciliation Layer'!$D:$D,0),0)," ")</f>
        <v xml:space="preserve"> </v>
      </c>
      <c r="C99" s="10" t="str">
        <f t="shared" si="2"/>
        <v xml:space="preserve"> </v>
      </c>
      <c r="E99" t="str" cm="1">
        <f t="array" ref="E99">IFERROR("Toast | " &amp; INDEX('Reconciliation Layer'!$A:$A,MATCH('Reconciliation Template'!$A99,'Reconciliation Layer'!$D:$D,0),0)," ")</f>
        <v xml:space="preserve"> </v>
      </c>
      <c r="F99" s="10" t="str">
        <f t="shared" si="3"/>
        <v xml:space="preserve"> </v>
      </c>
      <c r="G99" t="str" cm="1">
        <f t="array" ref="G99">IFERROR(INDEX('Reconciliation Layer'!$C:$C,MATCH('Reconciliation Template'!$A99,'Reconciliation Layer'!$D:$D,0),0)," ")</f>
        <v xml:space="preserve"> </v>
      </c>
    </row>
    <row r="100" spans="2:7" x14ac:dyDescent="0.2">
      <c r="B100" t="str" cm="1">
        <f t="array" ref="B100">IFERROR(INDEX('Reconciliation Layer'!$B:$B,MATCH('Reconciliation Template'!$A100,'Reconciliation Layer'!$D:$D,0),0)," ")</f>
        <v xml:space="preserve"> </v>
      </c>
      <c r="C100" s="10" t="str">
        <f t="shared" si="2"/>
        <v xml:space="preserve"> </v>
      </c>
      <c r="E100" t="str" cm="1">
        <f t="array" ref="E100">IFERROR("Toast | " &amp; INDEX('Reconciliation Layer'!$A:$A,MATCH('Reconciliation Template'!$A100,'Reconciliation Layer'!$D:$D,0),0)," ")</f>
        <v xml:space="preserve"> </v>
      </c>
      <c r="F100" s="10" t="str">
        <f t="shared" si="3"/>
        <v xml:space="preserve"> </v>
      </c>
      <c r="G100" t="str" cm="1">
        <f t="array" ref="G100">IFERROR(INDEX('Reconciliation Layer'!$C:$C,MATCH('Reconciliation Template'!$A100,'Reconciliation Layer'!$D:$D,0),0)," ")</f>
        <v xml:space="preserve"> </v>
      </c>
    </row>
    <row r="101" spans="2:7" x14ac:dyDescent="0.2">
      <c r="B101" t="str" cm="1">
        <f t="array" ref="B101">IFERROR(INDEX('Reconciliation Layer'!$B:$B,MATCH('Reconciliation Template'!$A101,'Reconciliation Layer'!$D:$D,0),0)," ")</f>
        <v xml:space="preserve"> </v>
      </c>
      <c r="C101" s="10" t="str">
        <f t="shared" si="2"/>
        <v xml:space="preserve"> </v>
      </c>
      <c r="E101" t="str" cm="1">
        <f t="array" ref="E101">IFERROR("Toast | " &amp; INDEX('Reconciliation Layer'!$A:$A,MATCH('Reconciliation Template'!$A101,'Reconciliation Layer'!$D:$D,0),0)," ")</f>
        <v xml:space="preserve"> </v>
      </c>
      <c r="F101" s="10" t="str">
        <f t="shared" si="3"/>
        <v xml:space="preserve"> </v>
      </c>
      <c r="G101" t="str" cm="1">
        <f t="array" ref="G101">IFERROR(INDEX('Reconciliation Layer'!$C:$C,MATCH('Reconciliation Template'!$A101,'Reconciliation Layer'!$D:$D,0),0)," ")</f>
        <v xml:space="preserve"> </v>
      </c>
    </row>
    <row r="102" spans="2:7" x14ac:dyDescent="0.2">
      <c r="B102" t="str" cm="1">
        <f t="array" ref="B102">IFERROR(INDEX('Reconciliation Layer'!$B:$B,MATCH('Reconciliation Template'!$A102,'Reconciliation Layer'!$D:$D,0),0)," ")</f>
        <v xml:space="preserve"> </v>
      </c>
      <c r="C102" s="10" t="str">
        <f t="shared" si="2"/>
        <v xml:space="preserve"> </v>
      </c>
      <c r="E102" t="str" cm="1">
        <f t="array" ref="E102">IFERROR("Toast | " &amp; INDEX('Reconciliation Layer'!$A:$A,MATCH('Reconciliation Template'!$A102,'Reconciliation Layer'!$D:$D,0),0)," ")</f>
        <v xml:space="preserve"> </v>
      </c>
      <c r="F102" s="10" t="str">
        <f t="shared" si="3"/>
        <v xml:space="preserve"> </v>
      </c>
      <c r="G102" t="str" cm="1">
        <f t="array" ref="G102">IFERROR(INDEX('Reconciliation Layer'!$C:$C,MATCH('Reconciliation Template'!$A102,'Reconciliation Layer'!$D:$D,0),0)," ")</f>
        <v xml:space="preserve"> </v>
      </c>
    </row>
    <row r="103" spans="2:7" x14ac:dyDescent="0.2">
      <c r="B103" t="str" cm="1">
        <f t="array" ref="B103">IFERROR(INDEX('Reconciliation Layer'!$B:$B,MATCH('Reconciliation Template'!$A103,'Reconciliation Layer'!$D:$D,0),0)," ")</f>
        <v xml:space="preserve"> </v>
      </c>
      <c r="C103" s="10" t="str">
        <f t="shared" si="2"/>
        <v xml:space="preserve"> </v>
      </c>
      <c r="E103" t="str" cm="1">
        <f t="array" ref="E103">IFERROR("Toast | " &amp; INDEX('Reconciliation Layer'!$A:$A,MATCH('Reconciliation Template'!$A103,'Reconciliation Layer'!$D:$D,0),0)," ")</f>
        <v xml:space="preserve"> </v>
      </c>
      <c r="F103" s="10" t="str">
        <f t="shared" si="3"/>
        <v xml:space="preserve"> </v>
      </c>
      <c r="G103" t="str" cm="1">
        <f t="array" ref="G103">IFERROR(INDEX('Reconciliation Layer'!$C:$C,MATCH('Reconciliation Template'!$A103,'Reconciliation Layer'!$D:$D,0),0)," ")</f>
        <v xml:space="preserve"> </v>
      </c>
    </row>
    <row r="104" spans="2:7" x14ac:dyDescent="0.2">
      <c r="B104" t="str" cm="1">
        <f t="array" ref="B104">IFERROR(INDEX('Reconciliation Layer'!$B:$B,MATCH('Reconciliation Template'!$A104,'Reconciliation Layer'!$D:$D,0),0)," ")</f>
        <v xml:space="preserve"> </v>
      </c>
      <c r="C104" s="10" t="str">
        <f t="shared" si="2"/>
        <v xml:space="preserve"> </v>
      </c>
      <c r="E104" t="str" cm="1">
        <f t="array" ref="E104">IFERROR("Toast | " &amp; INDEX('Reconciliation Layer'!$A:$A,MATCH('Reconciliation Template'!$A104,'Reconciliation Layer'!$D:$D,0),0)," ")</f>
        <v xml:space="preserve"> </v>
      </c>
      <c r="F104" s="10" t="str">
        <f t="shared" si="3"/>
        <v xml:space="preserve"> </v>
      </c>
      <c r="G104" t="str" cm="1">
        <f t="array" ref="G104">IFERROR(INDEX('Reconciliation Layer'!$C:$C,MATCH('Reconciliation Template'!$A104,'Reconciliation Layer'!$D:$D,0),0)," ")</f>
        <v xml:space="preserve"> </v>
      </c>
    </row>
    <row r="105" spans="2:7" x14ac:dyDescent="0.2">
      <c r="B105" t="str" cm="1">
        <f t="array" ref="B105">IFERROR(INDEX('Reconciliation Layer'!$B:$B,MATCH('Reconciliation Template'!$A105,'Reconciliation Layer'!$D:$D,0),0)," ")</f>
        <v xml:space="preserve"> </v>
      </c>
      <c r="C105" s="10" t="str">
        <f t="shared" si="2"/>
        <v xml:space="preserve"> </v>
      </c>
      <c r="E105" t="str" cm="1">
        <f t="array" ref="E105">IFERROR("Toast | " &amp; INDEX('Reconciliation Layer'!$A:$A,MATCH('Reconciliation Template'!$A105,'Reconciliation Layer'!$D:$D,0),0)," ")</f>
        <v xml:space="preserve"> </v>
      </c>
      <c r="F105" s="10" t="str">
        <f t="shared" si="3"/>
        <v xml:space="preserve"> </v>
      </c>
      <c r="G105" t="str" cm="1">
        <f t="array" ref="G105">IFERROR(INDEX('Reconciliation Layer'!$C:$C,MATCH('Reconciliation Template'!$A105,'Reconciliation Layer'!$D:$D,0),0)," ")</f>
        <v xml:space="preserve"> </v>
      </c>
    </row>
    <row r="106" spans="2:7" x14ac:dyDescent="0.2">
      <c r="B106" t="str" cm="1">
        <f t="array" ref="B106">IFERROR(INDEX('Reconciliation Layer'!$B:$B,MATCH('Reconciliation Template'!$A106,'Reconciliation Layer'!$D:$D,0),0)," ")</f>
        <v xml:space="preserve"> </v>
      </c>
      <c r="C106" s="10" t="str">
        <f t="shared" si="2"/>
        <v xml:space="preserve"> </v>
      </c>
      <c r="E106" t="str" cm="1">
        <f t="array" ref="E106">IFERROR("Toast | " &amp; INDEX('Reconciliation Layer'!$A:$A,MATCH('Reconciliation Template'!$A106,'Reconciliation Layer'!$D:$D,0),0)," ")</f>
        <v xml:space="preserve"> </v>
      </c>
      <c r="F106" s="10" t="str">
        <f t="shared" si="3"/>
        <v xml:space="preserve"> </v>
      </c>
      <c r="G106" t="str" cm="1">
        <f t="array" ref="G106">IFERROR(INDEX('Reconciliation Layer'!$C:$C,MATCH('Reconciliation Template'!$A106,'Reconciliation Layer'!$D:$D,0),0)," ")</f>
        <v xml:space="preserve"> </v>
      </c>
    </row>
    <row r="107" spans="2:7" x14ac:dyDescent="0.2">
      <c r="B107" t="str" cm="1">
        <f t="array" ref="B107">IFERROR(INDEX('Reconciliation Layer'!$B:$B,MATCH('Reconciliation Template'!$A107,'Reconciliation Layer'!$D:$D,0),0)," ")</f>
        <v xml:space="preserve"> </v>
      </c>
      <c r="C107" s="10" t="str">
        <f t="shared" si="2"/>
        <v xml:space="preserve"> </v>
      </c>
      <c r="E107" t="str" cm="1">
        <f t="array" ref="E107">IFERROR("Toast | " &amp; INDEX('Reconciliation Layer'!$A:$A,MATCH('Reconciliation Template'!$A107,'Reconciliation Layer'!$D:$D,0),0)," ")</f>
        <v xml:space="preserve"> </v>
      </c>
      <c r="F107" s="10" t="str">
        <f t="shared" si="3"/>
        <v xml:space="preserve"> </v>
      </c>
      <c r="G107" t="str" cm="1">
        <f t="array" ref="G107">IFERROR(INDEX('Reconciliation Layer'!$C:$C,MATCH('Reconciliation Template'!$A107,'Reconciliation Layer'!$D:$D,0),0)," ")</f>
        <v xml:space="preserve"> </v>
      </c>
    </row>
    <row r="108" spans="2:7" x14ac:dyDescent="0.2">
      <c r="B108" t="str" cm="1">
        <f t="array" ref="B108">IFERROR(INDEX('Reconciliation Layer'!$B:$B,MATCH('Reconciliation Template'!$A108,'Reconciliation Layer'!$D:$D,0),0)," ")</f>
        <v xml:space="preserve"> </v>
      </c>
      <c r="C108" s="10" t="str">
        <f t="shared" si="2"/>
        <v xml:space="preserve"> </v>
      </c>
      <c r="E108" t="str" cm="1">
        <f t="array" ref="E108">IFERROR("Toast | " &amp; INDEX('Reconciliation Layer'!$A:$A,MATCH('Reconciliation Template'!$A108,'Reconciliation Layer'!$D:$D,0),0)," ")</f>
        <v xml:space="preserve"> </v>
      </c>
      <c r="F108" s="10" t="str">
        <f t="shared" si="3"/>
        <v xml:space="preserve"> </v>
      </c>
      <c r="G108" t="str" cm="1">
        <f t="array" ref="G108">IFERROR(INDEX('Reconciliation Layer'!$C:$C,MATCH('Reconciliation Template'!$A108,'Reconciliation Layer'!$D:$D,0),0)," ")</f>
        <v xml:space="preserve"> </v>
      </c>
    </row>
    <row r="109" spans="2:7" x14ac:dyDescent="0.2">
      <c r="B109" t="str" cm="1">
        <f t="array" ref="B109">IFERROR(INDEX('Reconciliation Layer'!$B:$B,MATCH('Reconciliation Template'!$A109,'Reconciliation Layer'!$D:$D,0),0)," ")</f>
        <v xml:space="preserve"> </v>
      </c>
      <c r="C109" s="10" t="str">
        <f t="shared" si="2"/>
        <v xml:space="preserve"> </v>
      </c>
      <c r="E109" t="str" cm="1">
        <f t="array" ref="E109">IFERROR("Toast | " &amp; INDEX('Reconciliation Layer'!$A:$A,MATCH('Reconciliation Template'!$A109,'Reconciliation Layer'!$D:$D,0),0)," ")</f>
        <v xml:space="preserve"> </v>
      </c>
      <c r="F109" s="10" t="str">
        <f t="shared" si="3"/>
        <v xml:space="preserve"> </v>
      </c>
      <c r="G109" t="str" cm="1">
        <f t="array" ref="G109">IFERROR(INDEX('Reconciliation Layer'!$C:$C,MATCH('Reconciliation Template'!$A109,'Reconciliation Layer'!$D:$D,0),0)," ")</f>
        <v xml:space="preserve"> </v>
      </c>
    </row>
    <row r="110" spans="2:7" x14ac:dyDescent="0.2">
      <c r="B110" t="str" cm="1">
        <f t="array" ref="B110">IFERROR(INDEX('Reconciliation Layer'!$B:$B,MATCH('Reconciliation Template'!$A110,'Reconciliation Layer'!$D:$D,0),0)," ")</f>
        <v xml:space="preserve"> </v>
      </c>
      <c r="C110" s="10" t="str">
        <f t="shared" si="2"/>
        <v xml:space="preserve"> </v>
      </c>
      <c r="E110" t="str" cm="1">
        <f t="array" ref="E110">IFERROR("Toast | " &amp; INDEX('Reconciliation Layer'!$A:$A,MATCH('Reconciliation Template'!$A110,'Reconciliation Layer'!$D:$D,0),0)," ")</f>
        <v xml:space="preserve"> </v>
      </c>
      <c r="F110" s="10" t="str">
        <f t="shared" si="3"/>
        <v xml:space="preserve"> </v>
      </c>
      <c r="G110" t="str" cm="1">
        <f t="array" ref="G110">IFERROR(INDEX('Reconciliation Layer'!$C:$C,MATCH('Reconciliation Template'!$A110,'Reconciliation Layer'!$D:$D,0),0)," ")</f>
        <v xml:space="preserve"> </v>
      </c>
    </row>
    <row r="111" spans="2:7" x14ac:dyDescent="0.2">
      <c r="B111" t="str" cm="1">
        <f t="array" ref="B111">IFERROR(INDEX('Reconciliation Layer'!$B:$B,MATCH('Reconciliation Template'!$A111,'Reconciliation Layer'!$D:$D,0),0)," ")</f>
        <v xml:space="preserve"> </v>
      </c>
      <c r="C111" s="10" t="str">
        <f t="shared" si="2"/>
        <v xml:space="preserve"> </v>
      </c>
      <c r="E111" t="str" cm="1">
        <f t="array" ref="E111">IFERROR("Toast | " &amp; INDEX('Reconciliation Layer'!$A:$A,MATCH('Reconciliation Template'!$A111,'Reconciliation Layer'!$D:$D,0),0)," ")</f>
        <v xml:space="preserve"> </v>
      </c>
      <c r="F111" s="10" t="str">
        <f t="shared" si="3"/>
        <v xml:space="preserve"> </v>
      </c>
      <c r="G111" t="str" cm="1">
        <f t="array" ref="G111">IFERROR(INDEX('Reconciliation Layer'!$C:$C,MATCH('Reconciliation Template'!$A111,'Reconciliation Layer'!$D:$D,0),0)," ")</f>
        <v xml:space="preserve"> </v>
      </c>
    </row>
    <row r="112" spans="2:7" x14ac:dyDescent="0.2">
      <c r="B112" t="str" cm="1">
        <f t="array" ref="B112">IFERROR(INDEX('Reconciliation Layer'!$B:$B,MATCH('Reconciliation Template'!$A112,'Reconciliation Layer'!$D:$D,0),0)," ")</f>
        <v xml:space="preserve"> </v>
      </c>
      <c r="C112" s="10" t="str">
        <f t="shared" si="2"/>
        <v xml:space="preserve"> </v>
      </c>
      <c r="E112" t="str" cm="1">
        <f t="array" ref="E112">IFERROR("Toast | " &amp; INDEX('Reconciliation Layer'!$A:$A,MATCH('Reconciliation Template'!$A112,'Reconciliation Layer'!$D:$D,0),0)," ")</f>
        <v xml:space="preserve"> </v>
      </c>
      <c r="F112" s="10" t="str">
        <f t="shared" si="3"/>
        <v xml:space="preserve"> </v>
      </c>
      <c r="G112" t="str" cm="1">
        <f t="array" ref="G112">IFERROR(INDEX('Reconciliation Layer'!$C:$C,MATCH('Reconciliation Template'!$A112,'Reconciliation Layer'!$D:$D,0),0)," ")</f>
        <v xml:space="preserve"> </v>
      </c>
    </row>
    <row r="113" spans="2:7" x14ac:dyDescent="0.2">
      <c r="B113" t="str" cm="1">
        <f t="array" ref="B113">IFERROR(INDEX('Reconciliation Layer'!$B:$B,MATCH('Reconciliation Template'!$A113,'Reconciliation Layer'!$D:$D,0),0)," ")</f>
        <v xml:space="preserve"> </v>
      </c>
      <c r="C113" s="10" t="str">
        <f t="shared" si="2"/>
        <v xml:space="preserve"> </v>
      </c>
      <c r="E113" t="str" cm="1">
        <f t="array" ref="E113">IFERROR("Toast | " &amp; INDEX('Reconciliation Layer'!$A:$A,MATCH('Reconciliation Template'!$A113,'Reconciliation Layer'!$D:$D,0),0)," ")</f>
        <v xml:space="preserve"> </v>
      </c>
      <c r="F113" s="10" t="str">
        <f t="shared" si="3"/>
        <v xml:space="preserve"> </v>
      </c>
      <c r="G113" t="str" cm="1">
        <f t="array" ref="G113">IFERROR(INDEX('Reconciliation Layer'!$C:$C,MATCH('Reconciliation Template'!$A113,'Reconciliation Layer'!$D:$D,0),0)," ")</f>
        <v xml:space="preserve"> </v>
      </c>
    </row>
    <row r="114" spans="2:7" x14ac:dyDescent="0.2">
      <c r="B114" t="str" cm="1">
        <f t="array" ref="B114">IFERROR(INDEX('Reconciliation Layer'!$B:$B,MATCH('Reconciliation Template'!$A114,'Reconciliation Layer'!$D:$D,0),0)," ")</f>
        <v xml:space="preserve"> </v>
      </c>
      <c r="C114" s="10" t="str">
        <f t="shared" si="2"/>
        <v xml:space="preserve"> </v>
      </c>
      <c r="E114" t="str" cm="1">
        <f t="array" ref="E114">IFERROR("Toast | " &amp; INDEX('Reconciliation Layer'!$A:$A,MATCH('Reconciliation Template'!$A114,'Reconciliation Layer'!$D:$D,0),0)," ")</f>
        <v xml:space="preserve"> </v>
      </c>
      <c r="F114" s="10" t="str">
        <f t="shared" si="3"/>
        <v xml:space="preserve"> </v>
      </c>
      <c r="G114" t="str" cm="1">
        <f t="array" ref="G114">IFERROR(INDEX('Reconciliation Layer'!$C:$C,MATCH('Reconciliation Template'!$A114,'Reconciliation Layer'!$D:$D,0),0)," ")</f>
        <v xml:space="preserve"> </v>
      </c>
    </row>
    <row r="115" spans="2:7" x14ac:dyDescent="0.2">
      <c r="B115" t="str" cm="1">
        <f t="array" ref="B115">IFERROR(INDEX('Reconciliation Layer'!$B:$B,MATCH('Reconciliation Template'!$A115,'Reconciliation Layer'!$D:$D,0),0)," ")</f>
        <v xml:space="preserve"> </v>
      </c>
      <c r="C115" s="10" t="str">
        <f t="shared" si="2"/>
        <v xml:space="preserve"> </v>
      </c>
      <c r="E115" t="str" cm="1">
        <f t="array" ref="E115">IFERROR("Toast | " &amp; INDEX('Reconciliation Layer'!$A:$A,MATCH('Reconciliation Template'!$A115,'Reconciliation Layer'!$D:$D,0),0)," ")</f>
        <v xml:space="preserve"> </v>
      </c>
      <c r="F115" s="10" t="str">
        <f t="shared" si="3"/>
        <v xml:space="preserve"> </v>
      </c>
      <c r="G115" t="str" cm="1">
        <f t="array" ref="G115">IFERROR(INDEX('Reconciliation Layer'!$C:$C,MATCH('Reconciliation Template'!$A115,'Reconciliation Layer'!$D:$D,0),0)," ")</f>
        <v xml:space="preserve"> </v>
      </c>
    </row>
    <row r="116" spans="2:7" x14ac:dyDescent="0.2">
      <c r="B116" t="str" cm="1">
        <f t="array" ref="B116">IFERROR(INDEX('Reconciliation Layer'!$B:$B,MATCH('Reconciliation Template'!$A116,'Reconciliation Layer'!$D:$D,0),0)," ")</f>
        <v xml:space="preserve"> </v>
      </c>
      <c r="C116" s="10" t="str">
        <f t="shared" si="2"/>
        <v xml:space="preserve"> </v>
      </c>
      <c r="E116" t="str" cm="1">
        <f t="array" ref="E116">IFERROR("Toast | " &amp; INDEX('Reconciliation Layer'!$A:$A,MATCH('Reconciliation Template'!$A116,'Reconciliation Layer'!$D:$D,0),0)," ")</f>
        <v xml:space="preserve"> </v>
      </c>
      <c r="F116" s="10" t="str">
        <f t="shared" si="3"/>
        <v xml:space="preserve"> </v>
      </c>
      <c r="G116" t="str" cm="1">
        <f t="array" ref="G116">IFERROR(INDEX('Reconciliation Layer'!$C:$C,MATCH('Reconciliation Template'!$A116,'Reconciliation Layer'!$D:$D,0),0)," ")</f>
        <v xml:space="preserve"> </v>
      </c>
    </row>
    <row r="117" spans="2:7" x14ac:dyDescent="0.2">
      <c r="B117" t="str" cm="1">
        <f t="array" ref="B117">IFERROR(INDEX('Reconciliation Layer'!$B:$B,MATCH('Reconciliation Template'!$A117,'Reconciliation Layer'!$D:$D,0),0)," ")</f>
        <v xml:space="preserve"> </v>
      </c>
      <c r="C117" s="10" t="str">
        <f t="shared" si="2"/>
        <v xml:space="preserve"> </v>
      </c>
      <c r="E117" t="str" cm="1">
        <f t="array" ref="E117">IFERROR("Toast | " &amp; INDEX('Reconciliation Layer'!$A:$A,MATCH('Reconciliation Template'!$A117,'Reconciliation Layer'!$D:$D,0),0)," ")</f>
        <v xml:space="preserve"> </v>
      </c>
      <c r="F117" s="10" t="str">
        <f t="shared" si="3"/>
        <v xml:space="preserve"> </v>
      </c>
      <c r="G117" t="str" cm="1">
        <f t="array" ref="G117">IFERROR(INDEX('Reconciliation Layer'!$C:$C,MATCH('Reconciliation Template'!$A117,'Reconciliation Layer'!$D:$D,0),0)," ")</f>
        <v xml:space="preserve"> </v>
      </c>
    </row>
    <row r="118" spans="2:7" x14ac:dyDescent="0.2">
      <c r="B118" t="str" cm="1">
        <f t="array" ref="B118">IFERROR(INDEX('Reconciliation Layer'!$B:$B,MATCH('Reconciliation Template'!$A118,'Reconciliation Layer'!$D:$D,0),0)," ")</f>
        <v xml:space="preserve"> </v>
      </c>
      <c r="C118" s="10" t="str">
        <f t="shared" si="2"/>
        <v xml:space="preserve"> </v>
      </c>
      <c r="E118" t="str" cm="1">
        <f t="array" ref="E118">IFERROR("Toast | " &amp; INDEX('Reconciliation Layer'!$A:$A,MATCH('Reconciliation Template'!$A118,'Reconciliation Layer'!$D:$D,0),0)," ")</f>
        <v xml:space="preserve"> </v>
      </c>
      <c r="F118" s="10" t="str">
        <f t="shared" si="3"/>
        <v xml:space="preserve"> </v>
      </c>
      <c r="G118" t="str" cm="1">
        <f t="array" ref="G118">IFERROR(INDEX('Reconciliation Layer'!$C:$C,MATCH('Reconciliation Template'!$A118,'Reconciliation Layer'!$D:$D,0),0)," ")</f>
        <v xml:space="preserve"> </v>
      </c>
    </row>
    <row r="119" spans="2:7" x14ac:dyDescent="0.2">
      <c r="B119" t="str" cm="1">
        <f t="array" ref="B119">IFERROR(INDEX('Reconciliation Layer'!$B:$B,MATCH('Reconciliation Template'!$A119,'Reconciliation Layer'!$D:$D,0),0)," ")</f>
        <v xml:space="preserve"> </v>
      </c>
      <c r="C119" s="10" t="str">
        <f t="shared" si="2"/>
        <v xml:space="preserve"> </v>
      </c>
      <c r="E119" t="str" cm="1">
        <f t="array" ref="E119">IFERROR("Toast | " &amp; INDEX('Reconciliation Layer'!$A:$A,MATCH('Reconciliation Template'!$A119,'Reconciliation Layer'!$D:$D,0),0)," ")</f>
        <v xml:space="preserve"> </v>
      </c>
      <c r="F119" s="10" t="str">
        <f t="shared" si="3"/>
        <v xml:space="preserve"> </v>
      </c>
      <c r="G119" t="str" cm="1">
        <f t="array" ref="G119">IFERROR(INDEX('Reconciliation Layer'!$C:$C,MATCH('Reconciliation Template'!$A119,'Reconciliation Layer'!$D:$D,0),0)," ")</f>
        <v xml:space="preserve"> </v>
      </c>
    </row>
    <row r="120" spans="2:7" x14ac:dyDescent="0.2">
      <c r="B120" t="str" cm="1">
        <f t="array" ref="B120">IFERROR(INDEX('Reconciliation Layer'!$B:$B,MATCH('Reconciliation Template'!$A120,'Reconciliation Layer'!$D:$D,0),0)," ")</f>
        <v xml:space="preserve"> </v>
      </c>
      <c r="C120" s="10" t="str">
        <f t="shared" si="2"/>
        <v xml:space="preserve"> </v>
      </c>
      <c r="E120" t="str" cm="1">
        <f t="array" ref="E120">IFERROR("Toast | " &amp; INDEX('Reconciliation Layer'!$A:$A,MATCH('Reconciliation Template'!$A120,'Reconciliation Layer'!$D:$D,0),0)," ")</f>
        <v xml:space="preserve"> </v>
      </c>
      <c r="F120" s="10" t="str">
        <f t="shared" si="3"/>
        <v xml:space="preserve"> </v>
      </c>
      <c r="G120" t="str" cm="1">
        <f t="array" ref="G120">IFERROR(INDEX('Reconciliation Layer'!$C:$C,MATCH('Reconciliation Template'!$A120,'Reconciliation Layer'!$D:$D,0),0)," ")</f>
        <v xml:space="preserve"> </v>
      </c>
    </row>
    <row r="121" spans="2:7" x14ac:dyDescent="0.2">
      <c r="B121" t="str" cm="1">
        <f t="array" ref="B121">IFERROR(INDEX('Reconciliation Layer'!$B:$B,MATCH('Reconciliation Template'!$A121,'Reconciliation Layer'!$D:$D,0),0)," ")</f>
        <v xml:space="preserve"> </v>
      </c>
      <c r="C121" s="10" t="str">
        <f t="shared" si="2"/>
        <v xml:space="preserve"> </v>
      </c>
      <c r="E121" t="str" cm="1">
        <f t="array" ref="E121">IFERROR("Toast | " &amp; INDEX('Reconciliation Layer'!$A:$A,MATCH('Reconciliation Template'!$A121,'Reconciliation Layer'!$D:$D,0),0)," ")</f>
        <v xml:space="preserve"> </v>
      </c>
      <c r="F121" s="10" t="str">
        <f t="shared" si="3"/>
        <v xml:space="preserve"> </v>
      </c>
      <c r="G121" t="str" cm="1">
        <f t="array" ref="G121">IFERROR(INDEX('Reconciliation Layer'!$C:$C,MATCH('Reconciliation Template'!$A121,'Reconciliation Layer'!$D:$D,0),0)," ")</f>
        <v xml:space="preserve"> </v>
      </c>
    </row>
    <row r="122" spans="2:7" x14ac:dyDescent="0.2">
      <c r="B122" t="str" cm="1">
        <f t="array" ref="B122">IFERROR(INDEX('Reconciliation Layer'!$B:$B,MATCH('Reconciliation Template'!$A122,'Reconciliation Layer'!$D:$D,0),0)," ")</f>
        <v xml:space="preserve"> </v>
      </c>
      <c r="C122" s="10" t="str">
        <f t="shared" si="2"/>
        <v xml:space="preserve"> </v>
      </c>
      <c r="E122" t="str" cm="1">
        <f t="array" ref="E122">IFERROR("Toast | " &amp; INDEX('Reconciliation Layer'!$A:$A,MATCH('Reconciliation Template'!$A122,'Reconciliation Layer'!$D:$D,0),0)," ")</f>
        <v xml:space="preserve"> </v>
      </c>
      <c r="F122" s="10" t="str">
        <f t="shared" si="3"/>
        <v xml:space="preserve"> </v>
      </c>
      <c r="G122" t="str" cm="1">
        <f t="array" ref="G122">IFERROR(INDEX('Reconciliation Layer'!$C:$C,MATCH('Reconciliation Template'!$A122,'Reconciliation Layer'!$D:$D,0),0)," ")</f>
        <v xml:space="preserve"> </v>
      </c>
    </row>
    <row r="123" spans="2:7" x14ac:dyDescent="0.2">
      <c r="B123" t="str" cm="1">
        <f t="array" ref="B123">IFERROR(INDEX('Reconciliation Layer'!$B:$B,MATCH('Reconciliation Template'!$A123,'Reconciliation Layer'!$D:$D,0),0)," ")</f>
        <v xml:space="preserve"> </v>
      </c>
      <c r="C123" s="10" t="str">
        <f t="shared" si="2"/>
        <v xml:space="preserve"> </v>
      </c>
      <c r="E123" t="str" cm="1">
        <f t="array" ref="E123">IFERROR("Toast | " &amp; INDEX('Reconciliation Layer'!$A:$A,MATCH('Reconciliation Template'!$A123,'Reconciliation Layer'!$D:$D,0),0)," ")</f>
        <v xml:space="preserve"> </v>
      </c>
      <c r="F123" s="10" t="str">
        <f t="shared" si="3"/>
        <v xml:space="preserve"> </v>
      </c>
      <c r="G123" t="str" cm="1">
        <f t="array" ref="G123">IFERROR(INDEX('Reconciliation Layer'!$C:$C,MATCH('Reconciliation Template'!$A123,'Reconciliation Layer'!$D:$D,0),0)," ")</f>
        <v xml:space="preserve"> </v>
      </c>
    </row>
    <row r="124" spans="2:7" x14ac:dyDescent="0.2">
      <c r="B124" t="str" cm="1">
        <f t="array" ref="B124">IFERROR(INDEX('Reconciliation Layer'!$B:$B,MATCH('Reconciliation Template'!$A124,'Reconciliation Layer'!$D:$D,0),0)," ")</f>
        <v xml:space="preserve"> </v>
      </c>
      <c r="C124" s="10" t="str">
        <f t="shared" si="2"/>
        <v xml:space="preserve"> </v>
      </c>
      <c r="E124" t="str" cm="1">
        <f t="array" ref="E124">IFERROR("Toast | " &amp; INDEX('Reconciliation Layer'!$A:$A,MATCH('Reconciliation Template'!$A124,'Reconciliation Layer'!$D:$D,0),0)," ")</f>
        <v xml:space="preserve"> </v>
      </c>
      <c r="F124" s="10" t="str">
        <f t="shared" si="3"/>
        <v xml:space="preserve"> </v>
      </c>
      <c r="G124" t="str" cm="1">
        <f t="array" ref="G124">IFERROR(INDEX('Reconciliation Layer'!$C:$C,MATCH('Reconciliation Template'!$A124,'Reconciliation Layer'!$D:$D,0),0)," ")</f>
        <v xml:space="preserve"> </v>
      </c>
    </row>
    <row r="125" spans="2:7" x14ac:dyDescent="0.2">
      <c r="B125" t="str" cm="1">
        <f t="array" ref="B125">IFERROR(INDEX('Reconciliation Layer'!$B:$B,MATCH('Reconciliation Template'!$A125,'Reconciliation Layer'!$D:$D,0),0)," ")</f>
        <v xml:space="preserve"> </v>
      </c>
      <c r="C125" s="10" t="str">
        <f t="shared" si="2"/>
        <v xml:space="preserve"> </v>
      </c>
      <c r="E125" t="str" cm="1">
        <f t="array" ref="E125">IFERROR("Toast | " &amp; INDEX('Reconciliation Layer'!$A:$A,MATCH('Reconciliation Template'!$A125,'Reconciliation Layer'!$D:$D,0),0)," ")</f>
        <v xml:space="preserve"> </v>
      </c>
      <c r="F125" s="10" t="str">
        <f t="shared" si="3"/>
        <v xml:space="preserve"> </v>
      </c>
      <c r="G125" t="str" cm="1">
        <f t="array" ref="G125">IFERROR(INDEX('Reconciliation Layer'!$C:$C,MATCH('Reconciliation Template'!$A125,'Reconciliation Layer'!$D:$D,0),0)," ")</f>
        <v xml:space="preserve"> </v>
      </c>
    </row>
    <row r="126" spans="2:7" x14ac:dyDescent="0.2">
      <c r="B126" t="str" cm="1">
        <f t="array" ref="B126">IFERROR(INDEX('Reconciliation Layer'!$B:$B,MATCH('Reconciliation Template'!$A126,'Reconciliation Layer'!$D:$D,0),0)," ")</f>
        <v xml:space="preserve"> </v>
      </c>
      <c r="C126" s="10" t="str">
        <f t="shared" si="2"/>
        <v xml:space="preserve"> </v>
      </c>
      <c r="E126" t="str" cm="1">
        <f t="array" ref="E126">IFERROR("Toast | " &amp; INDEX('Reconciliation Layer'!$A:$A,MATCH('Reconciliation Template'!$A126,'Reconciliation Layer'!$D:$D,0),0)," ")</f>
        <v xml:space="preserve"> </v>
      </c>
      <c r="F126" s="10" t="str">
        <f t="shared" si="3"/>
        <v xml:space="preserve"> </v>
      </c>
      <c r="G126" t="str" cm="1">
        <f t="array" ref="G126">IFERROR(INDEX('Reconciliation Layer'!$C:$C,MATCH('Reconciliation Template'!$A126,'Reconciliation Layer'!$D:$D,0),0)," ")</f>
        <v xml:space="preserve"> </v>
      </c>
    </row>
    <row r="127" spans="2:7" x14ac:dyDescent="0.2">
      <c r="B127" t="str" cm="1">
        <f t="array" ref="B127">IFERROR(INDEX('Reconciliation Layer'!$B:$B,MATCH('Reconciliation Template'!$A127,'Reconciliation Layer'!$D:$D,0),0)," ")</f>
        <v xml:space="preserve"> </v>
      </c>
      <c r="C127" s="10" t="str">
        <f t="shared" si="2"/>
        <v xml:space="preserve"> </v>
      </c>
      <c r="E127" t="str" cm="1">
        <f t="array" ref="E127">IFERROR("Toast | " &amp; INDEX('Reconciliation Layer'!$A:$A,MATCH('Reconciliation Template'!$A127,'Reconciliation Layer'!$D:$D,0),0)," ")</f>
        <v xml:space="preserve"> </v>
      </c>
      <c r="F127" s="10" t="str">
        <f t="shared" si="3"/>
        <v xml:space="preserve"> </v>
      </c>
      <c r="G127" t="str" cm="1">
        <f t="array" ref="G127">IFERROR(INDEX('Reconciliation Layer'!$C:$C,MATCH('Reconciliation Template'!$A127,'Reconciliation Layer'!$D:$D,0),0)," ")</f>
        <v xml:space="preserve"> </v>
      </c>
    </row>
    <row r="128" spans="2:7" x14ac:dyDescent="0.2">
      <c r="B128" t="str" cm="1">
        <f t="array" ref="B128">IFERROR(INDEX('Reconciliation Layer'!$B:$B,MATCH('Reconciliation Template'!$A128,'Reconciliation Layer'!$D:$D,0),0)," ")</f>
        <v xml:space="preserve"> </v>
      </c>
      <c r="C128" s="10" t="str">
        <f t="shared" si="2"/>
        <v xml:space="preserve"> </v>
      </c>
      <c r="E128" t="str" cm="1">
        <f t="array" ref="E128">IFERROR("Toast | " &amp; INDEX('Reconciliation Layer'!$A:$A,MATCH('Reconciliation Template'!$A128,'Reconciliation Layer'!$D:$D,0),0)," ")</f>
        <v xml:space="preserve"> </v>
      </c>
      <c r="F128" s="10" t="str">
        <f t="shared" si="3"/>
        <v xml:space="preserve"> </v>
      </c>
      <c r="G128" t="str" cm="1">
        <f t="array" ref="G128">IFERROR(INDEX('Reconciliation Layer'!$C:$C,MATCH('Reconciliation Template'!$A128,'Reconciliation Layer'!$D:$D,0),0)," ")</f>
        <v xml:space="preserve"> </v>
      </c>
    </row>
    <row r="129" spans="2:7" x14ac:dyDescent="0.2">
      <c r="B129" t="str" cm="1">
        <f t="array" ref="B129">IFERROR(INDEX('Reconciliation Layer'!$B:$B,MATCH('Reconciliation Template'!$A129,'Reconciliation Layer'!$D:$D,0),0)," ")</f>
        <v xml:space="preserve"> </v>
      </c>
      <c r="C129" s="10" t="str">
        <f t="shared" si="2"/>
        <v xml:space="preserve"> </v>
      </c>
      <c r="E129" t="str" cm="1">
        <f t="array" ref="E129">IFERROR("Toast | " &amp; INDEX('Reconciliation Layer'!$A:$A,MATCH('Reconciliation Template'!$A129,'Reconciliation Layer'!$D:$D,0),0)," ")</f>
        <v xml:space="preserve"> </v>
      </c>
      <c r="F129" s="10" t="str">
        <f t="shared" si="3"/>
        <v xml:space="preserve"> </v>
      </c>
      <c r="G129" t="str" cm="1">
        <f t="array" ref="G129">IFERROR(INDEX('Reconciliation Layer'!$C:$C,MATCH('Reconciliation Template'!$A129,'Reconciliation Layer'!$D:$D,0),0)," ")</f>
        <v xml:space="preserve"> </v>
      </c>
    </row>
    <row r="130" spans="2:7" x14ac:dyDescent="0.2">
      <c r="B130" t="str" cm="1">
        <f t="array" ref="B130">IFERROR(INDEX('Reconciliation Layer'!$B:$B,MATCH('Reconciliation Template'!$A130,'Reconciliation Layer'!$D:$D,0),0)," ")</f>
        <v xml:space="preserve"> </v>
      </c>
      <c r="C130" s="10" t="str">
        <f t="shared" si="2"/>
        <v xml:space="preserve"> </v>
      </c>
      <c r="E130" t="str" cm="1">
        <f t="array" ref="E130">IFERROR("Toast | " &amp; INDEX('Reconciliation Layer'!$A:$A,MATCH('Reconciliation Template'!$A130,'Reconciliation Layer'!$D:$D,0),0)," ")</f>
        <v xml:space="preserve"> </v>
      </c>
      <c r="F130" s="10" t="str">
        <f t="shared" si="3"/>
        <v xml:space="preserve"> </v>
      </c>
      <c r="G130" t="str" cm="1">
        <f t="array" ref="G130">IFERROR(INDEX('Reconciliation Layer'!$C:$C,MATCH('Reconciliation Template'!$A130,'Reconciliation Layer'!$D:$D,0),0)," ")</f>
        <v xml:space="preserve"> </v>
      </c>
    </row>
    <row r="131" spans="2:7" x14ac:dyDescent="0.2">
      <c r="B131" t="str" cm="1">
        <f t="array" ref="B131">IFERROR(INDEX('Reconciliation Layer'!$B:$B,MATCH('Reconciliation Template'!$A131,'Reconciliation Layer'!$D:$D,0),0)," ")</f>
        <v xml:space="preserve"> </v>
      </c>
      <c r="C131" s="10" t="str">
        <f t="shared" si="2"/>
        <v xml:space="preserve"> </v>
      </c>
      <c r="E131" t="str" cm="1">
        <f t="array" ref="E131">IFERROR("Toast | " &amp; INDEX('Reconciliation Layer'!$A:$A,MATCH('Reconciliation Template'!$A131,'Reconciliation Layer'!$D:$D,0),0)," ")</f>
        <v xml:space="preserve"> </v>
      </c>
      <c r="F131" s="10" t="str">
        <f t="shared" si="3"/>
        <v xml:space="preserve"> </v>
      </c>
      <c r="G131" t="str" cm="1">
        <f t="array" ref="G131">IFERROR(INDEX('Reconciliation Layer'!$C:$C,MATCH('Reconciliation Template'!$A131,'Reconciliation Layer'!$D:$D,0),0)," ")</f>
        <v xml:space="preserve"> </v>
      </c>
    </row>
    <row r="132" spans="2:7" x14ac:dyDescent="0.2">
      <c r="B132" t="str" cm="1">
        <f t="array" ref="B132">IFERROR(INDEX('Reconciliation Layer'!$B:$B,MATCH('Reconciliation Template'!$A132,'Reconciliation Layer'!$D:$D,0),0)," ")</f>
        <v xml:space="preserve"> </v>
      </c>
      <c r="C132" s="10" t="str">
        <f t="shared" ref="C132:C195" si="4">LEFT(B132,10)</f>
        <v xml:space="preserve"> </v>
      </c>
      <c r="E132" t="str" cm="1">
        <f t="array" ref="E132">IFERROR("Toast | " &amp; INDEX('Reconciliation Layer'!$A:$A,MATCH('Reconciliation Template'!$A132,'Reconciliation Layer'!$D:$D,0),0)," ")</f>
        <v xml:space="preserve"> </v>
      </c>
      <c r="F132" s="10" t="str">
        <f t="shared" ref="F132:F195" si="5">IFERROR(INT(C132)," ")</f>
        <v xml:space="preserve"> </v>
      </c>
      <c r="G132" t="str" cm="1">
        <f t="array" ref="G132">IFERROR(INDEX('Reconciliation Layer'!$C:$C,MATCH('Reconciliation Template'!$A132,'Reconciliation Layer'!$D:$D,0),0)," ")</f>
        <v xml:space="preserve"> </v>
      </c>
    </row>
    <row r="133" spans="2:7" x14ac:dyDescent="0.2">
      <c r="B133" t="str" cm="1">
        <f t="array" ref="B133">IFERROR(INDEX('Reconciliation Layer'!$B:$B,MATCH('Reconciliation Template'!$A133,'Reconciliation Layer'!$D:$D,0),0)," ")</f>
        <v xml:space="preserve"> </v>
      </c>
      <c r="C133" s="10" t="str">
        <f t="shared" si="4"/>
        <v xml:space="preserve"> </v>
      </c>
      <c r="E133" t="str" cm="1">
        <f t="array" ref="E133">IFERROR("Toast | " &amp; INDEX('Reconciliation Layer'!$A:$A,MATCH('Reconciliation Template'!$A133,'Reconciliation Layer'!$D:$D,0),0)," ")</f>
        <v xml:space="preserve"> </v>
      </c>
      <c r="F133" s="10" t="str">
        <f t="shared" si="5"/>
        <v xml:space="preserve"> </v>
      </c>
      <c r="G133" t="str" cm="1">
        <f t="array" ref="G133">IFERROR(INDEX('Reconciliation Layer'!$C:$C,MATCH('Reconciliation Template'!$A133,'Reconciliation Layer'!$D:$D,0),0)," ")</f>
        <v xml:space="preserve"> </v>
      </c>
    </row>
    <row r="134" spans="2:7" x14ac:dyDescent="0.2">
      <c r="B134" t="str" cm="1">
        <f t="array" ref="B134">IFERROR(INDEX('Reconciliation Layer'!$B:$B,MATCH('Reconciliation Template'!$A134,'Reconciliation Layer'!$D:$D,0),0)," ")</f>
        <v xml:space="preserve"> </v>
      </c>
      <c r="C134" s="10" t="str">
        <f t="shared" si="4"/>
        <v xml:space="preserve"> </v>
      </c>
      <c r="E134" t="str" cm="1">
        <f t="array" ref="E134">IFERROR("Toast | " &amp; INDEX('Reconciliation Layer'!$A:$A,MATCH('Reconciliation Template'!$A134,'Reconciliation Layer'!$D:$D,0),0)," ")</f>
        <v xml:space="preserve"> </v>
      </c>
      <c r="F134" s="10" t="str">
        <f t="shared" si="5"/>
        <v xml:space="preserve"> </v>
      </c>
      <c r="G134" t="str" cm="1">
        <f t="array" ref="G134">IFERROR(INDEX('Reconciliation Layer'!$C:$C,MATCH('Reconciliation Template'!$A134,'Reconciliation Layer'!$D:$D,0),0)," ")</f>
        <v xml:space="preserve"> </v>
      </c>
    </row>
    <row r="135" spans="2:7" x14ac:dyDescent="0.2">
      <c r="B135" t="str" cm="1">
        <f t="array" ref="B135">IFERROR(INDEX('Reconciliation Layer'!$B:$B,MATCH('Reconciliation Template'!$A135,'Reconciliation Layer'!$D:$D,0),0)," ")</f>
        <v xml:space="preserve"> </v>
      </c>
      <c r="C135" s="10" t="str">
        <f t="shared" si="4"/>
        <v xml:space="preserve"> </v>
      </c>
      <c r="E135" t="str" cm="1">
        <f t="array" ref="E135">IFERROR("Toast | " &amp; INDEX('Reconciliation Layer'!$A:$A,MATCH('Reconciliation Template'!$A135,'Reconciliation Layer'!$D:$D,0),0)," ")</f>
        <v xml:space="preserve"> </v>
      </c>
      <c r="F135" s="10" t="str">
        <f t="shared" si="5"/>
        <v xml:space="preserve"> </v>
      </c>
      <c r="G135" t="str" cm="1">
        <f t="array" ref="G135">IFERROR(INDEX('Reconciliation Layer'!$C:$C,MATCH('Reconciliation Template'!$A135,'Reconciliation Layer'!$D:$D,0),0)," ")</f>
        <v xml:space="preserve"> </v>
      </c>
    </row>
    <row r="136" spans="2:7" x14ac:dyDescent="0.2">
      <c r="B136" t="str" cm="1">
        <f t="array" ref="B136">IFERROR(INDEX('Reconciliation Layer'!$B:$B,MATCH('Reconciliation Template'!$A136,'Reconciliation Layer'!$D:$D,0),0)," ")</f>
        <v xml:space="preserve"> </v>
      </c>
      <c r="C136" s="10" t="str">
        <f t="shared" si="4"/>
        <v xml:space="preserve"> </v>
      </c>
      <c r="E136" t="str" cm="1">
        <f t="array" ref="E136">IFERROR("Toast | " &amp; INDEX('Reconciliation Layer'!$A:$A,MATCH('Reconciliation Template'!$A136,'Reconciliation Layer'!$D:$D,0),0)," ")</f>
        <v xml:space="preserve"> </v>
      </c>
      <c r="F136" s="10" t="str">
        <f t="shared" si="5"/>
        <v xml:space="preserve"> </v>
      </c>
      <c r="G136" t="str" cm="1">
        <f t="array" ref="G136">IFERROR(INDEX('Reconciliation Layer'!$C:$C,MATCH('Reconciliation Template'!$A136,'Reconciliation Layer'!$D:$D,0),0)," ")</f>
        <v xml:space="preserve"> </v>
      </c>
    </row>
    <row r="137" spans="2:7" x14ac:dyDescent="0.2">
      <c r="B137" t="str" cm="1">
        <f t="array" ref="B137">IFERROR(INDEX('Reconciliation Layer'!$B:$B,MATCH('Reconciliation Template'!$A137,'Reconciliation Layer'!$D:$D,0),0)," ")</f>
        <v xml:space="preserve"> </v>
      </c>
      <c r="C137" s="10" t="str">
        <f t="shared" si="4"/>
        <v xml:space="preserve"> </v>
      </c>
      <c r="E137" t="str" cm="1">
        <f t="array" ref="E137">IFERROR("Toast | " &amp; INDEX('Reconciliation Layer'!$A:$A,MATCH('Reconciliation Template'!$A137,'Reconciliation Layer'!$D:$D,0),0)," ")</f>
        <v xml:space="preserve"> </v>
      </c>
      <c r="F137" s="10" t="str">
        <f t="shared" si="5"/>
        <v xml:space="preserve"> </v>
      </c>
      <c r="G137" t="str" cm="1">
        <f t="array" ref="G137">IFERROR(INDEX('Reconciliation Layer'!$C:$C,MATCH('Reconciliation Template'!$A137,'Reconciliation Layer'!$D:$D,0),0)," ")</f>
        <v xml:space="preserve"> </v>
      </c>
    </row>
    <row r="138" spans="2:7" x14ac:dyDescent="0.2">
      <c r="B138" t="str" cm="1">
        <f t="array" ref="B138">IFERROR(INDEX('Reconciliation Layer'!$B:$B,MATCH('Reconciliation Template'!$A138,'Reconciliation Layer'!$D:$D,0),0)," ")</f>
        <v xml:space="preserve"> </v>
      </c>
      <c r="C138" s="10" t="str">
        <f t="shared" si="4"/>
        <v xml:space="preserve"> </v>
      </c>
      <c r="E138" t="str" cm="1">
        <f t="array" ref="E138">IFERROR("Toast | " &amp; INDEX('Reconciliation Layer'!$A:$A,MATCH('Reconciliation Template'!$A138,'Reconciliation Layer'!$D:$D,0),0)," ")</f>
        <v xml:space="preserve"> </v>
      </c>
      <c r="F138" s="10" t="str">
        <f t="shared" si="5"/>
        <v xml:space="preserve"> </v>
      </c>
      <c r="G138" t="str" cm="1">
        <f t="array" ref="G138">IFERROR(INDEX('Reconciliation Layer'!$C:$C,MATCH('Reconciliation Template'!$A138,'Reconciliation Layer'!$D:$D,0),0)," ")</f>
        <v xml:space="preserve"> </v>
      </c>
    </row>
    <row r="139" spans="2:7" x14ac:dyDescent="0.2">
      <c r="B139" t="str" cm="1">
        <f t="array" ref="B139">IFERROR(INDEX('Reconciliation Layer'!$B:$B,MATCH('Reconciliation Template'!$A139,'Reconciliation Layer'!$D:$D,0),0)," ")</f>
        <v xml:space="preserve"> </v>
      </c>
      <c r="C139" s="10" t="str">
        <f t="shared" si="4"/>
        <v xml:space="preserve"> </v>
      </c>
      <c r="E139" t="str" cm="1">
        <f t="array" ref="E139">IFERROR("Toast | " &amp; INDEX('Reconciliation Layer'!$A:$A,MATCH('Reconciliation Template'!$A139,'Reconciliation Layer'!$D:$D,0),0)," ")</f>
        <v xml:space="preserve"> </v>
      </c>
      <c r="F139" s="10" t="str">
        <f t="shared" si="5"/>
        <v xml:space="preserve"> </v>
      </c>
      <c r="G139" t="str" cm="1">
        <f t="array" ref="G139">IFERROR(INDEX('Reconciliation Layer'!$C:$C,MATCH('Reconciliation Template'!$A139,'Reconciliation Layer'!$D:$D,0),0)," ")</f>
        <v xml:space="preserve"> </v>
      </c>
    </row>
    <row r="140" spans="2:7" x14ac:dyDescent="0.2">
      <c r="B140" t="str" cm="1">
        <f t="array" ref="B140">IFERROR(INDEX('Reconciliation Layer'!$B:$B,MATCH('Reconciliation Template'!$A140,'Reconciliation Layer'!$D:$D,0),0)," ")</f>
        <v xml:space="preserve"> </v>
      </c>
      <c r="C140" s="10" t="str">
        <f t="shared" si="4"/>
        <v xml:space="preserve"> </v>
      </c>
      <c r="E140" t="str" cm="1">
        <f t="array" ref="E140">IFERROR("Toast | " &amp; INDEX('Reconciliation Layer'!$A:$A,MATCH('Reconciliation Template'!$A140,'Reconciliation Layer'!$D:$D,0),0)," ")</f>
        <v xml:space="preserve"> </v>
      </c>
      <c r="F140" s="10" t="str">
        <f t="shared" si="5"/>
        <v xml:space="preserve"> </v>
      </c>
      <c r="G140" t="str" cm="1">
        <f t="array" ref="G140">IFERROR(INDEX('Reconciliation Layer'!$C:$C,MATCH('Reconciliation Template'!$A140,'Reconciliation Layer'!$D:$D,0),0)," ")</f>
        <v xml:space="preserve"> </v>
      </c>
    </row>
    <row r="141" spans="2:7" x14ac:dyDescent="0.2">
      <c r="B141" t="str" cm="1">
        <f t="array" ref="B141">IFERROR(INDEX('Reconciliation Layer'!$B:$B,MATCH('Reconciliation Template'!$A141,'Reconciliation Layer'!$D:$D,0),0)," ")</f>
        <v xml:space="preserve"> </v>
      </c>
      <c r="C141" s="10" t="str">
        <f t="shared" si="4"/>
        <v xml:space="preserve"> </v>
      </c>
      <c r="E141" t="str" cm="1">
        <f t="array" ref="E141">IFERROR("Toast | " &amp; INDEX('Reconciliation Layer'!$A:$A,MATCH('Reconciliation Template'!$A141,'Reconciliation Layer'!$D:$D,0),0)," ")</f>
        <v xml:space="preserve"> </v>
      </c>
      <c r="F141" s="10" t="str">
        <f t="shared" si="5"/>
        <v xml:space="preserve"> </v>
      </c>
      <c r="G141" t="str" cm="1">
        <f t="array" ref="G141">IFERROR(INDEX('Reconciliation Layer'!$C:$C,MATCH('Reconciliation Template'!$A141,'Reconciliation Layer'!$D:$D,0),0)," ")</f>
        <v xml:space="preserve"> </v>
      </c>
    </row>
    <row r="142" spans="2:7" x14ac:dyDescent="0.2">
      <c r="B142" t="str" cm="1">
        <f t="array" ref="B142">IFERROR(INDEX('Reconciliation Layer'!$B:$B,MATCH('Reconciliation Template'!$A142,'Reconciliation Layer'!$D:$D,0),0)," ")</f>
        <v xml:space="preserve"> </v>
      </c>
      <c r="C142" s="10" t="str">
        <f t="shared" si="4"/>
        <v xml:space="preserve"> </v>
      </c>
      <c r="E142" t="str" cm="1">
        <f t="array" ref="E142">IFERROR("Toast | " &amp; INDEX('Reconciliation Layer'!$A:$A,MATCH('Reconciliation Template'!$A142,'Reconciliation Layer'!$D:$D,0),0)," ")</f>
        <v xml:space="preserve"> </v>
      </c>
      <c r="F142" s="10" t="str">
        <f t="shared" si="5"/>
        <v xml:space="preserve"> </v>
      </c>
      <c r="G142" t="str" cm="1">
        <f t="array" ref="G142">IFERROR(INDEX('Reconciliation Layer'!$C:$C,MATCH('Reconciliation Template'!$A142,'Reconciliation Layer'!$D:$D,0),0)," ")</f>
        <v xml:space="preserve"> </v>
      </c>
    </row>
    <row r="143" spans="2:7" x14ac:dyDescent="0.2">
      <c r="B143" t="str" cm="1">
        <f t="array" ref="B143">IFERROR(INDEX('Reconciliation Layer'!$B:$B,MATCH('Reconciliation Template'!$A143,'Reconciliation Layer'!$D:$D,0),0)," ")</f>
        <v xml:space="preserve"> </v>
      </c>
      <c r="C143" s="10" t="str">
        <f t="shared" si="4"/>
        <v xml:space="preserve"> </v>
      </c>
      <c r="E143" t="str" cm="1">
        <f t="array" ref="E143">IFERROR("Toast | " &amp; INDEX('Reconciliation Layer'!$A:$A,MATCH('Reconciliation Template'!$A143,'Reconciliation Layer'!$D:$D,0),0)," ")</f>
        <v xml:space="preserve"> </v>
      </c>
      <c r="F143" s="10" t="str">
        <f t="shared" si="5"/>
        <v xml:space="preserve"> </v>
      </c>
      <c r="G143" t="str" cm="1">
        <f t="array" ref="G143">IFERROR(INDEX('Reconciliation Layer'!$C:$C,MATCH('Reconciliation Template'!$A143,'Reconciliation Layer'!$D:$D,0),0)," ")</f>
        <v xml:space="preserve"> </v>
      </c>
    </row>
    <row r="144" spans="2:7" x14ac:dyDescent="0.2">
      <c r="B144" t="str" cm="1">
        <f t="array" ref="B144">IFERROR(INDEX('Reconciliation Layer'!$B:$B,MATCH('Reconciliation Template'!$A144,'Reconciliation Layer'!$D:$D,0),0)," ")</f>
        <v xml:space="preserve"> </v>
      </c>
      <c r="C144" s="10" t="str">
        <f t="shared" si="4"/>
        <v xml:space="preserve"> </v>
      </c>
      <c r="E144" t="str" cm="1">
        <f t="array" ref="E144">IFERROR("Toast | " &amp; INDEX('Reconciliation Layer'!$A:$A,MATCH('Reconciliation Template'!$A144,'Reconciliation Layer'!$D:$D,0),0)," ")</f>
        <v xml:space="preserve"> </v>
      </c>
      <c r="F144" s="10" t="str">
        <f t="shared" si="5"/>
        <v xml:space="preserve"> </v>
      </c>
      <c r="G144" t="str" cm="1">
        <f t="array" ref="G144">IFERROR(INDEX('Reconciliation Layer'!$C:$C,MATCH('Reconciliation Template'!$A144,'Reconciliation Layer'!$D:$D,0),0)," ")</f>
        <v xml:space="preserve"> </v>
      </c>
    </row>
    <row r="145" spans="2:7" x14ac:dyDescent="0.2">
      <c r="B145" t="str" cm="1">
        <f t="array" ref="B145">IFERROR(INDEX('Reconciliation Layer'!$B:$B,MATCH('Reconciliation Template'!$A145,'Reconciliation Layer'!$D:$D,0),0)," ")</f>
        <v xml:space="preserve"> </v>
      </c>
      <c r="C145" s="10" t="str">
        <f t="shared" si="4"/>
        <v xml:space="preserve"> </v>
      </c>
      <c r="E145" t="str" cm="1">
        <f t="array" ref="E145">IFERROR("Toast | " &amp; INDEX('Reconciliation Layer'!$A:$A,MATCH('Reconciliation Template'!$A145,'Reconciliation Layer'!$D:$D,0),0)," ")</f>
        <v xml:space="preserve"> </v>
      </c>
      <c r="F145" s="10" t="str">
        <f t="shared" si="5"/>
        <v xml:space="preserve"> </v>
      </c>
      <c r="G145" t="str" cm="1">
        <f t="array" ref="G145">IFERROR(INDEX('Reconciliation Layer'!$C:$C,MATCH('Reconciliation Template'!$A145,'Reconciliation Layer'!$D:$D,0),0)," ")</f>
        <v xml:space="preserve"> </v>
      </c>
    </row>
    <row r="146" spans="2:7" x14ac:dyDescent="0.2">
      <c r="B146" t="str" cm="1">
        <f t="array" ref="B146">IFERROR(INDEX('Reconciliation Layer'!$B:$B,MATCH('Reconciliation Template'!$A146,'Reconciliation Layer'!$D:$D,0),0)," ")</f>
        <v xml:space="preserve"> </v>
      </c>
      <c r="C146" s="10" t="str">
        <f t="shared" si="4"/>
        <v xml:space="preserve"> </v>
      </c>
      <c r="E146" t="str" cm="1">
        <f t="array" ref="E146">IFERROR("Toast | " &amp; INDEX('Reconciliation Layer'!$A:$A,MATCH('Reconciliation Template'!$A146,'Reconciliation Layer'!$D:$D,0),0)," ")</f>
        <v xml:space="preserve"> </v>
      </c>
      <c r="F146" s="10" t="str">
        <f t="shared" si="5"/>
        <v xml:space="preserve"> </v>
      </c>
      <c r="G146" t="str" cm="1">
        <f t="array" ref="G146">IFERROR(INDEX('Reconciliation Layer'!$C:$C,MATCH('Reconciliation Template'!$A146,'Reconciliation Layer'!$D:$D,0),0)," ")</f>
        <v xml:space="preserve"> </v>
      </c>
    </row>
    <row r="147" spans="2:7" x14ac:dyDescent="0.2">
      <c r="B147" t="str" cm="1">
        <f t="array" ref="B147">IFERROR(INDEX('Reconciliation Layer'!$B:$B,MATCH('Reconciliation Template'!$A147,'Reconciliation Layer'!$D:$D,0),0)," ")</f>
        <v xml:space="preserve"> </v>
      </c>
      <c r="C147" s="10" t="str">
        <f t="shared" si="4"/>
        <v xml:space="preserve"> </v>
      </c>
      <c r="E147" t="str" cm="1">
        <f t="array" ref="E147">IFERROR("Toast | " &amp; INDEX('Reconciliation Layer'!$A:$A,MATCH('Reconciliation Template'!$A147,'Reconciliation Layer'!$D:$D,0),0)," ")</f>
        <v xml:space="preserve"> </v>
      </c>
      <c r="F147" s="10" t="str">
        <f t="shared" si="5"/>
        <v xml:space="preserve"> </v>
      </c>
      <c r="G147" t="str" cm="1">
        <f t="array" ref="G147">IFERROR(INDEX('Reconciliation Layer'!$C:$C,MATCH('Reconciliation Template'!$A147,'Reconciliation Layer'!$D:$D,0),0)," ")</f>
        <v xml:space="preserve"> </v>
      </c>
    </row>
    <row r="148" spans="2:7" x14ac:dyDescent="0.2">
      <c r="B148" t="str" cm="1">
        <f t="array" ref="B148">IFERROR(INDEX('Reconciliation Layer'!$B:$B,MATCH('Reconciliation Template'!$A148,'Reconciliation Layer'!$D:$D,0),0)," ")</f>
        <v xml:space="preserve"> </v>
      </c>
      <c r="C148" s="10" t="str">
        <f t="shared" si="4"/>
        <v xml:space="preserve"> </v>
      </c>
      <c r="E148" t="str" cm="1">
        <f t="array" ref="E148">IFERROR("Toast | " &amp; INDEX('Reconciliation Layer'!$A:$A,MATCH('Reconciliation Template'!$A148,'Reconciliation Layer'!$D:$D,0),0)," ")</f>
        <v xml:space="preserve"> </v>
      </c>
      <c r="F148" s="10" t="str">
        <f t="shared" si="5"/>
        <v xml:space="preserve"> </v>
      </c>
      <c r="G148" t="str" cm="1">
        <f t="array" ref="G148">IFERROR(INDEX('Reconciliation Layer'!$C:$C,MATCH('Reconciliation Template'!$A148,'Reconciliation Layer'!$D:$D,0),0)," ")</f>
        <v xml:space="preserve"> </v>
      </c>
    </row>
    <row r="149" spans="2:7" x14ac:dyDescent="0.2">
      <c r="B149" t="str" cm="1">
        <f t="array" ref="B149">IFERROR(INDEX('Reconciliation Layer'!$B:$B,MATCH('Reconciliation Template'!$A149,'Reconciliation Layer'!$D:$D,0),0)," ")</f>
        <v xml:space="preserve"> </v>
      </c>
      <c r="C149" s="10" t="str">
        <f t="shared" si="4"/>
        <v xml:space="preserve"> </v>
      </c>
      <c r="E149" t="str" cm="1">
        <f t="array" ref="E149">IFERROR("Toast | " &amp; INDEX('Reconciliation Layer'!$A:$A,MATCH('Reconciliation Template'!$A149,'Reconciliation Layer'!$D:$D,0),0)," ")</f>
        <v xml:space="preserve"> </v>
      </c>
      <c r="F149" s="10" t="str">
        <f t="shared" si="5"/>
        <v xml:space="preserve"> </v>
      </c>
      <c r="G149" t="str" cm="1">
        <f t="array" ref="G149">IFERROR(INDEX('Reconciliation Layer'!$C:$C,MATCH('Reconciliation Template'!$A149,'Reconciliation Layer'!$D:$D,0),0)," ")</f>
        <v xml:space="preserve"> </v>
      </c>
    </row>
    <row r="150" spans="2:7" x14ac:dyDescent="0.2">
      <c r="B150" t="str" cm="1">
        <f t="array" ref="B150">IFERROR(INDEX('Reconciliation Layer'!$B:$B,MATCH('Reconciliation Template'!$A150,'Reconciliation Layer'!$D:$D,0),0)," ")</f>
        <v xml:space="preserve"> </v>
      </c>
      <c r="C150" s="10" t="str">
        <f t="shared" si="4"/>
        <v xml:space="preserve"> </v>
      </c>
      <c r="E150" t="str" cm="1">
        <f t="array" ref="E150">IFERROR("Toast | " &amp; INDEX('Reconciliation Layer'!$A:$A,MATCH('Reconciliation Template'!$A150,'Reconciliation Layer'!$D:$D,0),0)," ")</f>
        <v xml:space="preserve"> </v>
      </c>
      <c r="F150" s="10" t="str">
        <f t="shared" si="5"/>
        <v xml:space="preserve"> </v>
      </c>
      <c r="G150" t="str" cm="1">
        <f t="array" ref="G150">IFERROR(INDEX('Reconciliation Layer'!$C:$C,MATCH('Reconciliation Template'!$A150,'Reconciliation Layer'!$D:$D,0),0)," ")</f>
        <v xml:space="preserve"> </v>
      </c>
    </row>
    <row r="151" spans="2:7" x14ac:dyDescent="0.2">
      <c r="B151" t="str" cm="1">
        <f t="array" ref="B151">IFERROR(INDEX('Reconciliation Layer'!$B:$B,MATCH('Reconciliation Template'!$A151,'Reconciliation Layer'!$D:$D,0),0)," ")</f>
        <v xml:space="preserve"> </v>
      </c>
      <c r="C151" s="10" t="str">
        <f t="shared" si="4"/>
        <v xml:space="preserve"> </v>
      </c>
      <c r="E151" t="str" cm="1">
        <f t="array" ref="E151">IFERROR("Toast | " &amp; INDEX('Reconciliation Layer'!$A:$A,MATCH('Reconciliation Template'!$A151,'Reconciliation Layer'!$D:$D,0),0)," ")</f>
        <v xml:space="preserve"> </v>
      </c>
      <c r="F151" s="10" t="str">
        <f t="shared" si="5"/>
        <v xml:space="preserve"> </v>
      </c>
      <c r="G151" t="str" cm="1">
        <f t="array" ref="G151">IFERROR(INDEX('Reconciliation Layer'!$C:$C,MATCH('Reconciliation Template'!$A151,'Reconciliation Layer'!$D:$D,0),0)," ")</f>
        <v xml:space="preserve"> </v>
      </c>
    </row>
    <row r="152" spans="2:7" x14ac:dyDescent="0.2">
      <c r="B152" t="str" cm="1">
        <f t="array" ref="B152">IFERROR(INDEX('Reconciliation Layer'!$B:$B,MATCH('Reconciliation Template'!$A152,'Reconciliation Layer'!$D:$D,0),0)," ")</f>
        <v xml:space="preserve"> </v>
      </c>
      <c r="C152" s="10" t="str">
        <f t="shared" si="4"/>
        <v xml:space="preserve"> </v>
      </c>
      <c r="E152" t="str" cm="1">
        <f t="array" ref="E152">IFERROR("Toast | " &amp; INDEX('Reconciliation Layer'!$A:$A,MATCH('Reconciliation Template'!$A152,'Reconciliation Layer'!$D:$D,0),0)," ")</f>
        <v xml:space="preserve"> </v>
      </c>
      <c r="F152" s="10" t="str">
        <f t="shared" si="5"/>
        <v xml:space="preserve"> </v>
      </c>
      <c r="G152" t="str" cm="1">
        <f t="array" ref="G152">IFERROR(INDEX('Reconciliation Layer'!$C:$C,MATCH('Reconciliation Template'!$A152,'Reconciliation Layer'!$D:$D,0),0)," ")</f>
        <v xml:space="preserve"> </v>
      </c>
    </row>
    <row r="153" spans="2:7" x14ac:dyDescent="0.2">
      <c r="B153" t="str" cm="1">
        <f t="array" ref="B153">IFERROR(INDEX('Reconciliation Layer'!$B:$B,MATCH('Reconciliation Template'!$A153,'Reconciliation Layer'!$D:$D,0),0)," ")</f>
        <v xml:space="preserve"> </v>
      </c>
      <c r="C153" s="10" t="str">
        <f t="shared" si="4"/>
        <v xml:space="preserve"> </v>
      </c>
      <c r="E153" t="str" cm="1">
        <f t="array" ref="E153">IFERROR("Toast | " &amp; INDEX('Reconciliation Layer'!$A:$A,MATCH('Reconciliation Template'!$A153,'Reconciliation Layer'!$D:$D,0),0)," ")</f>
        <v xml:space="preserve"> </v>
      </c>
      <c r="F153" s="10" t="str">
        <f t="shared" si="5"/>
        <v xml:space="preserve"> </v>
      </c>
      <c r="G153" t="str" cm="1">
        <f t="array" ref="G153">IFERROR(INDEX('Reconciliation Layer'!$C:$C,MATCH('Reconciliation Template'!$A153,'Reconciliation Layer'!$D:$D,0),0)," ")</f>
        <v xml:space="preserve"> </v>
      </c>
    </row>
    <row r="154" spans="2:7" x14ac:dyDescent="0.2">
      <c r="B154" t="str" cm="1">
        <f t="array" ref="B154">IFERROR(INDEX('Reconciliation Layer'!$B:$B,MATCH('Reconciliation Template'!$A154,'Reconciliation Layer'!$D:$D,0),0)," ")</f>
        <v xml:space="preserve"> </v>
      </c>
      <c r="C154" s="10" t="str">
        <f t="shared" si="4"/>
        <v xml:space="preserve"> </v>
      </c>
      <c r="E154" t="str" cm="1">
        <f t="array" ref="E154">IFERROR("Toast | " &amp; INDEX('Reconciliation Layer'!$A:$A,MATCH('Reconciliation Template'!$A154,'Reconciliation Layer'!$D:$D,0),0)," ")</f>
        <v xml:space="preserve"> </v>
      </c>
      <c r="F154" s="10" t="str">
        <f t="shared" si="5"/>
        <v xml:space="preserve"> </v>
      </c>
      <c r="G154" t="str" cm="1">
        <f t="array" ref="G154">IFERROR(INDEX('Reconciliation Layer'!$C:$C,MATCH('Reconciliation Template'!$A154,'Reconciliation Layer'!$D:$D,0),0)," ")</f>
        <v xml:space="preserve"> </v>
      </c>
    </row>
    <row r="155" spans="2:7" x14ac:dyDescent="0.2">
      <c r="B155" t="str" cm="1">
        <f t="array" ref="B155">IFERROR(INDEX('Reconciliation Layer'!$B:$B,MATCH('Reconciliation Template'!$A155,'Reconciliation Layer'!$D:$D,0),0)," ")</f>
        <v xml:space="preserve"> </v>
      </c>
      <c r="C155" s="10" t="str">
        <f t="shared" si="4"/>
        <v xml:space="preserve"> </v>
      </c>
      <c r="E155" t="str" cm="1">
        <f t="array" ref="E155">IFERROR("Toast | " &amp; INDEX('Reconciliation Layer'!$A:$A,MATCH('Reconciliation Template'!$A155,'Reconciliation Layer'!$D:$D,0),0)," ")</f>
        <v xml:space="preserve"> </v>
      </c>
      <c r="F155" s="10" t="str">
        <f t="shared" si="5"/>
        <v xml:space="preserve"> </v>
      </c>
      <c r="G155" t="str" cm="1">
        <f t="array" ref="G155">IFERROR(INDEX('Reconciliation Layer'!$C:$C,MATCH('Reconciliation Template'!$A155,'Reconciliation Layer'!$D:$D,0),0)," ")</f>
        <v xml:space="preserve"> </v>
      </c>
    </row>
    <row r="156" spans="2:7" x14ac:dyDescent="0.2">
      <c r="B156" t="str" cm="1">
        <f t="array" ref="B156">IFERROR(INDEX('Reconciliation Layer'!$B:$B,MATCH('Reconciliation Template'!$A156,'Reconciliation Layer'!$D:$D,0),0)," ")</f>
        <v xml:space="preserve"> </v>
      </c>
      <c r="C156" s="10" t="str">
        <f t="shared" si="4"/>
        <v xml:space="preserve"> </v>
      </c>
      <c r="E156" t="str" cm="1">
        <f t="array" ref="E156">IFERROR("Toast | " &amp; INDEX('Reconciliation Layer'!$A:$A,MATCH('Reconciliation Template'!$A156,'Reconciliation Layer'!$D:$D,0),0)," ")</f>
        <v xml:space="preserve"> </v>
      </c>
      <c r="F156" s="10" t="str">
        <f t="shared" si="5"/>
        <v xml:space="preserve"> </v>
      </c>
      <c r="G156" t="str" cm="1">
        <f t="array" ref="G156">IFERROR(INDEX('Reconciliation Layer'!$C:$C,MATCH('Reconciliation Template'!$A156,'Reconciliation Layer'!$D:$D,0),0)," ")</f>
        <v xml:space="preserve"> </v>
      </c>
    </row>
    <row r="157" spans="2:7" x14ac:dyDescent="0.2">
      <c r="B157" t="str" cm="1">
        <f t="array" ref="B157">IFERROR(INDEX('Reconciliation Layer'!$B:$B,MATCH('Reconciliation Template'!$A157,'Reconciliation Layer'!$D:$D,0),0)," ")</f>
        <v xml:space="preserve"> </v>
      </c>
      <c r="C157" s="10" t="str">
        <f t="shared" si="4"/>
        <v xml:space="preserve"> </v>
      </c>
      <c r="E157" t="str" cm="1">
        <f t="array" ref="E157">IFERROR("Toast | " &amp; INDEX('Reconciliation Layer'!$A:$A,MATCH('Reconciliation Template'!$A157,'Reconciliation Layer'!$D:$D,0),0)," ")</f>
        <v xml:space="preserve"> </v>
      </c>
      <c r="F157" s="10" t="str">
        <f t="shared" si="5"/>
        <v xml:space="preserve"> </v>
      </c>
      <c r="G157" t="str" cm="1">
        <f t="array" ref="G157">IFERROR(INDEX('Reconciliation Layer'!$C:$C,MATCH('Reconciliation Template'!$A157,'Reconciliation Layer'!$D:$D,0),0)," ")</f>
        <v xml:space="preserve"> </v>
      </c>
    </row>
    <row r="158" spans="2:7" x14ac:dyDescent="0.2">
      <c r="B158" t="str" cm="1">
        <f t="array" ref="B158">IFERROR(INDEX('Reconciliation Layer'!$B:$B,MATCH('Reconciliation Template'!$A158,'Reconciliation Layer'!$D:$D,0),0)," ")</f>
        <v xml:space="preserve"> </v>
      </c>
      <c r="C158" s="10" t="str">
        <f t="shared" si="4"/>
        <v xml:space="preserve"> </v>
      </c>
      <c r="E158" t="str" cm="1">
        <f t="array" ref="E158">IFERROR("Toast | " &amp; INDEX('Reconciliation Layer'!$A:$A,MATCH('Reconciliation Template'!$A158,'Reconciliation Layer'!$D:$D,0),0)," ")</f>
        <v xml:space="preserve"> </v>
      </c>
      <c r="F158" s="10" t="str">
        <f t="shared" si="5"/>
        <v xml:space="preserve"> </v>
      </c>
      <c r="G158" t="str" cm="1">
        <f t="array" ref="G158">IFERROR(INDEX('Reconciliation Layer'!$C:$C,MATCH('Reconciliation Template'!$A158,'Reconciliation Layer'!$D:$D,0),0)," ")</f>
        <v xml:space="preserve"> </v>
      </c>
    </row>
    <row r="159" spans="2:7" x14ac:dyDescent="0.2">
      <c r="B159" t="str" cm="1">
        <f t="array" ref="B159">IFERROR(INDEX('Reconciliation Layer'!$B:$B,MATCH('Reconciliation Template'!$A159,'Reconciliation Layer'!$D:$D,0),0)," ")</f>
        <v xml:space="preserve"> </v>
      </c>
      <c r="C159" s="10" t="str">
        <f t="shared" si="4"/>
        <v xml:space="preserve"> </v>
      </c>
      <c r="E159" t="str" cm="1">
        <f t="array" ref="E159">IFERROR("Toast | " &amp; INDEX('Reconciliation Layer'!$A:$A,MATCH('Reconciliation Template'!$A159,'Reconciliation Layer'!$D:$D,0),0)," ")</f>
        <v xml:space="preserve"> </v>
      </c>
      <c r="F159" s="10" t="str">
        <f t="shared" si="5"/>
        <v xml:space="preserve"> </v>
      </c>
      <c r="G159" t="str" cm="1">
        <f t="array" ref="G159">IFERROR(INDEX('Reconciliation Layer'!$C:$C,MATCH('Reconciliation Template'!$A159,'Reconciliation Layer'!$D:$D,0),0)," ")</f>
        <v xml:space="preserve"> </v>
      </c>
    </row>
    <row r="160" spans="2:7" x14ac:dyDescent="0.2">
      <c r="B160" t="str" cm="1">
        <f t="array" ref="B160">IFERROR(INDEX('Reconciliation Layer'!$B:$B,MATCH('Reconciliation Template'!$A160,'Reconciliation Layer'!$D:$D,0),0)," ")</f>
        <v xml:space="preserve"> </v>
      </c>
      <c r="C160" s="10" t="str">
        <f t="shared" si="4"/>
        <v xml:space="preserve"> </v>
      </c>
      <c r="E160" t="str" cm="1">
        <f t="array" ref="E160">IFERROR("Toast | " &amp; INDEX('Reconciliation Layer'!$A:$A,MATCH('Reconciliation Template'!$A160,'Reconciliation Layer'!$D:$D,0),0)," ")</f>
        <v xml:space="preserve"> </v>
      </c>
      <c r="F160" s="10" t="str">
        <f t="shared" si="5"/>
        <v xml:space="preserve"> </v>
      </c>
      <c r="G160" t="str" cm="1">
        <f t="array" ref="G160">IFERROR(INDEX('Reconciliation Layer'!$C:$C,MATCH('Reconciliation Template'!$A160,'Reconciliation Layer'!$D:$D,0),0)," ")</f>
        <v xml:space="preserve"> </v>
      </c>
    </row>
    <row r="161" spans="2:7" x14ac:dyDescent="0.2">
      <c r="B161" t="str" cm="1">
        <f t="array" ref="B161">IFERROR(INDEX('Reconciliation Layer'!$B:$B,MATCH('Reconciliation Template'!$A161,'Reconciliation Layer'!$D:$D,0),0)," ")</f>
        <v xml:space="preserve"> </v>
      </c>
      <c r="C161" s="10" t="str">
        <f t="shared" si="4"/>
        <v xml:space="preserve"> </v>
      </c>
      <c r="E161" t="str" cm="1">
        <f t="array" ref="E161">IFERROR("Toast | " &amp; INDEX('Reconciliation Layer'!$A:$A,MATCH('Reconciliation Template'!$A161,'Reconciliation Layer'!$D:$D,0),0)," ")</f>
        <v xml:space="preserve"> </v>
      </c>
      <c r="F161" s="10" t="str">
        <f t="shared" si="5"/>
        <v xml:space="preserve"> </v>
      </c>
      <c r="G161" t="str" cm="1">
        <f t="array" ref="G161">IFERROR(INDEX('Reconciliation Layer'!$C:$C,MATCH('Reconciliation Template'!$A161,'Reconciliation Layer'!$D:$D,0),0)," ")</f>
        <v xml:space="preserve"> </v>
      </c>
    </row>
    <row r="162" spans="2:7" x14ac:dyDescent="0.2">
      <c r="B162" t="str" cm="1">
        <f t="array" ref="B162">IFERROR(INDEX('Reconciliation Layer'!$B:$B,MATCH('Reconciliation Template'!$A162,'Reconciliation Layer'!$D:$D,0),0)," ")</f>
        <v xml:space="preserve"> </v>
      </c>
      <c r="C162" s="10" t="str">
        <f t="shared" si="4"/>
        <v xml:space="preserve"> </v>
      </c>
      <c r="E162" t="str" cm="1">
        <f t="array" ref="E162">IFERROR("Toast | " &amp; INDEX('Reconciliation Layer'!$A:$A,MATCH('Reconciliation Template'!$A162,'Reconciliation Layer'!$D:$D,0),0)," ")</f>
        <v xml:space="preserve"> </v>
      </c>
      <c r="F162" s="10" t="str">
        <f t="shared" si="5"/>
        <v xml:space="preserve"> </v>
      </c>
      <c r="G162" t="str" cm="1">
        <f t="array" ref="G162">IFERROR(INDEX('Reconciliation Layer'!$C:$C,MATCH('Reconciliation Template'!$A162,'Reconciliation Layer'!$D:$D,0),0)," ")</f>
        <v xml:space="preserve"> </v>
      </c>
    </row>
    <row r="163" spans="2:7" x14ac:dyDescent="0.2">
      <c r="B163" t="str" cm="1">
        <f t="array" ref="B163">IFERROR(INDEX('Reconciliation Layer'!$B:$B,MATCH('Reconciliation Template'!$A163,'Reconciliation Layer'!$D:$D,0),0)," ")</f>
        <v xml:space="preserve"> </v>
      </c>
      <c r="C163" s="10" t="str">
        <f t="shared" si="4"/>
        <v xml:space="preserve"> </v>
      </c>
      <c r="E163" t="str" cm="1">
        <f t="array" ref="E163">IFERROR("Toast | " &amp; INDEX('Reconciliation Layer'!$A:$A,MATCH('Reconciliation Template'!$A163,'Reconciliation Layer'!$D:$D,0),0)," ")</f>
        <v xml:space="preserve"> </v>
      </c>
      <c r="F163" s="10" t="str">
        <f t="shared" si="5"/>
        <v xml:space="preserve"> </v>
      </c>
      <c r="G163" t="str" cm="1">
        <f t="array" ref="G163">IFERROR(INDEX('Reconciliation Layer'!$C:$C,MATCH('Reconciliation Template'!$A163,'Reconciliation Layer'!$D:$D,0),0)," ")</f>
        <v xml:space="preserve"> </v>
      </c>
    </row>
    <row r="164" spans="2:7" x14ac:dyDescent="0.2">
      <c r="B164" t="str" cm="1">
        <f t="array" ref="B164">IFERROR(INDEX('Reconciliation Layer'!$B:$B,MATCH('Reconciliation Template'!$A164,'Reconciliation Layer'!$D:$D,0),0)," ")</f>
        <v xml:space="preserve"> </v>
      </c>
      <c r="C164" s="10" t="str">
        <f t="shared" si="4"/>
        <v xml:space="preserve"> </v>
      </c>
      <c r="E164" t="str" cm="1">
        <f t="array" ref="E164">IFERROR("Toast | " &amp; INDEX('Reconciliation Layer'!$A:$A,MATCH('Reconciliation Template'!$A164,'Reconciliation Layer'!$D:$D,0),0)," ")</f>
        <v xml:space="preserve"> </v>
      </c>
      <c r="F164" s="10" t="str">
        <f t="shared" si="5"/>
        <v xml:space="preserve"> </v>
      </c>
      <c r="G164" t="str" cm="1">
        <f t="array" ref="G164">IFERROR(INDEX('Reconciliation Layer'!$C:$C,MATCH('Reconciliation Template'!$A164,'Reconciliation Layer'!$D:$D,0),0)," ")</f>
        <v xml:space="preserve"> </v>
      </c>
    </row>
    <row r="165" spans="2:7" x14ac:dyDescent="0.2">
      <c r="B165" t="str" cm="1">
        <f t="array" ref="B165">IFERROR(INDEX('Reconciliation Layer'!$B:$B,MATCH('Reconciliation Template'!$A165,'Reconciliation Layer'!$D:$D,0),0)," ")</f>
        <v xml:space="preserve"> </v>
      </c>
      <c r="C165" s="10" t="str">
        <f t="shared" si="4"/>
        <v xml:space="preserve"> </v>
      </c>
      <c r="E165" t="str" cm="1">
        <f t="array" ref="E165">IFERROR("Toast | " &amp; INDEX('Reconciliation Layer'!$A:$A,MATCH('Reconciliation Template'!$A165,'Reconciliation Layer'!$D:$D,0),0)," ")</f>
        <v xml:space="preserve"> </v>
      </c>
      <c r="F165" s="10" t="str">
        <f t="shared" si="5"/>
        <v xml:space="preserve"> </v>
      </c>
      <c r="G165" t="str" cm="1">
        <f t="array" ref="G165">IFERROR(INDEX('Reconciliation Layer'!$C:$C,MATCH('Reconciliation Template'!$A165,'Reconciliation Layer'!$D:$D,0),0)," ")</f>
        <v xml:space="preserve"> </v>
      </c>
    </row>
    <row r="166" spans="2:7" x14ac:dyDescent="0.2">
      <c r="B166" t="str" cm="1">
        <f t="array" ref="B166">IFERROR(INDEX('Reconciliation Layer'!$B:$B,MATCH('Reconciliation Template'!$A166,'Reconciliation Layer'!$D:$D,0),0)," ")</f>
        <v xml:space="preserve"> </v>
      </c>
      <c r="C166" s="10" t="str">
        <f t="shared" si="4"/>
        <v xml:space="preserve"> </v>
      </c>
      <c r="E166" t="str" cm="1">
        <f t="array" ref="E166">IFERROR("Toast | " &amp; INDEX('Reconciliation Layer'!$A:$A,MATCH('Reconciliation Template'!$A166,'Reconciliation Layer'!$D:$D,0),0)," ")</f>
        <v xml:space="preserve"> </v>
      </c>
      <c r="F166" s="10" t="str">
        <f t="shared" si="5"/>
        <v xml:space="preserve"> </v>
      </c>
      <c r="G166" t="str" cm="1">
        <f t="array" ref="G166">IFERROR(INDEX('Reconciliation Layer'!$C:$C,MATCH('Reconciliation Template'!$A166,'Reconciliation Layer'!$D:$D,0),0)," ")</f>
        <v xml:space="preserve"> </v>
      </c>
    </row>
    <row r="167" spans="2:7" x14ac:dyDescent="0.2">
      <c r="B167" t="str" cm="1">
        <f t="array" ref="B167">IFERROR(INDEX('Reconciliation Layer'!$B:$B,MATCH('Reconciliation Template'!$A167,'Reconciliation Layer'!$D:$D,0),0)," ")</f>
        <v xml:space="preserve"> </v>
      </c>
      <c r="C167" s="10" t="str">
        <f t="shared" si="4"/>
        <v xml:space="preserve"> </v>
      </c>
      <c r="E167" t="str" cm="1">
        <f t="array" ref="E167">IFERROR("Toast | " &amp; INDEX('Reconciliation Layer'!$A:$A,MATCH('Reconciliation Template'!$A167,'Reconciliation Layer'!$D:$D,0),0)," ")</f>
        <v xml:space="preserve"> </v>
      </c>
      <c r="F167" s="10" t="str">
        <f t="shared" si="5"/>
        <v xml:space="preserve"> </v>
      </c>
      <c r="G167" t="str" cm="1">
        <f t="array" ref="G167">IFERROR(INDEX('Reconciliation Layer'!$C:$C,MATCH('Reconciliation Template'!$A167,'Reconciliation Layer'!$D:$D,0),0)," ")</f>
        <v xml:space="preserve"> </v>
      </c>
    </row>
    <row r="168" spans="2:7" x14ac:dyDescent="0.2">
      <c r="B168" t="str" cm="1">
        <f t="array" ref="B168">IFERROR(INDEX('Reconciliation Layer'!$B:$B,MATCH('Reconciliation Template'!$A168,'Reconciliation Layer'!$D:$D,0),0)," ")</f>
        <v xml:space="preserve"> </v>
      </c>
      <c r="C168" s="10" t="str">
        <f t="shared" si="4"/>
        <v xml:space="preserve"> </v>
      </c>
      <c r="E168" t="str" cm="1">
        <f t="array" ref="E168">IFERROR("Toast | " &amp; INDEX('Reconciliation Layer'!$A:$A,MATCH('Reconciliation Template'!$A168,'Reconciliation Layer'!$D:$D,0),0)," ")</f>
        <v xml:space="preserve"> </v>
      </c>
      <c r="F168" s="10" t="str">
        <f t="shared" si="5"/>
        <v xml:space="preserve"> </v>
      </c>
      <c r="G168" t="str" cm="1">
        <f t="array" ref="G168">IFERROR(INDEX('Reconciliation Layer'!$C:$C,MATCH('Reconciliation Template'!$A168,'Reconciliation Layer'!$D:$D,0),0)," ")</f>
        <v xml:space="preserve"> </v>
      </c>
    </row>
    <row r="169" spans="2:7" x14ac:dyDescent="0.2">
      <c r="B169" t="str" cm="1">
        <f t="array" ref="B169">IFERROR(INDEX('Reconciliation Layer'!$B:$B,MATCH('Reconciliation Template'!$A169,'Reconciliation Layer'!$D:$D,0),0)," ")</f>
        <v xml:space="preserve"> </v>
      </c>
      <c r="C169" s="10" t="str">
        <f t="shared" si="4"/>
        <v xml:space="preserve"> </v>
      </c>
      <c r="E169" t="str" cm="1">
        <f t="array" ref="E169">IFERROR("Toast | " &amp; INDEX('Reconciliation Layer'!$A:$A,MATCH('Reconciliation Template'!$A169,'Reconciliation Layer'!$D:$D,0),0)," ")</f>
        <v xml:space="preserve"> </v>
      </c>
      <c r="F169" s="10" t="str">
        <f t="shared" si="5"/>
        <v xml:space="preserve"> </v>
      </c>
      <c r="G169" t="str" cm="1">
        <f t="array" ref="G169">IFERROR(INDEX('Reconciliation Layer'!$C:$C,MATCH('Reconciliation Template'!$A169,'Reconciliation Layer'!$D:$D,0),0)," ")</f>
        <v xml:space="preserve"> </v>
      </c>
    </row>
    <row r="170" spans="2:7" x14ac:dyDescent="0.2">
      <c r="B170" t="str" cm="1">
        <f t="array" ref="B170">IFERROR(INDEX('Reconciliation Layer'!$B:$B,MATCH('Reconciliation Template'!$A170,'Reconciliation Layer'!$D:$D,0),0)," ")</f>
        <v xml:space="preserve"> </v>
      </c>
      <c r="C170" s="10" t="str">
        <f t="shared" si="4"/>
        <v xml:space="preserve"> </v>
      </c>
      <c r="E170" t="str" cm="1">
        <f t="array" ref="E170">IFERROR("Toast | " &amp; INDEX('Reconciliation Layer'!$A:$A,MATCH('Reconciliation Template'!$A170,'Reconciliation Layer'!$D:$D,0),0)," ")</f>
        <v xml:space="preserve"> </v>
      </c>
      <c r="F170" s="10" t="str">
        <f t="shared" si="5"/>
        <v xml:space="preserve"> </v>
      </c>
      <c r="G170" t="str" cm="1">
        <f t="array" ref="G170">IFERROR(INDEX('Reconciliation Layer'!$C:$C,MATCH('Reconciliation Template'!$A170,'Reconciliation Layer'!$D:$D,0),0)," ")</f>
        <v xml:space="preserve"> </v>
      </c>
    </row>
    <row r="171" spans="2:7" x14ac:dyDescent="0.2">
      <c r="B171" t="str" cm="1">
        <f t="array" ref="B171">IFERROR(INDEX('Reconciliation Layer'!$B:$B,MATCH('Reconciliation Template'!$A171,'Reconciliation Layer'!$D:$D,0),0)," ")</f>
        <v xml:space="preserve"> </v>
      </c>
      <c r="C171" s="10" t="str">
        <f t="shared" si="4"/>
        <v xml:space="preserve"> </v>
      </c>
      <c r="E171" t="str" cm="1">
        <f t="array" ref="E171">IFERROR("Toast | " &amp; INDEX('Reconciliation Layer'!$A:$A,MATCH('Reconciliation Template'!$A171,'Reconciliation Layer'!$D:$D,0),0)," ")</f>
        <v xml:space="preserve"> </v>
      </c>
      <c r="F171" s="10" t="str">
        <f t="shared" si="5"/>
        <v xml:space="preserve"> </v>
      </c>
      <c r="G171" t="str" cm="1">
        <f t="array" ref="G171">IFERROR(INDEX('Reconciliation Layer'!$C:$C,MATCH('Reconciliation Template'!$A171,'Reconciliation Layer'!$D:$D,0),0)," ")</f>
        <v xml:space="preserve"> </v>
      </c>
    </row>
    <row r="172" spans="2:7" x14ac:dyDescent="0.2">
      <c r="B172" t="str" cm="1">
        <f t="array" ref="B172">IFERROR(INDEX('Reconciliation Layer'!$B:$B,MATCH('Reconciliation Template'!$A172,'Reconciliation Layer'!$D:$D,0),0)," ")</f>
        <v xml:space="preserve"> </v>
      </c>
      <c r="C172" s="10" t="str">
        <f t="shared" si="4"/>
        <v xml:space="preserve"> </v>
      </c>
      <c r="E172" t="str" cm="1">
        <f t="array" ref="E172">IFERROR("Toast | " &amp; INDEX('Reconciliation Layer'!$A:$A,MATCH('Reconciliation Template'!$A172,'Reconciliation Layer'!$D:$D,0),0)," ")</f>
        <v xml:space="preserve"> </v>
      </c>
      <c r="F172" s="10" t="str">
        <f t="shared" si="5"/>
        <v xml:space="preserve"> </v>
      </c>
      <c r="G172" t="str" cm="1">
        <f t="array" ref="G172">IFERROR(INDEX('Reconciliation Layer'!$C:$C,MATCH('Reconciliation Template'!$A172,'Reconciliation Layer'!$D:$D,0),0)," ")</f>
        <v xml:space="preserve"> </v>
      </c>
    </row>
    <row r="173" spans="2:7" x14ac:dyDescent="0.2">
      <c r="B173" t="str" cm="1">
        <f t="array" ref="B173">IFERROR(INDEX('Reconciliation Layer'!$B:$B,MATCH('Reconciliation Template'!$A173,'Reconciliation Layer'!$D:$D,0),0)," ")</f>
        <v xml:space="preserve"> </v>
      </c>
      <c r="C173" s="10" t="str">
        <f t="shared" si="4"/>
        <v xml:space="preserve"> </v>
      </c>
      <c r="E173" t="str" cm="1">
        <f t="array" ref="E173">IFERROR("Toast | " &amp; INDEX('Reconciliation Layer'!$A:$A,MATCH('Reconciliation Template'!$A173,'Reconciliation Layer'!$D:$D,0),0)," ")</f>
        <v xml:space="preserve"> </v>
      </c>
      <c r="F173" s="10" t="str">
        <f t="shared" si="5"/>
        <v xml:space="preserve"> </v>
      </c>
      <c r="G173" t="str" cm="1">
        <f t="array" ref="G173">IFERROR(INDEX('Reconciliation Layer'!$C:$C,MATCH('Reconciliation Template'!$A173,'Reconciliation Layer'!$D:$D,0),0)," ")</f>
        <v xml:space="preserve"> </v>
      </c>
    </row>
    <row r="174" spans="2:7" x14ac:dyDescent="0.2">
      <c r="B174" t="str" cm="1">
        <f t="array" ref="B174">IFERROR(INDEX('Reconciliation Layer'!$B:$B,MATCH('Reconciliation Template'!$A174,'Reconciliation Layer'!$D:$D,0),0)," ")</f>
        <v xml:space="preserve"> </v>
      </c>
      <c r="C174" s="10" t="str">
        <f t="shared" si="4"/>
        <v xml:space="preserve"> </v>
      </c>
      <c r="E174" t="str" cm="1">
        <f t="array" ref="E174">IFERROR("Toast | " &amp; INDEX('Reconciliation Layer'!$A:$A,MATCH('Reconciliation Template'!$A174,'Reconciliation Layer'!$D:$D,0),0)," ")</f>
        <v xml:space="preserve"> </v>
      </c>
      <c r="F174" s="10" t="str">
        <f t="shared" si="5"/>
        <v xml:space="preserve"> </v>
      </c>
      <c r="G174" t="str" cm="1">
        <f t="array" ref="G174">IFERROR(INDEX('Reconciliation Layer'!$C:$C,MATCH('Reconciliation Template'!$A174,'Reconciliation Layer'!$D:$D,0),0)," ")</f>
        <v xml:space="preserve"> </v>
      </c>
    </row>
    <row r="175" spans="2:7" x14ac:dyDescent="0.2">
      <c r="B175" t="str" cm="1">
        <f t="array" ref="B175">IFERROR(INDEX('Reconciliation Layer'!$B:$B,MATCH('Reconciliation Template'!$A175,'Reconciliation Layer'!$D:$D,0),0)," ")</f>
        <v xml:space="preserve"> </v>
      </c>
      <c r="C175" s="10" t="str">
        <f t="shared" si="4"/>
        <v xml:space="preserve"> </v>
      </c>
      <c r="E175" t="str" cm="1">
        <f t="array" ref="E175">IFERROR("Toast | " &amp; INDEX('Reconciliation Layer'!$A:$A,MATCH('Reconciliation Template'!$A175,'Reconciliation Layer'!$D:$D,0),0)," ")</f>
        <v xml:space="preserve"> </v>
      </c>
      <c r="F175" s="10" t="str">
        <f t="shared" si="5"/>
        <v xml:space="preserve"> </v>
      </c>
      <c r="G175" t="str" cm="1">
        <f t="array" ref="G175">IFERROR(INDEX('Reconciliation Layer'!$C:$C,MATCH('Reconciliation Template'!$A175,'Reconciliation Layer'!$D:$D,0),0)," ")</f>
        <v xml:space="preserve"> </v>
      </c>
    </row>
    <row r="176" spans="2:7" x14ac:dyDescent="0.2">
      <c r="B176" t="str" cm="1">
        <f t="array" ref="B176">IFERROR(INDEX('Reconciliation Layer'!$B:$B,MATCH('Reconciliation Template'!$A176,'Reconciliation Layer'!$D:$D,0),0)," ")</f>
        <v xml:space="preserve"> </v>
      </c>
      <c r="C176" s="10" t="str">
        <f t="shared" si="4"/>
        <v xml:space="preserve"> </v>
      </c>
      <c r="E176" t="str" cm="1">
        <f t="array" ref="E176">IFERROR("Toast | " &amp; INDEX('Reconciliation Layer'!$A:$A,MATCH('Reconciliation Template'!$A176,'Reconciliation Layer'!$D:$D,0),0)," ")</f>
        <v xml:space="preserve"> </v>
      </c>
      <c r="F176" s="10" t="str">
        <f t="shared" si="5"/>
        <v xml:space="preserve"> </v>
      </c>
      <c r="G176" t="str" cm="1">
        <f t="array" ref="G176">IFERROR(INDEX('Reconciliation Layer'!$C:$C,MATCH('Reconciliation Template'!$A176,'Reconciliation Layer'!$D:$D,0),0)," ")</f>
        <v xml:space="preserve"> </v>
      </c>
    </row>
    <row r="177" spans="2:7" x14ac:dyDescent="0.2">
      <c r="B177" t="str" cm="1">
        <f t="array" ref="B177">IFERROR(INDEX('Reconciliation Layer'!$B:$B,MATCH('Reconciliation Template'!$A177,'Reconciliation Layer'!$D:$D,0),0)," ")</f>
        <v xml:space="preserve"> </v>
      </c>
      <c r="C177" s="10" t="str">
        <f t="shared" si="4"/>
        <v xml:space="preserve"> </v>
      </c>
      <c r="E177" t="str" cm="1">
        <f t="array" ref="E177">IFERROR("Toast | " &amp; INDEX('Reconciliation Layer'!$A:$A,MATCH('Reconciliation Template'!$A177,'Reconciliation Layer'!$D:$D,0),0)," ")</f>
        <v xml:space="preserve"> </v>
      </c>
      <c r="F177" s="10" t="str">
        <f t="shared" si="5"/>
        <v xml:space="preserve"> </v>
      </c>
      <c r="G177" t="str" cm="1">
        <f t="array" ref="G177">IFERROR(INDEX('Reconciliation Layer'!$C:$C,MATCH('Reconciliation Template'!$A177,'Reconciliation Layer'!$D:$D,0),0)," ")</f>
        <v xml:space="preserve"> </v>
      </c>
    </row>
    <row r="178" spans="2:7" x14ac:dyDescent="0.2">
      <c r="B178" t="str" cm="1">
        <f t="array" ref="B178">IFERROR(INDEX('Reconciliation Layer'!$B:$B,MATCH('Reconciliation Template'!$A178,'Reconciliation Layer'!$D:$D,0),0)," ")</f>
        <v xml:space="preserve"> </v>
      </c>
      <c r="C178" s="10" t="str">
        <f t="shared" si="4"/>
        <v xml:space="preserve"> </v>
      </c>
      <c r="E178" t="str" cm="1">
        <f t="array" ref="E178">IFERROR("Toast | " &amp; INDEX('Reconciliation Layer'!$A:$A,MATCH('Reconciliation Template'!$A178,'Reconciliation Layer'!$D:$D,0),0)," ")</f>
        <v xml:space="preserve"> </v>
      </c>
      <c r="F178" s="10" t="str">
        <f t="shared" si="5"/>
        <v xml:space="preserve"> </v>
      </c>
      <c r="G178" t="str" cm="1">
        <f t="array" ref="G178">IFERROR(INDEX('Reconciliation Layer'!$C:$C,MATCH('Reconciliation Template'!$A178,'Reconciliation Layer'!$D:$D,0),0)," ")</f>
        <v xml:space="preserve"> </v>
      </c>
    </row>
    <row r="179" spans="2:7" x14ac:dyDescent="0.2">
      <c r="B179" t="str" cm="1">
        <f t="array" ref="B179">IFERROR(INDEX('Reconciliation Layer'!$B:$B,MATCH('Reconciliation Template'!$A179,'Reconciliation Layer'!$D:$D,0),0)," ")</f>
        <v xml:space="preserve"> </v>
      </c>
      <c r="C179" s="10" t="str">
        <f t="shared" si="4"/>
        <v xml:space="preserve"> </v>
      </c>
      <c r="E179" t="str" cm="1">
        <f t="array" ref="E179">IFERROR("Toast | " &amp; INDEX('Reconciliation Layer'!$A:$A,MATCH('Reconciliation Template'!$A179,'Reconciliation Layer'!$D:$D,0),0)," ")</f>
        <v xml:space="preserve"> </v>
      </c>
      <c r="F179" s="10" t="str">
        <f t="shared" si="5"/>
        <v xml:space="preserve"> </v>
      </c>
      <c r="G179" t="str" cm="1">
        <f t="array" ref="G179">IFERROR(INDEX('Reconciliation Layer'!$C:$C,MATCH('Reconciliation Template'!$A179,'Reconciliation Layer'!$D:$D,0),0)," ")</f>
        <v xml:space="preserve"> </v>
      </c>
    </row>
    <row r="180" spans="2:7" x14ac:dyDescent="0.2">
      <c r="B180" t="str" cm="1">
        <f t="array" ref="B180">IFERROR(INDEX('Reconciliation Layer'!$B:$B,MATCH('Reconciliation Template'!$A180,'Reconciliation Layer'!$D:$D,0),0)," ")</f>
        <v xml:space="preserve"> </v>
      </c>
      <c r="C180" s="10" t="str">
        <f t="shared" si="4"/>
        <v xml:space="preserve"> </v>
      </c>
      <c r="E180" t="str" cm="1">
        <f t="array" ref="E180">IFERROR("Toast | " &amp; INDEX('Reconciliation Layer'!$A:$A,MATCH('Reconciliation Template'!$A180,'Reconciliation Layer'!$D:$D,0),0)," ")</f>
        <v xml:space="preserve"> </v>
      </c>
      <c r="F180" s="10" t="str">
        <f t="shared" si="5"/>
        <v xml:space="preserve"> </v>
      </c>
      <c r="G180" t="str" cm="1">
        <f t="array" ref="G180">IFERROR(INDEX('Reconciliation Layer'!$C:$C,MATCH('Reconciliation Template'!$A180,'Reconciliation Layer'!$D:$D,0),0)," ")</f>
        <v xml:space="preserve"> </v>
      </c>
    </row>
    <row r="181" spans="2:7" x14ac:dyDescent="0.2">
      <c r="B181" t="str" cm="1">
        <f t="array" ref="B181">IFERROR(INDEX('Reconciliation Layer'!$B:$B,MATCH('Reconciliation Template'!$A181,'Reconciliation Layer'!$D:$D,0),0)," ")</f>
        <v xml:space="preserve"> </v>
      </c>
      <c r="C181" s="10" t="str">
        <f t="shared" si="4"/>
        <v xml:space="preserve"> </v>
      </c>
      <c r="E181" t="str" cm="1">
        <f t="array" ref="E181">IFERROR("Toast | " &amp; INDEX('Reconciliation Layer'!$A:$A,MATCH('Reconciliation Template'!$A181,'Reconciliation Layer'!$D:$D,0),0)," ")</f>
        <v xml:space="preserve"> </v>
      </c>
      <c r="F181" s="10" t="str">
        <f t="shared" si="5"/>
        <v xml:space="preserve"> </v>
      </c>
      <c r="G181" t="str" cm="1">
        <f t="array" ref="G181">IFERROR(INDEX('Reconciliation Layer'!$C:$C,MATCH('Reconciliation Template'!$A181,'Reconciliation Layer'!$D:$D,0),0)," ")</f>
        <v xml:space="preserve"> </v>
      </c>
    </row>
    <row r="182" spans="2:7" x14ac:dyDescent="0.2">
      <c r="B182" t="str" cm="1">
        <f t="array" ref="B182">IFERROR(INDEX('Reconciliation Layer'!$B:$B,MATCH('Reconciliation Template'!$A182,'Reconciliation Layer'!$D:$D,0),0)," ")</f>
        <v xml:space="preserve"> </v>
      </c>
      <c r="C182" s="10" t="str">
        <f t="shared" si="4"/>
        <v xml:space="preserve"> </v>
      </c>
      <c r="E182" t="str" cm="1">
        <f t="array" ref="E182">IFERROR("Toast | " &amp; INDEX('Reconciliation Layer'!$A:$A,MATCH('Reconciliation Template'!$A182,'Reconciliation Layer'!$D:$D,0),0)," ")</f>
        <v xml:space="preserve"> </v>
      </c>
      <c r="F182" s="10" t="str">
        <f t="shared" si="5"/>
        <v xml:space="preserve"> </v>
      </c>
      <c r="G182" t="str" cm="1">
        <f t="array" ref="G182">IFERROR(INDEX('Reconciliation Layer'!$C:$C,MATCH('Reconciliation Template'!$A182,'Reconciliation Layer'!$D:$D,0),0)," ")</f>
        <v xml:space="preserve"> </v>
      </c>
    </row>
    <row r="183" spans="2:7" x14ac:dyDescent="0.2">
      <c r="B183" t="str" cm="1">
        <f t="array" ref="B183">IFERROR(INDEX('Reconciliation Layer'!$B:$B,MATCH('Reconciliation Template'!$A183,'Reconciliation Layer'!$D:$D,0),0)," ")</f>
        <v xml:space="preserve"> </v>
      </c>
      <c r="C183" s="10" t="str">
        <f t="shared" si="4"/>
        <v xml:space="preserve"> </v>
      </c>
      <c r="E183" t="str" cm="1">
        <f t="array" ref="E183">IFERROR("Toast | " &amp; INDEX('Reconciliation Layer'!$A:$A,MATCH('Reconciliation Template'!$A183,'Reconciliation Layer'!$D:$D,0),0)," ")</f>
        <v xml:space="preserve"> </v>
      </c>
      <c r="F183" s="10" t="str">
        <f t="shared" si="5"/>
        <v xml:space="preserve"> </v>
      </c>
      <c r="G183" t="str" cm="1">
        <f t="array" ref="G183">IFERROR(INDEX('Reconciliation Layer'!$C:$C,MATCH('Reconciliation Template'!$A183,'Reconciliation Layer'!$D:$D,0),0)," ")</f>
        <v xml:space="preserve"> </v>
      </c>
    </row>
    <row r="184" spans="2:7" x14ac:dyDescent="0.2">
      <c r="B184" t="str" cm="1">
        <f t="array" ref="B184">IFERROR(INDEX('Reconciliation Layer'!$B:$B,MATCH('Reconciliation Template'!$A184,'Reconciliation Layer'!$D:$D,0),0)," ")</f>
        <v xml:space="preserve"> </v>
      </c>
      <c r="C184" s="10" t="str">
        <f t="shared" si="4"/>
        <v xml:space="preserve"> </v>
      </c>
      <c r="E184" t="str" cm="1">
        <f t="array" ref="E184">IFERROR("Toast | " &amp; INDEX('Reconciliation Layer'!$A:$A,MATCH('Reconciliation Template'!$A184,'Reconciliation Layer'!$D:$D,0),0)," ")</f>
        <v xml:space="preserve"> </v>
      </c>
      <c r="F184" s="10" t="str">
        <f t="shared" si="5"/>
        <v xml:space="preserve"> </v>
      </c>
      <c r="G184" t="str" cm="1">
        <f t="array" ref="G184">IFERROR(INDEX('Reconciliation Layer'!$C:$C,MATCH('Reconciliation Template'!$A184,'Reconciliation Layer'!$D:$D,0),0)," ")</f>
        <v xml:space="preserve"> </v>
      </c>
    </row>
    <row r="185" spans="2:7" x14ac:dyDescent="0.2">
      <c r="B185" t="str" cm="1">
        <f t="array" ref="B185">IFERROR(INDEX('Reconciliation Layer'!$B:$B,MATCH('Reconciliation Template'!$A185,'Reconciliation Layer'!$D:$D,0),0)," ")</f>
        <v xml:space="preserve"> </v>
      </c>
      <c r="C185" s="10" t="str">
        <f t="shared" si="4"/>
        <v xml:space="preserve"> </v>
      </c>
      <c r="E185" t="str" cm="1">
        <f t="array" ref="E185">IFERROR("Toast | " &amp; INDEX('Reconciliation Layer'!$A:$A,MATCH('Reconciliation Template'!$A185,'Reconciliation Layer'!$D:$D,0),0)," ")</f>
        <v xml:space="preserve"> </v>
      </c>
      <c r="F185" s="10" t="str">
        <f t="shared" si="5"/>
        <v xml:space="preserve"> </v>
      </c>
      <c r="G185" t="str" cm="1">
        <f t="array" ref="G185">IFERROR(INDEX('Reconciliation Layer'!$C:$C,MATCH('Reconciliation Template'!$A185,'Reconciliation Layer'!$D:$D,0),0)," ")</f>
        <v xml:space="preserve"> </v>
      </c>
    </row>
    <row r="186" spans="2:7" x14ac:dyDescent="0.2">
      <c r="B186" t="str" cm="1">
        <f t="array" ref="B186">IFERROR(INDEX('Reconciliation Layer'!$B:$B,MATCH('Reconciliation Template'!$A186,'Reconciliation Layer'!$D:$D,0),0)," ")</f>
        <v xml:space="preserve"> </v>
      </c>
      <c r="C186" s="10" t="str">
        <f t="shared" si="4"/>
        <v xml:space="preserve"> </v>
      </c>
      <c r="E186" t="str" cm="1">
        <f t="array" ref="E186">IFERROR("Toast | " &amp; INDEX('Reconciliation Layer'!$A:$A,MATCH('Reconciliation Template'!$A186,'Reconciliation Layer'!$D:$D,0),0)," ")</f>
        <v xml:space="preserve"> </v>
      </c>
      <c r="F186" s="10" t="str">
        <f t="shared" si="5"/>
        <v xml:space="preserve"> </v>
      </c>
      <c r="G186" t="str" cm="1">
        <f t="array" ref="G186">IFERROR(INDEX('Reconciliation Layer'!$C:$C,MATCH('Reconciliation Template'!$A186,'Reconciliation Layer'!$D:$D,0),0)," ")</f>
        <v xml:space="preserve"> </v>
      </c>
    </row>
    <row r="187" spans="2:7" x14ac:dyDescent="0.2">
      <c r="B187" t="str" cm="1">
        <f t="array" ref="B187">IFERROR(INDEX('Reconciliation Layer'!$B:$B,MATCH('Reconciliation Template'!$A187,'Reconciliation Layer'!$D:$D,0),0)," ")</f>
        <v xml:space="preserve"> </v>
      </c>
      <c r="C187" s="10" t="str">
        <f t="shared" si="4"/>
        <v xml:space="preserve"> </v>
      </c>
      <c r="E187" t="str" cm="1">
        <f t="array" ref="E187">IFERROR("Toast | " &amp; INDEX('Reconciliation Layer'!$A:$A,MATCH('Reconciliation Template'!$A187,'Reconciliation Layer'!$D:$D,0),0)," ")</f>
        <v xml:space="preserve"> </v>
      </c>
      <c r="F187" s="10" t="str">
        <f t="shared" si="5"/>
        <v xml:space="preserve"> </v>
      </c>
      <c r="G187" t="str" cm="1">
        <f t="array" ref="G187">IFERROR(INDEX('Reconciliation Layer'!$C:$C,MATCH('Reconciliation Template'!$A187,'Reconciliation Layer'!$D:$D,0),0)," ")</f>
        <v xml:space="preserve"> </v>
      </c>
    </row>
    <row r="188" spans="2:7" x14ac:dyDescent="0.2">
      <c r="B188" t="str" cm="1">
        <f t="array" ref="B188">IFERROR(INDEX('Reconciliation Layer'!$B:$B,MATCH('Reconciliation Template'!$A188,'Reconciliation Layer'!$D:$D,0),0)," ")</f>
        <v xml:space="preserve"> </v>
      </c>
      <c r="C188" s="10" t="str">
        <f t="shared" si="4"/>
        <v xml:space="preserve"> </v>
      </c>
      <c r="E188" t="str" cm="1">
        <f t="array" ref="E188">IFERROR("Toast | " &amp; INDEX('Reconciliation Layer'!$A:$A,MATCH('Reconciliation Template'!$A188,'Reconciliation Layer'!$D:$D,0),0)," ")</f>
        <v xml:space="preserve"> </v>
      </c>
      <c r="F188" s="10" t="str">
        <f t="shared" si="5"/>
        <v xml:space="preserve"> </v>
      </c>
      <c r="G188" t="str" cm="1">
        <f t="array" ref="G188">IFERROR(INDEX('Reconciliation Layer'!$C:$C,MATCH('Reconciliation Template'!$A188,'Reconciliation Layer'!$D:$D,0),0)," ")</f>
        <v xml:space="preserve"> </v>
      </c>
    </row>
    <row r="189" spans="2:7" x14ac:dyDescent="0.2">
      <c r="B189" t="str" cm="1">
        <f t="array" ref="B189">IFERROR(INDEX('Reconciliation Layer'!$B:$B,MATCH('Reconciliation Template'!$A189,'Reconciliation Layer'!$D:$D,0),0)," ")</f>
        <v xml:space="preserve"> </v>
      </c>
      <c r="C189" s="10" t="str">
        <f t="shared" si="4"/>
        <v xml:space="preserve"> </v>
      </c>
      <c r="E189" t="str" cm="1">
        <f t="array" ref="E189">IFERROR("Toast | " &amp; INDEX('Reconciliation Layer'!$A:$A,MATCH('Reconciliation Template'!$A189,'Reconciliation Layer'!$D:$D,0),0)," ")</f>
        <v xml:space="preserve"> </v>
      </c>
      <c r="F189" s="10" t="str">
        <f t="shared" si="5"/>
        <v xml:space="preserve"> </v>
      </c>
      <c r="G189" t="str" cm="1">
        <f t="array" ref="G189">IFERROR(INDEX('Reconciliation Layer'!$C:$C,MATCH('Reconciliation Template'!$A189,'Reconciliation Layer'!$D:$D,0),0)," ")</f>
        <v xml:space="preserve"> </v>
      </c>
    </row>
    <row r="190" spans="2:7" x14ac:dyDescent="0.2">
      <c r="B190" t="str" cm="1">
        <f t="array" ref="B190">IFERROR(INDEX('Reconciliation Layer'!$B:$B,MATCH('Reconciliation Template'!$A190,'Reconciliation Layer'!$D:$D,0),0)," ")</f>
        <v xml:space="preserve"> </v>
      </c>
      <c r="C190" s="10" t="str">
        <f t="shared" si="4"/>
        <v xml:space="preserve"> </v>
      </c>
      <c r="E190" t="str" cm="1">
        <f t="array" ref="E190">IFERROR("Toast | " &amp; INDEX('Reconciliation Layer'!$A:$A,MATCH('Reconciliation Template'!$A190,'Reconciliation Layer'!$D:$D,0),0)," ")</f>
        <v xml:space="preserve"> </v>
      </c>
      <c r="F190" s="10" t="str">
        <f t="shared" si="5"/>
        <v xml:space="preserve"> </v>
      </c>
      <c r="G190" t="str" cm="1">
        <f t="array" ref="G190">IFERROR(INDEX('Reconciliation Layer'!$C:$C,MATCH('Reconciliation Template'!$A190,'Reconciliation Layer'!$D:$D,0),0)," ")</f>
        <v xml:space="preserve"> </v>
      </c>
    </row>
    <row r="191" spans="2:7" x14ac:dyDescent="0.2">
      <c r="B191" t="str" cm="1">
        <f t="array" ref="B191">IFERROR(INDEX('Reconciliation Layer'!$B:$B,MATCH('Reconciliation Template'!$A191,'Reconciliation Layer'!$D:$D,0),0)," ")</f>
        <v xml:space="preserve"> </v>
      </c>
      <c r="C191" s="10" t="str">
        <f t="shared" si="4"/>
        <v xml:space="preserve"> </v>
      </c>
      <c r="E191" t="str" cm="1">
        <f t="array" ref="E191">IFERROR("Toast | " &amp; INDEX('Reconciliation Layer'!$A:$A,MATCH('Reconciliation Template'!$A191,'Reconciliation Layer'!$D:$D,0),0)," ")</f>
        <v xml:space="preserve"> </v>
      </c>
      <c r="F191" s="10" t="str">
        <f t="shared" si="5"/>
        <v xml:space="preserve"> </v>
      </c>
      <c r="G191" t="str" cm="1">
        <f t="array" ref="G191">IFERROR(INDEX('Reconciliation Layer'!$C:$C,MATCH('Reconciliation Template'!$A191,'Reconciliation Layer'!$D:$D,0),0)," ")</f>
        <v xml:space="preserve"> </v>
      </c>
    </row>
    <row r="192" spans="2:7" x14ac:dyDescent="0.2">
      <c r="B192" t="str" cm="1">
        <f t="array" ref="B192">IFERROR(INDEX('Reconciliation Layer'!$B:$B,MATCH('Reconciliation Template'!$A192,'Reconciliation Layer'!$D:$D,0),0)," ")</f>
        <v xml:space="preserve"> </v>
      </c>
      <c r="C192" s="10" t="str">
        <f t="shared" si="4"/>
        <v xml:space="preserve"> </v>
      </c>
      <c r="E192" t="str" cm="1">
        <f t="array" ref="E192">IFERROR("Toast | " &amp; INDEX('Reconciliation Layer'!$A:$A,MATCH('Reconciliation Template'!$A192,'Reconciliation Layer'!$D:$D,0),0)," ")</f>
        <v xml:space="preserve"> </v>
      </c>
      <c r="F192" s="10" t="str">
        <f t="shared" si="5"/>
        <v xml:space="preserve"> </v>
      </c>
      <c r="G192" t="str" cm="1">
        <f t="array" ref="G192">IFERROR(INDEX('Reconciliation Layer'!$C:$C,MATCH('Reconciliation Template'!$A192,'Reconciliation Layer'!$D:$D,0),0)," ")</f>
        <v xml:space="preserve"> </v>
      </c>
    </row>
    <row r="193" spans="2:7" x14ac:dyDescent="0.2">
      <c r="B193" t="str" cm="1">
        <f t="array" ref="B193">IFERROR(INDEX('Reconciliation Layer'!$B:$B,MATCH('Reconciliation Template'!$A193,'Reconciliation Layer'!$D:$D,0),0)," ")</f>
        <v xml:space="preserve"> </v>
      </c>
      <c r="C193" s="10" t="str">
        <f t="shared" si="4"/>
        <v xml:space="preserve"> </v>
      </c>
      <c r="E193" t="str" cm="1">
        <f t="array" ref="E193">IFERROR("Toast | " &amp; INDEX('Reconciliation Layer'!$A:$A,MATCH('Reconciliation Template'!$A193,'Reconciliation Layer'!$D:$D,0),0)," ")</f>
        <v xml:space="preserve"> </v>
      </c>
      <c r="F193" s="10" t="str">
        <f t="shared" si="5"/>
        <v xml:space="preserve"> </v>
      </c>
      <c r="G193" t="str" cm="1">
        <f t="array" ref="G193">IFERROR(INDEX('Reconciliation Layer'!$C:$C,MATCH('Reconciliation Template'!$A193,'Reconciliation Layer'!$D:$D,0),0)," ")</f>
        <v xml:space="preserve"> </v>
      </c>
    </row>
    <row r="194" spans="2:7" x14ac:dyDescent="0.2">
      <c r="B194" t="str" cm="1">
        <f t="array" ref="B194">IFERROR(INDEX('Reconciliation Layer'!$B:$B,MATCH('Reconciliation Template'!$A194,'Reconciliation Layer'!$D:$D,0),0)," ")</f>
        <v xml:space="preserve"> </v>
      </c>
      <c r="C194" s="10" t="str">
        <f t="shared" si="4"/>
        <v xml:space="preserve"> </v>
      </c>
      <c r="E194" t="str" cm="1">
        <f t="array" ref="E194">IFERROR("Toast | " &amp; INDEX('Reconciliation Layer'!$A:$A,MATCH('Reconciliation Template'!$A194,'Reconciliation Layer'!$D:$D,0),0)," ")</f>
        <v xml:space="preserve"> </v>
      </c>
      <c r="F194" s="10" t="str">
        <f t="shared" si="5"/>
        <v xml:space="preserve"> </v>
      </c>
      <c r="G194" t="str" cm="1">
        <f t="array" ref="G194">IFERROR(INDEX('Reconciliation Layer'!$C:$C,MATCH('Reconciliation Template'!$A194,'Reconciliation Layer'!$D:$D,0),0)," ")</f>
        <v xml:space="preserve"> </v>
      </c>
    </row>
    <row r="195" spans="2:7" x14ac:dyDescent="0.2">
      <c r="B195" t="str" cm="1">
        <f t="array" ref="B195">IFERROR(INDEX('Reconciliation Layer'!$B:$B,MATCH('Reconciliation Template'!$A195,'Reconciliation Layer'!$D:$D,0),0)," ")</f>
        <v xml:space="preserve"> </v>
      </c>
      <c r="C195" s="10" t="str">
        <f t="shared" si="4"/>
        <v xml:space="preserve"> </v>
      </c>
      <c r="E195" t="str" cm="1">
        <f t="array" ref="E195">IFERROR("Toast | " &amp; INDEX('Reconciliation Layer'!$A:$A,MATCH('Reconciliation Template'!$A195,'Reconciliation Layer'!$D:$D,0),0)," ")</f>
        <v xml:space="preserve"> </v>
      </c>
      <c r="F195" s="10" t="str">
        <f t="shared" si="5"/>
        <v xml:space="preserve"> </v>
      </c>
      <c r="G195" t="str" cm="1">
        <f t="array" ref="G195">IFERROR(INDEX('Reconciliation Layer'!$C:$C,MATCH('Reconciliation Template'!$A195,'Reconciliation Layer'!$D:$D,0),0)," ")</f>
        <v xml:space="preserve"> </v>
      </c>
    </row>
    <row r="196" spans="2:7" x14ac:dyDescent="0.2">
      <c r="B196" t="str" cm="1">
        <f t="array" ref="B196">IFERROR(INDEX('Reconciliation Layer'!$B:$B,MATCH('Reconciliation Template'!$A196,'Reconciliation Layer'!$D:$D,0),0)," ")</f>
        <v xml:space="preserve"> </v>
      </c>
      <c r="C196" s="10" t="str">
        <f t="shared" ref="C196:C259" si="6">LEFT(B196,10)</f>
        <v xml:space="preserve"> </v>
      </c>
      <c r="E196" t="str" cm="1">
        <f t="array" ref="E196">IFERROR("Toast | " &amp; INDEX('Reconciliation Layer'!$A:$A,MATCH('Reconciliation Template'!$A196,'Reconciliation Layer'!$D:$D,0),0)," ")</f>
        <v xml:space="preserve"> </v>
      </c>
      <c r="F196" s="10" t="str">
        <f t="shared" ref="F196:F259" si="7">IFERROR(INT(C196)," ")</f>
        <v xml:space="preserve"> </v>
      </c>
      <c r="G196" t="str" cm="1">
        <f t="array" ref="G196">IFERROR(INDEX('Reconciliation Layer'!$C:$C,MATCH('Reconciliation Template'!$A196,'Reconciliation Layer'!$D:$D,0),0)," ")</f>
        <v xml:space="preserve"> </v>
      </c>
    </row>
    <row r="197" spans="2:7" x14ac:dyDescent="0.2">
      <c r="B197" t="str" cm="1">
        <f t="array" ref="B197">IFERROR(INDEX('Reconciliation Layer'!$B:$B,MATCH('Reconciliation Template'!$A197,'Reconciliation Layer'!$D:$D,0),0)," ")</f>
        <v xml:space="preserve"> </v>
      </c>
      <c r="C197" s="10" t="str">
        <f t="shared" si="6"/>
        <v xml:space="preserve"> </v>
      </c>
      <c r="E197" t="str" cm="1">
        <f t="array" ref="E197">IFERROR("Toast | " &amp; INDEX('Reconciliation Layer'!$A:$A,MATCH('Reconciliation Template'!$A197,'Reconciliation Layer'!$D:$D,0),0)," ")</f>
        <v xml:space="preserve"> </v>
      </c>
      <c r="F197" s="10" t="str">
        <f t="shared" si="7"/>
        <v xml:space="preserve"> </v>
      </c>
      <c r="G197" t="str" cm="1">
        <f t="array" ref="G197">IFERROR(INDEX('Reconciliation Layer'!$C:$C,MATCH('Reconciliation Template'!$A197,'Reconciliation Layer'!$D:$D,0),0)," ")</f>
        <v xml:space="preserve"> </v>
      </c>
    </row>
    <row r="198" spans="2:7" x14ac:dyDescent="0.2">
      <c r="B198" t="str" cm="1">
        <f t="array" ref="B198">IFERROR(INDEX('Reconciliation Layer'!$B:$B,MATCH('Reconciliation Template'!$A198,'Reconciliation Layer'!$D:$D,0),0)," ")</f>
        <v xml:space="preserve"> </v>
      </c>
      <c r="C198" s="10" t="str">
        <f t="shared" si="6"/>
        <v xml:space="preserve"> </v>
      </c>
      <c r="E198" t="str" cm="1">
        <f t="array" ref="E198">IFERROR("Toast | " &amp; INDEX('Reconciliation Layer'!$A:$A,MATCH('Reconciliation Template'!$A198,'Reconciliation Layer'!$D:$D,0),0)," ")</f>
        <v xml:space="preserve"> </v>
      </c>
      <c r="F198" s="10" t="str">
        <f t="shared" si="7"/>
        <v xml:space="preserve"> </v>
      </c>
      <c r="G198" t="str" cm="1">
        <f t="array" ref="G198">IFERROR(INDEX('Reconciliation Layer'!$C:$C,MATCH('Reconciliation Template'!$A198,'Reconciliation Layer'!$D:$D,0),0)," ")</f>
        <v xml:space="preserve"> </v>
      </c>
    </row>
    <row r="199" spans="2:7" x14ac:dyDescent="0.2">
      <c r="B199" t="str" cm="1">
        <f t="array" ref="B199">IFERROR(INDEX('Reconciliation Layer'!$B:$B,MATCH('Reconciliation Template'!$A199,'Reconciliation Layer'!$D:$D,0),0)," ")</f>
        <v xml:space="preserve"> </v>
      </c>
      <c r="C199" s="10" t="str">
        <f t="shared" si="6"/>
        <v xml:space="preserve"> </v>
      </c>
      <c r="E199" t="str" cm="1">
        <f t="array" ref="E199">IFERROR("Toast | " &amp; INDEX('Reconciliation Layer'!$A:$A,MATCH('Reconciliation Template'!$A199,'Reconciliation Layer'!$D:$D,0),0)," ")</f>
        <v xml:space="preserve"> </v>
      </c>
      <c r="F199" s="10" t="str">
        <f t="shared" si="7"/>
        <v xml:space="preserve"> </v>
      </c>
      <c r="G199" t="str" cm="1">
        <f t="array" ref="G199">IFERROR(INDEX('Reconciliation Layer'!$C:$C,MATCH('Reconciliation Template'!$A199,'Reconciliation Layer'!$D:$D,0),0)," ")</f>
        <v xml:space="preserve"> </v>
      </c>
    </row>
    <row r="200" spans="2:7" x14ac:dyDescent="0.2">
      <c r="B200" t="str" cm="1">
        <f t="array" ref="B200">IFERROR(INDEX('Reconciliation Layer'!$B:$B,MATCH('Reconciliation Template'!$A200,'Reconciliation Layer'!$D:$D,0),0)," ")</f>
        <v xml:space="preserve"> </v>
      </c>
      <c r="C200" s="10" t="str">
        <f t="shared" si="6"/>
        <v xml:space="preserve"> </v>
      </c>
      <c r="E200" t="str" cm="1">
        <f t="array" ref="E200">IFERROR("Toast | " &amp; INDEX('Reconciliation Layer'!$A:$A,MATCH('Reconciliation Template'!$A200,'Reconciliation Layer'!$D:$D,0),0)," ")</f>
        <v xml:space="preserve"> </v>
      </c>
      <c r="F200" s="10" t="str">
        <f t="shared" si="7"/>
        <v xml:space="preserve"> </v>
      </c>
      <c r="G200" t="str" cm="1">
        <f t="array" ref="G200">IFERROR(INDEX('Reconciliation Layer'!$C:$C,MATCH('Reconciliation Template'!$A200,'Reconciliation Layer'!$D:$D,0),0)," ")</f>
        <v xml:space="preserve"> </v>
      </c>
    </row>
    <row r="201" spans="2:7" x14ac:dyDescent="0.2">
      <c r="B201" t="str" cm="1">
        <f t="array" ref="B201">IFERROR(INDEX('Reconciliation Layer'!$B:$B,MATCH('Reconciliation Template'!$A201,'Reconciliation Layer'!$D:$D,0),0)," ")</f>
        <v xml:space="preserve"> </v>
      </c>
      <c r="C201" s="10" t="str">
        <f t="shared" si="6"/>
        <v xml:space="preserve"> </v>
      </c>
      <c r="E201" t="str" cm="1">
        <f t="array" ref="E201">IFERROR("Toast | " &amp; INDEX('Reconciliation Layer'!$A:$A,MATCH('Reconciliation Template'!$A201,'Reconciliation Layer'!$D:$D,0),0)," ")</f>
        <v xml:space="preserve"> </v>
      </c>
      <c r="F201" s="10" t="str">
        <f t="shared" si="7"/>
        <v xml:space="preserve"> </v>
      </c>
      <c r="G201" t="str" cm="1">
        <f t="array" ref="G201">IFERROR(INDEX('Reconciliation Layer'!$C:$C,MATCH('Reconciliation Template'!$A201,'Reconciliation Layer'!$D:$D,0),0)," ")</f>
        <v xml:space="preserve"> </v>
      </c>
    </row>
    <row r="202" spans="2:7" x14ac:dyDescent="0.2">
      <c r="B202" t="str" cm="1">
        <f t="array" ref="B202">IFERROR(INDEX('Reconciliation Layer'!$B:$B,MATCH('Reconciliation Template'!$A202,'Reconciliation Layer'!$D:$D,0),0)," ")</f>
        <v xml:space="preserve"> </v>
      </c>
      <c r="C202" s="10" t="str">
        <f t="shared" si="6"/>
        <v xml:space="preserve"> </v>
      </c>
      <c r="E202" t="str" cm="1">
        <f t="array" ref="E202">IFERROR("Toast | " &amp; INDEX('Reconciliation Layer'!$A:$A,MATCH('Reconciliation Template'!$A202,'Reconciliation Layer'!$D:$D,0),0)," ")</f>
        <v xml:space="preserve"> </v>
      </c>
      <c r="F202" s="10" t="str">
        <f t="shared" si="7"/>
        <v xml:space="preserve"> </v>
      </c>
      <c r="G202" t="str" cm="1">
        <f t="array" ref="G202">IFERROR(INDEX('Reconciliation Layer'!$C:$C,MATCH('Reconciliation Template'!$A202,'Reconciliation Layer'!$D:$D,0),0)," ")</f>
        <v xml:space="preserve"> </v>
      </c>
    </row>
    <row r="203" spans="2:7" x14ac:dyDescent="0.2">
      <c r="B203" t="str" cm="1">
        <f t="array" ref="B203">IFERROR(INDEX('Reconciliation Layer'!$B:$B,MATCH('Reconciliation Template'!$A203,'Reconciliation Layer'!$D:$D,0),0)," ")</f>
        <v xml:space="preserve"> </v>
      </c>
      <c r="C203" s="10" t="str">
        <f t="shared" si="6"/>
        <v xml:space="preserve"> </v>
      </c>
      <c r="E203" t="str" cm="1">
        <f t="array" ref="E203">IFERROR("Toast | " &amp; INDEX('Reconciliation Layer'!$A:$A,MATCH('Reconciliation Template'!$A203,'Reconciliation Layer'!$D:$D,0),0)," ")</f>
        <v xml:space="preserve"> </v>
      </c>
      <c r="F203" s="10" t="str">
        <f t="shared" si="7"/>
        <v xml:space="preserve"> </v>
      </c>
      <c r="G203" t="str" cm="1">
        <f t="array" ref="G203">IFERROR(INDEX('Reconciliation Layer'!$C:$C,MATCH('Reconciliation Template'!$A203,'Reconciliation Layer'!$D:$D,0),0)," ")</f>
        <v xml:space="preserve"> </v>
      </c>
    </row>
    <row r="204" spans="2:7" x14ac:dyDescent="0.2">
      <c r="B204" t="str" cm="1">
        <f t="array" ref="B204">IFERROR(INDEX('Reconciliation Layer'!$B:$B,MATCH('Reconciliation Template'!$A204,'Reconciliation Layer'!$D:$D,0),0)," ")</f>
        <v xml:space="preserve"> </v>
      </c>
      <c r="C204" s="10" t="str">
        <f t="shared" si="6"/>
        <v xml:space="preserve"> </v>
      </c>
      <c r="E204" t="str" cm="1">
        <f t="array" ref="E204">IFERROR("Toast | " &amp; INDEX('Reconciliation Layer'!$A:$A,MATCH('Reconciliation Template'!$A204,'Reconciliation Layer'!$D:$D,0),0)," ")</f>
        <v xml:space="preserve"> </v>
      </c>
      <c r="F204" s="10" t="str">
        <f t="shared" si="7"/>
        <v xml:space="preserve"> </v>
      </c>
      <c r="G204" t="str" cm="1">
        <f t="array" ref="G204">IFERROR(INDEX('Reconciliation Layer'!$C:$C,MATCH('Reconciliation Template'!$A204,'Reconciliation Layer'!$D:$D,0),0)," ")</f>
        <v xml:space="preserve"> </v>
      </c>
    </row>
    <row r="205" spans="2:7" x14ac:dyDescent="0.2">
      <c r="B205" t="str" cm="1">
        <f t="array" ref="B205">IFERROR(INDEX('Reconciliation Layer'!$B:$B,MATCH('Reconciliation Template'!$A205,'Reconciliation Layer'!$D:$D,0),0)," ")</f>
        <v xml:space="preserve"> </v>
      </c>
      <c r="C205" s="10" t="str">
        <f t="shared" si="6"/>
        <v xml:space="preserve"> </v>
      </c>
      <c r="E205" t="str" cm="1">
        <f t="array" ref="E205">IFERROR("Toast | " &amp; INDEX('Reconciliation Layer'!$A:$A,MATCH('Reconciliation Template'!$A205,'Reconciliation Layer'!$D:$D,0),0)," ")</f>
        <v xml:space="preserve"> </v>
      </c>
      <c r="F205" s="10" t="str">
        <f t="shared" si="7"/>
        <v xml:space="preserve"> </v>
      </c>
      <c r="G205" t="str" cm="1">
        <f t="array" ref="G205">IFERROR(INDEX('Reconciliation Layer'!$C:$C,MATCH('Reconciliation Template'!$A205,'Reconciliation Layer'!$D:$D,0),0)," ")</f>
        <v xml:space="preserve"> </v>
      </c>
    </row>
    <row r="206" spans="2:7" x14ac:dyDescent="0.2">
      <c r="B206" t="str" cm="1">
        <f t="array" ref="B206">IFERROR(INDEX('Reconciliation Layer'!$B:$B,MATCH('Reconciliation Template'!$A206,'Reconciliation Layer'!$D:$D,0),0)," ")</f>
        <v xml:space="preserve"> </v>
      </c>
      <c r="C206" s="10" t="str">
        <f t="shared" si="6"/>
        <v xml:space="preserve"> </v>
      </c>
      <c r="E206" t="str" cm="1">
        <f t="array" ref="E206">IFERROR("Toast | " &amp; INDEX('Reconciliation Layer'!$A:$A,MATCH('Reconciliation Template'!$A206,'Reconciliation Layer'!$D:$D,0),0)," ")</f>
        <v xml:space="preserve"> </v>
      </c>
      <c r="F206" s="10" t="str">
        <f t="shared" si="7"/>
        <v xml:space="preserve"> </v>
      </c>
      <c r="G206" t="str" cm="1">
        <f t="array" ref="G206">IFERROR(INDEX('Reconciliation Layer'!$C:$C,MATCH('Reconciliation Template'!$A206,'Reconciliation Layer'!$D:$D,0),0)," ")</f>
        <v xml:space="preserve"> </v>
      </c>
    </row>
    <row r="207" spans="2:7" x14ac:dyDescent="0.2">
      <c r="B207" t="str" cm="1">
        <f t="array" ref="B207">IFERROR(INDEX('Reconciliation Layer'!$B:$B,MATCH('Reconciliation Template'!$A207,'Reconciliation Layer'!$D:$D,0),0)," ")</f>
        <v xml:space="preserve"> </v>
      </c>
      <c r="C207" s="10" t="str">
        <f t="shared" si="6"/>
        <v xml:space="preserve"> </v>
      </c>
      <c r="E207" t="str" cm="1">
        <f t="array" ref="E207">IFERROR("Toast | " &amp; INDEX('Reconciliation Layer'!$A:$A,MATCH('Reconciliation Template'!$A207,'Reconciliation Layer'!$D:$D,0),0)," ")</f>
        <v xml:space="preserve"> </v>
      </c>
      <c r="F207" s="10" t="str">
        <f t="shared" si="7"/>
        <v xml:space="preserve"> </v>
      </c>
      <c r="G207" t="str" cm="1">
        <f t="array" ref="G207">IFERROR(INDEX('Reconciliation Layer'!$C:$C,MATCH('Reconciliation Template'!$A207,'Reconciliation Layer'!$D:$D,0),0)," ")</f>
        <v xml:space="preserve"> </v>
      </c>
    </row>
    <row r="208" spans="2:7" x14ac:dyDescent="0.2">
      <c r="B208" t="str" cm="1">
        <f t="array" ref="B208">IFERROR(INDEX('Reconciliation Layer'!$B:$B,MATCH('Reconciliation Template'!$A208,'Reconciliation Layer'!$D:$D,0),0)," ")</f>
        <v xml:space="preserve"> </v>
      </c>
      <c r="C208" s="10" t="str">
        <f t="shared" si="6"/>
        <v xml:space="preserve"> </v>
      </c>
      <c r="E208" t="str" cm="1">
        <f t="array" ref="E208">IFERROR("Toast | " &amp; INDEX('Reconciliation Layer'!$A:$A,MATCH('Reconciliation Template'!$A208,'Reconciliation Layer'!$D:$D,0),0)," ")</f>
        <v xml:space="preserve"> </v>
      </c>
      <c r="F208" s="10" t="str">
        <f t="shared" si="7"/>
        <v xml:space="preserve"> </v>
      </c>
      <c r="G208" t="str" cm="1">
        <f t="array" ref="G208">IFERROR(INDEX('Reconciliation Layer'!$C:$C,MATCH('Reconciliation Template'!$A208,'Reconciliation Layer'!$D:$D,0),0)," ")</f>
        <v xml:space="preserve"> </v>
      </c>
    </row>
    <row r="209" spans="2:7" x14ac:dyDescent="0.2">
      <c r="B209" t="str" cm="1">
        <f t="array" ref="B209">IFERROR(INDEX('Reconciliation Layer'!$B:$B,MATCH('Reconciliation Template'!$A209,'Reconciliation Layer'!$D:$D,0),0)," ")</f>
        <v xml:space="preserve"> </v>
      </c>
      <c r="C209" s="10" t="str">
        <f t="shared" si="6"/>
        <v xml:space="preserve"> </v>
      </c>
      <c r="E209" t="str" cm="1">
        <f t="array" ref="E209">IFERROR("Toast | " &amp; INDEX('Reconciliation Layer'!$A:$A,MATCH('Reconciliation Template'!$A209,'Reconciliation Layer'!$D:$D,0),0)," ")</f>
        <v xml:space="preserve"> </v>
      </c>
      <c r="F209" s="10" t="str">
        <f t="shared" si="7"/>
        <v xml:space="preserve"> </v>
      </c>
      <c r="G209" t="str" cm="1">
        <f t="array" ref="G209">IFERROR(INDEX('Reconciliation Layer'!$C:$C,MATCH('Reconciliation Template'!$A209,'Reconciliation Layer'!$D:$D,0),0)," ")</f>
        <v xml:space="preserve"> </v>
      </c>
    </row>
    <row r="210" spans="2:7" x14ac:dyDescent="0.2">
      <c r="B210" t="str" cm="1">
        <f t="array" ref="B210">IFERROR(INDEX('Reconciliation Layer'!$B:$B,MATCH('Reconciliation Template'!$A210,'Reconciliation Layer'!$D:$D,0),0)," ")</f>
        <v xml:space="preserve"> </v>
      </c>
      <c r="C210" s="10" t="str">
        <f t="shared" si="6"/>
        <v xml:space="preserve"> </v>
      </c>
      <c r="E210" t="str" cm="1">
        <f t="array" ref="E210">IFERROR("Toast | " &amp; INDEX('Reconciliation Layer'!$A:$A,MATCH('Reconciliation Template'!$A210,'Reconciliation Layer'!$D:$D,0),0)," ")</f>
        <v xml:space="preserve"> </v>
      </c>
      <c r="F210" s="10" t="str">
        <f t="shared" si="7"/>
        <v xml:space="preserve"> </v>
      </c>
      <c r="G210" t="str" cm="1">
        <f t="array" ref="G210">IFERROR(INDEX('Reconciliation Layer'!$C:$C,MATCH('Reconciliation Template'!$A210,'Reconciliation Layer'!$D:$D,0),0)," ")</f>
        <v xml:space="preserve"> </v>
      </c>
    </row>
    <row r="211" spans="2:7" x14ac:dyDescent="0.2">
      <c r="B211" t="str" cm="1">
        <f t="array" ref="B211">IFERROR(INDEX('Reconciliation Layer'!$B:$B,MATCH('Reconciliation Template'!$A211,'Reconciliation Layer'!$D:$D,0),0)," ")</f>
        <v xml:space="preserve"> </v>
      </c>
      <c r="C211" s="10" t="str">
        <f t="shared" si="6"/>
        <v xml:space="preserve"> </v>
      </c>
      <c r="E211" t="str" cm="1">
        <f t="array" ref="E211">IFERROR("Toast | " &amp; INDEX('Reconciliation Layer'!$A:$A,MATCH('Reconciliation Template'!$A211,'Reconciliation Layer'!$D:$D,0),0)," ")</f>
        <v xml:space="preserve"> </v>
      </c>
      <c r="F211" s="10" t="str">
        <f t="shared" si="7"/>
        <v xml:space="preserve"> </v>
      </c>
      <c r="G211" t="str" cm="1">
        <f t="array" ref="G211">IFERROR(INDEX('Reconciliation Layer'!$C:$C,MATCH('Reconciliation Template'!$A211,'Reconciliation Layer'!$D:$D,0),0)," ")</f>
        <v xml:space="preserve"> </v>
      </c>
    </row>
    <row r="212" spans="2:7" x14ac:dyDescent="0.2">
      <c r="B212" t="str" cm="1">
        <f t="array" ref="B212">IFERROR(INDEX('Reconciliation Layer'!$B:$B,MATCH('Reconciliation Template'!$A212,'Reconciliation Layer'!$D:$D,0),0)," ")</f>
        <v xml:space="preserve"> </v>
      </c>
      <c r="C212" s="10" t="str">
        <f t="shared" si="6"/>
        <v xml:space="preserve"> </v>
      </c>
      <c r="E212" t="str" cm="1">
        <f t="array" ref="E212">IFERROR("Toast | " &amp; INDEX('Reconciliation Layer'!$A:$A,MATCH('Reconciliation Template'!$A212,'Reconciliation Layer'!$D:$D,0),0)," ")</f>
        <v xml:space="preserve"> </v>
      </c>
      <c r="F212" s="10" t="str">
        <f t="shared" si="7"/>
        <v xml:space="preserve"> </v>
      </c>
      <c r="G212" t="str" cm="1">
        <f t="array" ref="G212">IFERROR(INDEX('Reconciliation Layer'!$C:$C,MATCH('Reconciliation Template'!$A212,'Reconciliation Layer'!$D:$D,0),0)," ")</f>
        <v xml:space="preserve"> </v>
      </c>
    </row>
    <row r="213" spans="2:7" x14ac:dyDescent="0.2">
      <c r="B213" t="str" cm="1">
        <f t="array" ref="B213">IFERROR(INDEX('Reconciliation Layer'!$B:$B,MATCH('Reconciliation Template'!$A213,'Reconciliation Layer'!$D:$D,0),0)," ")</f>
        <v xml:space="preserve"> </v>
      </c>
      <c r="C213" s="10" t="str">
        <f t="shared" si="6"/>
        <v xml:space="preserve"> </v>
      </c>
      <c r="E213" t="str" cm="1">
        <f t="array" ref="E213">IFERROR("Toast | " &amp; INDEX('Reconciliation Layer'!$A:$A,MATCH('Reconciliation Template'!$A213,'Reconciliation Layer'!$D:$D,0),0)," ")</f>
        <v xml:space="preserve"> </v>
      </c>
      <c r="F213" s="10" t="str">
        <f t="shared" si="7"/>
        <v xml:space="preserve"> </v>
      </c>
      <c r="G213" t="str" cm="1">
        <f t="array" ref="G213">IFERROR(INDEX('Reconciliation Layer'!$C:$C,MATCH('Reconciliation Template'!$A213,'Reconciliation Layer'!$D:$D,0),0)," ")</f>
        <v xml:space="preserve"> </v>
      </c>
    </row>
    <row r="214" spans="2:7" x14ac:dyDescent="0.2">
      <c r="B214" t="str" cm="1">
        <f t="array" ref="B214">IFERROR(INDEX('Reconciliation Layer'!$B:$B,MATCH('Reconciliation Template'!$A214,'Reconciliation Layer'!$D:$D,0),0)," ")</f>
        <v xml:space="preserve"> </v>
      </c>
      <c r="C214" s="10" t="str">
        <f t="shared" si="6"/>
        <v xml:space="preserve"> </v>
      </c>
      <c r="E214" t="str" cm="1">
        <f t="array" ref="E214">IFERROR("Toast | " &amp; INDEX('Reconciliation Layer'!$A:$A,MATCH('Reconciliation Template'!$A214,'Reconciliation Layer'!$D:$D,0),0)," ")</f>
        <v xml:space="preserve"> </v>
      </c>
      <c r="F214" s="10" t="str">
        <f t="shared" si="7"/>
        <v xml:space="preserve"> </v>
      </c>
      <c r="G214" t="str" cm="1">
        <f t="array" ref="G214">IFERROR(INDEX('Reconciliation Layer'!$C:$C,MATCH('Reconciliation Template'!$A214,'Reconciliation Layer'!$D:$D,0),0)," ")</f>
        <v xml:space="preserve"> </v>
      </c>
    </row>
    <row r="215" spans="2:7" x14ac:dyDescent="0.2">
      <c r="B215" t="str" cm="1">
        <f t="array" ref="B215">IFERROR(INDEX('Reconciliation Layer'!$B:$B,MATCH('Reconciliation Template'!$A215,'Reconciliation Layer'!$D:$D,0),0)," ")</f>
        <v xml:space="preserve"> </v>
      </c>
      <c r="C215" s="10" t="str">
        <f t="shared" si="6"/>
        <v xml:space="preserve"> </v>
      </c>
      <c r="E215" t="str" cm="1">
        <f t="array" ref="E215">IFERROR("Toast | " &amp; INDEX('Reconciliation Layer'!$A:$A,MATCH('Reconciliation Template'!$A215,'Reconciliation Layer'!$D:$D,0),0)," ")</f>
        <v xml:space="preserve"> </v>
      </c>
      <c r="F215" s="10" t="str">
        <f t="shared" si="7"/>
        <v xml:space="preserve"> </v>
      </c>
      <c r="G215" t="str" cm="1">
        <f t="array" ref="G215">IFERROR(INDEX('Reconciliation Layer'!$C:$C,MATCH('Reconciliation Template'!$A215,'Reconciliation Layer'!$D:$D,0),0)," ")</f>
        <v xml:space="preserve"> </v>
      </c>
    </row>
    <row r="216" spans="2:7" x14ac:dyDescent="0.2">
      <c r="B216" t="str" cm="1">
        <f t="array" ref="B216">IFERROR(INDEX('Reconciliation Layer'!$B:$B,MATCH('Reconciliation Template'!$A216,'Reconciliation Layer'!$D:$D,0),0)," ")</f>
        <v xml:space="preserve"> </v>
      </c>
      <c r="C216" s="10" t="str">
        <f t="shared" si="6"/>
        <v xml:space="preserve"> </v>
      </c>
      <c r="E216" t="str" cm="1">
        <f t="array" ref="E216">IFERROR("Toast | " &amp; INDEX('Reconciliation Layer'!$A:$A,MATCH('Reconciliation Template'!$A216,'Reconciliation Layer'!$D:$D,0),0)," ")</f>
        <v xml:space="preserve"> </v>
      </c>
      <c r="F216" s="10" t="str">
        <f t="shared" si="7"/>
        <v xml:space="preserve"> </v>
      </c>
      <c r="G216" t="str" cm="1">
        <f t="array" ref="G216">IFERROR(INDEX('Reconciliation Layer'!$C:$C,MATCH('Reconciliation Template'!$A216,'Reconciliation Layer'!$D:$D,0),0)," ")</f>
        <v xml:space="preserve"> </v>
      </c>
    </row>
    <row r="217" spans="2:7" x14ac:dyDescent="0.2">
      <c r="B217" t="str" cm="1">
        <f t="array" ref="B217">IFERROR(INDEX('Reconciliation Layer'!$B:$B,MATCH('Reconciliation Template'!$A217,'Reconciliation Layer'!$D:$D,0),0)," ")</f>
        <v xml:space="preserve"> </v>
      </c>
      <c r="C217" s="10" t="str">
        <f t="shared" si="6"/>
        <v xml:space="preserve"> </v>
      </c>
      <c r="E217" t="str" cm="1">
        <f t="array" ref="E217">IFERROR("Toast | " &amp; INDEX('Reconciliation Layer'!$A:$A,MATCH('Reconciliation Template'!$A217,'Reconciliation Layer'!$D:$D,0),0)," ")</f>
        <v xml:space="preserve"> </v>
      </c>
      <c r="F217" s="10" t="str">
        <f t="shared" si="7"/>
        <v xml:space="preserve"> </v>
      </c>
      <c r="G217" t="str" cm="1">
        <f t="array" ref="G217">IFERROR(INDEX('Reconciliation Layer'!$C:$C,MATCH('Reconciliation Template'!$A217,'Reconciliation Layer'!$D:$D,0),0)," ")</f>
        <v xml:space="preserve"> </v>
      </c>
    </row>
    <row r="218" spans="2:7" x14ac:dyDescent="0.2">
      <c r="B218" t="str" cm="1">
        <f t="array" ref="B218">IFERROR(INDEX('Reconciliation Layer'!$B:$B,MATCH('Reconciliation Template'!$A218,'Reconciliation Layer'!$D:$D,0),0)," ")</f>
        <v xml:space="preserve"> </v>
      </c>
      <c r="C218" s="10" t="str">
        <f t="shared" si="6"/>
        <v xml:space="preserve"> </v>
      </c>
      <c r="E218" t="str" cm="1">
        <f t="array" ref="E218">IFERROR("Toast | " &amp; INDEX('Reconciliation Layer'!$A:$A,MATCH('Reconciliation Template'!$A218,'Reconciliation Layer'!$D:$D,0),0)," ")</f>
        <v xml:space="preserve"> </v>
      </c>
      <c r="F218" s="10" t="str">
        <f t="shared" si="7"/>
        <v xml:space="preserve"> </v>
      </c>
      <c r="G218" t="str" cm="1">
        <f t="array" ref="G218">IFERROR(INDEX('Reconciliation Layer'!$C:$C,MATCH('Reconciliation Template'!$A218,'Reconciliation Layer'!$D:$D,0),0)," ")</f>
        <v xml:space="preserve"> </v>
      </c>
    </row>
    <row r="219" spans="2:7" x14ac:dyDescent="0.2">
      <c r="B219" t="str" cm="1">
        <f t="array" ref="B219">IFERROR(INDEX('Reconciliation Layer'!$B:$B,MATCH('Reconciliation Template'!$A219,'Reconciliation Layer'!$D:$D,0),0)," ")</f>
        <v xml:space="preserve"> </v>
      </c>
      <c r="C219" s="10" t="str">
        <f t="shared" si="6"/>
        <v xml:space="preserve"> </v>
      </c>
      <c r="E219" t="str" cm="1">
        <f t="array" ref="E219">IFERROR("Toast | " &amp; INDEX('Reconciliation Layer'!$A:$A,MATCH('Reconciliation Template'!$A219,'Reconciliation Layer'!$D:$D,0),0)," ")</f>
        <v xml:space="preserve"> </v>
      </c>
      <c r="F219" s="10" t="str">
        <f t="shared" si="7"/>
        <v xml:space="preserve"> </v>
      </c>
      <c r="G219" t="str" cm="1">
        <f t="array" ref="G219">IFERROR(INDEX('Reconciliation Layer'!$C:$C,MATCH('Reconciliation Template'!$A219,'Reconciliation Layer'!$D:$D,0),0)," ")</f>
        <v xml:space="preserve"> </v>
      </c>
    </row>
    <row r="220" spans="2:7" x14ac:dyDescent="0.2">
      <c r="B220" t="str" cm="1">
        <f t="array" ref="B220">IFERROR(INDEX('Reconciliation Layer'!$B:$B,MATCH('Reconciliation Template'!$A220,'Reconciliation Layer'!$D:$D,0),0)," ")</f>
        <v xml:space="preserve"> </v>
      </c>
      <c r="C220" s="10" t="str">
        <f t="shared" si="6"/>
        <v xml:space="preserve"> </v>
      </c>
      <c r="E220" t="str" cm="1">
        <f t="array" ref="E220">IFERROR("Toast | " &amp; INDEX('Reconciliation Layer'!$A:$A,MATCH('Reconciliation Template'!$A220,'Reconciliation Layer'!$D:$D,0),0)," ")</f>
        <v xml:space="preserve"> </v>
      </c>
      <c r="F220" s="10" t="str">
        <f t="shared" si="7"/>
        <v xml:space="preserve"> </v>
      </c>
      <c r="G220" t="str" cm="1">
        <f t="array" ref="G220">IFERROR(INDEX('Reconciliation Layer'!$C:$C,MATCH('Reconciliation Template'!$A220,'Reconciliation Layer'!$D:$D,0),0)," ")</f>
        <v xml:space="preserve"> </v>
      </c>
    </row>
    <row r="221" spans="2:7" x14ac:dyDescent="0.2">
      <c r="B221" t="str" cm="1">
        <f t="array" ref="B221">IFERROR(INDEX('Reconciliation Layer'!$B:$B,MATCH('Reconciliation Template'!$A221,'Reconciliation Layer'!$D:$D,0),0)," ")</f>
        <v xml:space="preserve"> </v>
      </c>
      <c r="C221" s="10" t="str">
        <f t="shared" si="6"/>
        <v xml:space="preserve"> </v>
      </c>
      <c r="E221" t="str" cm="1">
        <f t="array" ref="E221">IFERROR("Toast | " &amp; INDEX('Reconciliation Layer'!$A:$A,MATCH('Reconciliation Template'!$A221,'Reconciliation Layer'!$D:$D,0),0)," ")</f>
        <v xml:space="preserve"> </v>
      </c>
      <c r="F221" s="10" t="str">
        <f t="shared" si="7"/>
        <v xml:space="preserve"> </v>
      </c>
      <c r="G221" t="str" cm="1">
        <f t="array" ref="G221">IFERROR(INDEX('Reconciliation Layer'!$C:$C,MATCH('Reconciliation Template'!$A221,'Reconciliation Layer'!$D:$D,0),0)," ")</f>
        <v xml:space="preserve"> </v>
      </c>
    </row>
    <row r="222" spans="2:7" x14ac:dyDescent="0.2">
      <c r="B222" t="str" cm="1">
        <f t="array" ref="B222">IFERROR(INDEX('Reconciliation Layer'!$B:$B,MATCH('Reconciliation Template'!$A222,'Reconciliation Layer'!$D:$D,0),0)," ")</f>
        <v xml:space="preserve"> </v>
      </c>
      <c r="C222" s="10" t="str">
        <f t="shared" si="6"/>
        <v xml:space="preserve"> </v>
      </c>
      <c r="E222" t="str" cm="1">
        <f t="array" ref="E222">IFERROR("Toast | " &amp; INDEX('Reconciliation Layer'!$A:$A,MATCH('Reconciliation Template'!$A222,'Reconciliation Layer'!$D:$D,0),0)," ")</f>
        <v xml:space="preserve"> </v>
      </c>
      <c r="F222" s="10" t="str">
        <f t="shared" si="7"/>
        <v xml:space="preserve"> </v>
      </c>
      <c r="G222" t="str" cm="1">
        <f t="array" ref="G222">IFERROR(INDEX('Reconciliation Layer'!$C:$C,MATCH('Reconciliation Template'!$A222,'Reconciliation Layer'!$D:$D,0),0)," ")</f>
        <v xml:space="preserve"> </v>
      </c>
    </row>
    <row r="223" spans="2:7" x14ac:dyDescent="0.2">
      <c r="B223" t="str" cm="1">
        <f t="array" ref="B223">IFERROR(INDEX('Reconciliation Layer'!$B:$B,MATCH('Reconciliation Template'!$A223,'Reconciliation Layer'!$D:$D,0),0)," ")</f>
        <v xml:space="preserve"> </v>
      </c>
      <c r="C223" s="10" t="str">
        <f t="shared" si="6"/>
        <v xml:space="preserve"> </v>
      </c>
      <c r="E223" t="str" cm="1">
        <f t="array" ref="E223">IFERROR("Toast | " &amp; INDEX('Reconciliation Layer'!$A:$A,MATCH('Reconciliation Template'!$A223,'Reconciliation Layer'!$D:$D,0),0)," ")</f>
        <v xml:space="preserve"> </v>
      </c>
      <c r="F223" s="10" t="str">
        <f t="shared" si="7"/>
        <v xml:space="preserve"> </v>
      </c>
      <c r="G223" t="str" cm="1">
        <f t="array" ref="G223">IFERROR(INDEX('Reconciliation Layer'!$C:$C,MATCH('Reconciliation Template'!$A223,'Reconciliation Layer'!$D:$D,0),0)," ")</f>
        <v xml:space="preserve"> </v>
      </c>
    </row>
    <row r="224" spans="2:7" x14ac:dyDescent="0.2">
      <c r="B224" t="str" cm="1">
        <f t="array" ref="B224">IFERROR(INDEX('Reconciliation Layer'!$B:$B,MATCH('Reconciliation Template'!$A224,'Reconciliation Layer'!$D:$D,0),0)," ")</f>
        <v xml:space="preserve"> </v>
      </c>
      <c r="C224" s="10" t="str">
        <f t="shared" si="6"/>
        <v xml:space="preserve"> </v>
      </c>
      <c r="E224" t="str" cm="1">
        <f t="array" ref="E224">IFERROR("Toast | " &amp; INDEX('Reconciliation Layer'!$A:$A,MATCH('Reconciliation Template'!$A224,'Reconciliation Layer'!$D:$D,0),0)," ")</f>
        <v xml:space="preserve"> </v>
      </c>
      <c r="F224" s="10" t="str">
        <f t="shared" si="7"/>
        <v xml:space="preserve"> </v>
      </c>
      <c r="G224" t="str" cm="1">
        <f t="array" ref="G224">IFERROR(INDEX('Reconciliation Layer'!$C:$C,MATCH('Reconciliation Template'!$A224,'Reconciliation Layer'!$D:$D,0),0)," ")</f>
        <v xml:space="preserve"> </v>
      </c>
    </row>
    <row r="225" spans="2:7" x14ac:dyDescent="0.2">
      <c r="B225" t="str" cm="1">
        <f t="array" ref="B225">IFERROR(INDEX('Reconciliation Layer'!$B:$B,MATCH('Reconciliation Template'!$A225,'Reconciliation Layer'!$D:$D,0),0)," ")</f>
        <v xml:space="preserve"> </v>
      </c>
      <c r="C225" s="10" t="str">
        <f t="shared" si="6"/>
        <v xml:space="preserve"> </v>
      </c>
      <c r="E225" t="str" cm="1">
        <f t="array" ref="E225">IFERROR("Toast | " &amp; INDEX('Reconciliation Layer'!$A:$A,MATCH('Reconciliation Template'!$A225,'Reconciliation Layer'!$D:$D,0),0)," ")</f>
        <v xml:space="preserve"> </v>
      </c>
      <c r="F225" s="10" t="str">
        <f t="shared" si="7"/>
        <v xml:space="preserve"> </v>
      </c>
      <c r="G225" t="str" cm="1">
        <f t="array" ref="G225">IFERROR(INDEX('Reconciliation Layer'!$C:$C,MATCH('Reconciliation Template'!$A225,'Reconciliation Layer'!$D:$D,0),0)," ")</f>
        <v xml:space="preserve"> </v>
      </c>
    </row>
    <row r="226" spans="2:7" x14ac:dyDescent="0.2">
      <c r="B226" t="str" cm="1">
        <f t="array" ref="B226">IFERROR(INDEX('Reconciliation Layer'!$B:$B,MATCH('Reconciliation Template'!$A226,'Reconciliation Layer'!$D:$D,0),0)," ")</f>
        <v xml:space="preserve"> </v>
      </c>
      <c r="C226" s="10" t="str">
        <f t="shared" si="6"/>
        <v xml:space="preserve"> </v>
      </c>
      <c r="E226" t="str" cm="1">
        <f t="array" ref="E226">IFERROR("Toast | " &amp; INDEX('Reconciliation Layer'!$A:$A,MATCH('Reconciliation Template'!$A226,'Reconciliation Layer'!$D:$D,0),0)," ")</f>
        <v xml:space="preserve"> </v>
      </c>
      <c r="F226" s="10" t="str">
        <f t="shared" si="7"/>
        <v xml:space="preserve"> </v>
      </c>
      <c r="G226" t="str" cm="1">
        <f t="array" ref="G226">IFERROR(INDEX('Reconciliation Layer'!$C:$C,MATCH('Reconciliation Template'!$A226,'Reconciliation Layer'!$D:$D,0),0)," ")</f>
        <v xml:space="preserve"> </v>
      </c>
    </row>
    <row r="227" spans="2:7" x14ac:dyDescent="0.2">
      <c r="B227" t="str" cm="1">
        <f t="array" ref="B227">IFERROR(INDEX('Reconciliation Layer'!$B:$B,MATCH('Reconciliation Template'!$A227,'Reconciliation Layer'!$D:$D,0),0)," ")</f>
        <v xml:space="preserve"> </v>
      </c>
      <c r="C227" s="10" t="str">
        <f t="shared" si="6"/>
        <v xml:space="preserve"> </v>
      </c>
      <c r="E227" t="str" cm="1">
        <f t="array" ref="E227">IFERROR("Toast | " &amp; INDEX('Reconciliation Layer'!$A:$A,MATCH('Reconciliation Template'!$A227,'Reconciliation Layer'!$D:$D,0),0)," ")</f>
        <v xml:space="preserve"> </v>
      </c>
      <c r="F227" s="10" t="str">
        <f t="shared" si="7"/>
        <v xml:space="preserve"> </v>
      </c>
      <c r="G227" t="str" cm="1">
        <f t="array" ref="G227">IFERROR(INDEX('Reconciliation Layer'!$C:$C,MATCH('Reconciliation Template'!$A227,'Reconciliation Layer'!$D:$D,0),0)," ")</f>
        <v xml:space="preserve"> </v>
      </c>
    </row>
    <row r="228" spans="2:7" x14ac:dyDescent="0.2">
      <c r="B228" t="str" cm="1">
        <f t="array" ref="B228">IFERROR(INDEX('Reconciliation Layer'!$B:$B,MATCH('Reconciliation Template'!$A228,'Reconciliation Layer'!$D:$D,0),0)," ")</f>
        <v xml:space="preserve"> </v>
      </c>
      <c r="C228" s="10" t="str">
        <f t="shared" si="6"/>
        <v xml:space="preserve"> </v>
      </c>
      <c r="E228" t="str" cm="1">
        <f t="array" ref="E228">IFERROR("Toast | " &amp; INDEX('Reconciliation Layer'!$A:$A,MATCH('Reconciliation Template'!$A228,'Reconciliation Layer'!$D:$D,0),0)," ")</f>
        <v xml:space="preserve"> </v>
      </c>
      <c r="F228" s="10" t="str">
        <f t="shared" si="7"/>
        <v xml:space="preserve"> </v>
      </c>
      <c r="G228" t="str" cm="1">
        <f t="array" ref="G228">IFERROR(INDEX('Reconciliation Layer'!$C:$C,MATCH('Reconciliation Template'!$A228,'Reconciliation Layer'!$D:$D,0),0)," ")</f>
        <v xml:space="preserve"> </v>
      </c>
    </row>
    <row r="229" spans="2:7" x14ac:dyDescent="0.2">
      <c r="B229" t="str" cm="1">
        <f t="array" ref="B229">IFERROR(INDEX('Reconciliation Layer'!$B:$B,MATCH('Reconciliation Template'!$A229,'Reconciliation Layer'!$D:$D,0),0)," ")</f>
        <v xml:space="preserve"> </v>
      </c>
      <c r="C229" s="10" t="str">
        <f t="shared" si="6"/>
        <v xml:space="preserve"> </v>
      </c>
      <c r="E229" t="str" cm="1">
        <f t="array" ref="E229">IFERROR("Toast | " &amp; INDEX('Reconciliation Layer'!$A:$A,MATCH('Reconciliation Template'!$A229,'Reconciliation Layer'!$D:$D,0),0)," ")</f>
        <v xml:space="preserve"> </v>
      </c>
      <c r="F229" s="10" t="str">
        <f t="shared" si="7"/>
        <v xml:space="preserve"> </v>
      </c>
      <c r="G229" t="str" cm="1">
        <f t="array" ref="G229">IFERROR(INDEX('Reconciliation Layer'!$C:$C,MATCH('Reconciliation Template'!$A229,'Reconciliation Layer'!$D:$D,0),0)," ")</f>
        <v xml:space="preserve"> </v>
      </c>
    </row>
    <row r="230" spans="2:7" x14ac:dyDescent="0.2">
      <c r="B230" t="str" cm="1">
        <f t="array" ref="B230">IFERROR(INDEX('Reconciliation Layer'!$B:$B,MATCH('Reconciliation Template'!$A230,'Reconciliation Layer'!$D:$D,0),0)," ")</f>
        <v xml:space="preserve"> </v>
      </c>
      <c r="C230" s="10" t="str">
        <f t="shared" si="6"/>
        <v xml:space="preserve"> </v>
      </c>
      <c r="E230" t="str" cm="1">
        <f t="array" ref="E230">IFERROR("Toast | " &amp; INDEX('Reconciliation Layer'!$A:$A,MATCH('Reconciliation Template'!$A230,'Reconciliation Layer'!$D:$D,0),0)," ")</f>
        <v xml:space="preserve"> </v>
      </c>
      <c r="F230" s="10" t="str">
        <f t="shared" si="7"/>
        <v xml:space="preserve"> </v>
      </c>
      <c r="G230" t="str" cm="1">
        <f t="array" ref="G230">IFERROR(INDEX('Reconciliation Layer'!$C:$C,MATCH('Reconciliation Template'!$A230,'Reconciliation Layer'!$D:$D,0),0)," ")</f>
        <v xml:space="preserve"> </v>
      </c>
    </row>
    <row r="231" spans="2:7" x14ac:dyDescent="0.2">
      <c r="B231" t="str" cm="1">
        <f t="array" ref="B231">IFERROR(INDEX('Reconciliation Layer'!$B:$B,MATCH('Reconciliation Template'!$A231,'Reconciliation Layer'!$D:$D,0),0)," ")</f>
        <v xml:space="preserve"> </v>
      </c>
      <c r="C231" s="10" t="str">
        <f t="shared" si="6"/>
        <v xml:space="preserve"> </v>
      </c>
      <c r="E231" t="str" cm="1">
        <f t="array" ref="E231">IFERROR("Toast | " &amp; INDEX('Reconciliation Layer'!$A:$A,MATCH('Reconciliation Template'!$A231,'Reconciliation Layer'!$D:$D,0),0)," ")</f>
        <v xml:space="preserve"> </v>
      </c>
      <c r="F231" s="10" t="str">
        <f t="shared" si="7"/>
        <v xml:space="preserve"> </v>
      </c>
      <c r="G231" t="str" cm="1">
        <f t="array" ref="G231">IFERROR(INDEX('Reconciliation Layer'!$C:$C,MATCH('Reconciliation Template'!$A231,'Reconciliation Layer'!$D:$D,0),0)," ")</f>
        <v xml:space="preserve"> </v>
      </c>
    </row>
    <row r="232" spans="2:7" x14ac:dyDescent="0.2">
      <c r="B232" t="str" cm="1">
        <f t="array" ref="B232">IFERROR(INDEX('Reconciliation Layer'!$B:$B,MATCH('Reconciliation Template'!$A232,'Reconciliation Layer'!$D:$D,0),0)," ")</f>
        <v xml:space="preserve"> </v>
      </c>
      <c r="C232" s="10" t="str">
        <f t="shared" si="6"/>
        <v xml:space="preserve"> </v>
      </c>
      <c r="E232" t="str" cm="1">
        <f t="array" ref="E232">IFERROR("Toast | " &amp; INDEX('Reconciliation Layer'!$A:$A,MATCH('Reconciliation Template'!$A232,'Reconciliation Layer'!$D:$D,0),0)," ")</f>
        <v xml:space="preserve"> </v>
      </c>
      <c r="F232" s="10" t="str">
        <f t="shared" si="7"/>
        <v xml:space="preserve"> </v>
      </c>
      <c r="G232" t="str" cm="1">
        <f t="array" ref="G232">IFERROR(INDEX('Reconciliation Layer'!$C:$C,MATCH('Reconciliation Template'!$A232,'Reconciliation Layer'!$D:$D,0),0)," ")</f>
        <v xml:space="preserve"> </v>
      </c>
    </row>
    <row r="233" spans="2:7" x14ac:dyDescent="0.2">
      <c r="B233" t="str" cm="1">
        <f t="array" ref="B233">IFERROR(INDEX('Reconciliation Layer'!$B:$B,MATCH('Reconciliation Template'!$A233,'Reconciliation Layer'!$D:$D,0),0)," ")</f>
        <v xml:space="preserve"> </v>
      </c>
      <c r="C233" s="10" t="str">
        <f t="shared" si="6"/>
        <v xml:space="preserve"> </v>
      </c>
      <c r="E233" t="str" cm="1">
        <f t="array" ref="E233">IFERROR("Toast | " &amp; INDEX('Reconciliation Layer'!$A:$A,MATCH('Reconciliation Template'!$A233,'Reconciliation Layer'!$D:$D,0),0)," ")</f>
        <v xml:space="preserve"> </v>
      </c>
      <c r="F233" s="10" t="str">
        <f t="shared" si="7"/>
        <v xml:space="preserve"> </v>
      </c>
      <c r="G233" t="str" cm="1">
        <f t="array" ref="G233">IFERROR(INDEX('Reconciliation Layer'!$C:$C,MATCH('Reconciliation Template'!$A233,'Reconciliation Layer'!$D:$D,0),0)," ")</f>
        <v xml:space="preserve"> </v>
      </c>
    </row>
    <row r="234" spans="2:7" x14ac:dyDescent="0.2">
      <c r="B234" t="str" cm="1">
        <f t="array" ref="B234">IFERROR(INDEX('Reconciliation Layer'!$B:$B,MATCH('Reconciliation Template'!$A234,'Reconciliation Layer'!$D:$D,0),0)," ")</f>
        <v xml:space="preserve"> </v>
      </c>
      <c r="C234" s="10" t="str">
        <f t="shared" si="6"/>
        <v xml:space="preserve"> </v>
      </c>
      <c r="E234" t="str" cm="1">
        <f t="array" ref="E234">IFERROR("Toast | " &amp; INDEX('Reconciliation Layer'!$A:$A,MATCH('Reconciliation Template'!$A234,'Reconciliation Layer'!$D:$D,0),0)," ")</f>
        <v xml:space="preserve"> </v>
      </c>
      <c r="F234" s="10" t="str">
        <f t="shared" si="7"/>
        <v xml:space="preserve"> </v>
      </c>
      <c r="G234" t="str" cm="1">
        <f t="array" ref="G234">IFERROR(INDEX('Reconciliation Layer'!$C:$C,MATCH('Reconciliation Template'!$A234,'Reconciliation Layer'!$D:$D,0),0)," ")</f>
        <v xml:space="preserve"> </v>
      </c>
    </row>
    <row r="235" spans="2:7" x14ac:dyDescent="0.2">
      <c r="B235" t="str" cm="1">
        <f t="array" ref="B235">IFERROR(INDEX('Reconciliation Layer'!$B:$B,MATCH('Reconciliation Template'!$A235,'Reconciliation Layer'!$D:$D,0),0)," ")</f>
        <v xml:space="preserve"> </v>
      </c>
      <c r="C235" s="10" t="str">
        <f t="shared" si="6"/>
        <v xml:space="preserve"> </v>
      </c>
      <c r="E235" t="str" cm="1">
        <f t="array" ref="E235">IFERROR("Toast | " &amp; INDEX('Reconciliation Layer'!$A:$A,MATCH('Reconciliation Template'!$A235,'Reconciliation Layer'!$D:$D,0),0)," ")</f>
        <v xml:space="preserve"> </v>
      </c>
      <c r="F235" s="10" t="str">
        <f t="shared" si="7"/>
        <v xml:space="preserve"> </v>
      </c>
      <c r="G235" t="str" cm="1">
        <f t="array" ref="G235">IFERROR(INDEX('Reconciliation Layer'!$C:$C,MATCH('Reconciliation Template'!$A235,'Reconciliation Layer'!$D:$D,0),0)," ")</f>
        <v xml:space="preserve"> </v>
      </c>
    </row>
    <row r="236" spans="2:7" x14ac:dyDescent="0.2">
      <c r="B236" t="str" cm="1">
        <f t="array" ref="B236">IFERROR(INDEX('Reconciliation Layer'!$B:$B,MATCH('Reconciliation Template'!$A236,'Reconciliation Layer'!$D:$D,0),0)," ")</f>
        <v xml:space="preserve"> </v>
      </c>
      <c r="C236" s="10" t="str">
        <f t="shared" si="6"/>
        <v xml:space="preserve"> </v>
      </c>
      <c r="E236" t="str" cm="1">
        <f t="array" ref="E236">IFERROR("Toast | " &amp; INDEX('Reconciliation Layer'!$A:$A,MATCH('Reconciliation Template'!$A236,'Reconciliation Layer'!$D:$D,0),0)," ")</f>
        <v xml:space="preserve"> </v>
      </c>
      <c r="F236" s="10" t="str">
        <f t="shared" si="7"/>
        <v xml:space="preserve"> </v>
      </c>
      <c r="G236" t="str" cm="1">
        <f t="array" ref="G236">IFERROR(INDEX('Reconciliation Layer'!$C:$C,MATCH('Reconciliation Template'!$A236,'Reconciliation Layer'!$D:$D,0),0)," ")</f>
        <v xml:space="preserve"> </v>
      </c>
    </row>
    <row r="237" spans="2:7" x14ac:dyDescent="0.2">
      <c r="B237" t="str" cm="1">
        <f t="array" ref="B237">IFERROR(INDEX('Reconciliation Layer'!$B:$B,MATCH('Reconciliation Template'!$A237,'Reconciliation Layer'!$D:$D,0),0)," ")</f>
        <v xml:space="preserve"> </v>
      </c>
      <c r="C237" s="10" t="str">
        <f t="shared" si="6"/>
        <v xml:space="preserve"> </v>
      </c>
      <c r="E237" t="str" cm="1">
        <f t="array" ref="E237">IFERROR("Toast | " &amp; INDEX('Reconciliation Layer'!$A:$A,MATCH('Reconciliation Template'!$A237,'Reconciliation Layer'!$D:$D,0),0)," ")</f>
        <v xml:space="preserve"> </v>
      </c>
      <c r="F237" s="10" t="str">
        <f t="shared" si="7"/>
        <v xml:space="preserve"> </v>
      </c>
      <c r="G237" t="str" cm="1">
        <f t="array" ref="G237">IFERROR(INDEX('Reconciliation Layer'!$C:$C,MATCH('Reconciliation Template'!$A237,'Reconciliation Layer'!$D:$D,0),0)," ")</f>
        <v xml:space="preserve"> </v>
      </c>
    </row>
    <row r="238" spans="2:7" x14ac:dyDescent="0.2">
      <c r="B238" t="str" cm="1">
        <f t="array" ref="B238">IFERROR(INDEX('Reconciliation Layer'!$B:$B,MATCH('Reconciliation Template'!$A238,'Reconciliation Layer'!$D:$D,0),0)," ")</f>
        <v xml:space="preserve"> </v>
      </c>
      <c r="C238" s="10" t="str">
        <f t="shared" si="6"/>
        <v xml:space="preserve"> </v>
      </c>
      <c r="E238" t="str" cm="1">
        <f t="array" ref="E238">IFERROR("Toast | " &amp; INDEX('Reconciliation Layer'!$A:$A,MATCH('Reconciliation Template'!$A238,'Reconciliation Layer'!$D:$D,0),0)," ")</f>
        <v xml:space="preserve"> </v>
      </c>
      <c r="F238" s="10" t="str">
        <f t="shared" si="7"/>
        <v xml:space="preserve"> </v>
      </c>
      <c r="G238" t="str" cm="1">
        <f t="array" ref="G238">IFERROR(INDEX('Reconciliation Layer'!$C:$C,MATCH('Reconciliation Template'!$A238,'Reconciliation Layer'!$D:$D,0),0)," ")</f>
        <v xml:space="preserve"> </v>
      </c>
    </row>
    <row r="239" spans="2:7" x14ac:dyDescent="0.2">
      <c r="B239" t="str" cm="1">
        <f t="array" ref="B239">IFERROR(INDEX('Reconciliation Layer'!$B:$B,MATCH('Reconciliation Template'!$A239,'Reconciliation Layer'!$D:$D,0),0)," ")</f>
        <v xml:space="preserve"> </v>
      </c>
      <c r="C239" s="10" t="str">
        <f t="shared" si="6"/>
        <v xml:space="preserve"> </v>
      </c>
      <c r="E239" t="str" cm="1">
        <f t="array" ref="E239">IFERROR("Toast | " &amp; INDEX('Reconciliation Layer'!$A:$A,MATCH('Reconciliation Template'!$A239,'Reconciliation Layer'!$D:$D,0),0)," ")</f>
        <v xml:space="preserve"> </v>
      </c>
      <c r="F239" s="10" t="str">
        <f t="shared" si="7"/>
        <v xml:space="preserve"> </v>
      </c>
      <c r="G239" t="str" cm="1">
        <f t="array" ref="G239">IFERROR(INDEX('Reconciliation Layer'!$C:$C,MATCH('Reconciliation Template'!$A239,'Reconciliation Layer'!$D:$D,0),0)," ")</f>
        <v xml:space="preserve"> </v>
      </c>
    </row>
    <row r="240" spans="2:7" x14ac:dyDescent="0.2">
      <c r="B240" t="str" cm="1">
        <f t="array" ref="B240">IFERROR(INDEX('Reconciliation Layer'!$B:$B,MATCH('Reconciliation Template'!$A240,'Reconciliation Layer'!$D:$D,0),0)," ")</f>
        <v xml:space="preserve"> </v>
      </c>
      <c r="C240" s="10" t="str">
        <f t="shared" si="6"/>
        <v xml:space="preserve"> </v>
      </c>
      <c r="E240" t="str" cm="1">
        <f t="array" ref="E240">IFERROR("Toast | " &amp; INDEX('Reconciliation Layer'!$A:$A,MATCH('Reconciliation Template'!$A240,'Reconciliation Layer'!$D:$D,0),0)," ")</f>
        <v xml:space="preserve"> </v>
      </c>
      <c r="F240" s="10" t="str">
        <f t="shared" si="7"/>
        <v xml:space="preserve"> </v>
      </c>
      <c r="G240" t="str" cm="1">
        <f t="array" ref="G240">IFERROR(INDEX('Reconciliation Layer'!$C:$C,MATCH('Reconciliation Template'!$A240,'Reconciliation Layer'!$D:$D,0),0)," ")</f>
        <v xml:space="preserve"> </v>
      </c>
    </row>
    <row r="241" spans="2:7" x14ac:dyDescent="0.2">
      <c r="B241" t="str" cm="1">
        <f t="array" ref="B241">IFERROR(INDEX('Reconciliation Layer'!$B:$B,MATCH('Reconciliation Template'!$A241,'Reconciliation Layer'!$D:$D,0),0)," ")</f>
        <v xml:space="preserve"> </v>
      </c>
      <c r="C241" s="10" t="str">
        <f t="shared" si="6"/>
        <v xml:space="preserve"> </v>
      </c>
      <c r="E241" t="str" cm="1">
        <f t="array" ref="E241">IFERROR("Toast | " &amp; INDEX('Reconciliation Layer'!$A:$A,MATCH('Reconciliation Template'!$A241,'Reconciliation Layer'!$D:$D,0),0)," ")</f>
        <v xml:space="preserve"> </v>
      </c>
      <c r="F241" s="10" t="str">
        <f t="shared" si="7"/>
        <v xml:space="preserve"> </v>
      </c>
      <c r="G241" t="str" cm="1">
        <f t="array" ref="G241">IFERROR(INDEX('Reconciliation Layer'!$C:$C,MATCH('Reconciliation Template'!$A241,'Reconciliation Layer'!$D:$D,0),0)," ")</f>
        <v xml:space="preserve"> </v>
      </c>
    </row>
    <row r="242" spans="2:7" x14ac:dyDescent="0.2">
      <c r="B242" t="str" cm="1">
        <f t="array" ref="B242">IFERROR(INDEX('Reconciliation Layer'!$B:$B,MATCH('Reconciliation Template'!$A242,'Reconciliation Layer'!$D:$D,0),0)," ")</f>
        <v xml:space="preserve"> </v>
      </c>
      <c r="C242" s="10" t="str">
        <f t="shared" si="6"/>
        <v xml:space="preserve"> </v>
      </c>
      <c r="E242" t="str" cm="1">
        <f t="array" ref="E242">IFERROR("Toast | " &amp; INDEX('Reconciliation Layer'!$A:$A,MATCH('Reconciliation Template'!$A242,'Reconciliation Layer'!$D:$D,0),0)," ")</f>
        <v xml:space="preserve"> </v>
      </c>
      <c r="F242" s="10" t="str">
        <f t="shared" si="7"/>
        <v xml:space="preserve"> </v>
      </c>
      <c r="G242" t="str" cm="1">
        <f t="array" ref="G242">IFERROR(INDEX('Reconciliation Layer'!$C:$C,MATCH('Reconciliation Template'!$A242,'Reconciliation Layer'!$D:$D,0),0)," ")</f>
        <v xml:space="preserve"> </v>
      </c>
    </row>
    <row r="243" spans="2:7" x14ac:dyDescent="0.2">
      <c r="B243" t="str" cm="1">
        <f t="array" ref="B243">IFERROR(INDEX('Reconciliation Layer'!$B:$B,MATCH('Reconciliation Template'!$A243,'Reconciliation Layer'!$D:$D,0),0)," ")</f>
        <v xml:space="preserve"> </v>
      </c>
      <c r="C243" s="10" t="str">
        <f t="shared" si="6"/>
        <v xml:space="preserve"> </v>
      </c>
      <c r="E243" t="str" cm="1">
        <f t="array" ref="E243">IFERROR("Toast | " &amp; INDEX('Reconciliation Layer'!$A:$A,MATCH('Reconciliation Template'!$A243,'Reconciliation Layer'!$D:$D,0),0)," ")</f>
        <v xml:space="preserve"> </v>
      </c>
      <c r="F243" s="10" t="str">
        <f t="shared" si="7"/>
        <v xml:space="preserve"> </v>
      </c>
      <c r="G243" t="str" cm="1">
        <f t="array" ref="G243">IFERROR(INDEX('Reconciliation Layer'!$C:$C,MATCH('Reconciliation Template'!$A243,'Reconciliation Layer'!$D:$D,0),0)," ")</f>
        <v xml:space="preserve"> </v>
      </c>
    </row>
    <row r="244" spans="2:7" x14ac:dyDescent="0.2">
      <c r="B244" t="str" cm="1">
        <f t="array" ref="B244">IFERROR(INDEX('Reconciliation Layer'!$B:$B,MATCH('Reconciliation Template'!$A244,'Reconciliation Layer'!$D:$D,0),0)," ")</f>
        <v xml:space="preserve"> </v>
      </c>
      <c r="C244" s="10" t="str">
        <f t="shared" si="6"/>
        <v xml:space="preserve"> </v>
      </c>
      <c r="E244" t="str" cm="1">
        <f t="array" ref="E244">IFERROR("Toast | " &amp; INDEX('Reconciliation Layer'!$A:$A,MATCH('Reconciliation Template'!$A244,'Reconciliation Layer'!$D:$D,0),0)," ")</f>
        <v xml:space="preserve"> </v>
      </c>
      <c r="F244" s="10" t="str">
        <f t="shared" si="7"/>
        <v xml:space="preserve"> </v>
      </c>
      <c r="G244" t="str" cm="1">
        <f t="array" ref="G244">IFERROR(INDEX('Reconciliation Layer'!$C:$C,MATCH('Reconciliation Template'!$A244,'Reconciliation Layer'!$D:$D,0),0)," ")</f>
        <v xml:space="preserve"> </v>
      </c>
    </row>
    <row r="245" spans="2:7" x14ac:dyDescent="0.2">
      <c r="B245" t="str" cm="1">
        <f t="array" ref="B245">IFERROR(INDEX('Reconciliation Layer'!$B:$B,MATCH('Reconciliation Template'!$A245,'Reconciliation Layer'!$D:$D,0),0)," ")</f>
        <v xml:space="preserve"> </v>
      </c>
      <c r="C245" s="10" t="str">
        <f t="shared" si="6"/>
        <v xml:space="preserve"> </v>
      </c>
      <c r="E245" t="str" cm="1">
        <f t="array" ref="E245">IFERROR("Toast | " &amp; INDEX('Reconciliation Layer'!$A:$A,MATCH('Reconciliation Template'!$A245,'Reconciliation Layer'!$D:$D,0),0)," ")</f>
        <v xml:space="preserve"> </v>
      </c>
      <c r="F245" s="10" t="str">
        <f t="shared" si="7"/>
        <v xml:space="preserve"> </v>
      </c>
      <c r="G245" t="str" cm="1">
        <f t="array" ref="G245">IFERROR(INDEX('Reconciliation Layer'!$C:$C,MATCH('Reconciliation Template'!$A245,'Reconciliation Layer'!$D:$D,0),0)," ")</f>
        <v xml:space="preserve"> </v>
      </c>
    </row>
    <row r="246" spans="2:7" x14ac:dyDescent="0.2">
      <c r="B246" t="str" cm="1">
        <f t="array" ref="B246">IFERROR(INDEX('Reconciliation Layer'!$B:$B,MATCH('Reconciliation Template'!$A246,'Reconciliation Layer'!$D:$D,0),0)," ")</f>
        <v xml:space="preserve"> </v>
      </c>
      <c r="C246" s="10" t="str">
        <f t="shared" si="6"/>
        <v xml:space="preserve"> </v>
      </c>
      <c r="E246" t="str" cm="1">
        <f t="array" ref="E246">IFERROR("Toast | " &amp; INDEX('Reconciliation Layer'!$A:$A,MATCH('Reconciliation Template'!$A246,'Reconciliation Layer'!$D:$D,0),0)," ")</f>
        <v xml:space="preserve"> </v>
      </c>
      <c r="F246" s="10" t="str">
        <f t="shared" si="7"/>
        <v xml:space="preserve"> </v>
      </c>
      <c r="G246" t="str" cm="1">
        <f t="array" ref="G246">IFERROR(INDEX('Reconciliation Layer'!$C:$C,MATCH('Reconciliation Template'!$A246,'Reconciliation Layer'!$D:$D,0),0)," ")</f>
        <v xml:space="preserve"> </v>
      </c>
    </row>
    <row r="247" spans="2:7" x14ac:dyDescent="0.2">
      <c r="B247" t="str" cm="1">
        <f t="array" ref="B247">IFERROR(INDEX('Reconciliation Layer'!$B:$B,MATCH('Reconciliation Template'!$A247,'Reconciliation Layer'!$D:$D,0),0)," ")</f>
        <v xml:space="preserve"> </v>
      </c>
      <c r="C247" s="10" t="str">
        <f t="shared" si="6"/>
        <v xml:space="preserve"> </v>
      </c>
      <c r="E247" t="str" cm="1">
        <f t="array" ref="E247">IFERROR("Toast | " &amp; INDEX('Reconciliation Layer'!$A:$A,MATCH('Reconciliation Template'!$A247,'Reconciliation Layer'!$D:$D,0),0)," ")</f>
        <v xml:space="preserve"> </v>
      </c>
      <c r="F247" s="10" t="str">
        <f t="shared" si="7"/>
        <v xml:space="preserve"> </v>
      </c>
      <c r="G247" t="str" cm="1">
        <f t="array" ref="G247">IFERROR(INDEX('Reconciliation Layer'!$C:$C,MATCH('Reconciliation Template'!$A247,'Reconciliation Layer'!$D:$D,0),0)," ")</f>
        <v xml:space="preserve"> </v>
      </c>
    </row>
    <row r="248" spans="2:7" x14ac:dyDescent="0.2">
      <c r="B248" t="str" cm="1">
        <f t="array" ref="B248">IFERROR(INDEX('Reconciliation Layer'!$B:$B,MATCH('Reconciliation Template'!$A248,'Reconciliation Layer'!$D:$D,0),0)," ")</f>
        <v xml:space="preserve"> </v>
      </c>
      <c r="C248" s="10" t="str">
        <f t="shared" si="6"/>
        <v xml:space="preserve"> </v>
      </c>
      <c r="E248" t="str" cm="1">
        <f t="array" ref="E248">IFERROR("Toast | " &amp; INDEX('Reconciliation Layer'!$A:$A,MATCH('Reconciliation Template'!$A248,'Reconciliation Layer'!$D:$D,0),0)," ")</f>
        <v xml:space="preserve"> </v>
      </c>
      <c r="F248" s="10" t="str">
        <f t="shared" si="7"/>
        <v xml:space="preserve"> </v>
      </c>
      <c r="G248" t="str" cm="1">
        <f t="array" ref="G248">IFERROR(INDEX('Reconciliation Layer'!$C:$C,MATCH('Reconciliation Template'!$A248,'Reconciliation Layer'!$D:$D,0),0)," ")</f>
        <v xml:space="preserve"> </v>
      </c>
    </row>
    <row r="249" spans="2:7" x14ac:dyDescent="0.2">
      <c r="B249" t="str" cm="1">
        <f t="array" ref="B249">IFERROR(INDEX('Reconciliation Layer'!$B:$B,MATCH('Reconciliation Template'!$A249,'Reconciliation Layer'!$D:$D,0),0)," ")</f>
        <v xml:space="preserve"> </v>
      </c>
      <c r="C249" s="10" t="str">
        <f t="shared" si="6"/>
        <v xml:space="preserve"> </v>
      </c>
      <c r="E249" t="str" cm="1">
        <f t="array" ref="E249">IFERROR("Toast | " &amp; INDEX('Reconciliation Layer'!$A:$A,MATCH('Reconciliation Template'!$A249,'Reconciliation Layer'!$D:$D,0),0)," ")</f>
        <v xml:space="preserve"> </v>
      </c>
      <c r="F249" s="10" t="str">
        <f t="shared" si="7"/>
        <v xml:space="preserve"> </v>
      </c>
      <c r="G249" t="str" cm="1">
        <f t="array" ref="G249">IFERROR(INDEX('Reconciliation Layer'!$C:$C,MATCH('Reconciliation Template'!$A249,'Reconciliation Layer'!$D:$D,0),0)," ")</f>
        <v xml:space="preserve"> </v>
      </c>
    </row>
    <row r="250" spans="2:7" x14ac:dyDescent="0.2">
      <c r="B250" t="str" cm="1">
        <f t="array" ref="B250">IFERROR(INDEX('Reconciliation Layer'!$B:$B,MATCH('Reconciliation Template'!$A250,'Reconciliation Layer'!$D:$D,0),0)," ")</f>
        <v xml:space="preserve"> </v>
      </c>
      <c r="C250" s="10" t="str">
        <f t="shared" si="6"/>
        <v xml:space="preserve"> </v>
      </c>
      <c r="E250" t="str" cm="1">
        <f t="array" ref="E250">IFERROR("Toast | " &amp; INDEX('Reconciliation Layer'!$A:$A,MATCH('Reconciliation Template'!$A250,'Reconciliation Layer'!$D:$D,0),0)," ")</f>
        <v xml:space="preserve"> </v>
      </c>
      <c r="F250" s="10" t="str">
        <f t="shared" si="7"/>
        <v xml:space="preserve"> </v>
      </c>
      <c r="G250" t="str" cm="1">
        <f t="array" ref="G250">IFERROR(INDEX('Reconciliation Layer'!$C:$C,MATCH('Reconciliation Template'!$A250,'Reconciliation Layer'!$D:$D,0),0)," ")</f>
        <v xml:space="preserve"> </v>
      </c>
    </row>
    <row r="251" spans="2:7" x14ac:dyDescent="0.2">
      <c r="B251" t="str" cm="1">
        <f t="array" ref="B251">IFERROR(INDEX('Reconciliation Layer'!$B:$B,MATCH('Reconciliation Template'!$A251,'Reconciliation Layer'!$D:$D,0),0)," ")</f>
        <v xml:space="preserve"> </v>
      </c>
      <c r="C251" s="10" t="str">
        <f t="shared" si="6"/>
        <v xml:space="preserve"> </v>
      </c>
      <c r="E251" t="str" cm="1">
        <f t="array" ref="E251">IFERROR("Toast | " &amp; INDEX('Reconciliation Layer'!$A:$A,MATCH('Reconciliation Template'!$A251,'Reconciliation Layer'!$D:$D,0),0)," ")</f>
        <v xml:space="preserve"> </v>
      </c>
      <c r="F251" s="10" t="str">
        <f t="shared" si="7"/>
        <v xml:space="preserve"> </v>
      </c>
      <c r="G251" t="str" cm="1">
        <f t="array" ref="G251">IFERROR(INDEX('Reconciliation Layer'!$C:$C,MATCH('Reconciliation Template'!$A251,'Reconciliation Layer'!$D:$D,0),0)," ")</f>
        <v xml:space="preserve"> </v>
      </c>
    </row>
    <row r="252" spans="2:7" x14ac:dyDescent="0.2">
      <c r="B252" t="str" cm="1">
        <f t="array" ref="B252">IFERROR(INDEX('Reconciliation Layer'!$B:$B,MATCH('Reconciliation Template'!$A252,'Reconciliation Layer'!$D:$D,0),0)," ")</f>
        <v xml:space="preserve"> </v>
      </c>
      <c r="C252" s="10" t="str">
        <f t="shared" si="6"/>
        <v xml:space="preserve"> </v>
      </c>
      <c r="E252" t="str" cm="1">
        <f t="array" ref="E252">IFERROR("Toast | " &amp; INDEX('Reconciliation Layer'!$A:$A,MATCH('Reconciliation Template'!$A252,'Reconciliation Layer'!$D:$D,0),0)," ")</f>
        <v xml:space="preserve"> </v>
      </c>
      <c r="F252" s="10" t="str">
        <f t="shared" si="7"/>
        <v xml:space="preserve"> </v>
      </c>
      <c r="G252" t="str" cm="1">
        <f t="array" ref="G252">IFERROR(INDEX('Reconciliation Layer'!$C:$C,MATCH('Reconciliation Template'!$A252,'Reconciliation Layer'!$D:$D,0),0)," ")</f>
        <v xml:space="preserve"> </v>
      </c>
    </row>
    <row r="253" spans="2:7" x14ac:dyDescent="0.2">
      <c r="B253" t="str" cm="1">
        <f t="array" ref="B253">IFERROR(INDEX('Reconciliation Layer'!$B:$B,MATCH('Reconciliation Template'!$A253,'Reconciliation Layer'!$D:$D,0),0)," ")</f>
        <v xml:space="preserve"> </v>
      </c>
      <c r="C253" s="10" t="str">
        <f t="shared" si="6"/>
        <v xml:space="preserve"> </v>
      </c>
      <c r="E253" t="str" cm="1">
        <f t="array" ref="E253">IFERROR("Toast | " &amp; INDEX('Reconciliation Layer'!$A:$A,MATCH('Reconciliation Template'!$A253,'Reconciliation Layer'!$D:$D,0),0)," ")</f>
        <v xml:space="preserve"> </v>
      </c>
      <c r="F253" s="10" t="str">
        <f t="shared" si="7"/>
        <v xml:space="preserve"> </v>
      </c>
      <c r="G253" t="str" cm="1">
        <f t="array" ref="G253">IFERROR(INDEX('Reconciliation Layer'!$C:$C,MATCH('Reconciliation Template'!$A253,'Reconciliation Layer'!$D:$D,0),0)," ")</f>
        <v xml:space="preserve"> </v>
      </c>
    </row>
    <row r="254" spans="2:7" x14ac:dyDescent="0.2">
      <c r="B254" t="str" cm="1">
        <f t="array" ref="B254">IFERROR(INDEX('Reconciliation Layer'!$B:$B,MATCH('Reconciliation Template'!$A254,'Reconciliation Layer'!$D:$D,0),0)," ")</f>
        <v xml:space="preserve"> </v>
      </c>
      <c r="C254" s="10" t="str">
        <f t="shared" si="6"/>
        <v xml:space="preserve"> </v>
      </c>
      <c r="E254" t="str" cm="1">
        <f t="array" ref="E254">IFERROR("Toast | " &amp; INDEX('Reconciliation Layer'!$A:$A,MATCH('Reconciliation Template'!$A254,'Reconciliation Layer'!$D:$D,0),0)," ")</f>
        <v xml:space="preserve"> </v>
      </c>
      <c r="F254" s="10" t="str">
        <f t="shared" si="7"/>
        <v xml:space="preserve"> </v>
      </c>
      <c r="G254" t="str" cm="1">
        <f t="array" ref="G254">IFERROR(INDEX('Reconciliation Layer'!$C:$C,MATCH('Reconciliation Template'!$A254,'Reconciliation Layer'!$D:$D,0),0)," ")</f>
        <v xml:space="preserve"> </v>
      </c>
    </row>
    <row r="255" spans="2:7" x14ac:dyDescent="0.2">
      <c r="B255" t="str" cm="1">
        <f t="array" ref="B255">IFERROR(INDEX('Reconciliation Layer'!$B:$B,MATCH('Reconciliation Template'!$A255,'Reconciliation Layer'!$D:$D,0),0)," ")</f>
        <v xml:space="preserve"> </v>
      </c>
      <c r="C255" s="10" t="str">
        <f t="shared" si="6"/>
        <v xml:space="preserve"> </v>
      </c>
      <c r="E255" t="str" cm="1">
        <f t="array" ref="E255">IFERROR("Toast | " &amp; INDEX('Reconciliation Layer'!$A:$A,MATCH('Reconciliation Template'!$A255,'Reconciliation Layer'!$D:$D,0),0)," ")</f>
        <v xml:space="preserve"> </v>
      </c>
      <c r="F255" s="10" t="str">
        <f t="shared" si="7"/>
        <v xml:space="preserve"> </v>
      </c>
      <c r="G255" t="str" cm="1">
        <f t="array" ref="G255">IFERROR(INDEX('Reconciliation Layer'!$C:$C,MATCH('Reconciliation Template'!$A255,'Reconciliation Layer'!$D:$D,0),0)," ")</f>
        <v xml:space="preserve"> </v>
      </c>
    </row>
    <row r="256" spans="2:7" x14ac:dyDescent="0.2">
      <c r="B256" t="str" cm="1">
        <f t="array" ref="B256">IFERROR(INDEX('Reconciliation Layer'!$B:$B,MATCH('Reconciliation Template'!$A256,'Reconciliation Layer'!$D:$D,0),0)," ")</f>
        <v xml:space="preserve"> </v>
      </c>
      <c r="C256" s="10" t="str">
        <f t="shared" si="6"/>
        <v xml:space="preserve"> </v>
      </c>
      <c r="E256" t="str" cm="1">
        <f t="array" ref="E256">IFERROR("Toast | " &amp; INDEX('Reconciliation Layer'!$A:$A,MATCH('Reconciliation Template'!$A256,'Reconciliation Layer'!$D:$D,0),0)," ")</f>
        <v xml:space="preserve"> </v>
      </c>
      <c r="F256" s="10" t="str">
        <f t="shared" si="7"/>
        <v xml:space="preserve"> </v>
      </c>
      <c r="G256" t="str" cm="1">
        <f t="array" ref="G256">IFERROR(INDEX('Reconciliation Layer'!$C:$C,MATCH('Reconciliation Template'!$A256,'Reconciliation Layer'!$D:$D,0),0)," ")</f>
        <v xml:space="preserve"> </v>
      </c>
    </row>
    <row r="257" spans="2:7" x14ac:dyDescent="0.2">
      <c r="B257" t="str" cm="1">
        <f t="array" ref="B257">IFERROR(INDEX('Reconciliation Layer'!$B:$B,MATCH('Reconciliation Template'!$A257,'Reconciliation Layer'!$D:$D,0),0)," ")</f>
        <v xml:space="preserve"> </v>
      </c>
      <c r="C257" s="10" t="str">
        <f t="shared" si="6"/>
        <v xml:space="preserve"> </v>
      </c>
      <c r="E257" t="str" cm="1">
        <f t="array" ref="E257">IFERROR("Toast | " &amp; INDEX('Reconciliation Layer'!$A:$A,MATCH('Reconciliation Template'!$A257,'Reconciliation Layer'!$D:$D,0),0)," ")</f>
        <v xml:space="preserve"> </v>
      </c>
      <c r="F257" s="10" t="str">
        <f t="shared" si="7"/>
        <v xml:space="preserve"> </v>
      </c>
      <c r="G257" t="str" cm="1">
        <f t="array" ref="G257">IFERROR(INDEX('Reconciliation Layer'!$C:$C,MATCH('Reconciliation Template'!$A257,'Reconciliation Layer'!$D:$D,0),0)," ")</f>
        <v xml:space="preserve"> </v>
      </c>
    </row>
    <row r="258" spans="2:7" x14ac:dyDescent="0.2">
      <c r="B258" t="str" cm="1">
        <f t="array" ref="B258">IFERROR(INDEX('Reconciliation Layer'!$B:$B,MATCH('Reconciliation Template'!$A258,'Reconciliation Layer'!$D:$D,0),0)," ")</f>
        <v xml:space="preserve"> </v>
      </c>
      <c r="C258" s="10" t="str">
        <f t="shared" si="6"/>
        <v xml:space="preserve"> </v>
      </c>
      <c r="E258" t="str" cm="1">
        <f t="array" ref="E258">IFERROR("Toast | " &amp; INDEX('Reconciliation Layer'!$A:$A,MATCH('Reconciliation Template'!$A258,'Reconciliation Layer'!$D:$D,0),0)," ")</f>
        <v xml:space="preserve"> </v>
      </c>
      <c r="F258" s="10" t="str">
        <f t="shared" si="7"/>
        <v xml:space="preserve"> </v>
      </c>
      <c r="G258" t="str" cm="1">
        <f t="array" ref="G258">IFERROR(INDEX('Reconciliation Layer'!$C:$C,MATCH('Reconciliation Template'!$A258,'Reconciliation Layer'!$D:$D,0),0)," ")</f>
        <v xml:space="preserve"> </v>
      </c>
    </row>
    <row r="259" spans="2:7" x14ac:dyDescent="0.2">
      <c r="B259" t="str" cm="1">
        <f t="array" ref="B259">IFERROR(INDEX('Reconciliation Layer'!$B:$B,MATCH('Reconciliation Template'!$A259,'Reconciliation Layer'!$D:$D,0),0)," ")</f>
        <v xml:space="preserve"> </v>
      </c>
      <c r="C259" s="10" t="str">
        <f t="shared" si="6"/>
        <v xml:space="preserve"> </v>
      </c>
      <c r="E259" t="str" cm="1">
        <f t="array" ref="E259">IFERROR("Toast | " &amp; INDEX('Reconciliation Layer'!$A:$A,MATCH('Reconciliation Template'!$A259,'Reconciliation Layer'!$D:$D,0),0)," ")</f>
        <v xml:space="preserve"> </v>
      </c>
      <c r="F259" s="10" t="str">
        <f t="shared" si="7"/>
        <v xml:space="preserve"> </v>
      </c>
      <c r="G259" t="str" cm="1">
        <f t="array" ref="G259">IFERROR(INDEX('Reconciliation Layer'!$C:$C,MATCH('Reconciliation Template'!$A259,'Reconciliation Layer'!$D:$D,0),0)," ")</f>
        <v xml:space="preserve"> </v>
      </c>
    </row>
    <row r="260" spans="2:7" x14ac:dyDescent="0.2">
      <c r="B260" t="str" cm="1">
        <f t="array" ref="B260">IFERROR(INDEX('Reconciliation Layer'!$B:$B,MATCH('Reconciliation Template'!$A260,'Reconciliation Layer'!$D:$D,0),0)," ")</f>
        <v xml:space="preserve"> </v>
      </c>
      <c r="C260" s="10" t="str">
        <f t="shared" ref="C260:C323" si="8">LEFT(B260,10)</f>
        <v xml:space="preserve"> </v>
      </c>
      <c r="E260" t="str" cm="1">
        <f t="array" ref="E260">IFERROR("Toast | " &amp; INDEX('Reconciliation Layer'!$A:$A,MATCH('Reconciliation Template'!$A260,'Reconciliation Layer'!$D:$D,0),0)," ")</f>
        <v xml:space="preserve"> </v>
      </c>
      <c r="F260" s="10" t="str">
        <f t="shared" ref="F260:F323" si="9">IFERROR(INT(C260)," ")</f>
        <v xml:space="preserve"> </v>
      </c>
      <c r="G260" t="str" cm="1">
        <f t="array" ref="G260">IFERROR(INDEX('Reconciliation Layer'!$C:$C,MATCH('Reconciliation Template'!$A260,'Reconciliation Layer'!$D:$D,0),0)," ")</f>
        <v xml:space="preserve"> </v>
      </c>
    </row>
    <row r="261" spans="2:7" x14ac:dyDescent="0.2">
      <c r="B261" t="str" cm="1">
        <f t="array" ref="B261">IFERROR(INDEX('Reconciliation Layer'!$B:$B,MATCH('Reconciliation Template'!$A261,'Reconciliation Layer'!$D:$D,0),0)," ")</f>
        <v xml:space="preserve"> </v>
      </c>
      <c r="C261" s="10" t="str">
        <f t="shared" si="8"/>
        <v xml:space="preserve"> </v>
      </c>
      <c r="E261" t="str" cm="1">
        <f t="array" ref="E261">IFERROR("Toast | " &amp; INDEX('Reconciliation Layer'!$A:$A,MATCH('Reconciliation Template'!$A261,'Reconciliation Layer'!$D:$D,0),0)," ")</f>
        <v xml:space="preserve"> </v>
      </c>
      <c r="F261" s="10" t="str">
        <f t="shared" si="9"/>
        <v xml:space="preserve"> </v>
      </c>
      <c r="G261" t="str" cm="1">
        <f t="array" ref="G261">IFERROR(INDEX('Reconciliation Layer'!$C:$C,MATCH('Reconciliation Template'!$A261,'Reconciliation Layer'!$D:$D,0),0)," ")</f>
        <v xml:space="preserve"> </v>
      </c>
    </row>
    <row r="262" spans="2:7" x14ac:dyDescent="0.2">
      <c r="B262" t="str" cm="1">
        <f t="array" ref="B262">IFERROR(INDEX('Reconciliation Layer'!$B:$B,MATCH('Reconciliation Template'!$A262,'Reconciliation Layer'!$D:$D,0),0)," ")</f>
        <v xml:space="preserve"> </v>
      </c>
      <c r="C262" s="10" t="str">
        <f t="shared" si="8"/>
        <v xml:space="preserve"> </v>
      </c>
      <c r="E262" t="str" cm="1">
        <f t="array" ref="E262">IFERROR("Toast | " &amp; INDEX('Reconciliation Layer'!$A:$A,MATCH('Reconciliation Template'!$A262,'Reconciliation Layer'!$D:$D,0),0)," ")</f>
        <v xml:space="preserve"> </v>
      </c>
      <c r="F262" s="10" t="str">
        <f t="shared" si="9"/>
        <v xml:space="preserve"> </v>
      </c>
      <c r="G262" t="str" cm="1">
        <f t="array" ref="G262">IFERROR(INDEX('Reconciliation Layer'!$C:$C,MATCH('Reconciliation Template'!$A262,'Reconciliation Layer'!$D:$D,0),0)," ")</f>
        <v xml:space="preserve"> </v>
      </c>
    </row>
    <row r="263" spans="2:7" x14ac:dyDescent="0.2">
      <c r="B263" t="str" cm="1">
        <f t="array" ref="B263">IFERROR(INDEX('Reconciliation Layer'!$B:$B,MATCH('Reconciliation Template'!$A263,'Reconciliation Layer'!$D:$D,0),0)," ")</f>
        <v xml:space="preserve"> </v>
      </c>
      <c r="C263" s="10" t="str">
        <f t="shared" si="8"/>
        <v xml:space="preserve"> </v>
      </c>
      <c r="E263" t="str" cm="1">
        <f t="array" ref="E263">IFERROR("Toast | " &amp; INDEX('Reconciliation Layer'!$A:$A,MATCH('Reconciliation Template'!$A263,'Reconciliation Layer'!$D:$D,0),0)," ")</f>
        <v xml:space="preserve"> </v>
      </c>
      <c r="F263" s="10" t="str">
        <f t="shared" si="9"/>
        <v xml:space="preserve"> </v>
      </c>
      <c r="G263" t="str" cm="1">
        <f t="array" ref="G263">IFERROR(INDEX('Reconciliation Layer'!$C:$C,MATCH('Reconciliation Template'!$A263,'Reconciliation Layer'!$D:$D,0),0)," ")</f>
        <v xml:space="preserve"> </v>
      </c>
    </row>
    <row r="264" spans="2:7" x14ac:dyDescent="0.2">
      <c r="B264" t="str" cm="1">
        <f t="array" ref="B264">IFERROR(INDEX('Reconciliation Layer'!$B:$B,MATCH('Reconciliation Template'!$A264,'Reconciliation Layer'!$D:$D,0),0)," ")</f>
        <v xml:space="preserve"> </v>
      </c>
      <c r="C264" s="10" t="str">
        <f t="shared" si="8"/>
        <v xml:space="preserve"> </v>
      </c>
      <c r="E264" t="str" cm="1">
        <f t="array" ref="E264">IFERROR("Toast | " &amp; INDEX('Reconciliation Layer'!$A:$A,MATCH('Reconciliation Template'!$A264,'Reconciliation Layer'!$D:$D,0),0)," ")</f>
        <v xml:space="preserve"> </v>
      </c>
      <c r="F264" s="10" t="str">
        <f t="shared" si="9"/>
        <v xml:space="preserve"> </v>
      </c>
      <c r="G264" t="str" cm="1">
        <f t="array" ref="G264">IFERROR(INDEX('Reconciliation Layer'!$C:$C,MATCH('Reconciliation Template'!$A264,'Reconciliation Layer'!$D:$D,0),0)," ")</f>
        <v xml:space="preserve"> </v>
      </c>
    </row>
    <row r="265" spans="2:7" x14ac:dyDescent="0.2">
      <c r="B265" t="str" cm="1">
        <f t="array" ref="B265">IFERROR(INDEX('Reconciliation Layer'!$B:$B,MATCH('Reconciliation Template'!$A265,'Reconciliation Layer'!$D:$D,0),0)," ")</f>
        <v xml:space="preserve"> </v>
      </c>
      <c r="C265" s="10" t="str">
        <f t="shared" si="8"/>
        <v xml:space="preserve"> </v>
      </c>
      <c r="E265" t="str" cm="1">
        <f t="array" ref="E265">IFERROR("Toast | " &amp; INDEX('Reconciliation Layer'!$A:$A,MATCH('Reconciliation Template'!$A265,'Reconciliation Layer'!$D:$D,0),0)," ")</f>
        <v xml:space="preserve"> </v>
      </c>
      <c r="F265" s="10" t="str">
        <f t="shared" si="9"/>
        <v xml:space="preserve"> </v>
      </c>
      <c r="G265" t="str" cm="1">
        <f t="array" ref="G265">IFERROR(INDEX('Reconciliation Layer'!$C:$C,MATCH('Reconciliation Template'!$A265,'Reconciliation Layer'!$D:$D,0),0)," ")</f>
        <v xml:space="preserve"> </v>
      </c>
    </row>
    <row r="266" spans="2:7" x14ac:dyDescent="0.2">
      <c r="B266" t="str" cm="1">
        <f t="array" ref="B266">IFERROR(INDEX('Reconciliation Layer'!$B:$B,MATCH('Reconciliation Template'!$A266,'Reconciliation Layer'!$D:$D,0),0)," ")</f>
        <v xml:space="preserve"> </v>
      </c>
      <c r="C266" s="10" t="str">
        <f t="shared" si="8"/>
        <v xml:space="preserve"> </v>
      </c>
      <c r="E266" t="str" cm="1">
        <f t="array" ref="E266">IFERROR("Toast | " &amp; INDEX('Reconciliation Layer'!$A:$A,MATCH('Reconciliation Template'!$A266,'Reconciliation Layer'!$D:$D,0),0)," ")</f>
        <v xml:space="preserve"> </v>
      </c>
      <c r="F266" s="10" t="str">
        <f t="shared" si="9"/>
        <v xml:space="preserve"> </v>
      </c>
      <c r="G266" t="str" cm="1">
        <f t="array" ref="G266">IFERROR(INDEX('Reconciliation Layer'!$C:$C,MATCH('Reconciliation Template'!$A266,'Reconciliation Layer'!$D:$D,0),0)," ")</f>
        <v xml:space="preserve"> </v>
      </c>
    </row>
    <row r="267" spans="2:7" x14ac:dyDescent="0.2">
      <c r="B267" t="str" cm="1">
        <f t="array" ref="B267">IFERROR(INDEX('Reconciliation Layer'!$B:$B,MATCH('Reconciliation Template'!$A267,'Reconciliation Layer'!$D:$D,0),0)," ")</f>
        <v xml:space="preserve"> </v>
      </c>
      <c r="C267" s="10" t="str">
        <f t="shared" si="8"/>
        <v xml:space="preserve"> </v>
      </c>
      <c r="E267" t="str" cm="1">
        <f t="array" ref="E267">IFERROR("Toast | " &amp; INDEX('Reconciliation Layer'!$A:$A,MATCH('Reconciliation Template'!$A267,'Reconciliation Layer'!$D:$D,0),0)," ")</f>
        <v xml:space="preserve"> </v>
      </c>
      <c r="F267" s="10" t="str">
        <f t="shared" si="9"/>
        <v xml:space="preserve"> </v>
      </c>
      <c r="G267" t="str" cm="1">
        <f t="array" ref="G267">IFERROR(INDEX('Reconciliation Layer'!$C:$C,MATCH('Reconciliation Template'!$A267,'Reconciliation Layer'!$D:$D,0),0)," ")</f>
        <v xml:space="preserve"> </v>
      </c>
    </row>
    <row r="268" spans="2:7" x14ac:dyDescent="0.2">
      <c r="B268" t="str" cm="1">
        <f t="array" ref="B268">IFERROR(INDEX('Reconciliation Layer'!$B:$B,MATCH('Reconciliation Template'!$A268,'Reconciliation Layer'!$D:$D,0),0)," ")</f>
        <v xml:space="preserve"> </v>
      </c>
      <c r="C268" s="10" t="str">
        <f t="shared" si="8"/>
        <v xml:space="preserve"> </v>
      </c>
      <c r="E268" t="str" cm="1">
        <f t="array" ref="E268">IFERROR("Toast | " &amp; INDEX('Reconciliation Layer'!$A:$A,MATCH('Reconciliation Template'!$A268,'Reconciliation Layer'!$D:$D,0),0)," ")</f>
        <v xml:space="preserve"> </v>
      </c>
      <c r="F268" s="10" t="str">
        <f t="shared" si="9"/>
        <v xml:space="preserve"> </v>
      </c>
      <c r="G268" t="str" cm="1">
        <f t="array" ref="G268">IFERROR(INDEX('Reconciliation Layer'!$C:$C,MATCH('Reconciliation Template'!$A268,'Reconciliation Layer'!$D:$D,0),0)," ")</f>
        <v xml:space="preserve"> </v>
      </c>
    </row>
    <row r="269" spans="2:7" x14ac:dyDescent="0.2">
      <c r="B269" t="str" cm="1">
        <f t="array" ref="B269">IFERROR(INDEX('Reconciliation Layer'!$B:$B,MATCH('Reconciliation Template'!$A269,'Reconciliation Layer'!$D:$D,0),0)," ")</f>
        <v xml:space="preserve"> </v>
      </c>
      <c r="C269" s="10" t="str">
        <f t="shared" si="8"/>
        <v xml:space="preserve"> </v>
      </c>
      <c r="E269" t="str" cm="1">
        <f t="array" ref="E269">IFERROR("Toast | " &amp; INDEX('Reconciliation Layer'!$A:$A,MATCH('Reconciliation Template'!$A269,'Reconciliation Layer'!$D:$D,0),0)," ")</f>
        <v xml:space="preserve"> </v>
      </c>
      <c r="F269" s="10" t="str">
        <f t="shared" si="9"/>
        <v xml:space="preserve"> </v>
      </c>
      <c r="G269" t="str" cm="1">
        <f t="array" ref="G269">IFERROR(INDEX('Reconciliation Layer'!$C:$C,MATCH('Reconciliation Template'!$A269,'Reconciliation Layer'!$D:$D,0),0)," ")</f>
        <v xml:space="preserve"> </v>
      </c>
    </row>
    <row r="270" spans="2:7" x14ac:dyDescent="0.2">
      <c r="B270" t="str" cm="1">
        <f t="array" ref="B270">IFERROR(INDEX('Reconciliation Layer'!$B:$B,MATCH('Reconciliation Template'!$A270,'Reconciliation Layer'!$D:$D,0),0)," ")</f>
        <v xml:space="preserve"> </v>
      </c>
      <c r="C270" s="10" t="str">
        <f t="shared" si="8"/>
        <v xml:space="preserve"> </v>
      </c>
      <c r="E270" t="str" cm="1">
        <f t="array" ref="E270">IFERROR("Toast | " &amp; INDEX('Reconciliation Layer'!$A:$A,MATCH('Reconciliation Template'!$A270,'Reconciliation Layer'!$D:$D,0),0)," ")</f>
        <v xml:space="preserve"> </v>
      </c>
      <c r="F270" s="10" t="str">
        <f t="shared" si="9"/>
        <v xml:space="preserve"> </v>
      </c>
      <c r="G270" t="str" cm="1">
        <f t="array" ref="G270">IFERROR(INDEX('Reconciliation Layer'!$C:$C,MATCH('Reconciliation Template'!$A270,'Reconciliation Layer'!$D:$D,0),0)," ")</f>
        <v xml:space="preserve"> </v>
      </c>
    </row>
    <row r="271" spans="2:7" x14ac:dyDescent="0.2">
      <c r="B271" t="str" cm="1">
        <f t="array" ref="B271">IFERROR(INDEX('Reconciliation Layer'!$B:$B,MATCH('Reconciliation Template'!$A271,'Reconciliation Layer'!$D:$D,0),0)," ")</f>
        <v xml:space="preserve"> </v>
      </c>
      <c r="C271" s="10" t="str">
        <f t="shared" si="8"/>
        <v xml:space="preserve"> </v>
      </c>
      <c r="E271" t="str" cm="1">
        <f t="array" ref="E271">IFERROR("Toast | " &amp; INDEX('Reconciliation Layer'!$A:$A,MATCH('Reconciliation Template'!$A271,'Reconciliation Layer'!$D:$D,0),0)," ")</f>
        <v xml:space="preserve"> </v>
      </c>
      <c r="F271" s="10" t="str">
        <f t="shared" si="9"/>
        <v xml:space="preserve"> </v>
      </c>
      <c r="G271" t="str" cm="1">
        <f t="array" ref="G271">IFERROR(INDEX('Reconciliation Layer'!$C:$C,MATCH('Reconciliation Template'!$A271,'Reconciliation Layer'!$D:$D,0),0)," ")</f>
        <v xml:space="preserve"> </v>
      </c>
    </row>
    <row r="272" spans="2:7" x14ac:dyDescent="0.2">
      <c r="B272" t="str" cm="1">
        <f t="array" ref="B272">IFERROR(INDEX('Reconciliation Layer'!$B:$B,MATCH('Reconciliation Template'!$A272,'Reconciliation Layer'!$D:$D,0),0)," ")</f>
        <v xml:space="preserve"> </v>
      </c>
      <c r="C272" s="10" t="str">
        <f t="shared" si="8"/>
        <v xml:space="preserve"> </v>
      </c>
      <c r="E272" t="str" cm="1">
        <f t="array" ref="E272">IFERROR("Toast | " &amp; INDEX('Reconciliation Layer'!$A:$A,MATCH('Reconciliation Template'!$A272,'Reconciliation Layer'!$D:$D,0),0)," ")</f>
        <v xml:space="preserve"> </v>
      </c>
      <c r="F272" s="10" t="str">
        <f t="shared" si="9"/>
        <v xml:space="preserve"> </v>
      </c>
      <c r="G272" t="str" cm="1">
        <f t="array" ref="G272">IFERROR(INDEX('Reconciliation Layer'!$C:$C,MATCH('Reconciliation Template'!$A272,'Reconciliation Layer'!$D:$D,0),0)," ")</f>
        <v xml:space="preserve"> </v>
      </c>
    </row>
    <row r="273" spans="2:7" x14ac:dyDescent="0.2">
      <c r="B273" t="str" cm="1">
        <f t="array" ref="B273">IFERROR(INDEX('Reconciliation Layer'!$B:$B,MATCH('Reconciliation Template'!$A273,'Reconciliation Layer'!$D:$D,0),0)," ")</f>
        <v xml:space="preserve"> </v>
      </c>
      <c r="C273" s="10" t="str">
        <f t="shared" si="8"/>
        <v xml:space="preserve"> </v>
      </c>
      <c r="E273" t="str" cm="1">
        <f t="array" ref="E273">IFERROR("Toast | " &amp; INDEX('Reconciliation Layer'!$A:$A,MATCH('Reconciliation Template'!$A273,'Reconciliation Layer'!$D:$D,0),0)," ")</f>
        <v xml:space="preserve"> </v>
      </c>
      <c r="F273" s="10" t="str">
        <f t="shared" si="9"/>
        <v xml:space="preserve"> </v>
      </c>
      <c r="G273" t="str" cm="1">
        <f t="array" ref="G273">IFERROR(INDEX('Reconciliation Layer'!$C:$C,MATCH('Reconciliation Template'!$A273,'Reconciliation Layer'!$D:$D,0),0)," ")</f>
        <v xml:space="preserve"> </v>
      </c>
    </row>
    <row r="274" spans="2:7" x14ac:dyDescent="0.2">
      <c r="B274" t="str" cm="1">
        <f t="array" ref="B274">IFERROR(INDEX('Reconciliation Layer'!$B:$B,MATCH('Reconciliation Template'!$A274,'Reconciliation Layer'!$D:$D,0),0)," ")</f>
        <v xml:space="preserve"> </v>
      </c>
      <c r="C274" s="10" t="str">
        <f t="shared" si="8"/>
        <v xml:space="preserve"> </v>
      </c>
      <c r="E274" t="str" cm="1">
        <f t="array" ref="E274">IFERROR("Toast | " &amp; INDEX('Reconciliation Layer'!$A:$A,MATCH('Reconciliation Template'!$A274,'Reconciliation Layer'!$D:$D,0),0)," ")</f>
        <v xml:space="preserve"> </v>
      </c>
      <c r="F274" s="10" t="str">
        <f t="shared" si="9"/>
        <v xml:space="preserve"> </v>
      </c>
      <c r="G274" t="str" cm="1">
        <f t="array" ref="G274">IFERROR(INDEX('Reconciliation Layer'!$C:$C,MATCH('Reconciliation Template'!$A274,'Reconciliation Layer'!$D:$D,0),0)," ")</f>
        <v xml:space="preserve"> </v>
      </c>
    </row>
    <row r="275" spans="2:7" x14ac:dyDescent="0.2">
      <c r="B275" t="str" cm="1">
        <f t="array" ref="B275">IFERROR(INDEX('Reconciliation Layer'!$B:$B,MATCH('Reconciliation Template'!$A275,'Reconciliation Layer'!$D:$D,0),0)," ")</f>
        <v xml:space="preserve"> </v>
      </c>
      <c r="C275" s="10" t="str">
        <f t="shared" si="8"/>
        <v xml:space="preserve"> </v>
      </c>
      <c r="E275" t="str" cm="1">
        <f t="array" ref="E275">IFERROR("Toast | " &amp; INDEX('Reconciliation Layer'!$A:$A,MATCH('Reconciliation Template'!$A275,'Reconciliation Layer'!$D:$D,0),0)," ")</f>
        <v xml:space="preserve"> </v>
      </c>
      <c r="F275" s="10" t="str">
        <f t="shared" si="9"/>
        <v xml:space="preserve"> </v>
      </c>
      <c r="G275" t="str" cm="1">
        <f t="array" ref="G275">IFERROR(INDEX('Reconciliation Layer'!$C:$C,MATCH('Reconciliation Template'!$A275,'Reconciliation Layer'!$D:$D,0),0)," ")</f>
        <v xml:space="preserve"> </v>
      </c>
    </row>
    <row r="276" spans="2:7" x14ac:dyDescent="0.2">
      <c r="B276" t="str" cm="1">
        <f t="array" ref="B276">IFERROR(INDEX('Reconciliation Layer'!$B:$B,MATCH('Reconciliation Template'!$A276,'Reconciliation Layer'!$D:$D,0),0)," ")</f>
        <v xml:space="preserve"> </v>
      </c>
      <c r="C276" s="10" t="str">
        <f t="shared" si="8"/>
        <v xml:space="preserve"> </v>
      </c>
      <c r="E276" t="str" cm="1">
        <f t="array" ref="E276">IFERROR("Toast | " &amp; INDEX('Reconciliation Layer'!$A:$A,MATCH('Reconciliation Template'!$A276,'Reconciliation Layer'!$D:$D,0),0)," ")</f>
        <v xml:space="preserve"> </v>
      </c>
      <c r="F276" s="10" t="str">
        <f t="shared" si="9"/>
        <v xml:space="preserve"> </v>
      </c>
      <c r="G276" t="str" cm="1">
        <f t="array" ref="G276">IFERROR(INDEX('Reconciliation Layer'!$C:$C,MATCH('Reconciliation Template'!$A276,'Reconciliation Layer'!$D:$D,0),0)," ")</f>
        <v xml:space="preserve"> </v>
      </c>
    </row>
    <row r="277" spans="2:7" x14ac:dyDescent="0.2">
      <c r="B277" t="str" cm="1">
        <f t="array" ref="B277">IFERROR(INDEX('Reconciliation Layer'!$B:$B,MATCH('Reconciliation Template'!$A277,'Reconciliation Layer'!$D:$D,0),0)," ")</f>
        <v xml:space="preserve"> </v>
      </c>
      <c r="C277" s="10" t="str">
        <f t="shared" si="8"/>
        <v xml:space="preserve"> </v>
      </c>
      <c r="E277" t="str" cm="1">
        <f t="array" ref="E277">IFERROR("Toast | " &amp; INDEX('Reconciliation Layer'!$A:$A,MATCH('Reconciliation Template'!$A277,'Reconciliation Layer'!$D:$D,0),0)," ")</f>
        <v xml:space="preserve"> </v>
      </c>
      <c r="F277" s="10" t="str">
        <f t="shared" si="9"/>
        <v xml:space="preserve"> </v>
      </c>
      <c r="G277" t="str" cm="1">
        <f t="array" ref="G277">IFERROR(INDEX('Reconciliation Layer'!$C:$C,MATCH('Reconciliation Template'!$A277,'Reconciliation Layer'!$D:$D,0),0)," ")</f>
        <v xml:space="preserve"> </v>
      </c>
    </row>
    <row r="278" spans="2:7" x14ac:dyDescent="0.2">
      <c r="B278" t="str" cm="1">
        <f t="array" ref="B278">IFERROR(INDEX('Reconciliation Layer'!$B:$B,MATCH('Reconciliation Template'!$A278,'Reconciliation Layer'!$D:$D,0),0)," ")</f>
        <v xml:space="preserve"> </v>
      </c>
      <c r="C278" s="10" t="str">
        <f t="shared" si="8"/>
        <v xml:space="preserve"> </v>
      </c>
      <c r="E278" t="str" cm="1">
        <f t="array" ref="E278">IFERROR("Toast | " &amp; INDEX('Reconciliation Layer'!$A:$A,MATCH('Reconciliation Template'!$A278,'Reconciliation Layer'!$D:$D,0),0)," ")</f>
        <v xml:space="preserve"> </v>
      </c>
      <c r="F278" s="10" t="str">
        <f t="shared" si="9"/>
        <v xml:space="preserve"> </v>
      </c>
      <c r="G278" t="str" cm="1">
        <f t="array" ref="G278">IFERROR(INDEX('Reconciliation Layer'!$C:$C,MATCH('Reconciliation Template'!$A278,'Reconciliation Layer'!$D:$D,0),0)," ")</f>
        <v xml:space="preserve"> </v>
      </c>
    </row>
    <row r="279" spans="2:7" x14ac:dyDescent="0.2">
      <c r="B279" t="str" cm="1">
        <f t="array" ref="B279">IFERROR(INDEX('Reconciliation Layer'!$B:$B,MATCH('Reconciliation Template'!$A279,'Reconciliation Layer'!$D:$D,0),0)," ")</f>
        <v xml:space="preserve"> </v>
      </c>
      <c r="C279" s="10" t="str">
        <f t="shared" si="8"/>
        <v xml:space="preserve"> </v>
      </c>
      <c r="E279" t="str" cm="1">
        <f t="array" ref="E279">IFERROR("Toast | " &amp; INDEX('Reconciliation Layer'!$A:$A,MATCH('Reconciliation Template'!$A279,'Reconciliation Layer'!$D:$D,0),0)," ")</f>
        <v xml:space="preserve"> </v>
      </c>
      <c r="F279" s="10" t="str">
        <f t="shared" si="9"/>
        <v xml:space="preserve"> </v>
      </c>
      <c r="G279" t="str" cm="1">
        <f t="array" ref="G279">IFERROR(INDEX('Reconciliation Layer'!$C:$C,MATCH('Reconciliation Template'!$A279,'Reconciliation Layer'!$D:$D,0),0)," ")</f>
        <v xml:space="preserve"> </v>
      </c>
    </row>
    <row r="280" spans="2:7" x14ac:dyDescent="0.2">
      <c r="B280" t="str" cm="1">
        <f t="array" ref="B280">IFERROR(INDEX('Reconciliation Layer'!$B:$B,MATCH('Reconciliation Template'!$A280,'Reconciliation Layer'!$D:$D,0),0)," ")</f>
        <v xml:space="preserve"> </v>
      </c>
      <c r="C280" s="10" t="str">
        <f t="shared" si="8"/>
        <v xml:space="preserve"> </v>
      </c>
      <c r="E280" t="str" cm="1">
        <f t="array" ref="E280">IFERROR("Toast | " &amp; INDEX('Reconciliation Layer'!$A:$A,MATCH('Reconciliation Template'!$A280,'Reconciliation Layer'!$D:$D,0),0)," ")</f>
        <v xml:space="preserve"> </v>
      </c>
      <c r="F280" s="10" t="str">
        <f t="shared" si="9"/>
        <v xml:space="preserve"> </v>
      </c>
      <c r="G280" t="str" cm="1">
        <f t="array" ref="G280">IFERROR(INDEX('Reconciliation Layer'!$C:$C,MATCH('Reconciliation Template'!$A280,'Reconciliation Layer'!$D:$D,0),0)," ")</f>
        <v xml:space="preserve"> </v>
      </c>
    </row>
    <row r="281" spans="2:7" x14ac:dyDescent="0.2">
      <c r="B281" t="str" cm="1">
        <f t="array" ref="B281">IFERROR(INDEX('Reconciliation Layer'!$B:$B,MATCH('Reconciliation Template'!$A281,'Reconciliation Layer'!$D:$D,0),0)," ")</f>
        <v xml:space="preserve"> </v>
      </c>
      <c r="C281" s="10" t="str">
        <f t="shared" si="8"/>
        <v xml:space="preserve"> </v>
      </c>
      <c r="E281" t="str" cm="1">
        <f t="array" ref="E281">IFERROR("Toast | " &amp; INDEX('Reconciliation Layer'!$A:$A,MATCH('Reconciliation Template'!$A281,'Reconciliation Layer'!$D:$D,0),0)," ")</f>
        <v xml:space="preserve"> </v>
      </c>
      <c r="F281" s="10" t="str">
        <f t="shared" si="9"/>
        <v xml:space="preserve"> </v>
      </c>
      <c r="G281" t="str" cm="1">
        <f t="array" ref="G281">IFERROR(INDEX('Reconciliation Layer'!$C:$C,MATCH('Reconciliation Template'!$A281,'Reconciliation Layer'!$D:$D,0),0)," ")</f>
        <v xml:space="preserve"> </v>
      </c>
    </row>
    <row r="282" spans="2:7" x14ac:dyDescent="0.2">
      <c r="B282" t="str" cm="1">
        <f t="array" ref="B282">IFERROR(INDEX('Reconciliation Layer'!$B:$B,MATCH('Reconciliation Template'!$A282,'Reconciliation Layer'!$D:$D,0),0)," ")</f>
        <v xml:space="preserve"> </v>
      </c>
      <c r="C282" s="10" t="str">
        <f t="shared" si="8"/>
        <v xml:space="preserve"> </v>
      </c>
      <c r="E282" t="str" cm="1">
        <f t="array" ref="E282">IFERROR("Toast | " &amp; INDEX('Reconciliation Layer'!$A:$A,MATCH('Reconciliation Template'!$A282,'Reconciliation Layer'!$D:$D,0),0)," ")</f>
        <v xml:space="preserve"> </v>
      </c>
      <c r="F282" s="10" t="str">
        <f t="shared" si="9"/>
        <v xml:space="preserve"> </v>
      </c>
      <c r="G282" t="str" cm="1">
        <f t="array" ref="G282">IFERROR(INDEX('Reconciliation Layer'!$C:$C,MATCH('Reconciliation Template'!$A282,'Reconciliation Layer'!$D:$D,0),0)," ")</f>
        <v xml:space="preserve"> </v>
      </c>
    </row>
    <row r="283" spans="2:7" x14ac:dyDescent="0.2">
      <c r="B283" t="str" cm="1">
        <f t="array" ref="B283">IFERROR(INDEX('Reconciliation Layer'!$B:$B,MATCH('Reconciliation Template'!$A283,'Reconciliation Layer'!$D:$D,0),0)," ")</f>
        <v xml:space="preserve"> </v>
      </c>
      <c r="C283" s="10" t="str">
        <f t="shared" si="8"/>
        <v xml:space="preserve"> </v>
      </c>
      <c r="E283" t="str" cm="1">
        <f t="array" ref="E283">IFERROR("Toast | " &amp; INDEX('Reconciliation Layer'!$A:$A,MATCH('Reconciliation Template'!$A283,'Reconciliation Layer'!$D:$D,0),0)," ")</f>
        <v xml:space="preserve"> </v>
      </c>
      <c r="F283" s="10" t="str">
        <f t="shared" si="9"/>
        <v xml:space="preserve"> </v>
      </c>
      <c r="G283" t="str" cm="1">
        <f t="array" ref="G283">IFERROR(INDEX('Reconciliation Layer'!$C:$C,MATCH('Reconciliation Template'!$A283,'Reconciliation Layer'!$D:$D,0),0)," ")</f>
        <v xml:space="preserve"> </v>
      </c>
    </row>
    <row r="284" spans="2:7" x14ac:dyDescent="0.2">
      <c r="B284" t="str" cm="1">
        <f t="array" ref="B284">IFERROR(INDEX('Reconciliation Layer'!$B:$B,MATCH('Reconciliation Template'!$A284,'Reconciliation Layer'!$D:$D,0),0)," ")</f>
        <v xml:space="preserve"> </v>
      </c>
      <c r="C284" s="10" t="str">
        <f t="shared" si="8"/>
        <v xml:space="preserve"> </v>
      </c>
      <c r="E284" t="str" cm="1">
        <f t="array" ref="E284">IFERROR("Toast | " &amp; INDEX('Reconciliation Layer'!$A:$A,MATCH('Reconciliation Template'!$A284,'Reconciliation Layer'!$D:$D,0),0)," ")</f>
        <v xml:space="preserve"> </v>
      </c>
      <c r="F284" s="10" t="str">
        <f t="shared" si="9"/>
        <v xml:space="preserve"> </v>
      </c>
      <c r="G284" t="str" cm="1">
        <f t="array" ref="G284">IFERROR(INDEX('Reconciliation Layer'!$C:$C,MATCH('Reconciliation Template'!$A284,'Reconciliation Layer'!$D:$D,0),0)," ")</f>
        <v xml:space="preserve"> </v>
      </c>
    </row>
    <row r="285" spans="2:7" x14ac:dyDescent="0.2">
      <c r="B285" t="str" cm="1">
        <f t="array" ref="B285">IFERROR(INDEX('Reconciliation Layer'!$B:$B,MATCH('Reconciliation Template'!$A285,'Reconciliation Layer'!$D:$D,0),0)," ")</f>
        <v xml:space="preserve"> </v>
      </c>
      <c r="C285" s="10" t="str">
        <f t="shared" si="8"/>
        <v xml:space="preserve"> </v>
      </c>
      <c r="E285" t="str" cm="1">
        <f t="array" ref="E285">IFERROR("Toast | " &amp; INDEX('Reconciliation Layer'!$A:$A,MATCH('Reconciliation Template'!$A285,'Reconciliation Layer'!$D:$D,0),0)," ")</f>
        <v xml:space="preserve"> </v>
      </c>
      <c r="F285" s="10" t="str">
        <f t="shared" si="9"/>
        <v xml:space="preserve"> </v>
      </c>
      <c r="G285" t="str" cm="1">
        <f t="array" ref="G285">IFERROR(INDEX('Reconciliation Layer'!$C:$C,MATCH('Reconciliation Template'!$A285,'Reconciliation Layer'!$D:$D,0),0)," ")</f>
        <v xml:space="preserve"> </v>
      </c>
    </row>
    <row r="286" spans="2:7" x14ac:dyDescent="0.2">
      <c r="B286" t="str" cm="1">
        <f t="array" ref="B286">IFERROR(INDEX('Reconciliation Layer'!$B:$B,MATCH('Reconciliation Template'!$A286,'Reconciliation Layer'!$D:$D,0),0)," ")</f>
        <v xml:space="preserve"> </v>
      </c>
      <c r="C286" s="10" t="str">
        <f t="shared" si="8"/>
        <v xml:space="preserve"> </v>
      </c>
      <c r="E286" t="str" cm="1">
        <f t="array" ref="E286">IFERROR("Toast | " &amp; INDEX('Reconciliation Layer'!$A:$A,MATCH('Reconciliation Template'!$A286,'Reconciliation Layer'!$D:$D,0),0)," ")</f>
        <v xml:space="preserve"> </v>
      </c>
      <c r="F286" s="10" t="str">
        <f t="shared" si="9"/>
        <v xml:space="preserve"> </v>
      </c>
      <c r="G286" t="str" cm="1">
        <f t="array" ref="G286">IFERROR(INDEX('Reconciliation Layer'!$C:$C,MATCH('Reconciliation Template'!$A286,'Reconciliation Layer'!$D:$D,0),0)," ")</f>
        <v xml:space="preserve"> </v>
      </c>
    </row>
    <row r="287" spans="2:7" x14ac:dyDescent="0.2">
      <c r="B287" t="str" cm="1">
        <f t="array" ref="B287">IFERROR(INDEX('Reconciliation Layer'!$B:$B,MATCH('Reconciliation Template'!$A287,'Reconciliation Layer'!$D:$D,0),0)," ")</f>
        <v xml:space="preserve"> </v>
      </c>
      <c r="C287" s="10" t="str">
        <f t="shared" si="8"/>
        <v xml:space="preserve"> </v>
      </c>
      <c r="E287" t="str" cm="1">
        <f t="array" ref="E287">IFERROR("Toast | " &amp; INDEX('Reconciliation Layer'!$A:$A,MATCH('Reconciliation Template'!$A287,'Reconciliation Layer'!$D:$D,0),0)," ")</f>
        <v xml:space="preserve"> </v>
      </c>
      <c r="F287" s="10" t="str">
        <f t="shared" si="9"/>
        <v xml:space="preserve"> </v>
      </c>
      <c r="G287" t="str" cm="1">
        <f t="array" ref="G287">IFERROR(INDEX('Reconciliation Layer'!$C:$C,MATCH('Reconciliation Template'!$A287,'Reconciliation Layer'!$D:$D,0),0)," ")</f>
        <v xml:space="preserve"> </v>
      </c>
    </row>
    <row r="288" spans="2:7" x14ac:dyDescent="0.2">
      <c r="B288" t="str" cm="1">
        <f t="array" ref="B288">IFERROR(INDEX('Reconciliation Layer'!$B:$B,MATCH('Reconciliation Template'!$A288,'Reconciliation Layer'!$D:$D,0),0)," ")</f>
        <v xml:space="preserve"> </v>
      </c>
      <c r="C288" s="10" t="str">
        <f t="shared" si="8"/>
        <v xml:space="preserve"> </v>
      </c>
      <c r="E288" t="str" cm="1">
        <f t="array" ref="E288">IFERROR("Toast | " &amp; INDEX('Reconciliation Layer'!$A:$A,MATCH('Reconciliation Template'!$A288,'Reconciliation Layer'!$D:$D,0),0)," ")</f>
        <v xml:space="preserve"> </v>
      </c>
      <c r="F288" s="10" t="str">
        <f t="shared" si="9"/>
        <v xml:space="preserve"> </v>
      </c>
      <c r="G288" t="str" cm="1">
        <f t="array" ref="G288">IFERROR(INDEX('Reconciliation Layer'!$C:$C,MATCH('Reconciliation Template'!$A288,'Reconciliation Layer'!$D:$D,0),0)," ")</f>
        <v xml:space="preserve"> </v>
      </c>
    </row>
    <row r="289" spans="2:7" x14ac:dyDescent="0.2">
      <c r="B289" t="str" cm="1">
        <f t="array" ref="B289">IFERROR(INDEX('Reconciliation Layer'!$B:$B,MATCH('Reconciliation Template'!$A289,'Reconciliation Layer'!$D:$D,0),0)," ")</f>
        <v xml:space="preserve"> </v>
      </c>
      <c r="C289" s="10" t="str">
        <f t="shared" si="8"/>
        <v xml:space="preserve"> </v>
      </c>
      <c r="E289" t="str" cm="1">
        <f t="array" ref="E289">IFERROR("Toast | " &amp; INDEX('Reconciliation Layer'!$A:$A,MATCH('Reconciliation Template'!$A289,'Reconciliation Layer'!$D:$D,0),0)," ")</f>
        <v xml:space="preserve"> </v>
      </c>
      <c r="F289" s="10" t="str">
        <f t="shared" si="9"/>
        <v xml:space="preserve"> </v>
      </c>
      <c r="G289" t="str" cm="1">
        <f t="array" ref="G289">IFERROR(INDEX('Reconciliation Layer'!$C:$C,MATCH('Reconciliation Template'!$A289,'Reconciliation Layer'!$D:$D,0),0)," ")</f>
        <v xml:space="preserve"> </v>
      </c>
    </row>
    <row r="290" spans="2:7" x14ac:dyDescent="0.2">
      <c r="B290" t="str" cm="1">
        <f t="array" ref="B290">IFERROR(INDEX('Reconciliation Layer'!$B:$B,MATCH('Reconciliation Template'!$A290,'Reconciliation Layer'!$D:$D,0),0)," ")</f>
        <v xml:space="preserve"> </v>
      </c>
      <c r="C290" s="10" t="str">
        <f t="shared" si="8"/>
        <v xml:space="preserve"> </v>
      </c>
      <c r="E290" t="str" cm="1">
        <f t="array" ref="E290">IFERROR("Toast | " &amp; INDEX('Reconciliation Layer'!$A:$A,MATCH('Reconciliation Template'!$A290,'Reconciliation Layer'!$D:$D,0),0)," ")</f>
        <v xml:space="preserve"> </v>
      </c>
      <c r="F290" s="10" t="str">
        <f t="shared" si="9"/>
        <v xml:space="preserve"> </v>
      </c>
      <c r="G290" t="str" cm="1">
        <f t="array" ref="G290">IFERROR(INDEX('Reconciliation Layer'!$C:$C,MATCH('Reconciliation Template'!$A290,'Reconciliation Layer'!$D:$D,0),0)," ")</f>
        <v xml:space="preserve"> </v>
      </c>
    </row>
    <row r="291" spans="2:7" x14ac:dyDescent="0.2">
      <c r="B291" t="str" cm="1">
        <f t="array" ref="B291">IFERROR(INDEX('Reconciliation Layer'!$B:$B,MATCH('Reconciliation Template'!$A291,'Reconciliation Layer'!$D:$D,0),0)," ")</f>
        <v xml:space="preserve"> </v>
      </c>
      <c r="C291" s="10" t="str">
        <f t="shared" si="8"/>
        <v xml:space="preserve"> </v>
      </c>
      <c r="E291" t="str" cm="1">
        <f t="array" ref="E291">IFERROR("Toast | " &amp; INDEX('Reconciliation Layer'!$A:$A,MATCH('Reconciliation Template'!$A291,'Reconciliation Layer'!$D:$D,0),0)," ")</f>
        <v xml:space="preserve"> </v>
      </c>
      <c r="F291" s="10" t="str">
        <f t="shared" si="9"/>
        <v xml:space="preserve"> </v>
      </c>
      <c r="G291" t="str" cm="1">
        <f t="array" ref="G291">IFERROR(INDEX('Reconciliation Layer'!$C:$C,MATCH('Reconciliation Template'!$A291,'Reconciliation Layer'!$D:$D,0),0)," ")</f>
        <v xml:space="preserve"> </v>
      </c>
    </row>
    <row r="292" spans="2:7" x14ac:dyDescent="0.2">
      <c r="B292" t="str" cm="1">
        <f t="array" ref="B292">IFERROR(INDEX('Reconciliation Layer'!$B:$B,MATCH('Reconciliation Template'!$A292,'Reconciliation Layer'!$D:$D,0),0)," ")</f>
        <v xml:space="preserve"> </v>
      </c>
      <c r="C292" s="10" t="str">
        <f t="shared" si="8"/>
        <v xml:space="preserve"> </v>
      </c>
      <c r="E292" t="str" cm="1">
        <f t="array" ref="E292">IFERROR("Toast | " &amp; INDEX('Reconciliation Layer'!$A:$A,MATCH('Reconciliation Template'!$A292,'Reconciliation Layer'!$D:$D,0),0)," ")</f>
        <v xml:space="preserve"> </v>
      </c>
      <c r="F292" s="10" t="str">
        <f t="shared" si="9"/>
        <v xml:space="preserve"> </v>
      </c>
      <c r="G292" t="str" cm="1">
        <f t="array" ref="G292">IFERROR(INDEX('Reconciliation Layer'!$C:$C,MATCH('Reconciliation Template'!$A292,'Reconciliation Layer'!$D:$D,0),0)," ")</f>
        <v xml:space="preserve"> </v>
      </c>
    </row>
    <row r="293" spans="2:7" x14ac:dyDescent="0.2">
      <c r="B293" t="str" cm="1">
        <f t="array" ref="B293">IFERROR(INDEX('Reconciliation Layer'!$B:$B,MATCH('Reconciliation Template'!$A293,'Reconciliation Layer'!$D:$D,0),0)," ")</f>
        <v xml:space="preserve"> </v>
      </c>
      <c r="C293" s="10" t="str">
        <f t="shared" si="8"/>
        <v xml:space="preserve"> </v>
      </c>
      <c r="E293" t="str" cm="1">
        <f t="array" ref="E293">IFERROR("Toast | " &amp; INDEX('Reconciliation Layer'!$A:$A,MATCH('Reconciliation Template'!$A293,'Reconciliation Layer'!$D:$D,0),0)," ")</f>
        <v xml:space="preserve"> </v>
      </c>
      <c r="F293" s="10" t="str">
        <f t="shared" si="9"/>
        <v xml:space="preserve"> </v>
      </c>
      <c r="G293" t="str" cm="1">
        <f t="array" ref="G293">IFERROR(INDEX('Reconciliation Layer'!$C:$C,MATCH('Reconciliation Template'!$A293,'Reconciliation Layer'!$D:$D,0),0)," ")</f>
        <v xml:space="preserve"> </v>
      </c>
    </row>
    <row r="294" spans="2:7" x14ac:dyDescent="0.2">
      <c r="B294" t="str" cm="1">
        <f t="array" ref="B294">IFERROR(INDEX('Reconciliation Layer'!$B:$B,MATCH('Reconciliation Template'!$A294,'Reconciliation Layer'!$D:$D,0),0)," ")</f>
        <v xml:space="preserve"> </v>
      </c>
      <c r="C294" s="10" t="str">
        <f t="shared" si="8"/>
        <v xml:space="preserve"> </v>
      </c>
      <c r="E294" t="str" cm="1">
        <f t="array" ref="E294">IFERROR("Toast | " &amp; INDEX('Reconciliation Layer'!$A:$A,MATCH('Reconciliation Template'!$A294,'Reconciliation Layer'!$D:$D,0),0)," ")</f>
        <v xml:space="preserve"> </v>
      </c>
      <c r="F294" s="10" t="str">
        <f t="shared" si="9"/>
        <v xml:space="preserve"> </v>
      </c>
      <c r="G294" t="str" cm="1">
        <f t="array" ref="G294">IFERROR(INDEX('Reconciliation Layer'!$C:$C,MATCH('Reconciliation Template'!$A294,'Reconciliation Layer'!$D:$D,0),0)," ")</f>
        <v xml:space="preserve"> </v>
      </c>
    </row>
    <row r="295" spans="2:7" x14ac:dyDescent="0.2">
      <c r="B295" t="str" cm="1">
        <f t="array" ref="B295">IFERROR(INDEX('Reconciliation Layer'!$B:$B,MATCH('Reconciliation Template'!$A295,'Reconciliation Layer'!$D:$D,0),0)," ")</f>
        <v xml:space="preserve"> </v>
      </c>
      <c r="C295" s="10" t="str">
        <f t="shared" si="8"/>
        <v xml:space="preserve"> </v>
      </c>
      <c r="E295" t="str" cm="1">
        <f t="array" ref="E295">IFERROR("Toast | " &amp; INDEX('Reconciliation Layer'!$A:$A,MATCH('Reconciliation Template'!$A295,'Reconciliation Layer'!$D:$D,0),0)," ")</f>
        <v xml:space="preserve"> </v>
      </c>
      <c r="F295" s="10" t="str">
        <f t="shared" si="9"/>
        <v xml:space="preserve"> </v>
      </c>
      <c r="G295" t="str" cm="1">
        <f t="array" ref="G295">IFERROR(INDEX('Reconciliation Layer'!$C:$C,MATCH('Reconciliation Template'!$A295,'Reconciliation Layer'!$D:$D,0),0)," ")</f>
        <v xml:space="preserve"> </v>
      </c>
    </row>
    <row r="296" spans="2:7" x14ac:dyDescent="0.2">
      <c r="B296" t="str" cm="1">
        <f t="array" ref="B296">IFERROR(INDEX('Reconciliation Layer'!$B:$B,MATCH('Reconciliation Template'!$A296,'Reconciliation Layer'!$D:$D,0),0)," ")</f>
        <v xml:space="preserve"> </v>
      </c>
      <c r="C296" s="10" t="str">
        <f t="shared" si="8"/>
        <v xml:space="preserve"> </v>
      </c>
      <c r="E296" t="str" cm="1">
        <f t="array" ref="E296">IFERROR("Toast | " &amp; INDEX('Reconciliation Layer'!$A:$A,MATCH('Reconciliation Template'!$A296,'Reconciliation Layer'!$D:$D,0),0)," ")</f>
        <v xml:space="preserve"> </v>
      </c>
      <c r="F296" s="10" t="str">
        <f t="shared" si="9"/>
        <v xml:space="preserve"> </v>
      </c>
      <c r="G296" t="str" cm="1">
        <f t="array" ref="G296">IFERROR(INDEX('Reconciliation Layer'!$C:$C,MATCH('Reconciliation Template'!$A296,'Reconciliation Layer'!$D:$D,0),0)," ")</f>
        <v xml:space="preserve"> </v>
      </c>
    </row>
    <row r="297" spans="2:7" x14ac:dyDescent="0.2">
      <c r="B297" t="str" cm="1">
        <f t="array" ref="B297">IFERROR(INDEX('Reconciliation Layer'!$B:$B,MATCH('Reconciliation Template'!$A297,'Reconciliation Layer'!$D:$D,0),0)," ")</f>
        <v xml:space="preserve"> </v>
      </c>
      <c r="C297" s="10" t="str">
        <f t="shared" si="8"/>
        <v xml:space="preserve"> </v>
      </c>
      <c r="E297" t="str" cm="1">
        <f t="array" ref="E297">IFERROR("Toast | " &amp; INDEX('Reconciliation Layer'!$A:$A,MATCH('Reconciliation Template'!$A297,'Reconciliation Layer'!$D:$D,0),0)," ")</f>
        <v xml:space="preserve"> </v>
      </c>
      <c r="F297" s="10" t="str">
        <f t="shared" si="9"/>
        <v xml:space="preserve"> </v>
      </c>
      <c r="G297" t="str" cm="1">
        <f t="array" ref="G297">IFERROR(INDEX('Reconciliation Layer'!$C:$C,MATCH('Reconciliation Template'!$A297,'Reconciliation Layer'!$D:$D,0),0)," ")</f>
        <v xml:space="preserve"> </v>
      </c>
    </row>
    <row r="298" spans="2:7" x14ac:dyDescent="0.2">
      <c r="B298" t="str" cm="1">
        <f t="array" ref="B298">IFERROR(INDEX('Reconciliation Layer'!$B:$B,MATCH('Reconciliation Template'!$A298,'Reconciliation Layer'!$D:$D,0),0)," ")</f>
        <v xml:space="preserve"> </v>
      </c>
      <c r="C298" s="10" t="str">
        <f t="shared" si="8"/>
        <v xml:space="preserve"> </v>
      </c>
      <c r="E298" t="str" cm="1">
        <f t="array" ref="E298">IFERROR("Toast | " &amp; INDEX('Reconciliation Layer'!$A:$A,MATCH('Reconciliation Template'!$A298,'Reconciliation Layer'!$D:$D,0),0)," ")</f>
        <v xml:space="preserve"> </v>
      </c>
      <c r="F298" s="10" t="str">
        <f t="shared" si="9"/>
        <v xml:space="preserve"> </v>
      </c>
      <c r="G298" t="str" cm="1">
        <f t="array" ref="G298">IFERROR(INDEX('Reconciliation Layer'!$C:$C,MATCH('Reconciliation Template'!$A298,'Reconciliation Layer'!$D:$D,0),0)," ")</f>
        <v xml:space="preserve"> </v>
      </c>
    </row>
    <row r="299" spans="2:7" x14ac:dyDescent="0.2">
      <c r="B299" t="str" cm="1">
        <f t="array" ref="B299">IFERROR(INDEX('Reconciliation Layer'!$B:$B,MATCH('Reconciliation Template'!$A299,'Reconciliation Layer'!$D:$D,0),0)," ")</f>
        <v xml:space="preserve"> </v>
      </c>
      <c r="C299" s="10" t="str">
        <f t="shared" si="8"/>
        <v xml:space="preserve"> </v>
      </c>
      <c r="E299" t="str" cm="1">
        <f t="array" ref="E299">IFERROR("Toast | " &amp; INDEX('Reconciliation Layer'!$A:$A,MATCH('Reconciliation Template'!$A299,'Reconciliation Layer'!$D:$D,0),0)," ")</f>
        <v xml:space="preserve"> </v>
      </c>
      <c r="F299" s="10" t="str">
        <f t="shared" si="9"/>
        <v xml:space="preserve"> </v>
      </c>
      <c r="G299" t="str" cm="1">
        <f t="array" ref="G299">IFERROR(INDEX('Reconciliation Layer'!$C:$C,MATCH('Reconciliation Template'!$A299,'Reconciliation Layer'!$D:$D,0),0)," ")</f>
        <v xml:space="preserve"> </v>
      </c>
    </row>
    <row r="300" spans="2:7" x14ac:dyDescent="0.2">
      <c r="B300" t="str" cm="1">
        <f t="array" ref="B300">IFERROR(INDEX('Reconciliation Layer'!$B:$B,MATCH('Reconciliation Template'!$A300,'Reconciliation Layer'!$D:$D,0),0)," ")</f>
        <v xml:space="preserve"> </v>
      </c>
      <c r="C300" s="10" t="str">
        <f t="shared" si="8"/>
        <v xml:space="preserve"> </v>
      </c>
      <c r="E300" t="str" cm="1">
        <f t="array" ref="E300">IFERROR("Toast | " &amp; INDEX('Reconciliation Layer'!$A:$A,MATCH('Reconciliation Template'!$A300,'Reconciliation Layer'!$D:$D,0),0)," ")</f>
        <v xml:space="preserve"> </v>
      </c>
      <c r="F300" s="10" t="str">
        <f t="shared" si="9"/>
        <v xml:space="preserve"> </v>
      </c>
      <c r="G300" t="str" cm="1">
        <f t="array" ref="G300">IFERROR(INDEX('Reconciliation Layer'!$C:$C,MATCH('Reconciliation Template'!$A300,'Reconciliation Layer'!$D:$D,0),0)," ")</f>
        <v xml:space="preserve"> </v>
      </c>
    </row>
    <row r="301" spans="2:7" x14ac:dyDescent="0.2">
      <c r="B301" t="str" cm="1">
        <f t="array" ref="B301">IFERROR(INDEX('Reconciliation Layer'!$B:$B,MATCH('Reconciliation Template'!$A301,'Reconciliation Layer'!$D:$D,0),0)," ")</f>
        <v xml:space="preserve"> </v>
      </c>
      <c r="C301" s="10" t="str">
        <f t="shared" si="8"/>
        <v xml:space="preserve"> </v>
      </c>
      <c r="E301" t="str" cm="1">
        <f t="array" ref="E301">IFERROR("Toast | " &amp; INDEX('Reconciliation Layer'!$A:$A,MATCH('Reconciliation Template'!$A301,'Reconciliation Layer'!$D:$D,0),0)," ")</f>
        <v xml:space="preserve"> </v>
      </c>
      <c r="F301" s="10" t="str">
        <f t="shared" si="9"/>
        <v xml:space="preserve"> </v>
      </c>
      <c r="G301" t="str" cm="1">
        <f t="array" ref="G301">IFERROR(INDEX('Reconciliation Layer'!$C:$C,MATCH('Reconciliation Template'!$A301,'Reconciliation Layer'!$D:$D,0),0)," ")</f>
        <v xml:space="preserve"> </v>
      </c>
    </row>
    <row r="302" spans="2:7" x14ac:dyDescent="0.2">
      <c r="B302" t="str" cm="1">
        <f t="array" ref="B302">IFERROR(INDEX('Reconciliation Layer'!$B:$B,MATCH('Reconciliation Template'!$A302,'Reconciliation Layer'!$D:$D,0),0)," ")</f>
        <v xml:space="preserve"> </v>
      </c>
      <c r="C302" s="10" t="str">
        <f t="shared" si="8"/>
        <v xml:space="preserve"> </v>
      </c>
      <c r="E302" t="str" cm="1">
        <f t="array" ref="E302">IFERROR("Toast | " &amp; INDEX('Reconciliation Layer'!$A:$A,MATCH('Reconciliation Template'!$A302,'Reconciliation Layer'!$D:$D,0),0)," ")</f>
        <v xml:space="preserve"> </v>
      </c>
      <c r="F302" s="10" t="str">
        <f t="shared" si="9"/>
        <v xml:space="preserve"> </v>
      </c>
      <c r="G302" t="str" cm="1">
        <f t="array" ref="G302">IFERROR(INDEX('Reconciliation Layer'!$C:$C,MATCH('Reconciliation Template'!$A302,'Reconciliation Layer'!$D:$D,0),0)," ")</f>
        <v xml:space="preserve"> </v>
      </c>
    </row>
    <row r="303" spans="2:7" x14ac:dyDescent="0.2">
      <c r="B303" t="str" cm="1">
        <f t="array" ref="B303">IFERROR(INDEX('Reconciliation Layer'!$B:$B,MATCH('Reconciliation Template'!$A303,'Reconciliation Layer'!$D:$D,0),0)," ")</f>
        <v xml:space="preserve"> </v>
      </c>
      <c r="C303" s="10" t="str">
        <f t="shared" si="8"/>
        <v xml:space="preserve"> </v>
      </c>
      <c r="E303" t="str" cm="1">
        <f t="array" ref="E303">IFERROR("Toast | " &amp; INDEX('Reconciliation Layer'!$A:$A,MATCH('Reconciliation Template'!$A303,'Reconciliation Layer'!$D:$D,0),0)," ")</f>
        <v xml:space="preserve"> </v>
      </c>
      <c r="F303" s="10" t="str">
        <f t="shared" si="9"/>
        <v xml:space="preserve"> </v>
      </c>
      <c r="G303" t="str" cm="1">
        <f t="array" ref="G303">IFERROR(INDEX('Reconciliation Layer'!$C:$C,MATCH('Reconciliation Template'!$A303,'Reconciliation Layer'!$D:$D,0),0)," ")</f>
        <v xml:space="preserve"> </v>
      </c>
    </row>
    <row r="304" spans="2:7" x14ac:dyDescent="0.2">
      <c r="B304" t="str" cm="1">
        <f t="array" ref="B304">IFERROR(INDEX('Reconciliation Layer'!$B:$B,MATCH('Reconciliation Template'!$A304,'Reconciliation Layer'!$D:$D,0),0)," ")</f>
        <v xml:space="preserve"> </v>
      </c>
      <c r="C304" s="10" t="str">
        <f t="shared" si="8"/>
        <v xml:space="preserve"> </v>
      </c>
      <c r="E304" t="str" cm="1">
        <f t="array" ref="E304">IFERROR("Toast | " &amp; INDEX('Reconciliation Layer'!$A:$A,MATCH('Reconciliation Template'!$A304,'Reconciliation Layer'!$D:$D,0),0)," ")</f>
        <v xml:space="preserve"> </v>
      </c>
      <c r="F304" s="10" t="str">
        <f t="shared" si="9"/>
        <v xml:space="preserve"> </v>
      </c>
      <c r="G304" t="str" cm="1">
        <f t="array" ref="G304">IFERROR(INDEX('Reconciliation Layer'!$C:$C,MATCH('Reconciliation Template'!$A304,'Reconciliation Layer'!$D:$D,0),0)," ")</f>
        <v xml:space="preserve"> </v>
      </c>
    </row>
    <row r="305" spans="2:7" x14ac:dyDescent="0.2">
      <c r="B305" t="str" cm="1">
        <f t="array" ref="B305">IFERROR(INDEX('Reconciliation Layer'!$B:$B,MATCH('Reconciliation Template'!$A305,'Reconciliation Layer'!$D:$D,0),0)," ")</f>
        <v xml:space="preserve"> </v>
      </c>
      <c r="C305" s="10" t="str">
        <f t="shared" si="8"/>
        <v xml:space="preserve"> </v>
      </c>
      <c r="E305" t="str" cm="1">
        <f t="array" ref="E305">IFERROR("Toast | " &amp; INDEX('Reconciliation Layer'!$A:$A,MATCH('Reconciliation Template'!$A305,'Reconciliation Layer'!$D:$D,0),0)," ")</f>
        <v xml:space="preserve"> </v>
      </c>
      <c r="F305" s="10" t="str">
        <f t="shared" si="9"/>
        <v xml:space="preserve"> </v>
      </c>
      <c r="G305" t="str" cm="1">
        <f t="array" ref="G305">IFERROR(INDEX('Reconciliation Layer'!$C:$C,MATCH('Reconciliation Template'!$A305,'Reconciliation Layer'!$D:$D,0),0)," ")</f>
        <v xml:space="preserve"> </v>
      </c>
    </row>
    <row r="306" spans="2:7" x14ac:dyDescent="0.2">
      <c r="B306" t="str" cm="1">
        <f t="array" ref="B306">IFERROR(INDEX('Reconciliation Layer'!$B:$B,MATCH('Reconciliation Template'!$A306,'Reconciliation Layer'!$D:$D,0),0)," ")</f>
        <v xml:space="preserve"> </v>
      </c>
      <c r="C306" s="10" t="str">
        <f t="shared" si="8"/>
        <v xml:space="preserve"> </v>
      </c>
      <c r="E306" t="str" cm="1">
        <f t="array" ref="E306">IFERROR("Toast | " &amp; INDEX('Reconciliation Layer'!$A:$A,MATCH('Reconciliation Template'!$A306,'Reconciliation Layer'!$D:$D,0),0)," ")</f>
        <v xml:space="preserve"> </v>
      </c>
      <c r="F306" s="10" t="str">
        <f t="shared" si="9"/>
        <v xml:space="preserve"> </v>
      </c>
      <c r="G306" t="str" cm="1">
        <f t="array" ref="G306">IFERROR(INDEX('Reconciliation Layer'!$C:$C,MATCH('Reconciliation Template'!$A306,'Reconciliation Layer'!$D:$D,0),0)," ")</f>
        <v xml:space="preserve"> </v>
      </c>
    </row>
    <row r="307" spans="2:7" x14ac:dyDescent="0.2">
      <c r="B307" t="str" cm="1">
        <f t="array" ref="B307">IFERROR(INDEX('Reconciliation Layer'!$B:$B,MATCH('Reconciliation Template'!$A307,'Reconciliation Layer'!$D:$D,0),0)," ")</f>
        <v xml:space="preserve"> </v>
      </c>
      <c r="C307" s="10" t="str">
        <f t="shared" si="8"/>
        <v xml:space="preserve"> </v>
      </c>
      <c r="E307" t="str" cm="1">
        <f t="array" ref="E307">IFERROR("Toast | " &amp; INDEX('Reconciliation Layer'!$A:$A,MATCH('Reconciliation Template'!$A307,'Reconciliation Layer'!$D:$D,0),0)," ")</f>
        <v xml:space="preserve"> </v>
      </c>
      <c r="F307" s="10" t="str">
        <f t="shared" si="9"/>
        <v xml:space="preserve"> </v>
      </c>
      <c r="G307" t="str" cm="1">
        <f t="array" ref="G307">IFERROR(INDEX('Reconciliation Layer'!$C:$C,MATCH('Reconciliation Template'!$A307,'Reconciliation Layer'!$D:$D,0),0)," ")</f>
        <v xml:space="preserve"> </v>
      </c>
    </row>
    <row r="308" spans="2:7" x14ac:dyDescent="0.2">
      <c r="B308" t="str" cm="1">
        <f t="array" ref="B308">IFERROR(INDEX('Reconciliation Layer'!$B:$B,MATCH('Reconciliation Template'!$A308,'Reconciliation Layer'!$D:$D,0),0)," ")</f>
        <v xml:space="preserve"> </v>
      </c>
      <c r="C308" s="10" t="str">
        <f t="shared" si="8"/>
        <v xml:space="preserve"> </v>
      </c>
      <c r="E308" t="str" cm="1">
        <f t="array" ref="E308">IFERROR("Toast | " &amp; INDEX('Reconciliation Layer'!$A:$A,MATCH('Reconciliation Template'!$A308,'Reconciliation Layer'!$D:$D,0),0)," ")</f>
        <v xml:space="preserve"> </v>
      </c>
      <c r="F308" s="10" t="str">
        <f t="shared" si="9"/>
        <v xml:space="preserve"> </v>
      </c>
      <c r="G308" t="str" cm="1">
        <f t="array" ref="G308">IFERROR(INDEX('Reconciliation Layer'!$C:$C,MATCH('Reconciliation Template'!$A308,'Reconciliation Layer'!$D:$D,0),0)," ")</f>
        <v xml:space="preserve"> </v>
      </c>
    </row>
    <row r="309" spans="2:7" x14ac:dyDescent="0.2">
      <c r="B309" t="str" cm="1">
        <f t="array" ref="B309">IFERROR(INDEX('Reconciliation Layer'!$B:$B,MATCH('Reconciliation Template'!$A309,'Reconciliation Layer'!$D:$D,0),0)," ")</f>
        <v xml:space="preserve"> </v>
      </c>
      <c r="C309" s="10" t="str">
        <f t="shared" si="8"/>
        <v xml:space="preserve"> </v>
      </c>
      <c r="E309" t="str" cm="1">
        <f t="array" ref="E309">IFERROR("Toast | " &amp; INDEX('Reconciliation Layer'!$A:$A,MATCH('Reconciliation Template'!$A309,'Reconciliation Layer'!$D:$D,0),0)," ")</f>
        <v xml:space="preserve"> </v>
      </c>
      <c r="F309" s="10" t="str">
        <f t="shared" si="9"/>
        <v xml:space="preserve"> </v>
      </c>
      <c r="G309" t="str" cm="1">
        <f t="array" ref="G309">IFERROR(INDEX('Reconciliation Layer'!$C:$C,MATCH('Reconciliation Template'!$A309,'Reconciliation Layer'!$D:$D,0),0)," ")</f>
        <v xml:space="preserve"> </v>
      </c>
    </row>
    <row r="310" spans="2:7" x14ac:dyDescent="0.2">
      <c r="B310" t="str" cm="1">
        <f t="array" ref="B310">IFERROR(INDEX('Reconciliation Layer'!$B:$B,MATCH('Reconciliation Template'!$A310,'Reconciliation Layer'!$D:$D,0),0)," ")</f>
        <v xml:space="preserve"> </v>
      </c>
      <c r="C310" s="10" t="str">
        <f t="shared" si="8"/>
        <v xml:space="preserve"> </v>
      </c>
      <c r="E310" t="str" cm="1">
        <f t="array" ref="E310">IFERROR("Toast | " &amp; INDEX('Reconciliation Layer'!$A:$A,MATCH('Reconciliation Template'!$A310,'Reconciliation Layer'!$D:$D,0),0)," ")</f>
        <v xml:space="preserve"> </v>
      </c>
      <c r="F310" s="10" t="str">
        <f t="shared" si="9"/>
        <v xml:space="preserve"> </v>
      </c>
      <c r="G310" t="str" cm="1">
        <f t="array" ref="G310">IFERROR(INDEX('Reconciliation Layer'!$C:$C,MATCH('Reconciliation Template'!$A310,'Reconciliation Layer'!$D:$D,0),0)," ")</f>
        <v xml:space="preserve"> </v>
      </c>
    </row>
    <row r="311" spans="2:7" x14ac:dyDescent="0.2">
      <c r="B311" t="str" cm="1">
        <f t="array" ref="B311">IFERROR(INDEX('Reconciliation Layer'!$B:$B,MATCH('Reconciliation Template'!$A311,'Reconciliation Layer'!$D:$D,0),0)," ")</f>
        <v xml:space="preserve"> </v>
      </c>
      <c r="C311" s="10" t="str">
        <f t="shared" si="8"/>
        <v xml:space="preserve"> </v>
      </c>
      <c r="E311" t="str" cm="1">
        <f t="array" ref="E311">IFERROR("Toast | " &amp; INDEX('Reconciliation Layer'!$A:$A,MATCH('Reconciliation Template'!$A311,'Reconciliation Layer'!$D:$D,0),0)," ")</f>
        <v xml:space="preserve"> </v>
      </c>
      <c r="F311" s="10" t="str">
        <f t="shared" si="9"/>
        <v xml:space="preserve"> </v>
      </c>
      <c r="G311" t="str" cm="1">
        <f t="array" ref="G311">IFERROR(INDEX('Reconciliation Layer'!$C:$C,MATCH('Reconciliation Template'!$A311,'Reconciliation Layer'!$D:$D,0),0)," ")</f>
        <v xml:space="preserve"> </v>
      </c>
    </row>
    <row r="312" spans="2:7" x14ac:dyDescent="0.2">
      <c r="B312" t="str" cm="1">
        <f t="array" ref="B312">IFERROR(INDEX('Reconciliation Layer'!$B:$B,MATCH('Reconciliation Template'!$A312,'Reconciliation Layer'!$D:$D,0),0)," ")</f>
        <v xml:space="preserve"> </v>
      </c>
      <c r="C312" s="10" t="str">
        <f t="shared" si="8"/>
        <v xml:space="preserve"> </v>
      </c>
      <c r="E312" t="str" cm="1">
        <f t="array" ref="E312">IFERROR("Toast | " &amp; INDEX('Reconciliation Layer'!$A:$A,MATCH('Reconciliation Template'!$A312,'Reconciliation Layer'!$D:$D,0),0)," ")</f>
        <v xml:space="preserve"> </v>
      </c>
      <c r="F312" s="10" t="str">
        <f t="shared" si="9"/>
        <v xml:space="preserve"> </v>
      </c>
      <c r="G312" t="str" cm="1">
        <f t="array" ref="G312">IFERROR(INDEX('Reconciliation Layer'!$C:$C,MATCH('Reconciliation Template'!$A312,'Reconciliation Layer'!$D:$D,0),0)," ")</f>
        <v xml:space="preserve"> </v>
      </c>
    </row>
    <row r="313" spans="2:7" x14ac:dyDescent="0.2">
      <c r="B313" t="str" cm="1">
        <f t="array" ref="B313">IFERROR(INDEX('Reconciliation Layer'!$B:$B,MATCH('Reconciliation Template'!$A313,'Reconciliation Layer'!$D:$D,0),0)," ")</f>
        <v xml:space="preserve"> </v>
      </c>
      <c r="C313" s="10" t="str">
        <f t="shared" si="8"/>
        <v xml:space="preserve"> </v>
      </c>
      <c r="E313" t="str" cm="1">
        <f t="array" ref="E313">IFERROR("Toast | " &amp; INDEX('Reconciliation Layer'!$A:$A,MATCH('Reconciliation Template'!$A313,'Reconciliation Layer'!$D:$D,0),0)," ")</f>
        <v xml:space="preserve"> </v>
      </c>
      <c r="F313" s="10" t="str">
        <f t="shared" si="9"/>
        <v xml:space="preserve"> </v>
      </c>
      <c r="G313" t="str" cm="1">
        <f t="array" ref="G313">IFERROR(INDEX('Reconciliation Layer'!$C:$C,MATCH('Reconciliation Template'!$A313,'Reconciliation Layer'!$D:$D,0),0)," ")</f>
        <v xml:space="preserve"> </v>
      </c>
    </row>
    <row r="314" spans="2:7" x14ac:dyDescent="0.2">
      <c r="B314" t="str" cm="1">
        <f t="array" ref="B314">IFERROR(INDEX('Reconciliation Layer'!$B:$B,MATCH('Reconciliation Template'!$A314,'Reconciliation Layer'!$D:$D,0),0)," ")</f>
        <v xml:space="preserve"> </v>
      </c>
      <c r="C314" s="10" t="str">
        <f t="shared" si="8"/>
        <v xml:space="preserve"> </v>
      </c>
      <c r="E314" t="str" cm="1">
        <f t="array" ref="E314">IFERROR("Toast | " &amp; INDEX('Reconciliation Layer'!$A:$A,MATCH('Reconciliation Template'!$A314,'Reconciliation Layer'!$D:$D,0),0)," ")</f>
        <v xml:space="preserve"> </v>
      </c>
      <c r="F314" s="10" t="str">
        <f t="shared" si="9"/>
        <v xml:space="preserve"> </v>
      </c>
      <c r="G314" t="str" cm="1">
        <f t="array" ref="G314">IFERROR(INDEX('Reconciliation Layer'!$C:$C,MATCH('Reconciliation Template'!$A314,'Reconciliation Layer'!$D:$D,0),0)," ")</f>
        <v xml:space="preserve"> </v>
      </c>
    </row>
    <row r="315" spans="2:7" x14ac:dyDescent="0.2">
      <c r="B315" t="str" cm="1">
        <f t="array" ref="B315">IFERROR(INDEX('Reconciliation Layer'!$B:$B,MATCH('Reconciliation Template'!$A315,'Reconciliation Layer'!$D:$D,0),0)," ")</f>
        <v xml:space="preserve"> </v>
      </c>
      <c r="C315" s="10" t="str">
        <f t="shared" si="8"/>
        <v xml:space="preserve"> </v>
      </c>
      <c r="E315" t="str" cm="1">
        <f t="array" ref="E315">IFERROR("Toast | " &amp; INDEX('Reconciliation Layer'!$A:$A,MATCH('Reconciliation Template'!$A315,'Reconciliation Layer'!$D:$D,0),0)," ")</f>
        <v xml:space="preserve"> </v>
      </c>
      <c r="F315" s="10" t="str">
        <f t="shared" si="9"/>
        <v xml:space="preserve"> </v>
      </c>
      <c r="G315" t="str" cm="1">
        <f t="array" ref="G315">IFERROR(INDEX('Reconciliation Layer'!$C:$C,MATCH('Reconciliation Template'!$A315,'Reconciliation Layer'!$D:$D,0),0)," ")</f>
        <v xml:space="preserve"> </v>
      </c>
    </row>
    <row r="316" spans="2:7" x14ac:dyDescent="0.2">
      <c r="B316" t="str" cm="1">
        <f t="array" ref="B316">IFERROR(INDEX('Reconciliation Layer'!$B:$B,MATCH('Reconciliation Template'!$A316,'Reconciliation Layer'!$D:$D,0),0)," ")</f>
        <v xml:space="preserve"> </v>
      </c>
      <c r="C316" s="10" t="str">
        <f t="shared" si="8"/>
        <v xml:space="preserve"> </v>
      </c>
      <c r="E316" t="str" cm="1">
        <f t="array" ref="E316">IFERROR("Toast | " &amp; INDEX('Reconciliation Layer'!$A:$A,MATCH('Reconciliation Template'!$A316,'Reconciliation Layer'!$D:$D,0),0)," ")</f>
        <v xml:space="preserve"> </v>
      </c>
      <c r="F316" s="10" t="str">
        <f t="shared" si="9"/>
        <v xml:space="preserve"> </v>
      </c>
      <c r="G316" t="str" cm="1">
        <f t="array" ref="G316">IFERROR(INDEX('Reconciliation Layer'!$C:$C,MATCH('Reconciliation Template'!$A316,'Reconciliation Layer'!$D:$D,0),0)," ")</f>
        <v xml:space="preserve"> </v>
      </c>
    </row>
    <row r="317" spans="2:7" x14ac:dyDescent="0.2">
      <c r="B317" t="str" cm="1">
        <f t="array" ref="B317">IFERROR(INDEX('Reconciliation Layer'!$B:$B,MATCH('Reconciliation Template'!$A317,'Reconciliation Layer'!$D:$D,0),0)," ")</f>
        <v xml:space="preserve"> </v>
      </c>
      <c r="C317" s="10" t="str">
        <f t="shared" si="8"/>
        <v xml:space="preserve"> </v>
      </c>
      <c r="E317" t="str" cm="1">
        <f t="array" ref="E317">IFERROR("Toast | " &amp; INDEX('Reconciliation Layer'!$A:$A,MATCH('Reconciliation Template'!$A317,'Reconciliation Layer'!$D:$D,0),0)," ")</f>
        <v xml:space="preserve"> </v>
      </c>
      <c r="F317" s="10" t="str">
        <f t="shared" si="9"/>
        <v xml:space="preserve"> </v>
      </c>
      <c r="G317" t="str" cm="1">
        <f t="array" ref="G317">IFERROR(INDEX('Reconciliation Layer'!$C:$C,MATCH('Reconciliation Template'!$A317,'Reconciliation Layer'!$D:$D,0),0)," ")</f>
        <v xml:space="preserve"> </v>
      </c>
    </row>
    <row r="318" spans="2:7" x14ac:dyDescent="0.2">
      <c r="B318" t="str" cm="1">
        <f t="array" ref="B318">IFERROR(INDEX('Reconciliation Layer'!$B:$B,MATCH('Reconciliation Template'!$A318,'Reconciliation Layer'!$D:$D,0),0)," ")</f>
        <v xml:space="preserve"> </v>
      </c>
      <c r="C318" s="10" t="str">
        <f t="shared" si="8"/>
        <v xml:space="preserve"> </v>
      </c>
      <c r="E318" t="str" cm="1">
        <f t="array" ref="E318">IFERROR("Toast | " &amp; INDEX('Reconciliation Layer'!$A:$A,MATCH('Reconciliation Template'!$A318,'Reconciliation Layer'!$D:$D,0),0)," ")</f>
        <v xml:space="preserve"> </v>
      </c>
      <c r="F318" s="10" t="str">
        <f t="shared" si="9"/>
        <v xml:space="preserve"> </v>
      </c>
      <c r="G318" t="str" cm="1">
        <f t="array" ref="G318">IFERROR(INDEX('Reconciliation Layer'!$C:$C,MATCH('Reconciliation Template'!$A318,'Reconciliation Layer'!$D:$D,0),0)," ")</f>
        <v xml:space="preserve"> </v>
      </c>
    </row>
    <row r="319" spans="2:7" x14ac:dyDescent="0.2">
      <c r="B319" t="str" cm="1">
        <f t="array" ref="B319">IFERROR(INDEX('Reconciliation Layer'!$B:$B,MATCH('Reconciliation Template'!$A319,'Reconciliation Layer'!$D:$D,0),0)," ")</f>
        <v xml:space="preserve"> </v>
      </c>
      <c r="C319" s="10" t="str">
        <f t="shared" si="8"/>
        <v xml:space="preserve"> </v>
      </c>
      <c r="E319" t="str" cm="1">
        <f t="array" ref="E319">IFERROR("Toast | " &amp; INDEX('Reconciliation Layer'!$A:$A,MATCH('Reconciliation Template'!$A319,'Reconciliation Layer'!$D:$D,0),0)," ")</f>
        <v xml:space="preserve"> </v>
      </c>
      <c r="F319" s="10" t="str">
        <f t="shared" si="9"/>
        <v xml:space="preserve"> </v>
      </c>
      <c r="G319" t="str" cm="1">
        <f t="array" ref="G319">IFERROR(INDEX('Reconciliation Layer'!$C:$C,MATCH('Reconciliation Template'!$A319,'Reconciliation Layer'!$D:$D,0),0)," ")</f>
        <v xml:space="preserve"> </v>
      </c>
    </row>
    <row r="320" spans="2:7" x14ac:dyDescent="0.2">
      <c r="B320" t="str" cm="1">
        <f t="array" ref="B320">IFERROR(INDEX('Reconciliation Layer'!$B:$B,MATCH('Reconciliation Template'!$A320,'Reconciliation Layer'!$D:$D,0),0)," ")</f>
        <v xml:space="preserve"> </v>
      </c>
      <c r="C320" s="10" t="str">
        <f t="shared" si="8"/>
        <v xml:space="preserve"> </v>
      </c>
      <c r="E320" t="str" cm="1">
        <f t="array" ref="E320">IFERROR("Toast | " &amp; INDEX('Reconciliation Layer'!$A:$A,MATCH('Reconciliation Template'!$A320,'Reconciliation Layer'!$D:$D,0),0)," ")</f>
        <v xml:space="preserve"> </v>
      </c>
      <c r="F320" s="10" t="str">
        <f t="shared" si="9"/>
        <v xml:space="preserve"> </v>
      </c>
      <c r="G320" t="str" cm="1">
        <f t="array" ref="G320">IFERROR(INDEX('Reconciliation Layer'!$C:$C,MATCH('Reconciliation Template'!$A320,'Reconciliation Layer'!$D:$D,0),0)," ")</f>
        <v xml:space="preserve"> </v>
      </c>
    </row>
    <row r="321" spans="2:7" x14ac:dyDescent="0.2">
      <c r="B321" t="str" cm="1">
        <f t="array" ref="B321">IFERROR(INDEX('Reconciliation Layer'!$B:$B,MATCH('Reconciliation Template'!$A321,'Reconciliation Layer'!$D:$D,0),0)," ")</f>
        <v xml:space="preserve"> </v>
      </c>
      <c r="C321" s="10" t="str">
        <f t="shared" si="8"/>
        <v xml:space="preserve"> </v>
      </c>
      <c r="E321" t="str" cm="1">
        <f t="array" ref="E321">IFERROR("Toast | " &amp; INDEX('Reconciliation Layer'!$A:$A,MATCH('Reconciliation Template'!$A321,'Reconciliation Layer'!$D:$D,0),0)," ")</f>
        <v xml:space="preserve"> </v>
      </c>
      <c r="F321" s="10" t="str">
        <f t="shared" si="9"/>
        <v xml:space="preserve"> </v>
      </c>
      <c r="G321" t="str" cm="1">
        <f t="array" ref="G321">IFERROR(INDEX('Reconciliation Layer'!$C:$C,MATCH('Reconciliation Template'!$A321,'Reconciliation Layer'!$D:$D,0),0)," ")</f>
        <v xml:space="preserve"> </v>
      </c>
    </row>
    <row r="322" spans="2:7" x14ac:dyDescent="0.2">
      <c r="B322" t="str" cm="1">
        <f t="array" ref="B322">IFERROR(INDEX('Reconciliation Layer'!$B:$B,MATCH('Reconciliation Template'!$A322,'Reconciliation Layer'!$D:$D,0),0)," ")</f>
        <v xml:space="preserve"> </v>
      </c>
      <c r="C322" s="10" t="str">
        <f t="shared" si="8"/>
        <v xml:space="preserve"> </v>
      </c>
      <c r="E322" t="str" cm="1">
        <f t="array" ref="E322">IFERROR("Toast | " &amp; INDEX('Reconciliation Layer'!$A:$A,MATCH('Reconciliation Template'!$A322,'Reconciliation Layer'!$D:$D,0),0)," ")</f>
        <v xml:space="preserve"> </v>
      </c>
      <c r="F322" s="10" t="str">
        <f t="shared" si="9"/>
        <v xml:space="preserve"> </v>
      </c>
      <c r="G322" t="str" cm="1">
        <f t="array" ref="G322">IFERROR(INDEX('Reconciliation Layer'!$C:$C,MATCH('Reconciliation Template'!$A322,'Reconciliation Layer'!$D:$D,0),0)," ")</f>
        <v xml:space="preserve"> </v>
      </c>
    </row>
    <row r="323" spans="2:7" x14ac:dyDescent="0.2">
      <c r="B323" t="str" cm="1">
        <f t="array" ref="B323">IFERROR(INDEX('Reconciliation Layer'!$B:$B,MATCH('Reconciliation Template'!$A323,'Reconciliation Layer'!$D:$D,0),0)," ")</f>
        <v xml:space="preserve"> </v>
      </c>
      <c r="C323" s="10" t="str">
        <f t="shared" si="8"/>
        <v xml:space="preserve"> </v>
      </c>
      <c r="E323" t="str" cm="1">
        <f t="array" ref="E323">IFERROR("Toast | " &amp; INDEX('Reconciliation Layer'!$A:$A,MATCH('Reconciliation Template'!$A323,'Reconciliation Layer'!$D:$D,0),0)," ")</f>
        <v xml:space="preserve"> </v>
      </c>
      <c r="F323" s="10" t="str">
        <f t="shared" si="9"/>
        <v xml:space="preserve"> </v>
      </c>
      <c r="G323" t="str" cm="1">
        <f t="array" ref="G323">IFERROR(INDEX('Reconciliation Layer'!$C:$C,MATCH('Reconciliation Template'!$A323,'Reconciliation Layer'!$D:$D,0),0)," ")</f>
        <v xml:space="preserve"> </v>
      </c>
    </row>
    <row r="324" spans="2:7" x14ac:dyDescent="0.2">
      <c r="B324" t="str" cm="1">
        <f t="array" ref="B324">IFERROR(INDEX('Reconciliation Layer'!$B:$B,MATCH('Reconciliation Template'!$A324,'Reconciliation Layer'!$D:$D,0),0)," ")</f>
        <v xml:space="preserve"> </v>
      </c>
      <c r="C324" s="10" t="str">
        <f t="shared" ref="C324:C387" si="10">LEFT(B324,10)</f>
        <v xml:space="preserve"> </v>
      </c>
      <c r="E324" t="str" cm="1">
        <f t="array" ref="E324">IFERROR("Toast | " &amp; INDEX('Reconciliation Layer'!$A:$A,MATCH('Reconciliation Template'!$A324,'Reconciliation Layer'!$D:$D,0),0)," ")</f>
        <v xml:space="preserve"> </v>
      </c>
      <c r="F324" s="10" t="str">
        <f t="shared" ref="F324:F387" si="11">IFERROR(INT(C324)," ")</f>
        <v xml:space="preserve"> </v>
      </c>
      <c r="G324" t="str" cm="1">
        <f t="array" ref="G324">IFERROR(INDEX('Reconciliation Layer'!$C:$C,MATCH('Reconciliation Template'!$A324,'Reconciliation Layer'!$D:$D,0),0)," ")</f>
        <v xml:space="preserve"> </v>
      </c>
    </row>
    <row r="325" spans="2:7" x14ac:dyDescent="0.2">
      <c r="B325" t="str" cm="1">
        <f t="array" ref="B325">IFERROR(INDEX('Reconciliation Layer'!$B:$B,MATCH('Reconciliation Template'!$A325,'Reconciliation Layer'!$D:$D,0),0)," ")</f>
        <v xml:space="preserve"> </v>
      </c>
      <c r="C325" s="10" t="str">
        <f t="shared" si="10"/>
        <v xml:space="preserve"> </v>
      </c>
      <c r="E325" t="str" cm="1">
        <f t="array" ref="E325">IFERROR("Toast | " &amp; INDEX('Reconciliation Layer'!$A:$A,MATCH('Reconciliation Template'!$A325,'Reconciliation Layer'!$D:$D,0),0)," ")</f>
        <v xml:space="preserve"> </v>
      </c>
      <c r="F325" s="10" t="str">
        <f t="shared" si="11"/>
        <v xml:space="preserve"> </v>
      </c>
      <c r="G325" t="str" cm="1">
        <f t="array" ref="G325">IFERROR(INDEX('Reconciliation Layer'!$C:$C,MATCH('Reconciliation Template'!$A325,'Reconciliation Layer'!$D:$D,0),0)," ")</f>
        <v xml:space="preserve"> </v>
      </c>
    </row>
    <row r="326" spans="2:7" x14ac:dyDescent="0.2">
      <c r="B326" t="str" cm="1">
        <f t="array" ref="B326">IFERROR(INDEX('Reconciliation Layer'!$B:$B,MATCH('Reconciliation Template'!$A326,'Reconciliation Layer'!$D:$D,0),0)," ")</f>
        <v xml:space="preserve"> </v>
      </c>
      <c r="C326" s="10" t="str">
        <f t="shared" si="10"/>
        <v xml:space="preserve"> </v>
      </c>
      <c r="E326" t="str" cm="1">
        <f t="array" ref="E326">IFERROR("Toast | " &amp; INDEX('Reconciliation Layer'!$A:$A,MATCH('Reconciliation Template'!$A326,'Reconciliation Layer'!$D:$D,0),0)," ")</f>
        <v xml:space="preserve"> </v>
      </c>
      <c r="F326" s="10" t="str">
        <f t="shared" si="11"/>
        <v xml:space="preserve"> </v>
      </c>
      <c r="G326" t="str" cm="1">
        <f t="array" ref="G326">IFERROR(INDEX('Reconciliation Layer'!$C:$C,MATCH('Reconciliation Template'!$A326,'Reconciliation Layer'!$D:$D,0),0)," ")</f>
        <v xml:space="preserve"> </v>
      </c>
    </row>
    <row r="327" spans="2:7" x14ac:dyDescent="0.2">
      <c r="B327" t="str" cm="1">
        <f t="array" ref="B327">IFERROR(INDEX('Reconciliation Layer'!$B:$B,MATCH('Reconciliation Template'!$A327,'Reconciliation Layer'!$D:$D,0),0)," ")</f>
        <v xml:space="preserve"> </v>
      </c>
      <c r="C327" s="10" t="str">
        <f t="shared" si="10"/>
        <v xml:space="preserve"> </v>
      </c>
      <c r="E327" t="str" cm="1">
        <f t="array" ref="E327">IFERROR("Toast | " &amp; INDEX('Reconciliation Layer'!$A:$A,MATCH('Reconciliation Template'!$A327,'Reconciliation Layer'!$D:$D,0),0)," ")</f>
        <v xml:space="preserve"> </v>
      </c>
      <c r="F327" s="10" t="str">
        <f t="shared" si="11"/>
        <v xml:space="preserve"> </v>
      </c>
      <c r="G327" t="str" cm="1">
        <f t="array" ref="G327">IFERROR(INDEX('Reconciliation Layer'!$C:$C,MATCH('Reconciliation Template'!$A327,'Reconciliation Layer'!$D:$D,0),0)," ")</f>
        <v xml:space="preserve"> </v>
      </c>
    </row>
    <row r="328" spans="2:7" x14ac:dyDescent="0.2">
      <c r="B328" t="str" cm="1">
        <f t="array" ref="B328">IFERROR(INDEX('Reconciliation Layer'!$B:$B,MATCH('Reconciliation Template'!$A328,'Reconciliation Layer'!$D:$D,0),0)," ")</f>
        <v xml:space="preserve"> </v>
      </c>
      <c r="C328" s="10" t="str">
        <f t="shared" si="10"/>
        <v xml:space="preserve"> </v>
      </c>
      <c r="E328" t="str" cm="1">
        <f t="array" ref="E328">IFERROR("Toast | " &amp; INDEX('Reconciliation Layer'!$A:$A,MATCH('Reconciliation Template'!$A328,'Reconciliation Layer'!$D:$D,0),0)," ")</f>
        <v xml:space="preserve"> </v>
      </c>
      <c r="F328" s="10" t="str">
        <f t="shared" si="11"/>
        <v xml:space="preserve"> </v>
      </c>
      <c r="G328" t="str" cm="1">
        <f t="array" ref="G328">IFERROR(INDEX('Reconciliation Layer'!$C:$C,MATCH('Reconciliation Template'!$A328,'Reconciliation Layer'!$D:$D,0),0)," ")</f>
        <v xml:space="preserve"> </v>
      </c>
    </row>
    <row r="329" spans="2:7" x14ac:dyDescent="0.2">
      <c r="B329" t="str" cm="1">
        <f t="array" ref="B329">IFERROR(INDEX('Reconciliation Layer'!$B:$B,MATCH('Reconciliation Template'!$A329,'Reconciliation Layer'!$D:$D,0),0)," ")</f>
        <v xml:space="preserve"> </v>
      </c>
      <c r="C329" s="10" t="str">
        <f t="shared" si="10"/>
        <v xml:space="preserve"> </v>
      </c>
      <c r="E329" t="str" cm="1">
        <f t="array" ref="E329">IFERROR("Toast | " &amp; INDEX('Reconciliation Layer'!$A:$A,MATCH('Reconciliation Template'!$A329,'Reconciliation Layer'!$D:$D,0),0)," ")</f>
        <v xml:space="preserve"> </v>
      </c>
      <c r="F329" s="10" t="str">
        <f t="shared" si="11"/>
        <v xml:space="preserve"> </v>
      </c>
      <c r="G329" t="str" cm="1">
        <f t="array" ref="G329">IFERROR(INDEX('Reconciliation Layer'!$C:$C,MATCH('Reconciliation Template'!$A329,'Reconciliation Layer'!$D:$D,0),0)," ")</f>
        <v xml:space="preserve"> </v>
      </c>
    </row>
    <row r="330" spans="2:7" x14ac:dyDescent="0.2">
      <c r="B330" t="str" cm="1">
        <f t="array" ref="B330">IFERROR(INDEX('Reconciliation Layer'!$B:$B,MATCH('Reconciliation Template'!$A330,'Reconciliation Layer'!$D:$D,0),0)," ")</f>
        <v xml:space="preserve"> </v>
      </c>
      <c r="C330" s="10" t="str">
        <f t="shared" si="10"/>
        <v xml:space="preserve"> </v>
      </c>
      <c r="E330" t="str" cm="1">
        <f t="array" ref="E330">IFERROR("Toast | " &amp; INDEX('Reconciliation Layer'!$A:$A,MATCH('Reconciliation Template'!$A330,'Reconciliation Layer'!$D:$D,0),0)," ")</f>
        <v xml:space="preserve"> </v>
      </c>
      <c r="F330" s="10" t="str">
        <f t="shared" si="11"/>
        <v xml:space="preserve"> </v>
      </c>
      <c r="G330" t="str" cm="1">
        <f t="array" ref="G330">IFERROR(INDEX('Reconciliation Layer'!$C:$C,MATCH('Reconciliation Template'!$A330,'Reconciliation Layer'!$D:$D,0),0)," ")</f>
        <v xml:space="preserve"> </v>
      </c>
    </row>
    <row r="331" spans="2:7" x14ac:dyDescent="0.2">
      <c r="B331" t="str" cm="1">
        <f t="array" ref="B331">IFERROR(INDEX('Reconciliation Layer'!$B:$B,MATCH('Reconciliation Template'!$A331,'Reconciliation Layer'!$D:$D,0),0)," ")</f>
        <v xml:space="preserve"> </v>
      </c>
      <c r="C331" s="10" t="str">
        <f t="shared" si="10"/>
        <v xml:space="preserve"> </v>
      </c>
      <c r="E331" t="str" cm="1">
        <f t="array" ref="E331">IFERROR("Toast | " &amp; INDEX('Reconciliation Layer'!$A:$A,MATCH('Reconciliation Template'!$A331,'Reconciliation Layer'!$D:$D,0),0)," ")</f>
        <v xml:space="preserve"> </v>
      </c>
      <c r="F331" s="10" t="str">
        <f t="shared" si="11"/>
        <v xml:space="preserve"> </v>
      </c>
      <c r="G331" t="str" cm="1">
        <f t="array" ref="G331">IFERROR(INDEX('Reconciliation Layer'!$C:$C,MATCH('Reconciliation Template'!$A331,'Reconciliation Layer'!$D:$D,0),0)," ")</f>
        <v xml:space="preserve"> </v>
      </c>
    </row>
    <row r="332" spans="2:7" x14ac:dyDescent="0.2">
      <c r="B332" t="str" cm="1">
        <f t="array" ref="B332">IFERROR(INDEX('Reconciliation Layer'!$B:$B,MATCH('Reconciliation Template'!$A332,'Reconciliation Layer'!$D:$D,0),0)," ")</f>
        <v xml:space="preserve"> </v>
      </c>
      <c r="C332" s="10" t="str">
        <f t="shared" si="10"/>
        <v xml:space="preserve"> </v>
      </c>
      <c r="E332" t="str" cm="1">
        <f t="array" ref="E332">IFERROR("Toast | " &amp; INDEX('Reconciliation Layer'!$A:$A,MATCH('Reconciliation Template'!$A332,'Reconciliation Layer'!$D:$D,0),0)," ")</f>
        <v xml:space="preserve"> </v>
      </c>
      <c r="F332" s="10" t="str">
        <f t="shared" si="11"/>
        <v xml:space="preserve"> </v>
      </c>
      <c r="G332" t="str" cm="1">
        <f t="array" ref="G332">IFERROR(INDEX('Reconciliation Layer'!$C:$C,MATCH('Reconciliation Template'!$A332,'Reconciliation Layer'!$D:$D,0),0)," ")</f>
        <v xml:space="preserve"> </v>
      </c>
    </row>
    <row r="333" spans="2:7" x14ac:dyDescent="0.2">
      <c r="B333" t="str" cm="1">
        <f t="array" ref="B333">IFERROR(INDEX('Reconciliation Layer'!$B:$B,MATCH('Reconciliation Template'!$A333,'Reconciliation Layer'!$D:$D,0),0)," ")</f>
        <v xml:space="preserve"> </v>
      </c>
      <c r="C333" s="10" t="str">
        <f t="shared" si="10"/>
        <v xml:space="preserve"> </v>
      </c>
      <c r="E333" t="str" cm="1">
        <f t="array" ref="E333">IFERROR("Toast | " &amp; INDEX('Reconciliation Layer'!$A:$A,MATCH('Reconciliation Template'!$A333,'Reconciliation Layer'!$D:$D,0),0)," ")</f>
        <v xml:space="preserve"> </v>
      </c>
      <c r="F333" s="10" t="str">
        <f t="shared" si="11"/>
        <v xml:space="preserve"> </v>
      </c>
      <c r="G333" t="str" cm="1">
        <f t="array" ref="G333">IFERROR(INDEX('Reconciliation Layer'!$C:$C,MATCH('Reconciliation Template'!$A333,'Reconciliation Layer'!$D:$D,0),0)," ")</f>
        <v xml:space="preserve"> </v>
      </c>
    </row>
    <row r="334" spans="2:7" x14ac:dyDescent="0.2">
      <c r="B334" t="str" cm="1">
        <f t="array" ref="B334">IFERROR(INDEX('Reconciliation Layer'!$B:$B,MATCH('Reconciliation Template'!$A334,'Reconciliation Layer'!$D:$D,0),0)," ")</f>
        <v xml:space="preserve"> </v>
      </c>
      <c r="C334" s="10" t="str">
        <f t="shared" si="10"/>
        <v xml:space="preserve"> </v>
      </c>
      <c r="E334" t="str" cm="1">
        <f t="array" ref="E334">IFERROR("Toast | " &amp; INDEX('Reconciliation Layer'!$A:$A,MATCH('Reconciliation Template'!$A334,'Reconciliation Layer'!$D:$D,0),0)," ")</f>
        <v xml:space="preserve"> </v>
      </c>
      <c r="F334" s="10" t="str">
        <f t="shared" si="11"/>
        <v xml:space="preserve"> </v>
      </c>
      <c r="G334" t="str" cm="1">
        <f t="array" ref="G334">IFERROR(INDEX('Reconciliation Layer'!$C:$C,MATCH('Reconciliation Template'!$A334,'Reconciliation Layer'!$D:$D,0),0)," ")</f>
        <v xml:space="preserve"> </v>
      </c>
    </row>
    <row r="335" spans="2:7" x14ac:dyDescent="0.2">
      <c r="B335" t="str" cm="1">
        <f t="array" ref="B335">IFERROR(INDEX('Reconciliation Layer'!$B:$B,MATCH('Reconciliation Template'!$A335,'Reconciliation Layer'!$D:$D,0),0)," ")</f>
        <v xml:space="preserve"> </v>
      </c>
      <c r="C335" s="10" t="str">
        <f t="shared" si="10"/>
        <v xml:space="preserve"> </v>
      </c>
      <c r="E335" t="str" cm="1">
        <f t="array" ref="E335">IFERROR("Toast | " &amp; INDEX('Reconciliation Layer'!$A:$A,MATCH('Reconciliation Template'!$A335,'Reconciliation Layer'!$D:$D,0),0)," ")</f>
        <v xml:space="preserve"> </v>
      </c>
      <c r="F335" s="10" t="str">
        <f t="shared" si="11"/>
        <v xml:space="preserve"> </v>
      </c>
      <c r="G335" t="str" cm="1">
        <f t="array" ref="G335">IFERROR(INDEX('Reconciliation Layer'!$C:$C,MATCH('Reconciliation Template'!$A335,'Reconciliation Layer'!$D:$D,0),0)," ")</f>
        <v xml:space="preserve"> </v>
      </c>
    </row>
    <row r="336" spans="2:7" x14ac:dyDescent="0.2">
      <c r="B336" t="str" cm="1">
        <f t="array" ref="B336">IFERROR(INDEX('Reconciliation Layer'!$B:$B,MATCH('Reconciliation Template'!$A336,'Reconciliation Layer'!$D:$D,0),0)," ")</f>
        <v xml:space="preserve"> </v>
      </c>
      <c r="C336" s="10" t="str">
        <f t="shared" si="10"/>
        <v xml:space="preserve"> </v>
      </c>
      <c r="E336" t="str" cm="1">
        <f t="array" ref="E336">IFERROR("Toast | " &amp; INDEX('Reconciliation Layer'!$A:$A,MATCH('Reconciliation Template'!$A336,'Reconciliation Layer'!$D:$D,0),0)," ")</f>
        <v xml:space="preserve"> </v>
      </c>
      <c r="F336" s="10" t="str">
        <f t="shared" si="11"/>
        <v xml:space="preserve"> </v>
      </c>
      <c r="G336" t="str" cm="1">
        <f t="array" ref="G336">IFERROR(INDEX('Reconciliation Layer'!$C:$C,MATCH('Reconciliation Template'!$A336,'Reconciliation Layer'!$D:$D,0),0)," ")</f>
        <v xml:space="preserve"> </v>
      </c>
    </row>
    <row r="337" spans="2:7" x14ac:dyDescent="0.2">
      <c r="B337" t="str" cm="1">
        <f t="array" ref="B337">IFERROR(INDEX('Reconciliation Layer'!$B:$B,MATCH('Reconciliation Template'!$A337,'Reconciliation Layer'!$D:$D,0),0)," ")</f>
        <v xml:space="preserve"> </v>
      </c>
      <c r="C337" s="10" t="str">
        <f t="shared" si="10"/>
        <v xml:space="preserve"> </v>
      </c>
      <c r="E337" t="str" cm="1">
        <f t="array" ref="E337">IFERROR("Toast | " &amp; INDEX('Reconciliation Layer'!$A:$A,MATCH('Reconciliation Template'!$A337,'Reconciliation Layer'!$D:$D,0),0)," ")</f>
        <v xml:space="preserve"> </v>
      </c>
      <c r="F337" s="10" t="str">
        <f t="shared" si="11"/>
        <v xml:space="preserve"> </v>
      </c>
      <c r="G337" t="str" cm="1">
        <f t="array" ref="G337">IFERROR(INDEX('Reconciliation Layer'!$C:$C,MATCH('Reconciliation Template'!$A337,'Reconciliation Layer'!$D:$D,0),0)," ")</f>
        <v xml:space="preserve"> </v>
      </c>
    </row>
    <row r="338" spans="2:7" x14ac:dyDescent="0.2">
      <c r="B338" t="str" cm="1">
        <f t="array" ref="B338">IFERROR(INDEX('Reconciliation Layer'!$B:$B,MATCH('Reconciliation Template'!$A338,'Reconciliation Layer'!$D:$D,0),0)," ")</f>
        <v xml:space="preserve"> </v>
      </c>
      <c r="C338" s="10" t="str">
        <f t="shared" si="10"/>
        <v xml:space="preserve"> </v>
      </c>
      <c r="E338" t="str" cm="1">
        <f t="array" ref="E338">IFERROR("Toast | " &amp; INDEX('Reconciliation Layer'!$A:$A,MATCH('Reconciliation Template'!$A338,'Reconciliation Layer'!$D:$D,0),0)," ")</f>
        <v xml:space="preserve"> </v>
      </c>
      <c r="F338" s="10" t="str">
        <f t="shared" si="11"/>
        <v xml:space="preserve"> </v>
      </c>
      <c r="G338" t="str" cm="1">
        <f t="array" ref="G338">IFERROR(INDEX('Reconciliation Layer'!$C:$C,MATCH('Reconciliation Template'!$A338,'Reconciliation Layer'!$D:$D,0),0)," ")</f>
        <v xml:space="preserve"> </v>
      </c>
    </row>
    <row r="339" spans="2:7" x14ac:dyDescent="0.2">
      <c r="B339" t="str" cm="1">
        <f t="array" ref="B339">IFERROR(INDEX('Reconciliation Layer'!$B:$B,MATCH('Reconciliation Template'!$A339,'Reconciliation Layer'!$D:$D,0),0)," ")</f>
        <v xml:space="preserve"> </v>
      </c>
      <c r="C339" s="10" t="str">
        <f t="shared" si="10"/>
        <v xml:space="preserve"> </v>
      </c>
      <c r="E339" t="str" cm="1">
        <f t="array" ref="E339">IFERROR("Toast | " &amp; INDEX('Reconciliation Layer'!$A:$A,MATCH('Reconciliation Template'!$A339,'Reconciliation Layer'!$D:$D,0),0)," ")</f>
        <v xml:space="preserve"> </v>
      </c>
      <c r="F339" s="10" t="str">
        <f t="shared" si="11"/>
        <v xml:space="preserve"> </v>
      </c>
      <c r="G339" t="str" cm="1">
        <f t="array" ref="G339">IFERROR(INDEX('Reconciliation Layer'!$C:$C,MATCH('Reconciliation Template'!$A339,'Reconciliation Layer'!$D:$D,0),0)," ")</f>
        <v xml:space="preserve"> </v>
      </c>
    </row>
    <row r="340" spans="2:7" x14ac:dyDescent="0.2">
      <c r="B340" t="str" cm="1">
        <f t="array" ref="B340">IFERROR(INDEX('Reconciliation Layer'!$B:$B,MATCH('Reconciliation Template'!$A340,'Reconciliation Layer'!$D:$D,0),0)," ")</f>
        <v xml:space="preserve"> </v>
      </c>
      <c r="C340" s="10" t="str">
        <f t="shared" si="10"/>
        <v xml:space="preserve"> </v>
      </c>
      <c r="E340" t="str" cm="1">
        <f t="array" ref="E340">IFERROR("Toast | " &amp; INDEX('Reconciliation Layer'!$A:$A,MATCH('Reconciliation Template'!$A340,'Reconciliation Layer'!$D:$D,0),0)," ")</f>
        <v xml:space="preserve"> </v>
      </c>
      <c r="F340" s="10" t="str">
        <f t="shared" si="11"/>
        <v xml:space="preserve"> </v>
      </c>
      <c r="G340" t="str" cm="1">
        <f t="array" ref="G340">IFERROR(INDEX('Reconciliation Layer'!$C:$C,MATCH('Reconciliation Template'!$A340,'Reconciliation Layer'!$D:$D,0),0)," ")</f>
        <v xml:space="preserve"> </v>
      </c>
    </row>
    <row r="341" spans="2:7" x14ac:dyDescent="0.2">
      <c r="B341" t="str" cm="1">
        <f t="array" ref="B341">IFERROR(INDEX('Reconciliation Layer'!$B:$B,MATCH('Reconciliation Template'!$A341,'Reconciliation Layer'!$D:$D,0),0)," ")</f>
        <v xml:space="preserve"> </v>
      </c>
      <c r="C341" s="10" t="str">
        <f t="shared" si="10"/>
        <v xml:space="preserve"> </v>
      </c>
      <c r="E341" t="str" cm="1">
        <f t="array" ref="E341">IFERROR("Toast | " &amp; INDEX('Reconciliation Layer'!$A:$A,MATCH('Reconciliation Template'!$A341,'Reconciliation Layer'!$D:$D,0),0)," ")</f>
        <v xml:space="preserve"> </v>
      </c>
      <c r="F341" s="10" t="str">
        <f t="shared" si="11"/>
        <v xml:space="preserve"> </v>
      </c>
      <c r="G341" t="str" cm="1">
        <f t="array" ref="G341">IFERROR(INDEX('Reconciliation Layer'!$C:$C,MATCH('Reconciliation Template'!$A341,'Reconciliation Layer'!$D:$D,0),0)," ")</f>
        <v xml:space="preserve"> </v>
      </c>
    </row>
    <row r="342" spans="2:7" x14ac:dyDescent="0.2">
      <c r="B342" t="str" cm="1">
        <f t="array" ref="B342">IFERROR(INDEX('Reconciliation Layer'!$B:$B,MATCH('Reconciliation Template'!$A342,'Reconciliation Layer'!$D:$D,0),0)," ")</f>
        <v xml:space="preserve"> </v>
      </c>
      <c r="C342" s="10" t="str">
        <f t="shared" si="10"/>
        <v xml:space="preserve"> </v>
      </c>
      <c r="E342" t="str" cm="1">
        <f t="array" ref="E342">IFERROR("Toast | " &amp; INDEX('Reconciliation Layer'!$A:$A,MATCH('Reconciliation Template'!$A342,'Reconciliation Layer'!$D:$D,0),0)," ")</f>
        <v xml:space="preserve"> </v>
      </c>
      <c r="F342" s="10" t="str">
        <f t="shared" si="11"/>
        <v xml:space="preserve"> </v>
      </c>
      <c r="G342" t="str" cm="1">
        <f t="array" ref="G342">IFERROR(INDEX('Reconciliation Layer'!$C:$C,MATCH('Reconciliation Template'!$A342,'Reconciliation Layer'!$D:$D,0),0)," ")</f>
        <v xml:space="preserve"> </v>
      </c>
    </row>
    <row r="343" spans="2:7" x14ac:dyDescent="0.2">
      <c r="B343" t="str" cm="1">
        <f t="array" ref="B343">IFERROR(INDEX('Reconciliation Layer'!$B:$B,MATCH('Reconciliation Template'!$A343,'Reconciliation Layer'!$D:$D,0),0)," ")</f>
        <v xml:space="preserve"> </v>
      </c>
      <c r="C343" s="10" t="str">
        <f t="shared" si="10"/>
        <v xml:space="preserve"> </v>
      </c>
      <c r="E343" t="str" cm="1">
        <f t="array" ref="E343">IFERROR("Toast | " &amp; INDEX('Reconciliation Layer'!$A:$A,MATCH('Reconciliation Template'!$A343,'Reconciliation Layer'!$D:$D,0),0)," ")</f>
        <v xml:space="preserve"> </v>
      </c>
      <c r="F343" s="10" t="str">
        <f t="shared" si="11"/>
        <v xml:space="preserve"> </v>
      </c>
      <c r="G343" t="str" cm="1">
        <f t="array" ref="G343">IFERROR(INDEX('Reconciliation Layer'!$C:$C,MATCH('Reconciliation Template'!$A343,'Reconciliation Layer'!$D:$D,0),0)," ")</f>
        <v xml:space="preserve"> </v>
      </c>
    </row>
    <row r="344" spans="2:7" x14ac:dyDescent="0.2">
      <c r="B344" t="str" cm="1">
        <f t="array" ref="B344">IFERROR(INDEX('Reconciliation Layer'!$B:$B,MATCH('Reconciliation Template'!$A344,'Reconciliation Layer'!$D:$D,0),0)," ")</f>
        <v xml:space="preserve"> </v>
      </c>
      <c r="C344" s="10" t="str">
        <f t="shared" si="10"/>
        <v xml:space="preserve"> </v>
      </c>
      <c r="E344" t="str" cm="1">
        <f t="array" ref="E344">IFERROR("Toast | " &amp; INDEX('Reconciliation Layer'!$A:$A,MATCH('Reconciliation Template'!$A344,'Reconciliation Layer'!$D:$D,0),0)," ")</f>
        <v xml:space="preserve"> </v>
      </c>
      <c r="F344" s="10" t="str">
        <f t="shared" si="11"/>
        <v xml:space="preserve"> </v>
      </c>
      <c r="G344" t="str" cm="1">
        <f t="array" ref="G344">IFERROR(INDEX('Reconciliation Layer'!$C:$C,MATCH('Reconciliation Template'!$A344,'Reconciliation Layer'!$D:$D,0),0)," ")</f>
        <v xml:space="preserve"> </v>
      </c>
    </row>
    <row r="345" spans="2:7" x14ac:dyDescent="0.2">
      <c r="B345" t="str" cm="1">
        <f t="array" ref="B345">IFERROR(INDEX('Reconciliation Layer'!$B:$B,MATCH('Reconciliation Template'!$A345,'Reconciliation Layer'!$D:$D,0),0)," ")</f>
        <v xml:space="preserve"> </v>
      </c>
      <c r="C345" s="10" t="str">
        <f t="shared" si="10"/>
        <v xml:space="preserve"> </v>
      </c>
      <c r="E345" t="str" cm="1">
        <f t="array" ref="E345">IFERROR("Toast | " &amp; INDEX('Reconciliation Layer'!$A:$A,MATCH('Reconciliation Template'!$A345,'Reconciliation Layer'!$D:$D,0),0)," ")</f>
        <v xml:space="preserve"> </v>
      </c>
      <c r="F345" s="10" t="str">
        <f t="shared" si="11"/>
        <v xml:space="preserve"> </v>
      </c>
      <c r="G345" t="str" cm="1">
        <f t="array" ref="G345">IFERROR(INDEX('Reconciliation Layer'!$C:$C,MATCH('Reconciliation Template'!$A345,'Reconciliation Layer'!$D:$D,0),0)," ")</f>
        <v xml:space="preserve"> </v>
      </c>
    </row>
    <row r="346" spans="2:7" x14ac:dyDescent="0.2">
      <c r="B346" t="str" cm="1">
        <f t="array" ref="B346">IFERROR(INDEX('Reconciliation Layer'!$B:$B,MATCH('Reconciliation Template'!$A346,'Reconciliation Layer'!$D:$D,0),0)," ")</f>
        <v xml:space="preserve"> </v>
      </c>
      <c r="C346" s="10" t="str">
        <f t="shared" si="10"/>
        <v xml:space="preserve"> </v>
      </c>
      <c r="E346" t="str" cm="1">
        <f t="array" ref="E346">IFERROR("Toast | " &amp; INDEX('Reconciliation Layer'!$A:$A,MATCH('Reconciliation Template'!$A346,'Reconciliation Layer'!$D:$D,0),0)," ")</f>
        <v xml:space="preserve"> </v>
      </c>
      <c r="F346" s="10" t="str">
        <f t="shared" si="11"/>
        <v xml:space="preserve"> </v>
      </c>
      <c r="G346" t="str" cm="1">
        <f t="array" ref="G346">IFERROR(INDEX('Reconciliation Layer'!$C:$C,MATCH('Reconciliation Template'!$A346,'Reconciliation Layer'!$D:$D,0),0)," ")</f>
        <v xml:space="preserve"> </v>
      </c>
    </row>
    <row r="347" spans="2:7" x14ac:dyDescent="0.2">
      <c r="B347" t="str" cm="1">
        <f t="array" ref="B347">IFERROR(INDEX('Reconciliation Layer'!$B:$B,MATCH('Reconciliation Template'!$A347,'Reconciliation Layer'!$D:$D,0),0)," ")</f>
        <v xml:space="preserve"> </v>
      </c>
      <c r="C347" s="10" t="str">
        <f t="shared" si="10"/>
        <v xml:space="preserve"> </v>
      </c>
      <c r="E347" t="str" cm="1">
        <f t="array" ref="E347">IFERROR("Toast | " &amp; INDEX('Reconciliation Layer'!$A:$A,MATCH('Reconciliation Template'!$A347,'Reconciliation Layer'!$D:$D,0),0)," ")</f>
        <v xml:space="preserve"> </v>
      </c>
      <c r="F347" s="10" t="str">
        <f t="shared" si="11"/>
        <v xml:space="preserve"> </v>
      </c>
      <c r="G347" t="str" cm="1">
        <f t="array" ref="G347">IFERROR(INDEX('Reconciliation Layer'!$C:$C,MATCH('Reconciliation Template'!$A347,'Reconciliation Layer'!$D:$D,0),0)," ")</f>
        <v xml:space="preserve"> </v>
      </c>
    </row>
    <row r="348" spans="2:7" x14ac:dyDescent="0.2">
      <c r="B348" t="str" cm="1">
        <f t="array" ref="B348">IFERROR(INDEX('Reconciliation Layer'!$B:$B,MATCH('Reconciliation Template'!$A348,'Reconciliation Layer'!$D:$D,0),0)," ")</f>
        <v xml:space="preserve"> </v>
      </c>
      <c r="C348" s="10" t="str">
        <f t="shared" si="10"/>
        <v xml:space="preserve"> </v>
      </c>
      <c r="E348" t="str" cm="1">
        <f t="array" ref="E348">IFERROR("Toast | " &amp; INDEX('Reconciliation Layer'!$A:$A,MATCH('Reconciliation Template'!$A348,'Reconciliation Layer'!$D:$D,0),0)," ")</f>
        <v xml:space="preserve"> </v>
      </c>
      <c r="F348" s="10" t="str">
        <f t="shared" si="11"/>
        <v xml:space="preserve"> </v>
      </c>
      <c r="G348" t="str" cm="1">
        <f t="array" ref="G348">IFERROR(INDEX('Reconciliation Layer'!$C:$C,MATCH('Reconciliation Template'!$A348,'Reconciliation Layer'!$D:$D,0),0)," ")</f>
        <v xml:space="preserve"> </v>
      </c>
    </row>
    <row r="349" spans="2:7" x14ac:dyDescent="0.2">
      <c r="B349" t="str" cm="1">
        <f t="array" ref="B349">IFERROR(INDEX('Reconciliation Layer'!$B:$B,MATCH('Reconciliation Template'!$A349,'Reconciliation Layer'!$D:$D,0),0)," ")</f>
        <v xml:space="preserve"> </v>
      </c>
      <c r="C349" s="10" t="str">
        <f t="shared" si="10"/>
        <v xml:space="preserve"> </v>
      </c>
      <c r="E349" t="str" cm="1">
        <f t="array" ref="E349">IFERROR("Toast | " &amp; INDEX('Reconciliation Layer'!$A:$A,MATCH('Reconciliation Template'!$A349,'Reconciliation Layer'!$D:$D,0),0)," ")</f>
        <v xml:space="preserve"> </v>
      </c>
      <c r="F349" s="10" t="str">
        <f t="shared" si="11"/>
        <v xml:space="preserve"> </v>
      </c>
      <c r="G349" t="str" cm="1">
        <f t="array" ref="G349">IFERROR(INDEX('Reconciliation Layer'!$C:$C,MATCH('Reconciliation Template'!$A349,'Reconciliation Layer'!$D:$D,0),0)," ")</f>
        <v xml:space="preserve"> </v>
      </c>
    </row>
    <row r="350" spans="2:7" x14ac:dyDescent="0.2">
      <c r="B350" t="str" cm="1">
        <f t="array" ref="B350">IFERROR(INDEX('Reconciliation Layer'!$B:$B,MATCH('Reconciliation Template'!$A350,'Reconciliation Layer'!$D:$D,0),0)," ")</f>
        <v xml:space="preserve"> </v>
      </c>
      <c r="C350" s="10" t="str">
        <f t="shared" si="10"/>
        <v xml:space="preserve"> </v>
      </c>
      <c r="E350" t="str" cm="1">
        <f t="array" ref="E350">IFERROR("Toast | " &amp; INDEX('Reconciliation Layer'!$A:$A,MATCH('Reconciliation Template'!$A350,'Reconciliation Layer'!$D:$D,0),0)," ")</f>
        <v xml:space="preserve"> </v>
      </c>
      <c r="F350" s="10" t="str">
        <f t="shared" si="11"/>
        <v xml:space="preserve"> </v>
      </c>
      <c r="G350" t="str" cm="1">
        <f t="array" ref="G350">IFERROR(INDEX('Reconciliation Layer'!$C:$C,MATCH('Reconciliation Template'!$A350,'Reconciliation Layer'!$D:$D,0),0)," ")</f>
        <v xml:space="preserve"> </v>
      </c>
    </row>
    <row r="351" spans="2:7" x14ac:dyDescent="0.2">
      <c r="B351" t="str" cm="1">
        <f t="array" ref="B351">IFERROR(INDEX('Reconciliation Layer'!$B:$B,MATCH('Reconciliation Template'!$A351,'Reconciliation Layer'!$D:$D,0),0)," ")</f>
        <v xml:space="preserve"> </v>
      </c>
      <c r="C351" s="10" t="str">
        <f t="shared" si="10"/>
        <v xml:space="preserve"> </v>
      </c>
      <c r="E351" t="str" cm="1">
        <f t="array" ref="E351">IFERROR("Toast | " &amp; INDEX('Reconciliation Layer'!$A:$A,MATCH('Reconciliation Template'!$A351,'Reconciliation Layer'!$D:$D,0),0)," ")</f>
        <v xml:space="preserve"> </v>
      </c>
      <c r="F351" s="10" t="str">
        <f t="shared" si="11"/>
        <v xml:space="preserve"> </v>
      </c>
      <c r="G351" t="str" cm="1">
        <f t="array" ref="G351">IFERROR(INDEX('Reconciliation Layer'!$C:$C,MATCH('Reconciliation Template'!$A351,'Reconciliation Layer'!$D:$D,0),0)," ")</f>
        <v xml:space="preserve"> </v>
      </c>
    </row>
    <row r="352" spans="2:7" x14ac:dyDescent="0.2">
      <c r="B352" t="str" cm="1">
        <f t="array" ref="B352">IFERROR(INDEX('Reconciliation Layer'!$B:$B,MATCH('Reconciliation Template'!$A352,'Reconciliation Layer'!$D:$D,0),0)," ")</f>
        <v xml:space="preserve"> </v>
      </c>
      <c r="C352" s="10" t="str">
        <f t="shared" si="10"/>
        <v xml:space="preserve"> </v>
      </c>
      <c r="E352" t="str" cm="1">
        <f t="array" ref="E352">IFERROR("Toast | " &amp; INDEX('Reconciliation Layer'!$A:$A,MATCH('Reconciliation Template'!$A352,'Reconciliation Layer'!$D:$D,0),0)," ")</f>
        <v xml:space="preserve"> </v>
      </c>
      <c r="F352" s="10" t="str">
        <f t="shared" si="11"/>
        <v xml:space="preserve"> </v>
      </c>
      <c r="G352" t="str" cm="1">
        <f t="array" ref="G352">IFERROR(INDEX('Reconciliation Layer'!$C:$C,MATCH('Reconciliation Template'!$A352,'Reconciliation Layer'!$D:$D,0),0)," ")</f>
        <v xml:space="preserve"> </v>
      </c>
    </row>
    <row r="353" spans="2:7" x14ac:dyDescent="0.2">
      <c r="B353" t="str" cm="1">
        <f t="array" ref="B353">IFERROR(INDEX('Reconciliation Layer'!$B:$B,MATCH('Reconciliation Template'!$A353,'Reconciliation Layer'!$D:$D,0),0)," ")</f>
        <v xml:space="preserve"> </v>
      </c>
      <c r="C353" s="10" t="str">
        <f t="shared" si="10"/>
        <v xml:space="preserve"> </v>
      </c>
      <c r="E353" t="str" cm="1">
        <f t="array" ref="E353">IFERROR("Toast | " &amp; INDEX('Reconciliation Layer'!$A:$A,MATCH('Reconciliation Template'!$A353,'Reconciliation Layer'!$D:$D,0),0)," ")</f>
        <v xml:space="preserve"> </v>
      </c>
      <c r="F353" s="10" t="str">
        <f t="shared" si="11"/>
        <v xml:space="preserve"> </v>
      </c>
      <c r="G353" t="str" cm="1">
        <f t="array" ref="G353">IFERROR(INDEX('Reconciliation Layer'!$C:$C,MATCH('Reconciliation Template'!$A353,'Reconciliation Layer'!$D:$D,0),0)," ")</f>
        <v xml:space="preserve"> </v>
      </c>
    </row>
    <row r="354" spans="2:7" x14ac:dyDescent="0.2">
      <c r="B354" t="str" cm="1">
        <f t="array" ref="B354">IFERROR(INDEX('Reconciliation Layer'!$B:$B,MATCH('Reconciliation Template'!$A354,'Reconciliation Layer'!$D:$D,0),0)," ")</f>
        <v xml:space="preserve"> </v>
      </c>
      <c r="C354" s="10" t="str">
        <f t="shared" si="10"/>
        <v xml:space="preserve"> </v>
      </c>
      <c r="E354" t="str" cm="1">
        <f t="array" ref="E354">IFERROR("Toast | " &amp; INDEX('Reconciliation Layer'!$A:$A,MATCH('Reconciliation Template'!$A354,'Reconciliation Layer'!$D:$D,0),0)," ")</f>
        <v xml:space="preserve"> </v>
      </c>
      <c r="F354" s="10" t="str">
        <f t="shared" si="11"/>
        <v xml:space="preserve"> </v>
      </c>
      <c r="G354" t="str" cm="1">
        <f t="array" ref="G354">IFERROR(INDEX('Reconciliation Layer'!$C:$C,MATCH('Reconciliation Template'!$A354,'Reconciliation Layer'!$D:$D,0),0)," ")</f>
        <v xml:space="preserve"> </v>
      </c>
    </row>
    <row r="355" spans="2:7" x14ac:dyDescent="0.2">
      <c r="B355" t="str" cm="1">
        <f t="array" ref="B355">IFERROR(INDEX('Reconciliation Layer'!$B:$B,MATCH('Reconciliation Template'!$A355,'Reconciliation Layer'!$D:$D,0),0)," ")</f>
        <v xml:space="preserve"> </v>
      </c>
      <c r="C355" s="10" t="str">
        <f t="shared" si="10"/>
        <v xml:space="preserve"> </v>
      </c>
      <c r="E355" t="str" cm="1">
        <f t="array" ref="E355">IFERROR("Toast | " &amp; INDEX('Reconciliation Layer'!$A:$A,MATCH('Reconciliation Template'!$A355,'Reconciliation Layer'!$D:$D,0),0)," ")</f>
        <v xml:space="preserve"> </v>
      </c>
      <c r="F355" s="10" t="str">
        <f t="shared" si="11"/>
        <v xml:space="preserve"> </v>
      </c>
      <c r="G355" t="str" cm="1">
        <f t="array" ref="G355">IFERROR(INDEX('Reconciliation Layer'!$C:$C,MATCH('Reconciliation Template'!$A355,'Reconciliation Layer'!$D:$D,0),0)," ")</f>
        <v xml:space="preserve"> </v>
      </c>
    </row>
    <row r="356" spans="2:7" x14ac:dyDescent="0.2">
      <c r="B356" t="str" cm="1">
        <f t="array" ref="B356">IFERROR(INDEX('Reconciliation Layer'!$B:$B,MATCH('Reconciliation Template'!$A356,'Reconciliation Layer'!$D:$D,0),0)," ")</f>
        <v xml:space="preserve"> </v>
      </c>
      <c r="C356" s="10" t="str">
        <f t="shared" si="10"/>
        <v xml:space="preserve"> </v>
      </c>
      <c r="E356" t="str" cm="1">
        <f t="array" ref="E356">IFERROR("Toast | " &amp; INDEX('Reconciliation Layer'!$A:$A,MATCH('Reconciliation Template'!$A356,'Reconciliation Layer'!$D:$D,0),0)," ")</f>
        <v xml:space="preserve"> </v>
      </c>
      <c r="F356" s="10" t="str">
        <f t="shared" si="11"/>
        <v xml:space="preserve"> </v>
      </c>
      <c r="G356" t="str" cm="1">
        <f t="array" ref="G356">IFERROR(INDEX('Reconciliation Layer'!$C:$C,MATCH('Reconciliation Template'!$A356,'Reconciliation Layer'!$D:$D,0),0)," ")</f>
        <v xml:space="preserve"> </v>
      </c>
    </row>
    <row r="357" spans="2:7" x14ac:dyDescent="0.2">
      <c r="B357" t="str" cm="1">
        <f t="array" ref="B357">IFERROR(INDEX('Reconciliation Layer'!$B:$B,MATCH('Reconciliation Template'!$A357,'Reconciliation Layer'!$D:$D,0),0)," ")</f>
        <v xml:space="preserve"> </v>
      </c>
      <c r="C357" s="10" t="str">
        <f t="shared" si="10"/>
        <v xml:space="preserve"> </v>
      </c>
      <c r="E357" t="str" cm="1">
        <f t="array" ref="E357">IFERROR("Toast | " &amp; INDEX('Reconciliation Layer'!$A:$A,MATCH('Reconciliation Template'!$A357,'Reconciliation Layer'!$D:$D,0),0)," ")</f>
        <v xml:space="preserve"> </v>
      </c>
      <c r="F357" s="10" t="str">
        <f t="shared" si="11"/>
        <v xml:space="preserve"> </v>
      </c>
      <c r="G357" t="str" cm="1">
        <f t="array" ref="G357">IFERROR(INDEX('Reconciliation Layer'!$C:$C,MATCH('Reconciliation Template'!$A357,'Reconciliation Layer'!$D:$D,0),0)," ")</f>
        <v xml:space="preserve"> </v>
      </c>
    </row>
    <row r="358" spans="2:7" x14ac:dyDescent="0.2">
      <c r="B358" t="str" cm="1">
        <f t="array" ref="B358">IFERROR(INDEX('Reconciliation Layer'!$B:$B,MATCH('Reconciliation Template'!$A358,'Reconciliation Layer'!$D:$D,0),0)," ")</f>
        <v xml:space="preserve"> </v>
      </c>
      <c r="C358" s="10" t="str">
        <f t="shared" si="10"/>
        <v xml:space="preserve"> </v>
      </c>
      <c r="E358" t="str" cm="1">
        <f t="array" ref="E358">IFERROR("Toast | " &amp; INDEX('Reconciliation Layer'!$A:$A,MATCH('Reconciliation Template'!$A358,'Reconciliation Layer'!$D:$D,0),0)," ")</f>
        <v xml:space="preserve"> </v>
      </c>
      <c r="F358" s="10" t="str">
        <f t="shared" si="11"/>
        <v xml:space="preserve"> </v>
      </c>
      <c r="G358" t="str" cm="1">
        <f t="array" ref="G358">IFERROR(INDEX('Reconciliation Layer'!$C:$C,MATCH('Reconciliation Template'!$A358,'Reconciliation Layer'!$D:$D,0),0)," ")</f>
        <v xml:space="preserve"> </v>
      </c>
    </row>
    <row r="359" spans="2:7" x14ac:dyDescent="0.2">
      <c r="B359" t="str" cm="1">
        <f t="array" ref="B359">IFERROR(INDEX('Reconciliation Layer'!$B:$B,MATCH('Reconciliation Template'!$A359,'Reconciliation Layer'!$D:$D,0),0)," ")</f>
        <v xml:space="preserve"> </v>
      </c>
      <c r="C359" s="10" t="str">
        <f t="shared" si="10"/>
        <v xml:space="preserve"> </v>
      </c>
      <c r="E359" t="str" cm="1">
        <f t="array" ref="E359">IFERROR("Toast | " &amp; INDEX('Reconciliation Layer'!$A:$A,MATCH('Reconciliation Template'!$A359,'Reconciliation Layer'!$D:$D,0),0)," ")</f>
        <v xml:space="preserve"> </v>
      </c>
      <c r="F359" s="10" t="str">
        <f t="shared" si="11"/>
        <v xml:space="preserve"> </v>
      </c>
      <c r="G359" t="str" cm="1">
        <f t="array" ref="G359">IFERROR(INDEX('Reconciliation Layer'!$C:$C,MATCH('Reconciliation Template'!$A359,'Reconciliation Layer'!$D:$D,0),0)," ")</f>
        <v xml:space="preserve"> </v>
      </c>
    </row>
    <row r="360" spans="2:7" x14ac:dyDescent="0.2">
      <c r="B360" t="str" cm="1">
        <f t="array" ref="B360">IFERROR(INDEX('Reconciliation Layer'!$B:$B,MATCH('Reconciliation Template'!$A360,'Reconciliation Layer'!$D:$D,0),0)," ")</f>
        <v xml:space="preserve"> </v>
      </c>
      <c r="C360" s="10" t="str">
        <f t="shared" si="10"/>
        <v xml:space="preserve"> </v>
      </c>
      <c r="E360" t="str" cm="1">
        <f t="array" ref="E360">IFERROR("Toast | " &amp; INDEX('Reconciliation Layer'!$A:$A,MATCH('Reconciliation Template'!$A360,'Reconciliation Layer'!$D:$D,0),0)," ")</f>
        <v xml:space="preserve"> </v>
      </c>
      <c r="F360" s="10" t="str">
        <f t="shared" si="11"/>
        <v xml:space="preserve"> </v>
      </c>
      <c r="G360" t="str" cm="1">
        <f t="array" ref="G360">IFERROR(INDEX('Reconciliation Layer'!$C:$C,MATCH('Reconciliation Template'!$A360,'Reconciliation Layer'!$D:$D,0),0)," ")</f>
        <v xml:space="preserve"> </v>
      </c>
    </row>
    <row r="361" spans="2:7" x14ac:dyDescent="0.2">
      <c r="B361" t="str" cm="1">
        <f t="array" ref="B361">IFERROR(INDEX('Reconciliation Layer'!$B:$B,MATCH('Reconciliation Template'!$A361,'Reconciliation Layer'!$D:$D,0),0)," ")</f>
        <v xml:space="preserve"> </v>
      </c>
      <c r="C361" s="10" t="str">
        <f t="shared" si="10"/>
        <v xml:space="preserve"> </v>
      </c>
      <c r="E361" t="str" cm="1">
        <f t="array" ref="E361">IFERROR("Toast | " &amp; INDEX('Reconciliation Layer'!$A:$A,MATCH('Reconciliation Template'!$A361,'Reconciliation Layer'!$D:$D,0),0)," ")</f>
        <v xml:space="preserve"> </v>
      </c>
      <c r="F361" s="10" t="str">
        <f t="shared" si="11"/>
        <v xml:space="preserve"> </v>
      </c>
      <c r="G361" t="str" cm="1">
        <f t="array" ref="G361">IFERROR(INDEX('Reconciliation Layer'!$C:$C,MATCH('Reconciliation Template'!$A361,'Reconciliation Layer'!$D:$D,0),0)," ")</f>
        <v xml:space="preserve"> </v>
      </c>
    </row>
    <row r="362" spans="2:7" x14ac:dyDescent="0.2">
      <c r="B362" t="str" cm="1">
        <f t="array" ref="B362">IFERROR(INDEX('Reconciliation Layer'!$B:$B,MATCH('Reconciliation Template'!$A362,'Reconciliation Layer'!$D:$D,0),0)," ")</f>
        <v xml:space="preserve"> </v>
      </c>
      <c r="C362" s="10" t="str">
        <f t="shared" si="10"/>
        <v xml:space="preserve"> </v>
      </c>
      <c r="E362" t="str" cm="1">
        <f t="array" ref="E362">IFERROR("Toast | " &amp; INDEX('Reconciliation Layer'!$A:$A,MATCH('Reconciliation Template'!$A362,'Reconciliation Layer'!$D:$D,0),0)," ")</f>
        <v xml:space="preserve"> </v>
      </c>
      <c r="F362" s="10" t="str">
        <f t="shared" si="11"/>
        <v xml:space="preserve"> </v>
      </c>
      <c r="G362" t="str" cm="1">
        <f t="array" ref="G362">IFERROR(INDEX('Reconciliation Layer'!$C:$C,MATCH('Reconciliation Template'!$A362,'Reconciliation Layer'!$D:$D,0),0)," ")</f>
        <v xml:space="preserve"> </v>
      </c>
    </row>
    <row r="363" spans="2:7" x14ac:dyDescent="0.2">
      <c r="B363" t="str" cm="1">
        <f t="array" ref="B363">IFERROR(INDEX('Reconciliation Layer'!$B:$B,MATCH('Reconciliation Template'!$A363,'Reconciliation Layer'!$D:$D,0),0)," ")</f>
        <v xml:space="preserve"> </v>
      </c>
      <c r="C363" s="10" t="str">
        <f t="shared" si="10"/>
        <v xml:space="preserve"> </v>
      </c>
      <c r="E363" t="str" cm="1">
        <f t="array" ref="E363">IFERROR("Toast | " &amp; INDEX('Reconciliation Layer'!$A:$A,MATCH('Reconciliation Template'!$A363,'Reconciliation Layer'!$D:$D,0),0)," ")</f>
        <v xml:space="preserve"> </v>
      </c>
      <c r="F363" s="10" t="str">
        <f t="shared" si="11"/>
        <v xml:space="preserve"> </v>
      </c>
      <c r="G363" t="str" cm="1">
        <f t="array" ref="G363">IFERROR(INDEX('Reconciliation Layer'!$C:$C,MATCH('Reconciliation Template'!$A363,'Reconciliation Layer'!$D:$D,0),0)," ")</f>
        <v xml:space="preserve"> </v>
      </c>
    </row>
    <row r="364" spans="2:7" x14ac:dyDescent="0.2">
      <c r="B364" t="str" cm="1">
        <f t="array" ref="B364">IFERROR(INDEX('Reconciliation Layer'!$B:$B,MATCH('Reconciliation Template'!$A364,'Reconciliation Layer'!$D:$D,0),0)," ")</f>
        <v xml:space="preserve"> </v>
      </c>
      <c r="C364" s="10" t="str">
        <f t="shared" si="10"/>
        <v xml:space="preserve"> </v>
      </c>
      <c r="E364" t="str" cm="1">
        <f t="array" ref="E364">IFERROR("Toast | " &amp; INDEX('Reconciliation Layer'!$A:$A,MATCH('Reconciliation Template'!$A364,'Reconciliation Layer'!$D:$D,0),0)," ")</f>
        <v xml:space="preserve"> </v>
      </c>
      <c r="F364" s="10" t="str">
        <f t="shared" si="11"/>
        <v xml:space="preserve"> </v>
      </c>
      <c r="G364" t="str" cm="1">
        <f t="array" ref="G364">IFERROR(INDEX('Reconciliation Layer'!$C:$C,MATCH('Reconciliation Template'!$A364,'Reconciliation Layer'!$D:$D,0),0)," ")</f>
        <v xml:space="preserve"> </v>
      </c>
    </row>
    <row r="365" spans="2:7" x14ac:dyDescent="0.2">
      <c r="B365" t="str" cm="1">
        <f t="array" ref="B365">IFERROR(INDEX('Reconciliation Layer'!$B:$B,MATCH('Reconciliation Template'!$A365,'Reconciliation Layer'!$D:$D,0),0)," ")</f>
        <v xml:space="preserve"> </v>
      </c>
      <c r="C365" s="10" t="str">
        <f t="shared" si="10"/>
        <v xml:space="preserve"> </v>
      </c>
      <c r="E365" t="str" cm="1">
        <f t="array" ref="E365">IFERROR("Toast | " &amp; INDEX('Reconciliation Layer'!$A:$A,MATCH('Reconciliation Template'!$A365,'Reconciliation Layer'!$D:$D,0),0)," ")</f>
        <v xml:space="preserve"> </v>
      </c>
      <c r="F365" s="10" t="str">
        <f t="shared" si="11"/>
        <v xml:space="preserve"> </v>
      </c>
      <c r="G365" t="str" cm="1">
        <f t="array" ref="G365">IFERROR(INDEX('Reconciliation Layer'!$C:$C,MATCH('Reconciliation Template'!$A365,'Reconciliation Layer'!$D:$D,0),0)," ")</f>
        <v xml:space="preserve"> </v>
      </c>
    </row>
    <row r="366" spans="2:7" x14ac:dyDescent="0.2">
      <c r="B366" t="str" cm="1">
        <f t="array" ref="B366">IFERROR(INDEX('Reconciliation Layer'!$B:$B,MATCH('Reconciliation Template'!$A366,'Reconciliation Layer'!$D:$D,0),0)," ")</f>
        <v xml:space="preserve"> </v>
      </c>
      <c r="C366" s="10" t="str">
        <f t="shared" si="10"/>
        <v xml:space="preserve"> </v>
      </c>
      <c r="E366" t="str" cm="1">
        <f t="array" ref="E366">IFERROR("Toast | " &amp; INDEX('Reconciliation Layer'!$A:$A,MATCH('Reconciliation Template'!$A366,'Reconciliation Layer'!$D:$D,0),0)," ")</f>
        <v xml:space="preserve"> </v>
      </c>
      <c r="F366" s="10" t="str">
        <f t="shared" si="11"/>
        <v xml:space="preserve"> </v>
      </c>
      <c r="G366" t="str" cm="1">
        <f t="array" ref="G366">IFERROR(INDEX('Reconciliation Layer'!$C:$C,MATCH('Reconciliation Template'!$A366,'Reconciliation Layer'!$D:$D,0),0)," ")</f>
        <v xml:space="preserve"> </v>
      </c>
    </row>
    <row r="367" spans="2:7" x14ac:dyDescent="0.2">
      <c r="B367" t="str" cm="1">
        <f t="array" ref="B367">IFERROR(INDEX('Reconciliation Layer'!$B:$B,MATCH('Reconciliation Template'!$A367,'Reconciliation Layer'!$D:$D,0),0)," ")</f>
        <v xml:space="preserve"> </v>
      </c>
      <c r="C367" s="10" t="str">
        <f t="shared" si="10"/>
        <v xml:space="preserve"> </v>
      </c>
      <c r="E367" t="str" cm="1">
        <f t="array" ref="E367">IFERROR("Toast | " &amp; INDEX('Reconciliation Layer'!$A:$A,MATCH('Reconciliation Template'!$A367,'Reconciliation Layer'!$D:$D,0),0)," ")</f>
        <v xml:space="preserve"> </v>
      </c>
      <c r="F367" s="10" t="str">
        <f t="shared" si="11"/>
        <v xml:space="preserve"> </v>
      </c>
      <c r="G367" t="str" cm="1">
        <f t="array" ref="G367">IFERROR(INDEX('Reconciliation Layer'!$C:$C,MATCH('Reconciliation Template'!$A367,'Reconciliation Layer'!$D:$D,0),0)," ")</f>
        <v xml:space="preserve"> </v>
      </c>
    </row>
    <row r="368" spans="2:7" x14ac:dyDescent="0.2">
      <c r="B368" t="str" cm="1">
        <f t="array" ref="B368">IFERROR(INDEX('Reconciliation Layer'!$B:$B,MATCH('Reconciliation Template'!$A368,'Reconciliation Layer'!$D:$D,0),0)," ")</f>
        <v xml:space="preserve"> </v>
      </c>
      <c r="C368" s="10" t="str">
        <f t="shared" si="10"/>
        <v xml:space="preserve"> </v>
      </c>
      <c r="E368" t="str" cm="1">
        <f t="array" ref="E368">IFERROR("Toast | " &amp; INDEX('Reconciliation Layer'!$A:$A,MATCH('Reconciliation Template'!$A368,'Reconciliation Layer'!$D:$D,0),0)," ")</f>
        <v xml:space="preserve"> </v>
      </c>
      <c r="F368" s="10" t="str">
        <f t="shared" si="11"/>
        <v xml:space="preserve"> </v>
      </c>
      <c r="G368" t="str" cm="1">
        <f t="array" ref="G368">IFERROR(INDEX('Reconciliation Layer'!$C:$C,MATCH('Reconciliation Template'!$A368,'Reconciliation Layer'!$D:$D,0),0)," ")</f>
        <v xml:space="preserve"> </v>
      </c>
    </row>
    <row r="369" spans="2:7" x14ac:dyDescent="0.2">
      <c r="B369" t="str" cm="1">
        <f t="array" ref="B369">IFERROR(INDEX('Reconciliation Layer'!$B:$B,MATCH('Reconciliation Template'!$A369,'Reconciliation Layer'!$D:$D,0),0)," ")</f>
        <v xml:space="preserve"> </v>
      </c>
      <c r="C369" s="10" t="str">
        <f t="shared" si="10"/>
        <v xml:space="preserve"> </v>
      </c>
      <c r="E369" t="str" cm="1">
        <f t="array" ref="E369">IFERROR("Toast | " &amp; INDEX('Reconciliation Layer'!$A:$A,MATCH('Reconciliation Template'!$A369,'Reconciliation Layer'!$D:$D,0),0)," ")</f>
        <v xml:space="preserve"> </v>
      </c>
      <c r="F369" s="10" t="str">
        <f t="shared" si="11"/>
        <v xml:space="preserve"> </v>
      </c>
      <c r="G369" t="str" cm="1">
        <f t="array" ref="G369">IFERROR(INDEX('Reconciliation Layer'!$C:$C,MATCH('Reconciliation Template'!$A369,'Reconciliation Layer'!$D:$D,0),0)," ")</f>
        <v xml:space="preserve"> </v>
      </c>
    </row>
    <row r="370" spans="2:7" x14ac:dyDescent="0.2">
      <c r="B370" t="str" cm="1">
        <f t="array" ref="B370">IFERROR(INDEX('Reconciliation Layer'!$B:$B,MATCH('Reconciliation Template'!$A370,'Reconciliation Layer'!$D:$D,0),0)," ")</f>
        <v xml:space="preserve"> </v>
      </c>
      <c r="C370" s="10" t="str">
        <f t="shared" si="10"/>
        <v xml:space="preserve"> </v>
      </c>
      <c r="E370" t="str" cm="1">
        <f t="array" ref="E370">IFERROR("Toast | " &amp; INDEX('Reconciliation Layer'!$A:$A,MATCH('Reconciliation Template'!$A370,'Reconciliation Layer'!$D:$D,0),0)," ")</f>
        <v xml:space="preserve"> </v>
      </c>
      <c r="F370" s="10" t="str">
        <f t="shared" si="11"/>
        <v xml:space="preserve"> </v>
      </c>
      <c r="G370" t="str" cm="1">
        <f t="array" ref="G370">IFERROR(INDEX('Reconciliation Layer'!$C:$C,MATCH('Reconciliation Template'!$A370,'Reconciliation Layer'!$D:$D,0),0)," ")</f>
        <v xml:space="preserve"> </v>
      </c>
    </row>
    <row r="371" spans="2:7" x14ac:dyDescent="0.2">
      <c r="B371" t="str" cm="1">
        <f t="array" ref="B371">IFERROR(INDEX('Reconciliation Layer'!$B:$B,MATCH('Reconciliation Template'!$A371,'Reconciliation Layer'!$D:$D,0),0)," ")</f>
        <v xml:space="preserve"> </v>
      </c>
      <c r="C371" s="10" t="str">
        <f t="shared" si="10"/>
        <v xml:space="preserve"> </v>
      </c>
      <c r="E371" t="str" cm="1">
        <f t="array" ref="E371">IFERROR("Toast | " &amp; INDEX('Reconciliation Layer'!$A:$A,MATCH('Reconciliation Template'!$A371,'Reconciliation Layer'!$D:$D,0),0)," ")</f>
        <v xml:space="preserve"> </v>
      </c>
      <c r="F371" s="10" t="str">
        <f t="shared" si="11"/>
        <v xml:space="preserve"> </v>
      </c>
      <c r="G371" t="str" cm="1">
        <f t="array" ref="G371">IFERROR(INDEX('Reconciliation Layer'!$C:$C,MATCH('Reconciliation Template'!$A371,'Reconciliation Layer'!$D:$D,0),0)," ")</f>
        <v xml:space="preserve"> </v>
      </c>
    </row>
    <row r="372" spans="2:7" x14ac:dyDescent="0.2">
      <c r="B372" t="str" cm="1">
        <f t="array" ref="B372">IFERROR(INDEX('Reconciliation Layer'!$B:$B,MATCH('Reconciliation Template'!$A372,'Reconciliation Layer'!$D:$D,0),0)," ")</f>
        <v xml:space="preserve"> </v>
      </c>
      <c r="C372" s="10" t="str">
        <f t="shared" si="10"/>
        <v xml:space="preserve"> </v>
      </c>
      <c r="E372" t="str" cm="1">
        <f t="array" ref="E372">IFERROR("Toast | " &amp; INDEX('Reconciliation Layer'!$A:$A,MATCH('Reconciliation Template'!$A372,'Reconciliation Layer'!$D:$D,0),0)," ")</f>
        <v xml:space="preserve"> </v>
      </c>
      <c r="F372" s="10" t="str">
        <f t="shared" si="11"/>
        <v xml:space="preserve"> </v>
      </c>
      <c r="G372" t="str" cm="1">
        <f t="array" ref="G372">IFERROR(INDEX('Reconciliation Layer'!$C:$C,MATCH('Reconciliation Template'!$A372,'Reconciliation Layer'!$D:$D,0),0)," ")</f>
        <v xml:space="preserve"> </v>
      </c>
    </row>
    <row r="373" spans="2:7" x14ac:dyDescent="0.2">
      <c r="B373" t="str" cm="1">
        <f t="array" ref="B373">IFERROR(INDEX('Reconciliation Layer'!$B:$B,MATCH('Reconciliation Template'!$A373,'Reconciliation Layer'!$D:$D,0),0)," ")</f>
        <v xml:space="preserve"> </v>
      </c>
      <c r="C373" s="10" t="str">
        <f t="shared" si="10"/>
        <v xml:space="preserve"> </v>
      </c>
      <c r="E373" t="str" cm="1">
        <f t="array" ref="E373">IFERROR("Toast | " &amp; INDEX('Reconciliation Layer'!$A:$A,MATCH('Reconciliation Template'!$A373,'Reconciliation Layer'!$D:$D,0),0)," ")</f>
        <v xml:space="preserve"> </v>
      </c>
      <c r="F373" s="10" t="str">
        <f t="shared" si="11"/>
        <v xml:space="preserve"> </v>
      </c>
      <c r="G373" t="str" cm="1">
        <f t="array" ref="G373">IFERROR(INDEX('Reconciliation Layer'!$C:$C,MATCH('Reconciliation Template'!$A373,'Reconciliation Layer'!$D:$D,0),0)," ")</f>
        <v xml:space="preserve"> </v>
      </c>
    </row>
    <row r="374" spans="2:7" x14ac:dyDescent="0.2">
      <c r="B374" t="str" cm="1">
        <f t="array" ref="B374">IFERROR(INDEX('Reconciliation Layer'!$B:$B,MATCH('Reconciliation Template'!$A374,'Reconciliation Layer'!$D:$D,0),0)," ")</f>
        <v xml:space="preserve"> </v>
      </c>
      <c r="C374" s="10" t="str">
        <f t="shared" si="10"/>
        <v xml:space="preserve"> </v>
      </c>
      <c r="E374" t="str" cm="1">
        <f t="array" ref="E374">IFERROR("Toast | " &amp; INDEX('Reconciliation Layer'!$A:$A,MATCH('Reconciliation Template'!$A374,'Reconciliation Layer'!$D:$D,0),0)," ")</f>
        <v xml:space="preserve"> </v>
      </c>
      <c r="F374" s="10" t="str">
        <f t="shared" si="11"/>
        <v xml:space="preserve"> </v>
      </c>
      <c r="G374" t="str" cm="1">
        <f t="array" ref="G374">IFERROR(INDEX('Reconciliation Layer'!$C:$C,MATCH('Reconciliation Template'!$A374,'Reconciliation Layer'!$D:$D,0),0)," ")</f>
        <v xml:space="preserve"> </v>
      </c>
    </row>
    <row r="375" spans="2:7" x14ac:dyDescent="0.2">
      <c r="B375" t="str" cm="1">
        <f t="array" ref="B375">IFERROR(INDEX('Reconciliation Layer'!$B:$B,MATCH('Reconciliation Template'!$A375,'Reconciliation Layer'!$D:$D,0),0)," ")</f>
        <v xml:space="preserve"> </v>
      </c>
      <c r="C375" s="10" t="str">
        <f t="shared" si="10"/>
        <v xml:space="preserve"> </v>
      </c>
      <c r="E375" t="str" cm="1">
        <f t="array" ref="E375">IFERROR("Toast | " &amp; INDEX('Reconciliation Layer'!$A:$A,MATCH('Reconciliation Template'!$A375,'Reconciliation Layer'!$D:$D,0),0)," ")</f>
        <v xml:space="preserve"> </v>
      </c>
      <c r="F375" s="10" t="str">
        <f t="shared" si="11"/>
        <v xml:space="preserve"> </v>
      </c>
      <c r="G375" t="str" cm="1">
        <f t="array" ref="G375">IFERROR(INDEX('Reconciliation Layer'!$C:$C,MATCH('Reconciliation Template'!$A375,'Reconciliation Layer'!$D:$D,0),0)," ")</f>
        <v xml:space="preserve"> </v>
      </c>
    </row>
    <row r="376" spans="2:7" x14ac:dyDescent="0.2">
      <c r="B376" t="str" cm="1">
        <f t="array" ref="B376">IFERROR(INDEX('Reconciliation Layer'!$B:$B,MATCH('Reconciliation Template'!$A376,'Reconciliation Layer'!$D:$D,0),0)," ")</f>
        <v xml:space="preserve"> </v>
      </c>
      <c r="C376" s="10" t="str">
        <f t="shared" si="10"/>
        <v xml:space="preserve"> </v>
      </c>
      <c r="E376" t="str" cm="1">
        <f t="array" ref="E376">IFERROR("Toast | " &amp; INDEX('Reconciliation Layer'!$A:$A,MATCH('Reconciliation Template'!$A376,'Reconciliation Layer'!$D:$D,0),0)," ")</f>
        <v xml:space="preserve"> </v>
      </c>
      <c r="F376" s="10" t="str">
        <f t="shared" si="11"/>
        <v xml:space="preserve"> </v>
      </c>
      <c r="G376" t="str" cm="1">
        <f t="array" ref="G376">IFERROR(INDEX('Reconciliation Layer'!$C:$C,MATCH('Reconciliation Template'!$A376,'Reconciliation Layer'!$D:$D,0),0)," ")</f>
        <v xml:space="preserve"> </v>
      </c>
    </row>
    <row r="377" spans="2:7" x14ac:dyDescent="0.2">
      <c r="B377" t="str" cm="1">
        <f t="array" ref="B377">IFERROR(INDEX('Reconciliation Layer'!$B:$B,MATCH('Reconciliation Template'!$A377,'Reconciliation Layer'!$D:$D,0),0)," ")</f>
        <v xml:space="preserve"> </v>
      </c>
      <c r="C377" s="10" t="str">
        <f t="shared" si="10"/>
        <v xml:space="preserve"> </v>
      </c>
      <c r="E377" t="str" cm="1">
        <f t="array" ref="E377">IFERROR("Toast | " &amp; INDEX('Reconciliation Layer'!$A:$A,MATCH('Reconciliation Template'!$A377,'Reconciliation Layer'!$D:$D,0),0)," ")</f>
        <v xml:space="preserve"> </v>
      </c>
      <c r="F377" s="10" t="str">
        <f t="shared" si="11"/>
        <v xml:space="preserve"> </v>
      </c>
      <c r="G377" t="str" cm="1">
        <f t="array" ref="G377">IFERROR(INDEX('Reconciliation Layer'!$C:$C,MATCH('Reconciliation Template'!$A377,'Reconciliation Layer'!$D:$D,0),0)," ")</f>
        <v xml:space="preserve"> </v>
      </c>
    </row>
    <row r="378" spans="2:7" x14ac:dyDescent="0.2">
      <c r="B378" t="str" cm="1">
        <f t="array" ref="B378">IFERROR(INDEX('Reconciliation Layer'!$B:$B,MATCH('Reconciliation Template'!$A378,'Reconciliation Layer'!$D:$D,0),0)," ")</f>
        <v xml:space="preserve"> </v>
      </c>
      <c r="C378" s="10" t="str">
        <f t="shared" si="10"/>
        <v xml:space="preserve"> </v>
      </c>
      <c r="E378" t="str" cm="1">
        <f t="array" ref="E378">IFERROR("Toast | " &amp; INDEX('Reconciliation Layer'!$A:$A,MATCH('Reconciliation Template'!$A378,'Reconciliation Layer'!$D:$D,0),0)," ")</f>
        <v xml:space="preserve"> </v>
      </c>
      <c r="F378" s="10" t="str">
        <f t="shared" si="11"/>
        <v xml:space="preserve"> </v>
      </c>
      <c r="G378" t="str" cm="1">
        <f t="array" ref="G378">IFERROR(INDEX('Reconciliation Layer'!$C:$C,MATCH('Reconciliation Template'!$A378,'Reconciliation Layer'!$D:$D,0),0)," ")</f>
        <v xml:space="preserve"> </v>
      </c>
    </row>
    <row r="379" spans="2:7" x14ac:dyDescent="0.2">
      <c r="B379" t="str" cm="1">
        <f t="array" ref="B379">IFERROR(INDEX('Reconciliation Layer'!$B:$B,MATCH('Reconciliation Template'!$A379,'Reconciliation Layer'!$D:$D,0),0)," ")</f>
        <v xml:space="preserve"> </v>
      </c>
      <c r="C379" s="10" t="str">
        <f t="shared" si="10"/>
        <v xml:space="preserve"> </v>
      </c>
      <c r="E379" t="str" cm="1">
        <f t="array" ref="E379">IFERROR("Toast | " &amp; INDEX('Reconciliation Layer'!$A:$A,MATCH('Reconciliation Template'!$A379,'Reconciliation Layer'!$D:$D,0),0)," ")</f>
        <v xml:space="preserve"> </v>
      </c>
      <c r="F379" s="10" t="str">
        <f t="shared" si="11"/>
        <v xml:space="preserve"> </v>
      </c>
      <c r="G379" t="str" cm="1">
        <f t="array" ref="G379">IFERROR(INDEX('Reconciliation Layer'!$C:$C,MATCH('Reconciliation Template'!$A379,'Reconciliation Layer'!$D:$D,0),0)," ")</f>
        <v xml:space="preserve"> </v>
      </c>
    </row>
    <row r="380" spans="2:7" x14ac:dyDescent="0.2">
      <c r="B380" t="str" cm="1">
        <f t="array" ref="B380">IFERROR(INDEX('Reconciliation Layer'!$B:$B,MATCH('Reconciliation Template'!$A380,'Reconciliation Layer'!$D:$D,0),0)," ")</f>
        <v xml:space="preserve"> </v>
      </c>
      <c r="C380" s="10" t="str">
        <f t="shared" si="10"/>
        <v xml:space="preserve"> </v>
      </c>
      <c r="E380" t="str" cm="1">
        <f t="array" ref="E380">IFERROR("Toast | " &amp; INDEX('Reconciliation Layer'!$A:$A,MATCH('Reconciliation Template'!$A380,'Reconciliation Layer'!$D:$D,0),0)," ")</f>
        <v xml:space="preserve"> </v>
      </c>
      <c r="F380" s="10" t="str">
        <f t="shared" si="11"/>
        <v xml:space="preserve"> </v>
      </c>
      <c r="G380" t="str" cm="1">
        <f t="array" ref="G380">IFERROR(INDEX('Reconciliation Layer'!$C:$C,MATCH('Reconciliation Template'!$A380,'Reconciliation Layer'!$D:$D,0),0)," ")</f>
        <v xml:space="preserve"> </v>
      </c>
    </row>
    <row r="381" spans="2:7" x14ac:dyDescent="0.2">
      <c r="B381" t="str" cm="1">
        <f t="array" ref="B381">IFERROR(INDEX('Reconciliation Layer'!$B:$B,MATCH('Reconciliation Template'!$A381,'Reconciliation Layer'!$D:$D,0),0)," ")</f>
        <v xml:space="preserve"> </v>
      </c>
      <c r="C381" s="10" t="str">
        <f t="shared" si="10"/>
        <v xml:space="preserve"> </v>
      </c>
      <c r="E381" t="str" cm="1">
        <f t="array" ref="E381">IFERROR("Toast | " &amp; INDEX('Reconciliation Layer'!$A:$A,MATCH('Reconciliation Template'!$A381,'Reconciliation Layer'!$D:$D,0),0)," ")</f>
        <v xml:space="preserve"> </v>
      </c>
      <c r="F381" s="10" t="str">
        <f t="shared" si="11"/>
        <v xml:space="preserve"> </v>
      </c>
      <c r="G381" t="str" cm="1">
        <f t="array" ref="G381">IFERROR(INDEX('Reconciliation Layer'!$C:$C,MATCH('Reconciliation Template'!$A381,'Reconciliation Layer'!$D:$D,0),0)," ")</f>
        <v xml:space="preserve"> </v>
      </c>
    </row>
    <row r="382" spans="2:7" x14ac:dyDescent="0.2">
      <c r="B382" t="str" cm="1">
        <f t="array" ref="B382">IFERROR(INDEX('Reconciliation Layer'!$B:$B,MATCH('Reconciliation Template'!$A382,'Reconciliation Layer'!$D:$D,0),0)," ")</f>
        <v xml:space="preserve"> </v>
      </c>
      <c r="C382" s="10" t="str">
        <f t="shared" si="10"/>
        <v xml:space="preserve"> </v>
      </c>
      <c r="E382" t="str" cm="1">
        <f t="array" ref="E382">IFERROR("Toast | " &amp; INDEX('Reconciliation Layer'!$A:$A,MATCH('Reconciliation Template'!$A382,'Reconciliation Layer'!$D:$D,0),0)," ")</f>
        <v xml:space="preserve"> </v>
      </c>
      <c r="F382" s="10" t="str">
        <f t="shared" si="11"/>
        <v xml:space="preserve"> </v>
      </c>
      <c r="G382" t="str" cm="1">
        <f t="array" ref="G382">IFERROR(INDEX('Reconciliation Layer'!$C:$C,MATCH('Reconciliation Template'!$A382,'Reconciliation Layer'!$D:$D,0),0)," ")</f>
        <v xml:space="preserve"> </v>
      </c>
    </row>
    <row r="383" spans="2:7" x14ac:dyDescent="0.2">
      <c r="B383" t="str" cm="1">
        <f t="array" ref="B383">IFERROR(INDEX('Reconciliation Layer'!$B:$B,MATCH('Reconciliation Template'!$A383,'Reconciliation Layer'!$D:$D,0),0)," ")</f>
        <v xml:space="preserve"> </v>
      </c>
      <c r="C383" s="10" t="str">
        <f t="shared" si="10"/>
        <v xml:space="preserve"> </v>
      </c>
      <c r="E383" t="str" cm="1">
        <f t="array" ref="E383">IFERROR("Toast | " &amp; INDEX('Reconciliation Layer'!$A:$A,MATCH('Reconciliation Template'!$A383,'Reconciliation Layer'!$D:$D,0),0)," ")</f>
        <v xml:space="preserve"> </v>
      </c>
      <c r="F383" s="10" t="str">
        <f t="shared" si="11"/>
        <v xml:space="preserve"> </v>
      </c>
      <c r="G383" t="str" cm="1">
        <f t="array" ref="G383">IFERROR(INDEX('Reconciliation Layer'!$C:$C,MATCH('Reconciliation Template'!$A383,'Reconciliation Layer'!$D:$D,0),0)," ")</f>
        <v xml:space="preserve"> </v>
      </c>
    </row>
    <row r="384" spans="2:7" x14ac:dyDescent="0.2">
      <c r="B384" t="str" cm="1">
        <f t="array" ref="B384">IFERROR(INDEX('Reconciliation Layer'!$B:$B,MATCH('Reconciliation Template'!$A384,'Reconciliation Layer'!$D:$D,0),0)," ")</f>
        <v xml:space="preserve"> </v>
      </c>
      <c r="C384" s="10" t="str">
        <f t="shared" si="10"/>
        <v xml:space="preserve"> </v>
      </c>
      <c r="E384" t="str" cm="1">
        <f t="array" ref="E384">IFERROR("Toast | " &amp; INDEX('Reconciliation Layer'!$A:$A,MATCH('Reconciliation Template'!$A384,'Reconciliation Layer'!$D:$D,0),0)," ")</f>
        <v xml:space="preserve"> </v>
      </c>
      <c r="F384" s="10" t="str">
        <f t="shared" si="11"/>
        <v xml:space="preserve"> </v>
      </c>
      <c r="G384" t="str" cm="1">
        <f t="array" ref="G384">IFERROR(INDEX('Reconciliation Layer'!$C:$C,MATCH('Reconciliation Template'!$A384,'Reconciliation Layer'!$D:$D,0),0)," ")</f>
        <v xml:space="preserve"> </v>
      </c>
    </row>
    <row r="385" spans="2:7" x14ac:dyDescent="0.2">
      <c r="B385" t="str" cm="1">
        <f t="array" ref="B385">IFERROR(INDEX('Reconciliation Layer'!$B:$B,MATCH('Reconciliation Template'!$A385,'Reconciliation Layer'!$D:$D,0),0)," ")</f>
        <v xml:space="preserve"> </v>
      </c>
      <c r="C385" s="10" t="str">
        <f t="shared" si="10"/>
        <v xml:space="preserve"> </v>
      </c>
      <c r="E385" t="str" cm="1">
        <f t="array" ref="E385">IFERROR("Toast | " &amp; INDEX('Reconciliation Layer'!$A:$A,MATCH('Reconciliation Template'!$A385,'Reconciliation Layer'!$D:$D,0),0)," ")</f>
        <v xml:space="preserve"> </v>
      </c>
      <c r="F385" s="10" t="str">
        <f t="shared" si="11"/>
        <v xml:space="preserve"> </v>
      </c>
      <c r="G385" t="str" cm="1">
        <f t="array" ref="G385">IFERROR(INDEX('Reconciliation Layer'!$C:$C,MATCH('Reconciliation Template'!$A385,'Reconciliation Layer'!$D:$D,0),0)," ")</f>
        <v xml:space="preserve"> </v>
      </c>
    </row>
    <row r="386" spans="2:7" x14ac:dyDescent="0.2">
      <c r="B386" t="str" cm="1">
        <f t="array" ref="B386">IFERROR(INDEX('Reconciliation Layer'!$B:$B,MATCH('Reconciliation Template'!$A386,'Reconciliation Layer'!$D:$D,0),0)," ")</f>
        <v xml:space="preserve"> </v>
      </c>
      <c r="C386" s="10" t="str">
        <f t="shared" si="10"/>
        <v xml:space="preserve"> </v>
      </c>
      <c r="E386" t="str" cm="1">
        <f t="array" ref="E386">IFERROR("Toast | " &amp; INDEX('Reconciliation Layer'!$A:$A,MATCH('Reconciliation Template'!$A386,'Reconciliation Layer'!$D:$D,0),0)," ")</f>
        <v xml:space="preserve"> </v>
      </c>
      <c r="F386" s="10" t="str">
        <f t="shared" si="11"/>
        <v xml:space="preserve"> </v>
      </c>
      <c r="G386" t="str" cm="1">
        <f t="array" ref="G386">IFERROR(INDEX('Reconciliation Layer'!$C:$C,MATCH('Reconciliation Template'!$A386,'Reconciliation Layer'!$D:$D,0),0)," ")</f>
        <v xml:space="preserve"> </v>
      </c>
    </row>
    <row r="387" spans="2:7" x14ac:dyDescent="0.2">
      <c r="B387" t="str" cm="1">
        <f t="array" ref="B387">IFERROR(INDEX('Reconciliation Layer'!$B:$B,MATCH('Reconciliation Template'!$A387,'Reconciliation Layer'!$D:$D,0),0)," ")</f>
        <v xml:space="preserve"> </v>
      </c>
      <c r="C387" s="10" t="str">
        <f t="shared" si="10"/>
        <v xml:space="preserve"> </v>
      </c>
      <c r="E387" t="str" cm="1">
        <f t="array" ref="E387">IFERROR("Toast | " &amp; INDEX('Reconciliation Layer'!$A:$A,MATCH('Reconciliation Template'!$A387,'Reconciliation Layer'!$D:$D,0),0)," ")</f>
        <v xml:space="preserve"> </v>
      </c>
      <c r="F387" s="10" t="str">
        <f t="shared" si="11"/>
        <v xml:space="preserve"> </v>
      </c>
      <c r="G387" t="str" cm="1">
        <f t="array" ref="G387">IFERROR(INDEX('Reconciliation Layer'!$C:$C,MATCH('Reconciliation Template'!$A387,'Reconciliation Layer'!$D:$D,0),0)," ")</f>
        <v xml:space="preserve"> </v>
      </c>
    </row>
    <row r="388" spans="2:7" x14ac:dyDescent="0.2">
      <c r="B388" t="str" cm="1">
        <f t="array" ref="B388">IFERROR(INDEX('Reconciliation Layer'!$B:$B,MATCH('Reconciliation Template'!$A388,'Reconciliation Layer'!$D:$D,0),0)," ")</f>
        <v xml:space="preserve"> </v>
      </c>
      <c r="C388" s="10" t="str">
        <f t="shared" ref="C388:C407" si="12">LEFT(B388,10)</f>
        <v xml:space="preserve"> </v>
      </c>
      <c r="E388" t="str" cm="1">
        <f t="array" ref="E388">IFERROR("Toast | " &amp; INDEX('Reconciliation Layer'!$A:$A,MATCH('Reconciliation Template'!$A388,'Reconciliation Layer'!$D:$D,0),0)," ")</f>
        <v xml:space="preserve"> </v>
      </c>
      <c r="F388" s="10" t="str">
        <f t="shared" ref="F388:F451" si="13">IFERROR(INT(C388)," ")</f>
        <v xml:space="preserve"> </v>
      </c>
      <c r="G388" t="str" cm="1">
        <f t="array" ref="G388">IFERROR(INDEX('Reconciliation Layer'!$C:$C,MATCH('Reconciliation Template'!$A388,'Reconciliation Layer'!$D:$D,0),0)," ")</f>
        <v xml:space="preserve"> </v>
      </c>
    </row>
    <row r="389" spans="2:7" x14ac:dyDescent="0.2">
      <c r="B389" t="str" cm="1">
        <f t="array" ref="B389">IFERROR(INDEX('Reconciliation Layer'!$B:$B,MATCH('Reconciliation Template'!$A389,'Reconciliation Layer'!$D:$D,0),0)," ")</f>
        <v xml:space="preserve"> </v>
      </c>
      <c r="C389" s="10" t="str">
        <f t="shared" si="12"/>
        <v xml:space="preserve"> </v>
      </c>
      <c r="E389" t="str" cm="1">
        <f t="array" ref="E389">IFERROR("Toast | " &amp; INDEX('Reconciliation Layer'!$A:$A,MATCH('Reconciliation Template'!$A389,'Reconciliation Layer'!$D:$D,0),0)," ")</f>
        <v xml:space="preserve"> </v>
      </c>
      <c r="F389" s="10" t="str">
        <f t="shared" si="13"/>
        <v xml:space="preserve"> </v>
      </c>
      <c r="G389" t="str" cm="1">
        <f t="array" ref="G389">IFERROR(INDEX('Reconciliation Layer'!$C:$C,MATCH('Reconciliation Template'!$A389,'Reconciliation Layer'!$D:$D,0),0)," ")</f>
        <v xml:space="preserve"> </v>
      </c>
    </row>
    <row r="390" spans="2:7" x14ac:dyDescent="0.2">
      <c r="B390" t="str" cm="1">
        <f t="array" ref="B390">IFERROR(INDEX('Reconciliation Layer'!$B:$B,MATCH('Reconciliation Template'!$A390,'Reconciliation Layer'!$D:$D,0),0)," ")</f>
        <v xml:space="preserve"> </v>
      </c>
      <c r="C390" s="10" t="str">
        <f t="shared" si="12"/>
        <v xml:space="preserve"> </v>
      </c>
      <c r="E390" t="str" cm="1">
        <f t="array" ref="E390">IFERROR("Toast | " &amp; INDEX('Reconciliation Layer'!$A:$A,MATCH('Reconciliation Template'!$A390,'Reconciliation Layer'!$D:$D,0),0)," ")</f>
        <v xml:space="preserve"> </v>
      </c>
      <c r="F390" s="10" t="str">
        <f t="shared" si="13"/>
        <v xml:space="preserve"> </v>
      </c>
      <c r="G390" t="str" cm="1">
        <f t="array" ref="G390">IFERROR(INDEX('Reconciliation Layer'!$C:$C,MATCH('Reconciliation Template'!$A390,'Reconciliation Layer'!$D:$D,0),0)," ")</f>
        <v xml:space="preserve"> </v>
      </c>
    </row>
    <row r="391" spans="2:7" x14ac:dyDescent="0.2">
      <c r="B391" t="str" cm="1">
        <f t="array" ref="B391">IFERROR(INDEX('Reconciliation Layer'!$B:$B,MATCH('Reconciliation Template'!$A391,'Reconciliation Layer'!$D:$D,0),0)," ")</f>
        <v xml:space="preserve"> </v>
      </c>
      <c r="C391" s="10" t="str">
        <f t="shared" si="12"/>
        <v xml:space="preserve"> </v>
      </c>
      <c r="E391" t="str" cm="1">
        <f t="array" ref="E391">IFERROR("Toast | " &amp; INDEX('Reconciliation Layer'!$A:$A,MATCH('Reconciliation Template'!$A391,'Reconciliation Layer'!$D:$D,0),0)," ")</f>
        <v xml:space="preserve"> </v>
      </c>
      <c r="F391" s="10" t="str">
        <f t="shared" si="13"/>
        <v xml:space="preserve"> </v>
      </c>
      <c r="G391" t="str" cm="1">
        <f t="array" ref="G391">IFERROR(INDEX('Reconciliation Layer'!$C:$C,MATCH('Reconciliation Template'!$A391,'Reconciliation Layer'!$D:$D,0),0)," ")</f>
        <v xml:space="preserve"> </v>
      </c>
    </row>
    <row r="392" spans="2:7" x14ac:dyDescent="0.2">
      <c r="B392" t="str" cm="1">
        <f t="array" ref="B392">IFERROR(INDEX('Reconciliation Layer'!$B:$B,MATCH('Reconciliation Template'!$A392,'Reconciliation Layer'!$D:$D,0),0)," ")</f>
        <v xml:space="preserve"> </v>
      </c>
      <c r="C392" s="10" t="str">
        <f t="shared" si="12"/>
        <v xml:space="preserve"> </v>
      </c>
      <c r="E392" t="str" cm="1">
        <f t="array" ref="E392">IFERROR("Toast | " &amp; INDEX('Reconciliation Layer'!$A:$A,MATCH('Reconciliation Template'!$A392,'Reconciliation Layer'!$D:$D,0),0)," ")</f>
        <v xml:space="preserve"> </v>
      </c>
      <c r="F392" s="10" t="str">
        <f t="shared" si="13"/>
        <v xml:space="preserve"> </v>
      </c>
      <c r="G392" t="str" cm="1">
        <f t="array" ref="G392">IFERROR(INDEX('Reconciliation Layer'!$C:$C,MATCH('Reconciliation Template'!$A392,'Reconciliation Layer'!$D:$D,0),0)," ")</f>
        <v xml:space="preserve"> </v>
      </c>
    </row>
    <row r="393" spans="2:7" x14ac:dyDescent="0.2">
      <c r="B393" t="str" cm="1">
        <f t="array" ref="B393">IFERROR(INDEX('Reconciliation Layer'!$B:$B,MATCH('Reconciliation Template'!$A393,'Reconciliation Layer'!$D:$D,0),0)," ")</f>
        <v xml:space="preserve"> </v>
      </c>
      <c r="C393" s="10" t="str">
        <f t="shared" si="12"/>
        <v xml:space="preserve"> </v>
      </c>
      <c r="E393" t="str" cm="1">
        <f t="array" ref="E393">IFERROR("Toast | " &amp; INDEX('Reconciliation Layer'!$A:$A,MATCH('Reconciliation Template'!$A393,'Reconciliation Layer'!$D:$D,0),0)," ")</f>
        <v xml:space="preserve"> </v>
      </c>
      <c r="F393" s="10" t="str">
        <f t="shared" si="13"/>
        <v xml:space="preserve"> </v>
      </c>
      <c r="G393" t="str" cm="1">
        <f t="array" ref="G393">IFERROR(INDEX('Reconciliation Layer'!$C:$C,MATCH('Reconciliation Template'!$A393,'Reconciliation Layer'!$D:$D,0),0)," ")</f>
        <v xml:space="preserve"> </v>
      </c>
    </row>
    <row r="394" spans="2:7" x14ac:dyDescent="0.2">
      <c r="B394" t="str" cm="1">
        <f t="array" ref="B394">IFERROR(INDEX('Reconciliation Layer'!$B:$B,MATCH('Reconciliation Template'!$A394,'Reconciliation Layer'!$D:$D,0),0)," ")</f>
        <v xml:space="preserve"> </v>
      </c>
      <c r="C394" s="10" t="str">
        <f t="shared" si="12"/>
        <v xml:space="preserve"> </v>
      </c>
      <c r="E394" t="str" cm="1">
        <f t="array" ref="E394">IFERROR("Toast | " &amp; INDEX('Reconciliation Layer'!$A:$A,MATCH('Reconciliation Template'!$A394,'Reconciliation Layer'!$D:$D,0),0)," ")</f>
        <v xml:space="preserve"> </v>
      </c>
      <c r="F394" s="10" t="str">
        <f t="shared" si="13"/>
        <v xml:space="preserve"> </v>
      </c>
      <c r="G394" t="str" cm="1">
        <f t="array" ref="G394">IFERROR(INDEX('Reconciliation Layer'!$C:$C,MATCH('Reconciliation Template'!$A394,'Reconciliation Layer'!$D:$D,0),0)," ")</f>
        <v xml:space="preserve"> </v>
      </c>
    </row>
    <row r="395" spans="2:7" x14ac:dyDescent="0.2">
      <c r="B395" t="str" cm="1">
        <f t="array" ref="B395">IFERROR(INDEX('Reconciliation Layer'!$B:$B,MATCH('Reconciliation Template'!$A395,'Reconciliation Layer'!$D:$D,0),0)," ")</f>
        <v xml:space="preserve"> </v>
      </c>
      <c r="C395" s="10" t="str">
        <f t="shared" si="12"/>
        <v xml:space="preserve"> </v>
      </c>
      <c r="E395" t="str" cm="1">
        <f t="array" ref="E395">IFERROR("Toast | " &amp; INDEX('Reconciliation Layer'!$A:$A,MATCH('Reconciliation Template'!$A395,'Reconciliation Layer'!$D:$D,0),0)," ")</f>
        <v xml:space="preserve"> </v>
      </c>
      <c r="F395" s="10" t="str">
        <f t="shared" si="13"/>
        <v xml:space="preserve"> </v>
      </c>
      <c r="G395" t="str" cm="1">
        <f t="array" ref="G395">IFERROR(INDEX('Reconciliation Layer'!$C:$C,MATCH('Reconciliation Template'!$A395,'Reconciliation Layer'!$D:$D,0),0)," ")</f>
        <v xml:space="preserve"> </v>
      </c>
    </row>
    <row r="396" spans="2:7" x14ac:dyDescent="0.2">
      <c r="B396" t="str" cm="1">
        <f t="array" ref="B396">IFERROR(INDEX('Reconciliation Layer'!$B:$B,MATCH('Reconciliation Template'!$A396,'Reconciliation Layer'!$D:$D,0),0)," ")</f>
        <v xml:space="preserve"> </v>
      </c>
      <c r="C396" s="10" t="str">
        <f t="shared" si="12"/>
        <v xml:space="preserve"> </v>
      </c>
      <c r="E396" t="str" cm="1">
        <f t="array" ref="E396">IFERROR("Toast | " &amp; INDEX('Reconciliation Layer'!$A:$A,MATCH('Reconciliation Template'!$A396,'Reconciliation Layer'!$D:$D,0),0)," ")</f>
        <v xml:space="preserve"> </v>
      </c>
      <c r="F396" s="10" t="str">
        <f t="shared" si="13"/>
        <v xml:space="preserve"> </v>
      </c>
      <c r="G396" t="str" cm="1">
        <f t="array" ref="G396">IFERROR(INDEX('Reconciliation Layer'!$C:$C,MATCH('Reconciliation Template'!$A396,'Reconciliation Layer'!$D:$D,0),0)," ")</f>
        <v xml:space="preserve"> </v>
      </c>
    </row>
    <row r="397" spans="2:7" x14ac:dyDescent="0.2">
      <c r="B397" t="str" cm="1">
        <f t="array" ref="B397">IFERROR(INDEX('Reconciliation Layer'!$B:$B,MATCH('Reconciliation Template'!$A397,'Reconciliation Layer'!$D:$D,0),0)," ")</f>
        <v xml:space="preserve"> </v>
      </c>
      <c r="C397" s="10" t="str">
        <f t="shared" si="12"/>
        <v xml:space="preserve"> </v>
      </c>
      <c r="E397" t="str" cm="1">
        <f t="array" ref="E397">IFERROR("Toast | " &amp; INDEX('Reconciliation Layer'!$A:$A,MATCH('Reconciliation Template'!$A397,'Reconciliation Layer'!$D:$D,0),0)," ")</f>
        <v xml:space="preserve"> </v>
      </c>
      <c r="F397" s="10" t="str">
        <f t="shared" si="13"/>
        <v xml:space="preserve"> </v>
      </c>
      <c r="G397" t="str" cm="1">
        <f t="array" ref="G397">IFERROR(INDEX('Reconciliation Layer'!$C:$C,MATCH('Reconciliation Template'!$A397,'Reconciliation Layer'!$D:$D,0),0)," ")</f>
        <v xml:space="preserve"> </v>
      </c>
    </row>
    <row r="398" spans="2:7" x14ac:dyDescent="0.2">
      <c r="B398" t="str" cm="1">
        <f t="array" ref="B398">IFERROR(INDEX('Reconciliation Layer'!$B:$B,MATCH('Reconciliation Template'!$A398,'Reconciliation Layer'!$D:$D,0),0)," ")</f>
        <v xml:space="preserve"> </v>
      </c>
      <c r="C398" s="10" t="str">
        <f t="shared" si="12"/>
        <v xml:space="preserve"> </v>
      </c>
      <c r="E398" t="str" cm="1">
        <f t="array" ref="E398">IFERROR("Toast | " &amp; INDEX('Reconciliation Layer'!$A:$A,MATCH('Reconciliation Template'!$A398,'Reconciliation Layer'!$D:$D,0),0)," ")</f>
        <v xml:space="preserve"> </v>
      </c>
      <c r="F398" s="10" t="str">
        <f t="shared" si="13"/>
        <v xml:space="preserve"> </v>
      </c>
      <c r="G398" t="str" cm="1">
        <f t="array" ref="G398">IFERROR(INDEX('Reconciliation Layer'!$C:$C,MATCH('Reconciliation Template'!$A398,'Reconciliation Layer'!$D:$D,0),0)," ")</f>
        <v xml:space="preserve"> </v>
      </c>
    </row>
    <row r="399" spans="2:7" x14ac:dyDescent="0.2">
      <c r="B399" t="str" cm="1">
        <f t="array" ref="B399">IFERROR(INDEX('Reconciliation Layer'!$B:$B,MATCH('Reconciliation Template'!$A399,'Reconciliation Layer'!$D:$D,0),0)," ")</f>
        <v xml:space="preserve"> </v>
      </c>
      <c r="C399" s="10" t="str">
        <f t="shared" si="12"/>
        <v xml:space="preserve"> </v>
      </c>
      <c r="E399" t="str" cm="1">
        <f t="array" ref="E399">IFERROR("Toast | " &amp; INDEX('Reconciliation Layer'!$A:$A,MATCH('Reconciliation Template'!$A399,'Reconciliation Layer'!$D:$D,0),0)," ")</f>
        <v xml:space="preserve"> </v>
      </c>
      <c r="F399" s="10" t="str">
        <f t="shared" si="13"/>
        <v xml:space="preserve"> </v>
      </c>
      <c r="G399" t="str" cm="1">
        <f t="array" ref="G399">IFERROR(INDEX('Reconciliation Layer'!$C:$C,MATCH('Reconciliation Template'!$A399,'Reconciliation Layer'!$D:$D,0),0)," ")</f>
        <v xml:space="preserve"> </v>
      </c>
    </row>
    <row r="400" spans="2:7" x14ac:dyDescent="0.2">
      <c r="B400" t="str" cm="1">
        <f t="array" ref="B400">IFERROR(INDEX('Reconciliation Layer'!$B:$B,MATCH('Reconciliation Template'!$A400,'Reconciliation Layer'!$D:$D,0),0)," ")</f>
        <v xml:space="preserve"> </v>
      </c>
      <c r="C400" s="10" t="str">
        <f t="shared" si="12"/>
        <v xml:space="preserve"> </v>
      </c>
      <c r="E400" t="str" cm="1">
        <f t="array" ref="E400">IFERROR("Toast | " &amp; INDEX('Reconciliation Layer'!$A:$A,MATCH('Reconciliation Template'!$A400,'Reconciliation Layer'!$D:$D,0),0)," ")</f>
        <v xml:space="preserve"> </v>
      </c>
      <c r="F400" s="10" t="str">
        <f t="shared" si="13"/>
        <v xml:space="preserve"> </v>
      </c>
      <c r="G400" t="str" cm="1">
        <f t="array" ref="G400">IFERROR(INDEX('Reconciliation Layer'!$C:$C,MATCH('Reconciliation Template'!$A400,'Reconciliation Layer'!$D:$D,0),0)," ")</f>
        <v xml:space="preserve"> </v>
      </c>
    </row>
    <row r="401" spans="2:7" x14ac:dyDescent="0.2">
      <c r="B401" t="str" cm="1">
        <f t="array" ref="B401">IFERROR(INDEX('Reconciliation Layer'!$B:$B,MATCH('Reconciliation Template'!$A401,'Reconciliation Layer'!$D:$D,0),0)," ")</f>
        <v xml:space="preserve"> </v>
      </c>
      <c r="C401" s="10" t="str">
        <f t="shared" si="12"/>
        <v xml:space="preserve"> </v>
      </c>
      <c r="E401" t="str" cm="1">
        <f t="array" ref="E401">IFERROR("Toast | " &amp; INDEX('Reconciliation Layer'!$A:$A,MATCH('Reconciliation Template'!$A401,'Reconciliation Layer'!$D:$D,0),0)," ")</f>
        <v xml:space="preserve"> </v>
      </c>
      <c r="F401" s="10" t="str">
        <f t="shared" si="13"/>
        <v xml:space="preserve"> </v>
      </c>
      <c r="G401" t="str" cm="1">
        <f t="array" ref="G401">IFERROR(INDEX('Reconciliation Layer'!$C:$C,MATCH('Reconciliation Template'!$A401,'Reconciliation Layer'!$D:$D,0),0)," ")</f>
        <v xml:space="preserve"> </v>
      </c>
    </row>
    <row r="402" spans="2:7" x14ac:dyDescent="0.2">
      <c r="B402" t="str" cm="1">
        <f t="array" ref="B402">IFERROR(INDEX('Reconciliation Layer'!$B:$B,MATCH('Reconciliation Template'!$A402,'Reconciliation Layer'!$D:$D,0),0)," ")</f>
        <v xml:space="preserve"> </v>
      </c>
      <c r="C402" s="10" t="str">
        <f t="shared" si="12"/>
        <v xml:space="preserve"> </v>
      </c>
      <c r="E402" t="str" cm="1">
        <f t="array" ref="E402">IFERROR("Toast | " &amp; INDEX('Reconciliation Layer'!$A:$A,MATCH('Reconciliation Template'!$A402,'Reconciliation Layer'!$D:$D,0),0)," ")</f>
        <v xml:space="preserve"> </v>
      </c>
      <c r="F402" s="10" t="str">
        <f t="shared" si="13"/>
        <v xml:space="preserve"> </v>
      </c>
      <c r="G402" t="str" cm="1">
        <f t="array" ref="G402">IFERROR(INDEX('Reconciliation Layer'!$C:$C,MATCH('Reconciliation Template'!$A402,'Reconciliation Layer'!$D:$D,0),0)," ")</f>
        <v xml:space="preserve"> </v>
      </c>
    </row>
    <row r="403" spans="2:7" x14ac:dyDescent="0.2">
      <c r="B403" t="str" cm="1">
        <f t="array" ref="B403">IFERROR(INDEX('Reconciliation Layer'!$B:$B,MATCH('Reconciliation Template'!$A403,'Reconciliation Layer'!$D:$D,0),0)," ")</f>
        <v xml:space="preserve"> </v>
      </c>
      <c r="C403" s="10" t="str">
        <f t="shared" si="12"/>
        <v xml:space="preserve"> </v>
      </c>
      <c r="E403" t="str" cm="1">
        <f t="array" ref="E403">IFERROR("Toast | " &amp; INDEX('Reconciliation Layer'!$A:$A,MATCH('Reconciliation Template'!$A403,'Reconciliation Layer'!$D:$D,0),0)," ")</f>
        <v xml:space="preserve"> </v>
      </c>
      <c r="F403" s="10" t="str">
        <f t="shared" si="13"/>
        <v xml:space="preserve"> </v>
      </c>
      <c r="G403" t="str" cm="1">
        <f t="array" ref="G403">IFERROR(INDEX('Reconciliation Layer'!$C:$C,MATCH('Reconciliation Template'!$A403,'Reconciliation Layer'!$D:$D,0),0)," ")</f>
        <v xml:space="preserve"> </v>
      </c>
    </row>
    <row r="404" spans="2:7" x14ac:dyDescent="0.2">
      <c r="B404" t="str" cm="1">
        <f t="array" ref="B404">IFERROR(INDEX('Reconciliation Layer'!$B:$B,MATCH('Reconciliation Template'!$A404,'Reconciliation Layer'!$D:$D,0),0)," ")</f>
        <v xml:space="preserve"> </v>
      </c>
      <c r="C404" s="10" t="str">
        <f t="shared" si="12"/>
        <v xml:space="preserve"> </v>
      </c>
      <c r="E404" t="str" cm="1">
        <f t="array" ref="E404">IFERROR("Toast | " &amp; INDEX('Reconciliation Layer'!$A:$A,MATCH('Reconciliation Template'!$A404,'Reconciliation Layer'!$D:$D,0),0)," ")</f>
        <v xml:space="preserve"> </v>
      </c>
      <c r="F404" s="10" t="str">
        <f t="shared" si="13"/>
        <v xml:space="preserve"> </v>
      </c>
      <c r="G404" t="str" cm="1">
        <f t="array" ref="G404">IFERROR(INDEX('Reconciliation Layer'!$C:$C,MATCH('Reconciliation Template'!$A404,'Reconciliation Layer'!$D:$D,0),0)," ")</f>
        <v xml:space="preserve"> </v>
      </c>
    </row>
    <row r="405" spans="2:7" x14ac:dyDescent="0.2">
      <c r="B405" t="str" cm="1">
        <f t="array" ref="B405">IFERROR(INDEX('Reconciliation Layer'!$B:$B,MATCH('Reconciliation Template'!$A405,'Reconciliation Layer'!$D:$D,0),0)," ")</f>
        <v xml:space="preserve"> </v>
      </c>
      <c r="C405" s="10" t="str">
        <f t="shared" si="12"/>
        <v xml:space="preserve"> </v>
      </c>
      <c r="E405" t="str" cm="1">
        <f t="array" ref="E405">IFERROR("Toast | " &amp; INDEX('Reconciliation Layer'!$A:$A,MATCH('Reconciliation Template'!$A405,'Reconciliation Layer'!$D:$D,0),0)," ")</f>
        <v xml:space="preserve"> </v>
      </c>
      <c r="F405" s="10" t="str">
        <f t="shared" si="13"/>
        <v xml:space="preserve"> </v>
      </c>
      <c r="G405" t="str" cm="1">
        <f t="array" ref="G405">IFERROR(INDEX('Reconciliation Layer'!$C:$C,MATCH('Reconciliation Template'!$A405,'Reconciliation Layer'!$D:$D,0),0)," ")</f>
        <v xml:space="preserve"> </v>
      </c>
    </row>
    <row r="406" spans="2:7" x14ac:dyDescent="0.2">
      <c r="B406" t="str" cm="1">
        <f t="array" ref="B406">IFERROR(INDEX('Reconciliation Layer'!$B:$B,MATCH('Reconciliation Template'!$A406,'Reconciliation Layer'!$D:$D,0),0)," ")</f>
        <v xml:space="preserve"> </v>
      </c>
      <c r="C406" s="10" t="str">
        <f t="shared" si="12"/>
        <v xml:space="preserve"> </v>
      </c>
      <c r="E406" t="str" cm="1">
        <f t="array" ref="E406">IFERROR("Toast | " &amp; INDEX('Reconciliation Layer'!$A:$A,MATCH('Reconciliation Template'!$A406,'Reconciliation Layer'!$D:$D,0),0)," ")</f>
        <v xml:space="preserve"> </v>
      </c>
      <c r="F406" s="10" t="str">
        <f t="shared" si="13"/>
        <v xml:space="preserve"> </v>
      </c>
      <c r="G406" t="str" cm="1">
        <f t="array" ref="G406">IFERROR(INDEX('Reconciliation Layer'!$C:$C,MATCH('Reconciliation Template'!$A406,'Reconciliation Layer'!$D:$D,0),0)," ")</f>
        <v xml:space="preserve"> </v>
      </c>
    </row>
    <row r="407" spans="2:7" x14ac:dyDescent="0.2">
      <c r="B407" t="str" cm="1">
        <f t="array" ref="B407">IFERROR(INDEX('Reconciliation Layer'!$B:$B,MATCH('Reconciliation Template'!$A407,'Reconciliation Layer'!$D:$D,0),0)," ")</f>
        <v xml:space="preserve"> </v>
      </c>
      <c r="C407" s="10" t="str">
        <f t="shared" si="12"/>
        <v xml:space="preserve"> </v>
      </c>
      <c r="E407" t="str" cm="1">
        <f t="array" ref="E407">IFERROR("Toast | " &amp; INDEX('Reconciliation Layer'!$A:$A,MATCH('Reconciliation Template'!$A407,'Reconciliation Layer'!$D:$D,0),0)," ")</f>
        <v xml:space="preserve"> </v>
      </c>
      <c r="F407" s="10" t="str">
        <f t="shared" si="13"/>
        <v xml:space="preserve"> </v>
      </c>
      <c r="G407" t="str" cm="1">
        <f t="array" ref="G407">IFERROR(INDEX('Reconciliation Layer'!$C:$C,MATCH('Reconciliation Template'!$A407,'Reconciliation Layer'!$D:$D,0),0)," ")</f>
        <v xml:space="preserve"> </v>
      </c>
    </row>
    <row r="408" spans="2:7" x14ac:dyDescent="0.2">
      <c r="E408" t="str" cm="1">
        <f t="array" ref="E408">IFERROR("Toast | " &amp; INDEX('Reconciliation Layer'!$A:$A,MATCH('Reconciliation Template'!$A408,'Reconciliation Layer'!$D:$D,0),0)," ")</f>
        <v xml:space="preserve"> </v>
      </c>
      <c r="F408" s="10">
        <f t="shared" si="13"/>
        <v>0</v>
      </c>
      <c r="G408" t="str" cm="1">
        <f t="array" ref="G408">IFERROR(INDEX('Reconciliation Layer'!$C:$C,MATCH('Reconciliation Template'!$A408,'Reconciliation Layer'!$D:$D,0),0)," ")</f>
        <v xml:space="preserve"> </v>
      </c>
    </row>
    <row r="409" spans="2:7" x14ac:dyDescent="0.2">
      <c r="E409" t="str" cm="1">
        <f t="array" ref="E409">IFERROR("Toast | " &amp; INDEX('Reconciliation Layer'!$A:$A,MATCH('Reconciliation Template'!$A409,'Reconciliation Layer'!$D:$D,0),0)," ")</f>
        <v xml:space="preserve"> </v>
      </c>
      <c r="F409" s="10">
        <f t="shared" si="13"/>
        <v>0</v>
      </c>
      <c r="G409" t="str" cm="1">
        <f t="array" ref="G409">IFERROR(INDEX('Reconciliation Layer'!$C:$C,MATCH('Reconciliation Template'!$A409,'Reconciliation Layer'!$D:$D,0),0)," ")</f>
        <v xml:space="preserve"> </v>
      </c>
    </row>
    <row r="410" spans="2:7" x14ac:dyDescent="0.2">
      <c r="E410" t="str" cm="1">
        <f t="array" ref="E410">IFERROR("Toast | " &amp; INDEX('Reconciliation Layer'!$A:$A,MATCH('Reconciliation Template'!$A410,'Reconciliation Layer'!$D:$D,0),0)," ")</f>
        <v xml:space="preserve"> </v>
      </c>
      <c r="F410" s="10">
        <f t="shared" si="13"/>
        <v>0</v>
      </c>
      <c r="G410" t="str" cm="1">
        <f t="array" ref="G410">IFERROR(INDEX('Reconciliation Layer'!$C:$C,MATCH('Reconciliation Template'!$A410,'Reconciliation Layer'!$D:$D,0),0)," ")</f>
        <v xml:space="preserve"> </v>
      </c>
    </row>
    <row r="411" spans="2:7" x14ac:dyDescent="0.2">
      <c r="E411" t="str" cm="1">
        <f t="array" ref="E411">IFERROR("Toast | " &amp; INDEX('Reconciliation Layer'!$A:$A,MATCH('Reconciliation Template'!$A411,'Reconciliation Layer'!$D:$D,0),0)," ")</f>
        <v xml:space="preserve"> </v>
      </c>
      <c r="F411" s="10">
        <f t="shared" si="13"/>
        <v>0</v>
      </c>
      <c r="G411" t="str" cm="1">
        <f t="array" ref="G411">IFERROR(INDEX('Reconciliation Layer'!$C:$C,MATCH('Reconciliation Template'!$A411,'Reconciliation Layer'!$D:$D,0),0)," ")</f>
        <v xml:space="preserve"> </v>
      </c>
    </row>
    <row r="412" spans="2:7" x14ac:dyDescent="0.2">
      <c r="E412" t="str" cm="1">
        <f t="array" ref="E412">IFERROR("Toast | " &amp; INDEX('Reconciliation Layer'!$A:$A,MATCH('Reconciliation Template'!$A412,'Reconciliation Layer'!$D:$D,0),0)," ")</f>
        <v xml:space="preserve"> </v>
      </c>
      <c r="F412" s="10">
        <f t="shared" si="13"/>
        <v>0</v>
      </c>
      <c r="G412" t="str" cm="1">
        <f t="array" ref="G412">IFERROR(INDEX('Reconciliation Layer'!$C:$C,MATCH('Reconciliation Template'!$A412,'Reconciliation Layer'!$D:$D,0),0)," ")</f>
        <v xml:space="preserve"> </v>
      </c>
    </row>
    <row r="413" spans="2:7" x14ac:dyDescent="0.2">
      <c r="E413" t="str" cm="1">
        <f t="array" ref="E413">IFERROR("Toast | " &amp; INDEX('Reconciliation Layer'!$A:$A,MATCH('Reconciliation Template'!$A413,'Reconciliation Layer'!$D:$D,0),0)," ")</f>
        <v xml:space="preserve"> </v>
      </c>
      <c r="F413" s="10">
        <f t="shared" si="13"/>
        <v>0</v>
      </c>
      <c r="G413" t="str" cm="1">
        <f t="array" ref="G413">IFERROR(INDEX('Reconciliation Layer'!$C:$C,MATCH('Reconciliation Template'!$A413,'Reconciliation Layer'!$D:$D,0),0)," ")</f>
        <v xml:space="preserve"> </v>
      </c>
    </row>
    <row r="414" spans="2:7" x14ac:dyDescent="0.2">
      <c r="E414" t="str" cm="1">
        <f t="array" ref="E414">IFERROR("Toast | " &amp; INDEX('Reconciliation Layer'!$A:$A,MATCH('Reconciliation Template'!$A414,'Reconciliation Layer'!$D:$D,0),0)," ")</f>
        <v xml:space="preserve"> </v>
      </c>
      <c r="F414" s="10">
        <f t="shared" si="13"/>
        <v>0</v>
      </c>
      <c r="G414" t="str" cm="1">
        <f t="array" ref="G414">IFERROR(INDEX('Reconciliation Layer'!$C:$C,MATCH('Reconciliation Template'!$A414,'Reconciliation Layer'!$D:$D,0),0)," ")</f>
        <v xml:space="preserve"> </v>
      </c>
    </row>
    <row r="415" spans="2:7" x14ac:dyDescent="0.2">
      <c r="E415" t="str" cm="1">
        <f t="array" ref="E415">IFERROR("Toast | " &amp; INDEX('Reconciliation Layer'!$A:$A,MATCH('Reconciliation Template'!$A415,'Reconciliation Layer'!$D:$D,0),0)," ")</f>
        <v xml:space="preserve"> </v>
      </c>
      <c r="F415" s="10">
        <f t="shared" si="13"/>
        <v>0</v>
      </c>
      <c r="G415" t="str" cm="1">
        <f t="array" ref="G415">IFERROR(INDEX('Reconciliation Layer'!$C:$C,MATCH('Reconciliation Template'!$A415,'Reconciliation Layer'!$D:$D,0),0)," ")</f>
        <v xml:space="preserve"> </v>
      </c>
    </row>
    <row r="416" spans="2:7" x14ac:dyDescent="0.2">
      <c r="E416" t="str" cm="1">
        <f t="array" ref="E416">IFERROR("Toast | " &amp; INDEX('Reconciliation Layer'!$A:$A,MATCH('Reconciliation Template'!$A416,'Reconciliation Layer'!$D:$D,0),0)," ")</f>
        <v xml:space="preserve"> </v>
      </c>
      <c r="F416" s="10">
        <f t="shared" si="13"/>
        <v>0</v>
      </c>
      <c r="G416" t="str" cm="1">
        <f t="array" ref="G416">IFERROR(INDEX('Reconciliation Layer'!$C:$C,MATCH('Reconciliation Template'!$A416,'Reconciliation Layer'!$D:$D,0),0)," ")</f>
        <v xml:space="preserve"> </v>
      </c>
    </row>
    <row r="417" spans="5:7" x14ac:dyDescent="0.2">
      <c r="E417" t="str" cm="1">
        <f t="array" ref="E417">IFERROR("Toast | " &amp; INDEX('Reconciliation Layer'!$A:$A,MATCH('Reconciliation Template'!$A417,'Reconciliation Layer'!$D:$D,0),0)," ")</f>
        <v xml:space="preserve"> </v>
      </c>
      <c r="F417" s="10">
        <f t="shared" si="13"/>
        <v>0</v>
      </c>
      <c r="G417" t="str" cm="1">
        <f t="array" ref="G417">IFERROR(INDEX('Reconciliation Layer'!$C:$C,MATCH('Reconciliation Template'!$A417,'Reconciliation Layer'!$D:$D,0),0)," ")</f>
        <v xml:space="preserve"> </v>
      </c>
    </row>
    <row r="418" spans="5:7" x14ac:dyDescent="0.2">
      <c r="E418" t="str" cm="1">
        <f t="array" ref="E418">IFERROR("Toast | " &amp; INDEX('Reconciliation Layer'!$A:$A,MATCH('Reconciliation Template'!$A418,'Reconciliation Layer'!$D:$D,0),0)," ")</f>
        <v xml:space="preserve"> </v>
      </c>
      <c r="F418" s="10">
        <f t="shared" si="13"/>
        <v>0</v>
      </c>
      <c r="G418" t="str" cm="1">
        <f t="array" ref="G418">IFERROR(INDEX('Reconciliation Layer'!$C:$C,MATCH('Reconciliation Template'!$A418,'Reconciliation Layer'!$D:$D,0),0)," ")</f>
        <v xml:space="preserve"> </v>
      </c>
    </row>
    <row r="419" spans="5:7" x14ac:dyDescent="0.2">
      <c r="E419" t="str" cm="1">
        <f t="array" ref="E419">IFERROR("Toast | " &amp; INDEX('Reconciliation Layer'!$A:$A,MATCH('Reconciliation Template'!$A419,'Reconciliation Layer'!$D:$D,0),0)," ")</f>
        <v xml:space="preserve"> </v>
      </c>
      <c r="F419" s="10">
        <f t="shared" si="13"/>
        <v>0</v>
      </c>
      <c r="G419" t="str" cm="1">
        <f t="array" ref="G419">IFERROR(INDEX('Reconciliation Layer'!$C:$C,MATCH('Reconciliation Template'!$A419,'Reconciliation Layer'!$D:$D,0),0)," ")</f>
        <v xml:space="preserve"> </v>
      </c>
    </row>
    <row r="420" spans="5:7" x14ac:dyDescent="0.2">
      <c r="E420" t="str" cm="1">
        <f t="array" ref="E420">IFERROR("Toast | " &amp; INDEX('Reconciliation Layer'!$A:$A,MATCH('Reconciliation Template'!$A420,'Reconciliation Layer'!$D:$D,0),0)," ")</f>
        <v xml:space="preserve"> </v>
      </c>
      <c r="F420" s="10">
        <f t="shared" si="13"/>
        <v>0</v>
      </c>
      <c r="G420" t="str" cm="1">
        <f t="array" ref="G420">IFERROR(INDEX('Reconciliation Layer'!$C:$C,MATCH('Reconciliation Template'!$A420,'Reconciliation Layer'!$D:$D,0),0)," ")</f>
        <v xml:space="preserve"> </v>
      </c>
    </row>
    <row r="421" spans="5:7" x14ac:dyDescent="0.2">
      <c r="E421" t="str" cm="1">
        <f t="array" ref="E421">IFERROR("Toast | " &amp; INDEX('Reconciliation Layer'!$A:$A,MATCH('Reconciliation Template'!$A421,'Reconciliation Layer'!$D:$D,0),0)," ")</f>
        <v xml:space="preserve"> </v>
      </c>
      <c r="F421" s="10">
        <f t="shared" si="13"/>
        <v>0</v>
      </c>
      <c r="G421" t="str" cm="1">
        <f t="array" ref="G421">IFERROR(INDEX('Reconciliation Layer'!$C:$C,MATCH('Reconciliation Template'!$A421,'Reconciliation Layer'!$D:$D,0),0)," ")</f>
        <v xml:space="preserve"> </v>
      </c>
    </row>
    <row r="422" spans="5:7" x14ac:dyDescent="0.2">
      <c r="E422" t="str" cm="1">
        <f t="array" ref="E422">IFERROR("Toast | " &amp; INDEX('Reconciliation Layer'!$A:$A,MATCH('Reconciliation Template'!$A422,'Reconciliation Layer'!$D:$D,0),0)," ")</f>
        <v xml:space="preserve"> </v>
      </c>
      <c r="F422" s="10">
        <f t="shared" si="13"/>
        <v>0</v>
      </c>
      <c r="G422" t="str" cm="1">
        <f t="array" ref="G422">IFERROR(INDEX('Reconciliation Layer'!$C:$C,MATCH('Reconciliation Template'!$A422,'Reconciliation Layer'!$D:$D,0),0)," ")</f>
        <v xml:space="preserve"> </v>
      </c>
    </row>
    <row r="423" spans="5:7" x14ac:dyDescent="0.2">
      <c r="E423" t="str" cm="1">
        <f t="array" ref="E423">IFERROR("Toast | " &amp; INDEX('Reconciliation Layer'!$A:$A,MATCH('Reconciliation Template'!$A423,'Reconciliation Layer'!$D:$D,0),0)," ")</f>
        <v xml:space="preserve"> </v>
      </c>
      <c r="F423" s="10">
        <f t="shared" si="13"/>
        <v>0</v>
      </c>
      <c r="G423" t="str" cm="1">
        <f t="array" ref="G423">IFERROR(INDEX('Reconciliation Layer'!$C:$C,MATCH('Reconciliation Template'!$A423,'Reconciliation Layer'!$D:$D,0),0)," ")</f>
        <v xml:space="preserve"> </v>
      </c>
    </row>
    <row r="424" spans="5:7" x14ac:dyDescent="0.2">
      <c r="E424" t="str" cm="1">
        <f t="array" ref="E424">IFERROR("Toast | " &amp; INDEX('Reconciliation Layer'!$A:$A,MATCH('Reconciliation Template'!$A424,'Reconciliation Layer'!$D:$D,0),0)," ")</f>
        <v xml:space="preserve"> </v>
      </c>
      <c r="F424" s="10">
        <f t="shared" si="13"/>
        <v>0</v>
      </c>
      <c r="G424" t="str" cm="1">
        <f t="array" ref="G424">IFERROR(INDEX('Reconciliation Layer'!$C:$C,MATCH('Reconciliation Template'!$A424,'Reconciliation Layer'!$D:$D,0),0)," ")</f>
        <v xml:space="preserve"> </v>
      </c>
    </row>
    <row r="425" spans="5:7" x14ac:dyDescent="0.2">
      <c r="E425" t="str" cm="1">
        <f t="array" ref="E425">IFERROR("Toast | " &amp; INDEX('Reconciliation Layer'!$A:$A,MATCH('Reconciliation Template'!$A425,'Reconciliation Layer'!$D:$D,0),0)," ")</f>
        <v xml:space="preserve"> </v>
      </c>
      <c r="F425" s="10">
        <f t="shared" si="13"/>
        <v>0</v>
      </c>
      <c r="G425" t="str" cm="1">
        <f t="array" ref="G425">IFERROR(INDEX('Reconciliation Layer'!$C:$C,MATCH('Reconciliation Template'!$A425,'Reconciliation Layer'!$D:$D,0),0)," ")</f>
        <v xml:space="preserve"> </v>
      </c>
    </row>
    <row r="426" spans="5:7" x14ac:dyDescent="0.2">
      <c r="E426" t="str" cm="1">
        <f t="array" ref="E426">IFERROR("Toast | " &amp; INDEX('Reconciliation Layer'!$A:$A,MATCH('Reconciliation Template'!$A426,'Reconciliation Layer'!$D:$D,0),0)," ")</f>
        <v xml:space="preserve"> </v>
      </c>
      <c r="F426" s="10">
        <f t="shared" si="13"/>
        <v>0</v>
      </c>
      <c r="G426" t="str" cm="1">
        <f t="array" ref="G426">IFERROR(INDEX('Reconciliation Layer'!$C:$C,MATCH('Reconciliation Template'!$A426,'Reconciliation Layer'!$D:$D,0),0)," ")</f>
        <v xml:space="preserve"> </v>
      </c>
    </row>
    <row r="427" spans="5:7" x14ac:dyDescent="0.2">
      <c r="E427" t="str" cm="1">
        <f t="array" ref="E427">IFERROR("Toast | " &amp; INDEX('Reconciliation Layer'!$A:$A,MATCH('Reconciliation Template'!$A427,'Reconciliation Layer'!$D:$D,0),0)," ")</f>
        <v xml:space="preserve"> </v>
      </c>
      <c r="F427" s="10">
        <f t="shared" si="13"/>
        <v>0</v>
      </c>
      <c r="G427" t="str" cm="1">
        <f t="array" ref="G427">IFERROR(INDEX('Reconciliation Layer'!$C:$C,MATCH('Reconciliation Template'!$A427,'Reconciliation Layer'!$D:$D,0),0)," ")</f>
        <v xml:space="preserve"> </v>
      </c>
    </row>
    <row r="428" spans="5:7" x14ac:dyDescent="0.2">
      <c r="E428" t="str" cm="1">
        <f t="array" ref="E428">IFERROR("Toast | " &amp; INDEX('Reconciliation Layer'!$A:$A,MATCH('Reconciliation Template'!$A428,'Reconciliation Layer'!$D:$D,0),0)," ")</f>
        <v xml:space="preserve"> </v>
      </c>
      <c r="F428" s="10">
        <f t="shared" si="13"/>
        <v>0</v>
      </c>
      <c r="G428" t="str" cm="1">
        <f t="array" ref="G428">IFERROR(INDEX('Reconciliation Layer'!$C:$C,MATCH('Reconciliation Template'!$A428,'Reconciliation Layer'!$D:$D,0),0)," ")</f>
        <v xml:space="preserve"> </v>
      </c>
    </row>
    <row r="429" spans="5:7" x14ac:dyDescent="0.2">
      <c r="E429" t="str" cm="1">
        <f t="array" ref="E429">IFERROR("Toast | " &amp; INDEX('Reconciliation Layer'!$A:$A,MATCH('Reconciliation Template'!$A429,'Reconciliation Layer'!$D:$D,0),0)," ")</f>
        <v xml:space="preserve"> </v>
      </c>
      <c r="F429" s="10">
        <f t="shared" si="13"/>
        <v>0</v>
      </c>
      <c r="G429" t="str" cm="1">
        <f t="array" ref="G429">IFERROR(INDEX('Reconciliation Layer'!$C:$C,MATCH('Reconciliation Template'!$A429,'Reconciliation Layer'!$D:$D,0),0)," ")</f>
        <v xml:space="preserve"> </v>
      </c>
    </row>
    <row r="430" spans="5:7" x14ac:dyDescent="0.2">
      <c r="E430" t="str" cm="1">
        <f t="array" ref="E430">IFERROR("Toast | " &amp; INDEX('Reconciliation Layer'!$A:$A,MATCH('Reconciliation Template'!$A430,'Reconciliation Layer'!$D:$D,0),0)," ")</f>
        <v xml:space="preserve"> </v>
      </c>
      <c r="F430" s="10">
        <f t="shared" si="13"/>
        <v>0</v>
      </c>
      <c r="G430" t="str" cm="1">
        <f t="array" ref="G430">IFERROR(INDEX('Reconciliation Layer'!$C:$C,MATCH('Reconciliation Template'!$A430,'Reconciliation Layer'!$D:$D,0),0)," ")</f>
        <v xml:space="preserve"> </v>
      </c>
    </row>
    <row r="431" spans="5:7" x14ac:dyDescent="0.2">
      <c r="E431" t="str" cm="1">
        <f t="array" ref="E431">IFERROR("Toast | " &amp; INDEX('Reconciliation Layer'!$A:$A,MATCH('Reconciliation Template'!$A431,'Reconciliation Layer'!$D:$D,0),0)," ")</f>
        <v xml:space="preserve"> </v>
      </c>
      <c r="F431" s="10">
        <f t="shared" si="13"/>
        <v>0</v>
      </c>
      <c r="G431" t="str" cm="1">
        <f t="array" ref="G431">IFERROR(INDEX('Reconciliation Layer'!$C:$C,MATCH('Reconciliation Template'!$A431,'Reconciliation Layer'!$D:$D,0),0)," ")</f>
        <v xml:space="preserve"> </v>
      </c>
    </row>
    <row r="432" spans="5:7" x14ac:dyDescent="0.2">
      <c r="E432" t="str" cm="1">
        <f t="array" ref="E432">IFERROR("Toast | " &amp; INDEX('Reconciliation Layer'!$A:$A,MATCH('Reconciliation Template'!$A432,'Reconciliation Layer'!$D:$D,0),0)," ")</f>
        <v xml:space="preserve"> </v>
      </c>
      <c r="F432" s="10">
        <f t="shared" si="13"/>
        <v>0</v>
      </c>
      <c r="G432" t="str" cm="1">
        <f t="array" ref="G432">IFERROR(INDEX('Reconciliation Layer'!$C:$C,MATCH('Reconciliation Template'!$A432,'Reconciliation Layer'!$D:$D,0),0)," ")</f>
        <v xml:space="preserve"> </v>
      </c>
    </row>
    <row r="433" spans="5:7" x14ac:dyDescent="0.2">
      <c r="E433" t="str" cm="1">
        <f t="array" ref="E433">IFERROR("Toast | " &amp; INDEX('Reconciliation Layer'!$A:$A,MATCH('Reconciliation Template'!$A433,'Reconciliation Layer'!$D:$D,0),0)," ")</f>
        <v xml:space="preserve"> </v>
      </c>
      <c r="F433" s="10">
        <f t="shared" si="13"/>
        <v>0</v>
      </c>
      <c r="G433" t="str" cm="1">
        <f t="array" ref="G433">IFERROR(INDEX('Reconciliation Layer'!$C:$C,MATCH('Reconciliation Template'!$A433,'Reconciliation Layer'!$D:$D,0),0)," ")</f>
        <v xml:space="preserve"> </v>
      </c>
    </row>
    <row r="434" spans="5:7" x14ac:dyDescent="0.2">
      <c r="E434" t="str" cm="1">
        <f t="array" ref="E434">IFERROR("Toast | " &amp; INDEX('Reconciliation Layer'!$A:$A,MATCH('Reconciliation Template'!$A434,'Reconciliation Layer'!$D:$D,0),0)," ")</f>
        <v xml:space="preserve"> </v>
      </c>
      <c r="F434" s="10">
        <f t="shared" si="13"/>
        <v>0</v>
      </c>
      <c r="G434" t="str" cm="1">
        <f t="array" ref="G434">IFERROR(INDEX('Reconciliation Layer'!$C:$C,MATCH('Reconciliation Template'!$A434,'Reconciliation Layer'!$D:$D,0),0)," ")</f>
        <v xml:space="preserve"> </v>
      </c>
    </row>
    <row r="435" spans="5:7" x14ac:dyDescent="0.2">
      <c r="E435" t="str" cm="1">
        <f t="array" ref="E435">IFERROR("Toast | " &amp; INDEX('Reconciliation Layer'!$A:$A,MATCH('Reconciliation Template'!$A435,'Reconciliation Layer'!$D:$D,0),0)," ")</f>
        <v xml:space="preserve"> </v>
      </c>
      <c r="F435" s="10">
        <f t="shared" si="13"/>
        <v>0</v>
      </c>
      <c r="G435" t="str" cm="1">
        <f t="array" ref="G435">IFERROR(INDEX('Reconciliation Layer'!$C:$C,MATCH('Reconciliation Template'!$A435,'Reconciliation Layer'!$D:$D,0),0)," ")</f>
        <v xml:space="preserve"> </v>
      </c>
    </row>
    <row r="436" spans="5:7" x14ac:dyDescent="0.2">
      <c r="E436" t="str" cm="1">
        <f t="array" ref="E436">IFERROR("Toast | " &amp; INDEX('Reconciliation Layer'!$A:$A,MATCH('Reconciliation Template'!$A436,'Reconciliation Layer'!$D:$D,0),0)," ")</f>
        <v xml:space="preserve"> </v>
      </c>
      <c r="F436" s="10">
        <f t="shared" si="13"/>
        <v>0</v>
      </c>
      <c r="G436" t="str" cm="1">
        <f t="array" ref="G436">IFERROR(INDEX('Reconciliation Layer'!$C:$C,MATCH('Reconciliation Template'!$A436,'Reconciliation Layer'!$D:$D,0),0)," ")</f>
        <v xml:space="preserve"> </v>
      </c>
    </row>
    <row r="437" spans="5:7" x14ac:dyDescent="0.2">
      <c r="E437" t="str" cm="1">
        <f t="array" ref="E437">IFERROR("Toast | " &amp; INDEX('Reconciliation Layer'!$A:$A,MATCH('Reconciliation Template'!$A437,'Reconciliation Layer'!$D:$D,0),0)," ")</f>
        <v xml:space="preserve"> </v>
      </c>
      <c r="F437" s="10">
        <f t="shared" si="13"/>
        <v>0</v>
      </c>
      <c r="G437" t="str" cm="1">
        <f t="array" ref="G437">IFERROR(INDEX('Reconciliation Layer'!$C:$C,MATCH('Reconciliation Template'!$A437,'Reconciliation Layer'!$D:$D,0),0)," ")</f>
        <v xml:space="preserve"> </v>
      </c>
    </row>
    <row r="438" spans="5:7" x14ac:dyDescent="0.2">
      <c r="E438" t="str" cm="1">
        <f t="array" ref="E438">IFERROR("Toast | " &amp; INDEX('Reconciliation Layer'!$A:$A,MATCH('Reconciliation Template'!$A438,'Reconciliation Layer'!$D:$D,0),0)," ")</f>
        <v xml:space="preserve"> </v>
      </c>
      <c r="F438" s="10">
        <f t="shared" si="13"/>
        <v>0</v>
      </c>
      <c r="G438" t="str" cm="1">
        <f t="array" ref="G438">IFERROR(INDEX('Reconciliation Layer'!$C:$C,MATCH('Reconciliation Template'!$A438,'Reconciliation Layer'!$D:$D,0),0)," ")</f>
        <v xml:space="preserve"> </v>
      </c>
    </row>
    <row r="439" spans="5:7" x14ac:dyDescent="0.2">
      <c r="E439" t="str" cm="1">
        <f t="array" ref="E439">IFERROR("Toast | " &amp; INDEX('Reconciliation Layer'!$A:$A,MATCH('Reconciliation Template'!$A439,'Reconciliation Layer'!$D:$D,0),0)," ")</f>
        <v xml:space="preserve"> </v>
      </c>
      <c r="F439" s="10">
        <f t="shared" si="13"/>
        <v>0</v>
      </c>
      <c r="G439" t="str" cm="1">
        <f t="array" ref="G439">IFERROR(INDEX('Reconciliation Layer'!$C:$C,MATCH('Reconciliation Template'!$A439,'Reconciliation Layer'!$D:$D,0),0)," ")</f>
        <v xml:space="preserve"> </v>
      </c>
    </row>
    <row r="440" spans="5:7" x14ac:dyDescent="0.2">
      <c r="E440" t="str" cm="1">
        <f t="array" ref="E440">IFERROR("Toast | " &amp; INDEX('Reconciliation Layer'!$A:$A,MATCH('Reconciliation Template'!$A440,'Reconciliation Layer'!$D:$D,0),0)," ")</f>
        <v xml:space="preserve"> </v>
      </c>
      <c r="F440" s="10">
        <f t="shared" si="13"/>
        <v>0</v>
      </c>
      <c r="G440" t="str" cm="1">
        <f t="array" ref="G440">IFERROR(INDEX('Reconciliation Layer'!$C:$C,MATCH('Reconciliation Template'!$A440,'Reconciliation Layer'!$D:$D,0),0)," ")</f>
        <v xml:space="preserve"> </v>
      </c>
    </row>
    <row r="441" spans="5:7" x14ac:dyDescent="0.2">
      <c r="E441" t="str" cm="1">
        <f t="array" ref="E441">IFERROR("Toast | " &amp; INDEX('Reconciliation Layer'!$A:$A,MATCH('Reconciliation Template'!$A441,'Reconciliation Layer'!$D:$D,0),0)," ")</f>
        <v xml:space="preserve"> </v>
      </c>
      <c r="F441" s="10">
        <f t="shared" si="13"/>
        <v>0</v>
      </c>
      <c r="G441" t="str" cm="1">
        <f t="array" ref="G441">IFERROR(INDEX('Reconciliation Layer'!$C:$C,MATCH('Reconciliation Template'!$A441,'Reconciliation Layer'!$D:$D,0),0)," ")</f>
        <v xml:space="preserve"> </v>
      </c>
    </row>
    <row r="442" spans="5:7" x14ac:dyDescent="0.2">
      <c r="E442" t="str" cm="1">
        <f t="array" ref="E442">IFERROR("Toast | " &amp; INDEX('Reconciliation Layer'!$A:$A,MATCH('Reconciliation Template'!$A442,'Reconciliation Layer'!$D:$D,0),0)," ")</f>
        <v xml:space="preserve"> </v>
      </c>
      <c r="F442" s="10">
        <f t="shared" si="13"/>
        <v>0</v>
      </c>
      <c r="G442" t="str" cm="1">
        <f t="array" ref="G442">IFERROR(INDEX('Reconciliation Layer'!$C:$C,MATCH('Reconciliation Template'!$A442,'Reconciliation Layer'!$D:$D,0),0)," ")</f>
        <v xml:space="preserve"> </v>
      </c>
    </row>
    <row r="443" spans="5:7" x14ac:dyDescent="0.2">
      <c r="E443" t="str" cm="1">
        <f t="array" ref="E443">IFERROR("Toast | " &amp; INDEX('Reconciliation Layer'!$A:$A,MATCH('Reconciliation Template'!$A443,'Reconciliation Layer'!$D:$D,0),0)," ")</f>
        <v xml:space="preserve"> </v>
      </c>
      <c r="F443" s="10">
        <f t="shared" si="13"/>
        <v>0</v>
      </c>
      <c r="G443" t="str" cm="1">
        <f t="array" ref="G443">IFERROR(INDEX('Reconciliation Layer'!$C:$C,MATCH('Reconciliation Template'!$A443,'Reconciliation Layer'!$D:$D,0),0)," ")</f>
        <v xml:space="preserve"> </v>
      </c>
    </row>
    <row r="444" spans="5:7" x14ac:dyDescent="0.2">
      <c r="E444" t="str" cm="1">
        <f t="array" ref="E444">IFERROR("Toast | " &amp; INDEX('Reconciliation Layer'!$A:$A,MATCH('Reconciliation Template'!$A444,'Reconciliation Layer'!$D:$D,0),0)," ")</f>
        <v xml:space="preserve"> </v>
      </c>
      <c r="F444" s="10">
        <f t="shared" si="13"/>
        <v>0</v>
      </c>
      <c r="G444" t="str" cm="1">
        <f t="array" ref="G444">IFERROR(INDEX('Reconciliation Layer'!$C:$C,MATCH('Reconciliation Template'!$A444,'Reconciliation Layer'!$D:$D,0),0)," ")</f>
        <v xml:space="preserve"> </v>
      </c>
    </row>
    <row r="445" spans="5:7" x14ac:dyDescent="0.2">
      <c r="E445" t="str" cm="1">
        <f t="array" ref="E445">IFERROR("Toast | " &amp; INDEX('Reconciliation Layer'!$A:$A,MATCH('Reconciliation Template'!$A445,'Reconciliation Layer'!$D:$D,0),0)," ")</f>
        <v xml:space="preserve"> </v>
      </c>
      <c r="F445" s="10">
        <f t="shared" si="13"/>
        <v>0</v>
      </c>
      <c r="G445" t="str" cm="1">
        <f t="array" ref="G445">IFERROR(INDEX('Reconciliation Layer'!$C:$C,MATCH('Reconciliation Template'!$A445,'Reconciliation Layer'!$D:$D,0),0)," ")</f>
        <v xml:space="preserve"> </v>
      </c>
    </row>
    <row r="446" spans="5:7" x14ac:dyDescent="0.2">
      <c r="E446" t="str" cm="1">
        <f t="array" ref="E446">IFERROR("Toast | " &amp; INDEX('Reconciliation Layer'!$A:$A,MATCH('Reconciliation Template'!$A446,'Reconciliation Layer'!$D:$D,0),0)," ")</f>
        <v xml:space="preserve"> </v>
      </c>
      <c r="F446" s="10">
        <f t="shared" si="13"/>
        <v>0</v>
      </c>
      <c r="G446" t="str" cm="1">
        <f t="array" ref="G446">IFERROR(INDEX('Reconciliation Layer'!$C:$C,MATCH('Reconciliation Template'!$A446,'Reconciliation Layer'!$D:$D,0),0)," ")</f>
        <v xml:space="preserve"> </v>
      </c>
    </row>
    <row r="447" spans="5:7" x14ac:dyDescent="0.2">
      <c r="E447" t="str" cm="1">
        <f t="array" ref="E447">IFERROR("Toast | " &amp; INDEX('Reconciliation Layer'!$A:$A,MATCH('Reconciliation Template'!$A447,'Reconciliation Layer'!$D:$D,0),0)," ")</f>
        <v xml:space="preserve"> </v>
      </c>
      <c r="F447" s="10">
        <f t="shared" si="13"/>
        <v>0</v>
      </c>
      <c r="G447" t="str" cm="1">
        <f t="array" ref="G447">IFERROR(INDEX('Reconciliation Layer'!$C:$C,MATCH('Reconciliation Template'!$A447,'Reconciliation Layer'!$D:$D,0),0)," ")</f>
        <v xml:space="preserve"> </v>
      </c>
    </row>
    <row r="448" spans="5:7" x14ac:dyDescent="0.2">
      <c r="E448" t="str" cm="1">
        <f t="array" ref="E448">IFERROR("Toast | " &amp; INDEX('Reconciliation Layer'!$A:$A,MATCH('Reconciliation Template'!$A448,'Reconciliation Layer'!$D:$D,0),0)," ")</f>
        <v xml:space="preserve"> </v>
      </c>
      <c r="F448" s="10">
        <f t="shared" si="13"/>
        <v>0</v>
      </c>
      <c r="G448" t="str" cm="1">
        <f t="array" ref="G448">IFERROR(INDEX('Reconciliation Layer'!$C:$C,MATCH('Reconciliation Template'!$A448,'Reconciliation Layer'!$D:$D,0),0)," ")</f>
        <v xml:space="preserve"> </v>
      </c>
    </row>
    <row r="449" spans="5:7" x14ac:dyDescent="0.2">
      <c r="E449" t="str" cm="1">
        <f t="array" ref="E449">IFERROR("Toast | " &amp; INDEX('Reconciliation Layer'!$A:$A,MATCH('Reconciliation Template'!$A449,'Reconciliation Layer'!$D:$D,0),0)," ")</f>
        <v xml:space="preserve"> </v>
      </c>
      <c r="F449" s="10">
        <f t="shared" si="13"/>
        <v>0</v>
      </c>
      <c r="G449" t="str" cm="1">
        <f t="array" ref="G449">IFERROR(INDEX('Reconciliation Layer'!$C:$C,MATCH('Reconciliation Template'!$A449,'Reconciliation Layer'!$D:$D,0),0)," ")</f>
        <v xml:space="preserve"> </v>
      </c>
    </row>
    <row r="450" spans="5:7" x14ac:dyDescent="0.2">
      <c r="E450" t="str" cm="1">
        <f t="array" ref="E450">IFERROR("Toast | " &amp; INDEX('Reconciliation Layer'!$A:$A,MATCH('Reconciliation Template'!$A450,'Reconciliation Layer'!$D:$D,0),0)," ")</f>
        <v xml:space="preserve"> </v>
      </c>
      <c r="F450" s="10">
        <f t="shared" si="13"/>
        <v>0</v>
      </c>
      <c r="G450" t="str" cm="1">
        <f t="array" ref="G450">IFERROR(INDEX('Reconciliation Layer'!$C:$C,MATCH('Reconciliation Template'!$A450,'Reconciliation Layer'!$D:$D,0),0)," ")</f>
        <v xml:space="preserve"> </v>
      </c>
    </row>
    <row r="451" spans="5:7" x14ac:dyDescent="0.2">
      <c r="E451" t="str" cm="1">
        <f t="array" ref="E451">IFERROR("Toast | " &amp; INDEX('Reconciliation Layer'!$A:$A,MATCH('Reconciliation Template'!$A451,'Reconciliation Layer'!$D:$D,0),0)," ")</f>
        <v xml:space="preserve"> </v>
      </c>
      <c r="F451" s="10">
        <f t="shared" si="13"/>
        <v>0</v>
      </c>
      <c r="G451" t="str" cm="1">
        <f t="array" ref="G451">IFERROR(INDEX('Reconciliation Layer'!$C:$C,MATCH('Reconciliation Template'!$A451,'Reconciliation Layer'!$D:$D,0),0)," ")</f>
        <v xml:space="preserve"> </v>
      </c>
    </row>
    <row r="452" spans="5:7" x14ac:dyDescent="0.2">
      <c r="E452" t="str" cm="1">
        <f t="array" ref="E452">IFERROR("Toast | " &amp; INDEX('Reconciliation Layer'!$A:$A,MATCH('Reconciliation Template'!$A452,'Reconciliation Layer'!$D:$D,0),0)," ")</f>
        <v xml:space="preserve"> </v>
      </c>
      <c r="F452" s="10">
        <f t="shared" ref="F452:F515" si="14">IFERROR(INT(C452)," ")</f>
        <v>0</v>
      </c>
      <c r="G452" t="str" cm="1">
        <f t="array" ref="G452">IFERROR(INDEX('Reconciliation Layer'!$C:$C,MATCH('Reconciliation Template'!$A452,'Reconciliation Layer'!$D:$D,0),0)," ")</f>
        <v xml:space="preserve"> </v>
      </c>
    </row>
    <row r="453" spans="5:7" x14ac:dyDescent="0.2">
      <c r="E453" t="str" cm="1">
        <f t="array" ref="E453">IFERROR("Toast | " &amp; INDEX('Reconciliation Layer'!$A:$A,MATCH('Reconciliation Template'!$A453,'Reconciliation Layer'!$D:$D,0),0)," ")</f>
        <v xml:space="preserve"> </v>
      </c>
      <c r="F453" s="10">
        <f t="shared" si="14"/>
        <v>0</v>
      </c>
      <c r="G453" t="str" cm="1">
        <f t="array" ref="G453">IFERROR(INDEX('Reconciliation Layer'!$C:$C,MATCH('Reconciliation Template'!$A453,'Reconciliation Layer'!$D:$D,0),0)," ")</f>
        <v xml:space="preserve"> </v>
      </c>
    </row>
    <row r="454" spans="5:7" x14ac:dyDescent="0.2">
      <c r="E454" t="str" cm="1">
        <f t="array" ref="E454">IFERROR("Toast | " &amp; INDEX('Reconciliation Layer'!$A:$A,MATCH('Reconciliation Template'!$A454,'Reconciliation Layer'!$D:$D,0),0)," ")</f>
        <v xml:space="preserve"> </v>
      </c>
      <c r="F454" s="10">
        <f t="shared" si="14"/>
        <v>0</v>
      </c>
      <c r="G454" t="str" cm="1">
        <f t="array" ref="G454">IFERROR(INDEX('Reconciliation Layer'!$C:$C,MATCH('Reconciliation Template'!$A454,'Reconciliation Layer'!$D:$D,0),0)," ")</f>
        <v xml:space="preserve"> </v>
      </c>
    </row>
    <row r="455" spans="5:7" x14ac:dyDescent="0.2">
      <c r="E455" t="str" cm="1">
        <f t="array" ref="E455">IFERROR("Toast | " &amp; INDEX('Reconciliation Layer'!$A:$A,MATCH('Reconciliation Template'!$A455,'Reconciliation Layer'!$D:$D,0),0)," ")</f>
        <v xml:space="preserve"> </v>
      </c>
      <c r="F455" s="10">
        <f t="shared" si="14"/>
        <v>0</v>
      </c>
      <c r="G455" t="str" cm="1">
        <f t="array" ref="G455">IFERROR(INDEX('Reconciliation Layer'!$C:$C,MATCH('Reconciliation Template'!$A455,'Reconciliation Layer'!$D:$D,0),0)," ")</f>
        <v xml:space="preserve"> </v>
      </c>
    </row>
    <row r="456" spans="5:7" x14ac:dyDescent="0.2">
      <c r="E456" t="str" cm="1">
        <f t="array" ref="E456">IFERROR("Toast | " &amp; INDEX('Reconciliation Layer'!$A:$A,MATCH('Reconciliation Template'!$A456,'Reconciliation Layer'!$D:$D,0),0)," ")</f>
        <v xml:space="preserve"> </v>
      </c>
      <c r="F456" s="10">
        <f t="shared" si="14"/>
        <v>0</v>
      </c>
      <c r="G456" t="str" cm="1">
        <f t="array" ref="G456">IFERROR(INDEX('Reconciliation Layer'!$C:$C,MATCH('Reconciliation Template'!$A456,'Reconciliation Layer'!$D:$D,0),0)," ")</f>
        <v xml:space="preserve"> </v>
      </c>
    </row>
    <row r="457" spans="5:7" x14ac:dyDescent="0.2">
      <c r="E457" t="str" cm="1">
        <f t="array" ref="E457">IFERROR("Toast | " &amp; INDEX('Reconciliation Layer'!$A:$A,MATCH('Reconciliation Template'!$A457,'Reconciliation Layer'!$D:$D,0),0)," ")</f>
        <v xml:space="preserve"> </v>
      </c>
      <c r="F457" s="10">
        <f t="shared" si="14"/>
        <v>0</v>
      </c>
      <c r="G457" t="str" cm="1">
        <f t="array" ref="G457">IFERROR(INDEX('Reconciliation Layer'!$C:$C,MATCH('Reconciliation Template'!$A457,'Reconciliation Layer'!$D:$D,0),0)," ")</f>
        <v xml:space="preserve"> </v>
      </c>
    </row>
    <row r="458" spans="5:7" x14ac:dyDescent="0.2">
      <c r="E458" t="str" cm="1">
        <f t="array" ref="E458">IFERROR("Toast | " &amp; INDEX('Reconciliation Layer'!$A:$A,MATCH('Reconciliation Template'!$A458,'Reconciliation Layer'!$D:$D,0),0)," ")</f>
        <v xml:space="preserve"> </v>
      </c>
      <c r="F458" s="10">
        <f t="shared" si="14"/>
        <v>0</v>
      </c>
      <c r="G458" t="str" cm="1">
        <f t="array" ref="G458">IFERROR(INDEX('Reconciliation Layer'!$C:$C,MATCH('Reconciliation Template'!$A458,'Reconciliation Layer'!$D:$D,0),0)," ")</f>
        <v xml:space="preserve"> </v>
      </c>
    </row>
    <row r="459" spans="5:7" x14ac:dyDescent="0.2">
      <c r="E459" t="str" cm="1">
        <f t="array" ref="E459">IFERROR("Toast | " &amp; INDEX('Reconciliation Layer'!$A:$A,MATCH('Reconciliation Template'!$A459,'Reconciliation Layer'!$D:$D,0),0)," ")</f>
        <v xml:space="preserve"> </v>
      </c>
      <c r="F459" s="10">
        <f t="shared" si="14"/>
        <v>0</v>
      </c>
      <c r="G459" t="str" cm="1">
        <f t="array" ref="G459">IFERROR(INDEX('Reconciliation Layer'!$C:$C,MATCH('Reconciliation Template'!$A459,'Reconciliation Layer'!$D:$D,0),0)," ")</f>
        <v xml:space="preserve"> </v>
      </c>
    </row>
    <row r="460" spans="5:7" x14ac:dyDescent="0.2">
      <c r="E460" t="str" cm="1">
        <f t="array" ref="E460">IFERROR("Toast | " &amp; INDEX('Reconciliation Layer'!$A:$A,MATCH('Reconciliation Template'!$A460,'Reconciliation Layer'!$D:$D,0),0)," ")</f>
        <v xml:space="preserve"> </v>
      </c>
      <c r="F460" s="10">
        <f t="shared" si="14"/>
        <v>0</v>
      </c>
      <c r="G460" t="str" cm="1">
        <f t="array" ref="G460">IFERROR(INDEX('Reconciliation Layer'!$C:$C,MATCH('Reconciliation Template'!$A460,'Reconciliation Layer'!$D:$D,0),0)," ")</f>
        <v xml:space="preserve"> </v>
      </c>
    </row>
    <row r="461" spans="5:7" x14ac:dyDescent="0.2">
      <c r="E461" t="str" cm="1">
        <f t="array" ref="E461">IFERROR("Toast | " &amp; INDEX('Reconciliation Layer'!$A:$A,MATCH('Reconciliation Template'!$A461,'Reconciliation Layer'!$D:$D,0),0)," ")</f>
        <v xml:space="preserve"> </v>
      </c>
      <c r="F461" s="10">
        <f t="shared" si="14"/>
        <v>0</v>
      </c>
      <c r="G461" t="str" cm="1">
        <f t="array" ref="G461">IFERROR(INDEX('Reconciliation Layer'!$C:$C,MATCH('Reconciliation Template'!$A461,'Reconciliation Layer'!$D:$D,0),0)," ")</f>
        <v xml:space="preserve"> </v>
      </c>
    </row>
    <row r="462" spans="5:7" x14ac:dyDescent="0.2">
      <c r="E462" t="str" cm="1">
        <f t="array" ref="E462">IFERROR("Toast | " &amp; INDEX('Reconciliation Layer'!$A:$A,MATCH('Reconciliation Template'!$A462,'Reconciliation Layer'!$D:$D,0),0)," ")</f>
        <v xml:space="preserve"> </v>
      </c>
      <c r="F462" s="10">
        <f t="shared" si="14"/>
        <v>0</v>
      </c>
      <c r="G462" t="str" cm="1">
        <f t="array" ref="G462">IFERROR(INDEX('Reconciliation Layer'!$C:$C,MATCH('Reconciliation Template'!$A462,'Reconciliation Layer'!$D:$D,0),0)," ")</f>
        <v xml:space="preserve"> </v>
      </c>
    </row>
    <row r="463" spans="5:7" x14ac:dyDescent="0.2">
      <c r="E463" t="str" cm="1">
        <f t="array" ref="E463">IFERROR("Toast | " &amp; INDEX('Reconciliation Layer'!$A:$A,MATCH('Reconciliation Template'!$A463,'Reconciliation Layer'!$D:$D,0),0)," ")</f>
        <v xml:space="preserve"> </v>
      </c>
      <c r="F463" s="10">
        <f t="shared" si="14"/>
        <v>0</v>
      </c>
      <c r="G463" t="str" cm="1">
        <f t="array" ref="G463">IFERROR(INDEX('Reconciliation Layer'!$C:$C,MATCH('Reconciliation Template'!$A463,'Reconciliation Layer'!$D:$D,0),0)," ")</f>
        <v xml:space="preserve"> </v>
      </c>
    </row>
    <row r="464" spans="5:7" x14ac:dyDescent="0.2">
      <c r="E464" t="str" cm="1">
        <f t="array" ref="E464">IFERROR("Toast | " &amp; INDEX('Reconciliation Layer'!$A:$A,MATCH('Reconciliation Template'!$A464,'Reconciliation Layer'!$D:$D,0),0)," ")</f>
        <v xml:space="preserve"> </v>
      </c>
      <c r="F464" s="10">
        <f t="shared" si="14"/>
        <v>0</v>
      </c>
      <c r="G464" t="str" cm="1">
        <f t="array" ref="G464">IFERROR(INDEX('Reconciliation Layer'!$C:$C,MATCH('Reconciliation Template'!$A464,'Reconciliation Layer'!$D:$D,0),0)," ")</f>
        <v xml:space="preserve"> </v>
      </c>
    </row>
    <row r="465" spans="5:7" x14ac:dyDescent="0.2">
      <c r="E465" t="str" cm="1">
        <f t="array" ref="E465">IFERROR("Toast | " &amp; INDEX('Reconciliation Layer'!$A:$A,MATCH('Reconciliation Template'!$A465,'Reconciliation Layer'!$D:$D,0),0)," ")</f>
        <v xml:space="preserve"> </v>
      </c>
      <c r="F465" s="10">
        <f t="shared" si="14"/>
        <v>0</v>
      </c>
      <c r="G465" t="str" cm="1">
        <f t="array" ref="G465">IFERROR(INDEX('Reconciliation Layer'!$C:$C,MATCH('Reconciliation Template'!$A465,'Reconciliation Layer'!$D:$D,0),0)," ")</f>
        <v xml:space="preserve"> </v>
      </c>
    </row>
    <row r="466" spans="5:7" x14ac:dyDescent="0.2">
      <c r="E466" t="str" cm="1">
        <f t="array" ref="E466">IFERROR("Toast | " &amp; INDEX('Reconciliation Layer'!$A:$A,MATCH('Reconciliation Template'!$A466,'Reconciliation Layer'!$D:$D,0),0)," ")</f>
        <v xml:space="preserve"> </v>
      </c>
      <c r="F466" s="10">
        <f t="shared" si="14"/>
        <v>0</v>
      </c>
      <c r="G466" t="str" cm="1">
        <f t="array" ref="G466">IFERROR(INDEX('Reconciliation Layer'!$C:$C,MATCH('Reconciliation Template'!$A466,'Reconciliation Layer'!$D:$D,0),0)," ")</f>
        <v xml:space="preserve"> </v>
      </c>
    </row>
    <row r="467" spans="5:7" x14ac:dyDescent="0.2">
      <c r="E467" t="str" cm="1">
        <f t="array" ref="E467">IFERROR("Toast | " &amp; INDEX('Reconciliation Layer'!$A:$A,MATCH('Reconciliation Template'!$A467,'Reconciliation Layer'!$D:$D,0),0)," ")</f>
        <v xml:space="preserve"> </v>
      </c>
      <c r="F467" s="10">
        <f t="shared" si="14"/>
        <v>0</v>
      </c>
      <c r="G467" t="str" cm="1">
        <f t="array" ref="G467">IFERROR(INDEX('Reconciliation Layer'!$C:$C,MATCH('Reconciliation Template'!$A467,'Reconciliation Layer'!$D:$D,0),0)," ")</f>
        <v xml:space="preserve"> </v>
      </c>
    </row>
    <row r="468" spans="5:7" x14ac:dyDescent="0.2">
      <c r="E468" t="str" cm="1">
        <f t="array" ref="E468">IFERROR("Toast | " &amp; INDEX('Reconciliation Layer'!$A:$A,MATCH('Reconciliation Template'!$A468,'Reconciliation Layer'!$D:$D,0),0)," ")</f>
        <v xml:space="preserve"> </v>
      </c>
      <c r="F468" s="10">
        <f t="shared" si="14"/>
        <v>0</v>
      </c>
      <c r="G468" t="str" cm="1">
        <f t="array" ref="G468">IFERROR(INDEX('Reconciliation Layer'!$C:$C,MATCH('Reconciliation Template'!$A468,'Reconciliation Layer'!$D:$D,0),0)," ")</f>
        <v xml:space="preserve"> </v>
      </c>
    </row>
    <row r="469" spans="5:7" x14ac:dyDescent="0.2">
      <c r="E469" t="str" cm="1">
        <f t="array" ref="E469">IFERROR("Toast | " &amp; INDEX('Reconciliation Layer'!$A:$A,MATCH('Reconciliation Template'!$A469,'Reconciliation Layer'!$D:$D,0),0)," ")</f>
        <v xml:space="preserve"> </v>
      </c>
      <c r="F469" s="10">
        <f t="shared" si="14"/>
        <v>0</v>
      </c>
      <c r="G469" t="str" cm="1">
        <f t="array" ref="G469">IFERROR(INDEX('Reconciliation Layer'!$C:$C,MATCH('Reconciliation Template'!$A469,'Reconciliation Layer'!$D:$D,0),0)," ")</f>
        <v xml:space="preserve"> </v>
      </c>
    </row>
    <row r="470" spans="5:7" x14ac:dyDescent="0.2">
      <c r="E470" t="str" cm="1">
        <f t="array" ref="E470">IFERROR("Toast | " &amp; INDEX('Reconciliation Layer'!$A:$A,MATCH('Reconciliation Template'!$A470,'Reconciliation Layer'!$D:$D,0),0)," ")</f>
        <v xml:space="preserve"> </v>
      </c>
      <c r="F470" s="10">
        <f t="shared" si="14"/>
        <v>0</v>
      </c>
      <c r="G470" t="str" cm="1">
        <f t="array" ref="G470">IFERROR(INDEX('Reconciliation Layer'!$C:$C,MATCH('Reconciliation Template'!$A470,'Reconciliation Layer'!$D:$D,0),0)," ")</f>
        <v xml:space="preserve"> </v>
      </c>
    </row>
    <row r="471" spans="5:7" x14ac:dyDescent="0.2">
      <c r="E471" t="str" cm="1">
        <f t="array" ref="E471">IFERROR("Toast | " &amp; INDEX('Reconciliation Layer'!$A:$A,MATCH('Reconciliation Template'!$A471,'Reconciliation Layer'!$D:$D,0),0)," ")</f>
        <v xml:space="preserve"> </v>
      </c>
      <c r="F471" s="10">
        <f t="shared" si="14"/>
        <v>0</v>
      </c>
      <c r="G471" t="str" cm="1">
        <f t="array" ref="G471">IFERROR(INDEX('Reconciliation Layer'!$C:$C,MATCH('Reconciliation Template'!$A471,'Reconciliation Layer'!$D:$D,0),0)," ")</f>
        <v xml:space="preserve"> </v>
      </c>
    </row>
    <row r="472" spans="5:7" x14ac:dyDescent="0.2">
      <c r="E472" t="str" cm="1">
        <f t="array" ref="E472">IFERROR("Toast | " &amp; INDEX('Reconciliation Layer'!$A:$A,MATCH('Reconciliation Template'!$A472,'Reconciliation Layer'!$D:$D,0),0)," ")</f>
        <v xml:space="preserve"> </v>
      </c>
      <c r="F472" s="10">
        <f t="shared" si="14"/>
        <v>0</v>
      </c>
      <c r="G472" t="str" cm="1">
        <f t="array" ref="G472">IFERROR(INDEX('Reconciliation Layer'!$C:$C,MATCH('Reconciliation Template'!$A472,'Reconciliation Layer'!$D:$D,0),0)," ")</f>
        <v xml:space="preserve"> </v>
      </c>
    </row>
    <row r="473" spans="5:7" x14ac:dyDescent="0.2">
      <c r="E473" t="str" cm="1">
        <f t="array" ref="E473">IFERROR("Toast | " &amp; INDEX('Reconciliation Layer'!$A:$A,MATCH('Reconciliation Template'!$A473,'Reconciliation Layer'!$D:$D,0),0)," ")</f>
        <v xml:space="preserve"> </v>
      </c>
      <c r="F473" s="10">
        <f t="shared" si="14"/>
        <v>0</v>
      </c>
      <c r="G473" t="str" cm="1">
        <f t="array" ref="G473">IFERROR(INDEX('Reconciliation Layer'!$C:$C,MATCH('Reconciliation Template'!$A473,'Reconciliation Layer'!$D:$D,0),0)," ")</f>
        <v xml:space="preserve"> </v>
      </c>
    </row>
    <row r="474" spans="5:7" x14ac:dyDescent="0.2">
      <c r="E474" t="str" cm="1">
        <f t="array" ref="E474">IFERROR("Toast | " &amp; INDEX('Reconciliation Layer'!$A:$A,MATCH('Reconciliation Template'!$A474,'Reconciliation Layer'!$D:$D,0),0)," ")</f>
        <v xml:space="preserve"> </v>
      </c>
      <c r="F474" s="10">
        <f t="shared" si="14"/>
        <v>0</v>
      </c>
      <c r="G474" t="str" cm="1">
        <f t="array" ref="G474">IFERROR(INDEX('Reconciliation Layer'!$C:$C,MATCH('Reconciliation Template'!$A474,'Reconciliation Layer'!$D:$D,0),0)," ")</f>
        <v xml:space="preserve"> </v>
      </c>
    </row>
    <row r="475" spans="5:7" x14ac:dyDescent="0.2">
      <c r="E475" t="str" cm="1">
        <f t="array" ref="E475">IFERROR("Toast | " &amp; INDEX('Reconciliation Layer'!$A:$A,MATCH('Reconciliation Template'!$A475,'Reconciliation Layer'!$D:$D,0),0)," ")</f>
        <v xml:space="preserve"> </v>
      </c>
      <c r="F475" s="10">
        <f t="shared" si="14"/>
        <v>0</v>
      </c>
      <c r="G475" t="str" cm="1">
        <f t="array" ref="G475">IFERROR(INDEX('Reconciliation Layer'!$C:$C,MATCH('Reconciliation Template'!$A475,'Reconciliation Layer'!$D:$D,0),0)," ")</f>
        <v xml:space="preserve"> </v>
      </c>
    </row>
    <row r="476" spans="5:7" x14ac:dyDescent="0.2">
      <c r="E476" t="str" cm="1">
        <f t="array" ref="E476">IFERROR("Toast | " &amp; INDEX('Reconciliation Layer'!$A:$A,MATCH('Reconciliation Template'!$A476,'Reconciliation Layer'!$D:$D,0),0)," ")</f>
        <v xml:space="preserve"> </v>
      </c>
      <c r="F476" s="10">
        <f t="shared" si="14"/>
        <v>0</v>
      </c>
      <c r="G476" t="str" cm="1">
        <f t="array" ref="G476">IFERROR(INDEX('Reconciliation Layer'!$C:$C,MATCH('Reconciliation Template'!$A476,'Reconciliation Layer'!$D:$D,0),0)," ")</f>
        <v xml:space="preserve"> </v>
      </c>
    </row>
    <row r="477" spans="5:7" x14ac:dyDescent="0.2">
      <c r="E477" t="str" cm="1">
        <f t="array" ref="E477">IFERROR("Toast | " &amp; INDEX('Reconciliation Layer'!$A:$A,MATCH('Reconciliation Template'!$A477,'Reconciliation Layer'!$D:$D,0),0)," ")</f>
        <v xml:space="preserve"> </v>
      </c>
      <c r="F477" s="10">
        <f t="shared" si="14"/>
        <v>0</v>
      </c>
      <c r="G477" t="str" cm="1">
        <f t="array" ref="G477">IFERROR(INDEX('Reconciliation Layer'!$C:$C,MATCH('Reconciliation Template'!$A477,'Reconciliation Layer'!$D:$D,0),0)," ")</f>
        <v xml:space="preserve"> </v>
      </c>
    </row>
    <row r="478" spans="5:7" x14ac:dyDescent="0.2">
      <c r="E478" t="str" cm="1">
        <f t="array" ref="E478">IFERROR("Toast | " &amp; INDEX('Reconciliation Layer'!$A:$A,MATCH('Reconciliation Template'!$A478,'Reconciliation Layer'!$D:$D,0),0)," ")</f>
        <v xml:space="preserve"> </v>
      </c>
      <c r="F478" s="10">
        <f t="shared" si="14"/>
        <v>0</v>
      </c>
      <c r="G478" t="str" cm="1">
        <f t="array" ref="G478">IFERROR(INDEX('Reconciliation Layer'!$C:$C,MATCH('Reconciliation Template'!$A478,'Reconciliation Layer'!$D:$D,0),0)," ")</f>
        <v xml:space="preserve"> </v>
      </c>
    </row>
    <row r="479" spans="5:7" x14ac:dyDescent="0.2">
      <c r="E479" t="str" cm="1">
        <f t="array" ref="E479">IFERROR("Toast | " &amp; INDEX('Reconciliation Layer'!$A:$A,MATCH('Reconciliation Template'!$A479,'Reconciliation Layer'!$D:$D,0),0)," ")</f>
        <v xml:space="preserve"> </v>
      </c>
      <c r="F479" s="10">
        <f t="shared" si="14"/>
        <v>0</v>
      </c>
      <c r="G479" t="str" cm="1">
        <f t="array" ref="G479">IFERROR(INDEX('Reconciliation Layer'!$C:$C,MATCH('Reconciliation Template'!$A479,'Reconciliation Layer'!$D:$D,0),0)," ")</f>
        <v xml:space="preserve"> </v>
      </c>
    </row>
    <row r="480" spans="5:7" x14ac:dyDescent="0.2">
      <c r="E480" t="str" cm="1">
        <f t="array" ref="E480">IFERROR("Toast | " &amp; INDEX('Reconciliation Layer'!$A:$A,MATCH('Reconciliation Template'!$A480,'Reconciliation Layer'!$D:$D,0),0)," ")</f>
        <v xml:space="preserve"> </v>
      </c>
      <c r="F480" s="10">
        <f t="shared" si="14"/>
        <v>0</v>
      </c>
      <c r="G480" t="str" cm="1">
        <f t="array" ref="G480">IFERROR(INDEX('Reconciliation Layer'!$C:$C,MATCH('Reconciliation Template'!$A480,'Reconciliation Layer'!$D:$D,0),0)," ")</f>
        <v xml:space="preserve"> </v>
      </c>
    </row>
    <row r="481" spans="5:7" x14ac:dyDescent="0.2">
      <c r="E481" t="str" cm="1">
        <f t="array" ref="E481">IFERROR("Toast | " &amp; INDEX('Reconciliation Layer'!$A:$A,MATCH('Reconciliation Template'!$A481,'Reconciliation Layer'!$D:$D,0),0)," ")</f>
        <v xml:space="preserve"> </v>
      </c>
      <c r="F481" s="10">
        <f t="shared" si="14"/>
        <v>0</v>
      </c>
      <c r="G481" t="str" cm="1">
        <f t="array" ref="G481">IFERROR(INDEX('Reconciliation Layer'!$C:$C,MATCH('Reconciliation Template'!$A481,'Reconciliation Layer'!$D:$D,0),0)," ")</f>
        <v xml:space="preserve"> </v>
      </c>
    </row>
    <row r="482" spans="5:7" x14ac:dyDescent="0.2">
      <c r="E482" t="str" cm="1">
        <f t="array" ref="E482">IFERROR("Toast | " &amp; INDEX('Reconciliation Layer'!$A:$A,MATCH('Reconciliation Template'!$A482,'Reconciliation Layer'!$D:$D,0),0)," ")</f>
        <v xml:space="preserve"> </v>
      </c>
      <c r="F482" s="10">
        <f t="shared" si="14"/>
        <v>0</v>
      </c>
      <c r="G482" t="str" cm="1">
        <f t="array" ref="G482">IFERROR(INDEX('Reconciliation Layer'!$C:$C,MATCH('Reconciliation Template'!$A482,'Reconciliation Layer'!$D:$D,0),0)," ")</f>
        <v xml:space="preserve"> </v>
      </c>
    </row>
    <row r="483" spans="5:7" x14ac:dyDescent="0.2">
      <c r="E483" t="str" cm="1">
        <f t="array" ref="E483">IFERROR("Toast | " &amp; INDEX('Reconciliation Layer'!$A:$A,MATCH('Reconciliation Template'!$A483,'Reconciliation Layer'!$D:$D,0),0)," ")</f>
        <v xml:space="preserve"> </v>
      </c>
      <c r="F483" s="10">
        <f t="shared" si="14"/>
        <v>0</v>
      </c>
      <c r="G483" t="str" cm="1">
        <f t="array" ref="G483">IFERROR(INDEX('Reconciliation Layer'!$C:$C,MATCH('Reconciliation Template'!$A483,'Reconciliation Layer'!$D:$D,0),0)," ")</f>
        <v xml:space="preserve"> </v>
      </c>
    </row>
    <row r="484" spans="5:7" x14ac:dyDescent="0.2">
      <c r="E484" t="str" cm="1">
        <f t="array" ref="E484">IFERROR("Toast | " &amp; INDEX('Reconciliation Layer'!$A:$A,MATCH('Reconciliation Template'!$A484,'Reconciliation Layer'!$D:$D,0),0)," ")</f>
        <v xml:space="preserve"> </v>
      </c>
      <c r="F484" s="10">
        <f t="shared" si="14"/>
        <v>0</v>
      </c>
      <c r="G484" t="str" cm="1">
        <f t="array" ref="G484">IFERROR(INDEX('Reconciliation Layer'!$C:$C,MATCH('Reconciliation Template'!$A484,'Reconciliation Layer'!$D:$D,0),0)," ")</f>
        <v xml:space="preserve"> </v>
      </c>
    </row>
    <row r="485" spans="5:7" x14ac:dyDescent="0.2">
      <c r="E485" t="str" cm="1">
        <f t="array" ref="E485">IFERROR("Toast | " &amp; INDEX('Reconciliation Layer'!$A:$A,MATCH('Reconciliation Template'!$A485,'Reconciliation Layer'!$D:$D,0),0)," ")</f>
        <v xml:space="preserve"> </v>
      </c>
      <c r="F485" s="10">
        <f t="shared" si="14"/>
        <v>0</v>
      </c>
      <c r="G485" t="str" cm="1">
        <f t="array" ref="G485">IFERROR(INDEX('Reconciliation Layer'!$C:$C,MATCH('Reconciliation Template'!$A485,'Reconciliation Layer'!$D:$D,0),0)," ")</f>
        <v xml:space="preserve"> </v>
      </c>
    </row>
    <row r="486" spans="5:7" x14ac:dyDescent="0.2">
      <c r="E486" t="str" cm="1">
        <f t="array" ref="E486">IFERROR("Toast | " &amp; INDEX('Reconciliation Layer'!$A:$A,MATCH('Reconciliation Template'!$A486,'Reconciliation Layer'!$D:$D,0),0)," ")</f>
        <v xml:space="preserve"> </v>
      </c>
      <c r="F486" s="10">
        <f t="shared" si="14"/>
        <v>0</v>
      </c>
      <c r="G486" t="str" cm="1">
        <f t="array" ref="G486">IFERROR(INDEX('Reconciliation Layer'!$C:$C,MATCH('Reconciliation Template'!$A486,'Reconciliation Layer'!$D:$D,0),0)," ")</f>
        <v xml:space="preserve"> </v>
      </c>
    </row>
    <row r="487" spans="5:7" x14ac:dyDescent="0.2">
      <c r="E487" t="str" cm="1">
        <f t="array" ref="E487">IFERROR("Toast | " &amp; INDEX('Reconciliation Layer'!$A:$A,MATCH('Reconciliation Template'!$A487,'Reconciliation Layer'!$D:$D,0),0)," ")</f>
        <v xml:space="preserve"> </v>
      </c>
      <c r="F487" s="10">
        <f t="shared" si="14"/>
        <v>0</v>
      </c>
      <c r="G487" t="str" cm="1">
        <f t="array" ref="G487">IFERROR(INDEX('Reconciliation Layer'!$C:$C,MATCH('Reconciliation Template'!$A487,'Reconciliation Layer'!$D:$D,0),0)," ")</f>
        <v xml:space="preserve"> </v>
      </c>
    </row>
    <row r="488" spans="5:7" x14ac:dyDescent="0.2">
      <c r="E488" t="str" cm="1">
        <f t="array" ref="E488">IFERROR("Toast | " &amp; INDEX('Reconciliation Layer'!$A:$A,MATCH('Reconciliation Template'!$A488,'Reconciliation Layer'!$D:$D,0),0)," ")</f>
        <v xml:space="preserve"> </v>
      </c>
      <c r="F488" s="10">
        <f t="shared" si="14"/>
        <v>0</v>
      </c>
      <c r="G488" t="str" cm="1">
        <f t="array" ref="G488">IFERROR(INDEX('Reconciliation Layer'!$C:$C,MATCH('Reconciliation Template'!$A488,'Reconciliation Layer'!$D:$D,0),0)," ")</f>
        <v xml:space="preserve"> </v>
      </c>
    </row>
    <row r="489" spans="5:7" x14ac:dyDescent="0.2">
      <c r="E489" t="str" cm="1">
        <f t="array" ref="E489">IFERROR("Toast | " &amp; INDEX('Reconciliation Layer'!$A:$A,MATCH('Reconciliation Template'!$A489,'Reconciliation Layer'!$D:$D,0),0)," ")</f>
        <v xml:space="preserve"> </v>
      </c>
      <c r="F489" s="10">
        <f t="shared" si="14"/>
        <v>0</v>
      </c>
      <c r="G489" t="str" cm="1">
        <f t="array" ref="G489">IFERROR(INDEX('Reconciliation Layer'!$C:$C,MATCH('Reconciliation Template'!$A489,'Reconciliation Layer'!$D:$D,0),0)," ")</f>
        <v xml:space="preserve"> </v>
      </c>
    </row>
    <row r="490" spans="5:7" x14ac:dyDescent="0.2">
      <c r="E490" t="str" cm="1">
        <f t="array" ref="E490">IFERROR("Toast | " &amp; INDEX('Reconciliation Layer'!$A:$A,MATCH('Reconciliation Template'!$A490,'Reconciliation Layer'!$D:$D,0),0)," ")</f>
        <v xml:space="preserve"> </v>
      </c>
      <c r="F490" s="10">
        <f t="shared" si="14"/>
        <v>0</v>
      </c>
      <c r="G490" t="str" cm="1">
        <f t="array" ref="G490">IFERROR(INDEX('Reconciliation Layer'!$C:$C,MATCH('Reconciliation Template'!$A490,'Reconciliation Layer'!$D:$D,0),0)," ")</f>
        <v xml:space="preserve"> </v>
      </c>
    </row>
    <row r="491" spans="5:7" x14ac:dyDescent="0.2">
      <c r="E491" t="str" cm="1">
        <f t="array" ref="E491">IFERROR("Toast | " &amp; INDEX('Reconciliation Layer'!$A:$A,MATCH('Reconciliation Template'!$A491,'Reconciliation Layer'!$D:$D,0),0)," ")</f>
        <v xml:space="preserve"> </v>
      </c>
      <c r="F491" s="10">
        <f t="shared" si="14"/>
        <v>0</v>
      </c>
      <c r="G491" t="str" cm="1">
        <f t="array" ref="G491">IFERROR(INDEX('Reconciliation Layer'!$C:$C,MATCH('Reconciliation Template'!$A491,'Reconciliation Layer'!$D:$D,0),0)," ")</f>
        <v xml:space="preserve"> </v>
      </c>
    </row>
    <row r="492" spans="5:7" x14ac:dyDescent="0.2">
      <c r="E492" t="str" cm="1">
        <f t="array" ref="E492">IFERROR("Toast | " &amp; INDEX('Reconciliation Layer'!$A:$A,MATCH('Reconciliation Template'!$A492,'Reconciliation Layer'!$D:$D,0),0)," ")</f>
        <v xml:space="preserve"> </v>
      </c>
      <c r="F492" s="10">
        <f t="shared" si="14"/>
        <v>0</v>
      </c>
      <c r="G492" t="str" cm="1">
        <f t="array" ref="G492">IFERROR(INDEX('Reconciliation Layer'!$C:$C,MATCH('Reconciliation Template'!$A492,'Reconciliation Layer'!$D:$D,0),0)," ")</f>
        <v xml:space="preserve"> </v>
      </c>
    </row>
    <row r="493" spans="5:7" x14ac:dyDescent="0.2">
      <c r="E493" t="str" cm="1">
        <f t="array" ref="E493">IFERROR("Toast | " &amp; INDEX('Reconciliation Layer'!$A:$A,MATCH('Reconciliation Template'!$A493,'Reconciliation Layer'!$D:$D,0),0)," ")</f>
        <v xml:space="preserve"> </v>
      </c>
      <c r="F493" s="10">
        <f t="shared" si="14"/>
        <v>0</v>
      </c>
      <c r="G493" t="str" cm="1">
        <f t="array" ref="G493">IFERROR(INDEX('Reconciliation Layer'!$C:$C,MATCH('Reconciliation Template'!$A493,'Reconciliation Layer'!$D:$D,0),0)," ")</f>
        <v xml:space="preserve"> </v>
      </c>
    </row>
    <row r="494" spans="5:7" x14ac:dyDescent="0.2">
      <c r="E494" t="str" cm="1">
        <f t="array" ref="E494">IFERROR("Toast | " &amp; INDEX('Reconciliation Layer'!$A:$A,MATCH('Reconciliation Template'!$A494,'Reconciliation Layer'!$D:$D,0),0)," ")</f>
        <v xml:space="preserve"> </v>
      </c>
      <c r="F494" s="10">
        <f t="shared" si="14"/>
        <v>0</v>
      </c>
      <c r="G494" t="str" cm="1">
        <f t="array" ref="G494">IFERROR(INDEX('Reconciliation Layer'!$C:$C,MATCH('Reconciliation Template'!$A494,'Reconciliation Layer'!$D:$D,0),0)," ")</f>
        <v xml:space="preserve"> </v>
      </c>
    </row>
    <row r="495" spans="5:7" x14ac:dyDescent="0.2">
      <c r="E495" t="str" cm="1">
        <f t="array" ref="E495">IFERROR("Toast | " &amp; INDEX('Reconciliation Layer'!$A:$A,MATCH('Reconciliation Template'!$A495,'Reconciliation Layer'!$D:$D,0),0)," ")</f>
        <v xml:space="preserve"> </v>
      </c>
      <c r="F495" s="10">
        <f t="shared" si="14"/>
        <v>0</v>
      </c>
      <c r="G495" t="str" cm="1">
        <f t="array" ref="G495">IFERROR(INDEX('Reconciliation Layer'!$C:$C,MATCH('Reconciliation Template'!$A495,'Reconciliation Layer'!$D:$D,0),0)," ")</f>
        <v xml:space="preserve"> </v>
      </c>
    </row>
    <row r="496" spans="5:7" x14ac:dyDescent="0.2">
      <c r="E496" t="str" cm="1">
        <f t="array" ref="E496">IFERROR("Toast | " &amp; INDEX('Reconciliation Layer'!$A:$A,MATCH('Reconciliation Template'!$A496,'Reconciliation Layer'!$D:$D,0),0)," ")</f>
        <v xml:space="preserve"> </v>
      </c>
      <c r="F496" s="10">
        <f t="shared" si="14"/>
        <v>0</v>
      </c>
      <c r="G496" t="str" cm="1">
        <f t="array" ref="G496">IFERROR(INDEX('Reconciliation Layer'!$C:$C,MATCH('Reconciliation Template'!$A496,'Reconciliation Layer'!$D:$D,0),0)," ")</f>
        <v xml:space="preserve"> </v>
      </c>
    </row>
    <row r="497" spans="5:7" x14ac:dyDescent="0.2">
      <c r="E497" t="str" cm="1">
        <f t="array" ref="E497">IFERROR("Toast | " &amp; INDEX('Reconciliation Layer'!$A:$A,MATCH('Reconciliation Template'!$A497,'Reconciliation Layer'!$D:$D,0),0)," ")</f>
        <v xml:space="preserve"> </v>
      </c>
      <c r="F497" s="10">
        <f t="shared" si="14"/>
        <v>0</v>
      </c>
      <c r="G497" t="str" cm="1">
        <f t="array" ref="G497">IFERROR(INDEX('Reconciliation Layer'!$C:$C,MATCH('Reconciliation Template'!$A497,'Reconciliation Layer'!$D:$D,0),0)," ")</f>
        <v xml:space="preserve"> </v>
      </c>
    </row>
    <row r="498" spans="5:7" x14ac:dyDescent="0.2">
      <c r="E498" t="str" cm="1">
        <f t="array" ref="E498">IFERROR("Toast | " &amp; INDEX('Reconciliation Layer'!$A:$A,MATCH('Reconciliation Template'!$A498,'Reconciliation Layer'!$D:$D,0),0)," ")</f>
        <v xml:space="preserve"> </v>
      </c>
      <c r="F498" s="10">
        <f t="shared" si="14"/>
        <v>0</v>
      </c>
      <c r="G498" t="str" cm="1">
        <f t="array" ref="G498">IFERROR(INDEX('Reconciliation Layer'!$C:$C,MATCH('Reconciliation Template'!$A498,'Reconciliation Layer'!$D:$D,0),0)," ")</f>
        <v xml:space="preserve"> </v>
      </c>
    </row>
    <row r="499" spans="5:7" x14ac:dyDescent="0.2">
      <c r="E499" t="str" cm="1">
        <f t="array" ref="E499">IFERROR("Toast | " &amp; INDEX('Reconciliation Layer'!$A:$A,MATCH('Reconciliation Template'!$A499,'Reconciliation Layer'!$D:$D,0),0)," ")</f>
        <v xml:space="preserve"> </v>
      </c>
      <c r="F499" s="10">
        <f t="shared" si="14"/>
        <v>0</v>
      </c>
      <c r="G499" t="str" cm="1">
        <f t="array" ref="G499">IFERROR(INDEX('Reconciliation Layer'!$C:$C,MATCH('Reconciliation Template'!$A499,'Reconciliation Layer'!$D:$D,0),0)," ")</f>
        <v xml:space="preserve"> </v>
      </c>
    </row>
    <row r="500" spans="5:7" x14ac:dyDescent="0.2">
      <c r="E500" t="str" cm="1">
        <f t="array" ref="E500">IFERROR("Toast | " &amp; INDEX('Reconciliation Layer'!$A:$A,MATCH('Reconciliation Template'!$A500,'Reconciliation Layer'!$D:$D,0),0)," ")</f>
        <v xml:space="preserve"> </v>
      </c>
      <c r="F500" s="10">
        <f t="shared" si="14"/>
        <v>0</v>
      </c>
      <c r="G500" t="str" cm="1">
        <f t="array" ref="G500">IFERROR(INDEX('Reconciliation Layer'!$C:$C,MATCH('Reconciliation Template'!$A500,'Reconciliation Layer'!$D:$D,0),0)," ")</f>
        <v xml:space="preserve"> </v>
      </c>
    </row>
    <row r="501" spans="5:7" x14ac:dyDescent="0.2">
      <c r="E501" t="str" cm="1">
        <f t="array" ref="E501">IFERROR("Toast | " &amp; INDEX('Reconciliation Layer'!$A:$A,MATCH('Reconciliation Template'!$A501,'Reconciliation Layer'!$D:$D,0),0)," ")</f>
        <v xml:space="preserve"> </v>
      </c>
      <c r="F501" s="10">
        <f t="shared" si="14"/>
        <v>0</v>
      </c>
      <c r="G501" t="str" cm="1">
        <f t="array" ref="G501">IFERROR(INDEX('Reconciliation Layer'!$C:$C,MATCH('Reconciliation Template'!$A501,'Reconciliation Layer'!$D:$D,0),0)," ")</f>
        <v xml:space="preserve"> </v>
      </c>
    </row>
    <row r="502" spans="5:7" x14ac:dyDescent="0.2">
      <c r="E502" t="str" cm="1">
        <f t="array" ref="E502">IFERROR("Toast | " &amp; INDEX('Reconciliation Layer'!$A:$A,MATCH('Reconciliation Template'!$A502,'Reconciliation Layer'!$D:$D,0),0)," ")</f>
        <v xml:space="preserve"> </v>
      </c>
      <c r="F502" s="10">
        <f t="shared" si="14"/>
        <v>0</v>
      </c>
      <c r="G502" t="str" cm="1">
        <f t="array" ref="G502">IFERROR(INDEX('Reconciliation Layer'!$C:$C,MATCH('Reconciliation Template'!$A502,'Reconciliation Layer'!$D:$D,0),0)," ")</f>
        <v xml:space="preserve"> </v>
      </c>
    </row>
    <row r="503" spans="5:7" x14ac:dyDescent="0.2">
      <c r="E503" t="str" cm="1">
        <f t="array" ref="E503">IFERROR("Toast | " &amp; INDEX('Reconciliation Layer'!$A:$A,MATCH('Reconciliation Template'!$A503,'Reconciliation Layer'!$D:$D,0),0)," ")</f>
        <v xml:space="preserve"> </v>
      </c>
      <c r="F503" s="10">
        <f t="shared" si="14"/>
        <v>0</v>
      </c>
      <c r="G503" t="str" cm="1">
        <f t="array" ref="G503">IFERROR(INDEX('Reconciliation Layer'!$C:$C,MATCH('Reconciliation Template'!$A503,'Reconciliation Layer'!$D:$D,0),0)," ")</f>
        <v xml:space="preserve"> </v>
      </c>
    </row>
    <row r="504" spans="5:7" x14ac:dyDescent="0.2">
      <c r="E504" t="str" cm="1">
        <f t="array" ref="E504">IFERROR("Toast | " &amp; INDEX('Reconciliation Layer'!$A:$A,MATCH('Reconciliation Template'!$A504,'Reconciliation Layer'!$D:$D,0),0)," ")</f>
        <v xml:space="preserve"> </v>
      </c>
      <c r="F504" s="10">
        <f t="shared" si="14"/>
        <v>0</v>
      </c>
      <c r="G504" t="str" cm="1">
        <f t="array" ref="G504">IFERROR(INDEX('Reconciliation Layer'!$C:$C,MATCH('Reconciliation Template'!$A504,'Reconciliation Layer'!$D:$D,0),0)," ")</f>
        <v xml:space="preserve"> </v>
      </c>
    </row>
    <row r="505" spans="5:7" x14ac:dyDescent="0.2">
      <c r="E505" t="str" cm="1">
        <f t="array" ref="E505">IFERROR("Toast | " &amp; INDEX('Reconciliation Layer'!$A:$A,MATCH('Reconciliation Template'!$A505,'Reconciliation Layer'!$D:$D,0),0)," ")</f>
        <v xml:space="preserve"> </v>
      </c>
      <c r="F505" s="10">
        <f t="shared" si="14"/>
        <v>0</v>
      </c>
      <c r="G505" t="str" cm="1">
        <f t="array" ref="G505">IFERROR(INDEX('Reconciliation Layer'!$C:$C,MATCH('Reconciliation Template'!$A505,'Reconciliation Layer'!$D:$D,0),0)," ")</f>
        <v xml:space="preserve"> </v>
      </c>
    </row>
    <row r="506" spans="5:7" x14ac:dyDescent="0.2">
      <c r="E506" t="str" cm="1">
        <f t="array" ref="E506">IFERROR("Toast | " &amp; INDEX('Reconciliation Layer'!$A:$A,MATCH('Reconciliation Template'!$A506,'Reconciliation Layer'!$D:$D,0),0)," ")</f>
        <v xml:space="preserve"> </v>
      </c>
      <c r="F506" s="10">
        <f t="shared" si="14"/>
        <v>0</v>
      </c>
      <c r="G506" t="str" cm="1">
        <f t="array" ref="G506">IFERROR(INDEX('Reconciliation Layer'!$C:$C,MATCH('Reconciliation Template'!$A506,'Reconciliation Layer'!$D:$D,0),0)," ")</f>
        <v xml:space="preserve"> </v>
      </c>
    </row>
    <row r="507" spans="5:7" x14ac:dyDescent="0.2">
      <c r="E507" t="str" cm="1">
        <f t="array" ref="E507">IFERROR("Toast | " &amp; INDEX('Reconciliation Layer'!$A:$A,MATCH('Reconciliation Template'!$A507,'Reconciliation Layer'!$D:$D,0),0)," ")</f>
        <v xml:space="preserve"> </v>
      </c>
      <c r="F507" s="10">
        <f t="shared" si="14"/>
        <v>0</v>
      </c>
      <c r="G507" t="str" cm="1">
        <f t="array" ref="G507">IFERROR(INDEX('Reconciliation Layer'!$C:$C,MATCH('Reconciliation Template'!$A507,'Reconciliation Layer'!$D:$D,0),0)," ")</f>
        <v xml:space="preserve"> </v>
      </c>
    </row>
    <row r="508" spans="5:7" x14ac:dyDescent="0.2">
      <c r="E508" t="str" cm="1">
        <f t="array" ref="E508">IFERROR("Toast | " &amp; INDEX('Reconciliation Layer'!$A:$A,MATCH('Reconciliation Template'!$A508,'Reconciliation Layer'!$D:$D,0),0)," ")</f>
        <v xml:space="preserve"> </v>
      </c>
      <c r="F508" s="10">
        <f t="shared" si="14"/>
        <v>0</v>
      </c>
      <c r="G508" t="str" cm="1">
        <f t="array" ref="G508">IFERROR(INDEX('Reconciliation Layer'!$C:$C,MATCH('Reconciliation Template'!$A508,'Reconciliation Layer'!$D:$D,0),0)," ")</f>
        <v xml:space="preserve"> </v>
      </c>
    </row>
    <row r="509" spans="5:7" x14ac:dyDescent="0.2">
      <c r="E509" t="str" cm="1">
        <f t="array" ref="E509">IFERROR("Toast | " &amp; INDEX('Reconciliation Layer'!$A:$A,MATCH('Reconciliation Template'!$A509,'Reconciliation Layer'!$D:$D,0),0)," ")</f>
        <v xml:space="preserve"> </v>
      </c>
      <c r="F509" s="10">
        <f t="shared" si="14"/>
        <v>0</v>
      </c>
      <c r="G509" t="str" cm="1">
        <f t="array" ref="G509">IFERROR(INDEX('Reconciliation Layer'!$C:$C,MATCH('Reconciliation Template'!$A509,'Reconciliation Layer'!$D:$D,0),0)," ")</f>
        <v xml:space="preserve"> </v>
      </c>
    </row>
    <row r="510" spans="5:7" x14ac:dyDescent="0.2">
      <c r="E510" t="str" cm="1">
        <f t="array" ref="E510">IFERROR("Toast | " &amp; INDEX('Reconciliation Layer'!$A:$A,MATCH('Reconciliation Template'!$A510,'Reconciliation Layer'!$D:$D,0),0)," ")</f>
        <v xml:space="preserve"> </v>
      </c>
      <c r="F510" s="10">
        <f t="shared" si="14"/>
        <v>0</v>
      </c>
      <c r="G510" t="str" cm="1">
        <f t="array" ref="G510">IFERROR(INDEX('Reconciliation Layer'!$C:$C,MATCH('Reconciliation Template'!$A510,'Reconciliation Layer'!$D:$D,0),0)," ")</f>
        <v xml:space="preserve"> </v>
      </c>
    </row>
    <row r="511" spans="5:7" x14ac:dyDescent="0.2">
      <c r="E511" t="str" cm="1">
        <f t="array" ref="E511">IFERROR("Toast | " &amp; INDEX('Reconciliation Layer'!$A:$A,MATCH('Reconciliation Template'!$A511,'Reconciliation Layer'!$D:$D,0),0)," ")</f>
        <v xml:space="preserve"> </v>
      </c>
      <c r="F511" s="10">
        <f t="shared" si="14"/>
        <v>0</v>
      </c>
      <c r="G511" t="str" cm="1">
        <f t="array" ref="G511">IFERROR(INDEX('Reconciliation Layer'!$C:$C,MATCH('Reconciliation Template'!$A511,'Reconciliation Layer'!$D:$D,0),0)," ")</f>
        <v xml:space="preserve"> </v>
      </c>
    </row>
    <row r="512" spans="5:7" x14ac:dyDescent="0.2">
      <c r="E512" t="str" cm="1">
        <f t="array" ref="E512">IFERROR("Toast | " &amp; INDEX('Reconciliation Layer'!$A:$A,MATCH('Reconciliation Template'!$A512,'Reconciliation Layer'!$D:$D,0),0)," ")</f>
        <v xml:space="preserve"> </v>
      </c>
      <c r="F512" s="10">
        <f t="shared" si="14"/>
        <v>0</v>
      </c>
      <c r="G512" t="str" cm="1">
        <f t="array" ref="G512">IFERROR(INDEX('Reconciliation Layer'!$C:$C,MATCH('Reconciliation Template'!$A512,'Reconciliation Layer'!$D:$D,0),0)," ")</f>
        <v xml:space="preserve"> </v>
      </c>
    </row>
    <row r="513" spans="5:7" x14ac:dyDescent="0.2">
      <c r="E513" t="str" cm="1">
        <f t="array" ref="E513">IFERROR("Toast | " &amp; INDEX('Reconciliation Layer'!$A:$A,MATCH('Reconciliation Template'!$A513,'Reconciliation Layer'!$D:$D,0),0)," ")</f>
        <v xml:space="preserve"> </v>
      </c>
      <c r="F513" s="10">
        <f t="shared" si="14"/>
        <v>0</v>
      </c>
      <c r="G513" t="str" cm="1">
        <f t="array" ref="G513">IFERROR(INDEX('Reconciliation Layer'!$C:$C,MATCH('Reconciliation Template'!$A513,'Reconciliation Layer'!$D:$D,0),0)," ")</f>
        <v xml:space="preserve"> </v>
      </c>
    </row>
    <row r="514" spans="5:7" x14ac:dyDescent="0.2">
      <c r="E514" t="str" cm="1">
        <f t="array" ref="E514">IFERROR("Toast | " &amp; INDEX('Reconciliation Layer'!$A:$A,MATCH('Reconciliation Template'!$A514,'Reconciliation Layer'!$D:$D,0),0)," ")</f>
        <v xml:space="preserve"> </v>
      </c>
      <c r="F514" s="10">
        <f t="shared" si="14"/>
        <v>0</v>
      </c>
      <c r="G514" t="str" cm="1">
        <f t="array" ref="G514">IFERROR(INDEX('Reconciliation Layer'!$C:$C,MATCH('Reconciliation Template'!$A514,'Reconciliation Layer'!$D:$D,0),0)," ")</f>
        <v xml:space="preserve"> </v>
      </c>
    </row>
    <row r="515" spans="5:7" x14ac:dyDescent="0.2">
      <c r="E515" t="str" cm="1">
        <f t="array" ref="E515">IFERROR("Toast | " &amp; INDEX('Reconciliation Layer'!$A:$A,MATCH('Reconciliation Template'!$A515,'Reconciliation Layer'!$D:$D,0),0)," ")</f>
        <v xml:space="preserve"> </v>
      </c>
      <c r="F515" s="10">
        <f t="shared" si="14"/>
        <v>0</v>
      </c>
      <c r="G515" t="str" cm="1">
        <f t="array" ref="G515">IFERROR(INDEX('Reconciliation Layer'!$C:$C,MATCH('Reconciliation Template'!$A515,'Reconciliation Layer'!$D:$D,0),0)," ")</f>
        <v xml:space="preserve"> </v>
      </c>
    </row>
    <row r="516" spans="5:7" x14ac:dyDescent="0.2">
      <c r="E516" t="str" cm="1">
        <f t="array" ref="E516">IFERROR("Toast | " &amp; INDEX('Reconciliation Layer'!$A:$A,MATCH('Reconciliation Template'!$A516,'Reconciliation Layer'!$D:$D,0),0)," ")</f>
        <v xml:space="preserve"> </v>
      </c>
      <c r="F516" s="10">
        <f t="shared" ref="F516:F579" si="15">IFERROR(INT(C516)," ")</f>
        <v>0</v>
      </c>
      <c r="G516" t="str" cm="1">
        <f t="array" ref="G516">IFERROR(INDEX('Reconciliation Layer'!$C:$C,MATCH('Reconciliation Template'!$A516,'Reconciliation Layer'!$D:$D,0),0)," ")</f>
        <v xml:space="preserve"> </v>
      </c>
    </row>
    <row r="517" spans="5:7" x14ac:dyDescent="0.2">
      <c r="E517" t="str" cm="1">
        <f t="array" ref="E517">IFERROR("Toast | " &amp; INDEX('Reconciliation Layer'!$A:$A,MATCH('Reconciliation Template'!$A517,'Reconciliation Layer'!$D:$D,0),0)," ")</f>
        <v xml:space="preserve"> </v>
      </c>
      <c r="F517" s="10">
        <f t="shared" si="15"/>
        <v>0</v>
      </c>
      <c r="G517" t="str" cm="1">
        <f t="array" ref="G517">IFERROR(INDEX('Reconciliation Layer'!$C:$C,MATCH('Reconciliation Template'!$A517,'Reconciliation Layer'!$D:$D,0),0)," ")</f>
        <v xml:space="preserve"> </v>
      </c>
    </row>
    <row r="518" spans="5:7" x14ac:dyDescent="0.2">
      <c r="E518" t="str" cm="1">
        <f t="array" ref="E518">IFERROR("Toast | " &amp; INDEX('Reconciliation Layer'!$A:$A,MATCH('Reconciliation Template'!$A518,'Reconciliation Layer'!$D:$D,0),0)," ")</f>
        <v xml:space="preserve"> </v>
      </c>
      <c r="F518" s="10">
        <f t="shared" si="15"/>
        <v>0</v>
      </c>
      <c r="G518" t="str" cm="1">
        <f t="array" ref="G518">IFERROR(INDEX('Reconciliation Layer'!$C:$C,MATCH('Reconciliation Template'!$A518,'Reconciliation Layer'!$D:$D,0),0)," ")</f>
        <v xml:space="preserve"> </v>
      </c>
    </row>
    <row r="519" spans="5:7" x14ac:dyDescent="0.2">
      <c r="E519" t="str" cm="1">
        <f t="array" ref="E519">IFERROR("Toast | " &amp; INDEX('Reconciliation Layer'!$A:$A,MATCH('Reconciliation Template'!$A519,'Reconciliation Layer'!$D:$D,0),0)," ")</f>
        <v xml:space="preserve"> </v>
      </c>
      <c r="F519" s="10">
        <f t="shared" si="15"/>
        <v>0</v>
      </c>
      <c r="G519" t="str" cm="1">
        <f t="array" ref="G519">IFERROR(INDEX('Reconciliation Layer'!$C:$C,MATCH('Reconciliation Template'!$A519,'Reconciliation Layer'!$D:$D,0),0)," ")</f>
        <v xml:space="preserve"> </v>
      </c>
    </row>
    <row r="520" spans="5:7" x14ac:dyDescent="0.2">
      <c r="E520" t="str" cm="1">
        <f t="array" ref="E520">IFERROR("Toast | " &amp; INDEX('Reconciliation Layer'!$A:$A,MATCH('Reconciliation Template'!$A520,'Reconciliation Layer'!$D:$D,0),0)," ")</f>
        <v xml:space="preserve"> </v>
      </c>
      <c r="F520" s="10">
        <f t="shared" si="15"/>
        <v>0</v>
      </c>
      <c r="G520" t="str" cm="1">
        <f t="array" ref="G520">IFERROR(INDEX('Reconciliation Layer'!$C:$C,MATCH('Reconciliation Template'!$A520,'Reconciliation Layer'!$D:$D,0),0)," ")</f>
        <v xml:space="preserve"> </v>
      </c>
    </row>
    <row r="521" spans="5:7" x14ac:dyDescent="0.2">
      <c r="E521" t="str" cm="1">
        <f t="array" ref="E521">IFERROR("Toast | " &amp; INDEX('Reconciliation Layer'!$A:$A,MATCH('Reconciliation Template'!$A521,'Reconciliation Layer'!$D:$D,0),0)," ")</f>
        <v xml:space="preserve"> </v>
      </c>
      <c r="F521" s="10">
        <f t="shared" si="15"/>
        <v>0</v>
      </c>
      <c r="G521" t="str" cm="1">
        <f t="array" ref="G521">IFERROR(INDEX('Reconciliation Layer'!$C:$C,MATCH('Reconciliation Template'!$A521,'Reconciliation Layer'!$D:$D,0),0)," ")</f>
        <v xml:space="preserve"> </v>
      </c>
    </row>
    <row r="522" spans="5:7" x14ac:dyDescent="0.2">
      <c r="E522" t="str" cm="1">
        <f t="array" ref="E522">IFERROR("Toast | " &amp; INDEX('Reconciliation Layer'!$A:$A,MATCH('Reconciliation Template'!$A522,'Reconciliation Layer'!$D:$D,0),0)," ")</f>
        <v xml:space="preserve"> </v>
      </c>
      <c r="F522" s="10">
        <f t="shared" si="15"/>
        <v>0</v>
      </c>
      <c r="G522" t="str" cm="1">
        <f t="array" ref="G522">IFERROR(INDEX('Reconciliation Layer'!$C:$C,MATCH('Reconciliation Template'!$A522,'Reconciliation Layer'!$D:$D,0),0)," ")</f>
        <v xml:space="preserve"> </v>
      </c>
    </row>
    <row r="523" spans="5:7" x14ac:dyDescent="0.2">
      <c r="E523" t="str" cm="1">
        <f t="array" ref="E523">IFERROR("Toast | " &amp; INDEX('Reconciliation Layer'!$A:$A,MATCH('Reconciliation Template'!$A523,'Reconciliation Layer'!$D:$D,0),0)," ")</f>
        <v xml:space="preserve"> </v>
      </c>
      <c r="F523" s="10">
        <f t="shared" si="15"/>
        <v>0</v>
      </c>
      <c r="G523" t="str" cm="1">
        <f t="array" ref="G523">IFERROR(INDEX('Reconciliation Layer'!$C:$C,MATCH('Reconciliation Template'!$A523,'Reconciliation Layer'!$D:$D,0),0)," ")</f>
        <v xml:space="preserve"> </v>
      </c>
    </row>
    <row r="524" spans="5:7" x14ac:dyDescent="0.2">
      <c r="E524" t="str" cm="1">
        <f t="array" ref="E524">IFERROR("Toast | " &amp; INDEX('Reconciliation Layer'!$A:$A,MATCH('Reconciliation Template'!$A524,'Reconciliation Layer'!$D:$D,0),0)," ")</f>
        <v xml:space="preserve"> </v>
      </c>
      <c r="F524" s="10">
        <f t="shared" si="15"/>
        <v>0</v>
      </c>
      <c r="G524" t="str" cm="1">
        <f t="array" ref="G524">IFERROR(INDEX('Reconciliation Layer'!$C:$C,MATCH('Reconciliation Template'!$A524,'Reconciliation Layer'!$D:$D,0),0)," ")</f>
        <v xml:space="preserve"> </v>
      </c>
    </row>
    <row r="525" spans="5:7" x14ac:dyDescent="0.2">
      <c r="E525" t="str" cm="1">
        <f t="array" ref="E525">IFERROR("Toast | " &amp; INDEX('Reconciliation Layer'!$A:$A,MATCH('Reconciliation Template'!$A525,'Reconciliation Layer'!$D:$D,0),0)," ")</f>
        <v xml:space="preserve"> </v>
      </c>
      <c r="F525" s="10">
        <f t="shared" si="15"/>
        <v>0</v>
      </c>
      <c r="G525" t="str" cm="1">
        <f t="array" ref="G525">IFERROR(INDEX('Reconciliation Layer'!$C:$C,MATCH('Reconciliation Template'!$A525,'Reconciliation Layer'!$D:$D,0),0)," ")</f>
        <v xml:space="preserve"> </v>
      </c>
    </row>
    <row r="526" spans="5:7" x14ac:dyDescent="0.2">
      <c r="E526" t="str" cm="1">
        <f t="array" ref="E526">IFERROR("Toast | " &amp; INDEX('Reconciliation Layer'!$A:$A,MATCH('Reconciliation Template'!$A526,'Reconciliation Layer'!$D:$D,0),0)," ")</f>
        <v xml:space="preserve"> </v>
      </c>
      <c r="F526" s="10">
        <f t="shared" si="15"/>
        <v>0</v>
      </c>
      <c r="G526" t="str" cm="1">
        <f t="array" ref="G526">IFERROR(INDEX('Reconciliation Layer'!$C:$C,MATCH('Reconciliation Template'!$A526,'Reconciliation Layer'!$D:$D,0),0)," ")</f>
        <v xml:space="preserve"> </v>
      </c>
    </row>
    <row r="527" spans="5:7" x14ac:dyDescent="0.2">
      <c r="E527" t="str" cm="1">
        <f t="array" ref="E527">IFERROR("Toast | " &amp; INDEX('Reconciliation Layer'!$A:$A,MATCH('Reconciliation Template'!$A527,'Reconciliation Layer'!$D:$D,0),0)," ")</f>
        <v xml:space="preserve"> </v>
      </c>
      <c r="F527" s="10">
        <f t="shared" si="15"/>
        <v>0</v>
      </c>
      <c r="G527" t="str" cm="1">
        <f t="array" ref="G527">IFERROR(INDEX('Reconciliation Layer'!$C:$C,MATCH('Reconciliation Template'!$A527,'Reconciliation Layer'!$D:$D,0),0)," ")</f>
        <v xml:space="preserve"> </v>
      </c>
    </row>
    <row r="528" spans="5:7" x14ac:dyDescent="0.2">
      <c r="E528" t="str" cm="1">
        <f t="array" ref="E528">IFERROR("Toast | " &amp; INDEX('Reconciliation Layer'!$A:$A,MATCH('Reconciliation Template'!$A528,'Reconciliation Layer'!$D:$D,0),0)," ")</f>
        <v xml:space="preserve"> </v>
      </c>
      <c r="F528" s="10">
        <f t="shared" si="15"/>
        <v>0</v>
      </c>
      <c r="G528" t="str" cm="1">
        <f t="array" ref="G528">IFERROR(INDEX('Reconciliation Layer'!$C:$C,MATCH('Reconciliation Template'!$A528,'Reconciliation Layer'!$D:$D,0),0)," ")</f>
        <v xml:space="preserve"> </v>
      </c>
    </row>
    <row r="529" spans="5:7" x14ac:dyDescent="0.2">
      <c r="E529" t="str" cm="1">
        <f t="array" ref="E529">IFERROR("Toast | " &amp; INDEX('Reconciliation Layer'!$A:$A,MATCH('Reconciliation Template'!$A529,'Reconciliation Layer'!$D:$D,0),0)," ")</f>
        <v xml:space="preserve"> </v>
      </c>
      <c r="F529" s="10">
        <f t="shared" si="15"/>
        <v>0</v>
      </c>
      <c r="G529" t="str" cm="1">
        <f t="array" ref="G529">IFERROR(INDEX('Reconciliation Layer'!$C:$C,MATCH('Reconciliation Template'!$A529,'Reconciliation Layer'!$D:$D,0),0)," ")</f>
        <v xml:space="preserve"> </v>
      </c>
    </row>
    <row r="530" spans="5:7" x14ac:dyDescent="0.2">
      <c r="E530" t="str" cm="1">
        <f t="array" ref="E530">IFERROR("Toast | " &amp; INDEX('Reconciliation Layer'!$A:$A,MATCH('Reconciliation Template'!$A530,'Reconciliation Layer'!$D:$D,0),0)," ")</f>
        <v xml:space="preserve"> </v>
      </c>
      <c r="F530" s="10">
        <f t="shared" si="15"/>
        <v>0</v>
      </c>
      <c r="G530" t="str" cm="1">
        <f t="array" ref="G530">IFERROR(INDEX('Reconciliation Layer'!$C:$C,MATCH('Reconciliation Template'!$A530,'Reconciliation Layer'!$D:$D,0),0)," ")</f>
        <v xml:space="preserve"> </v>
      </c>
    </row>
    <row r="531" spans="5:7" x14ac:dyDescent="0.2">
      <c r="E531" t="str" cm="1">
        <f t="array" ref="E531">IFERROR("Toast | " &amp; INDEX('Reconciliation Layer'!$A:$A,MATCH('Reconciliation Template'!$A531,'Reconciliation Layer'!$D:$D,0),0)," ")</f>
        <v xml:space="preserve"> </v>
      </c>
      <c r="F531" s="10">
        <f t="shared" si="15"/>
        <v>0</v>
      </c>
      <c r="G531" t="str" cm="1">
        <f t="array" ref="G531">IFERROR(INDEX('Reconciliation Layer'!$C:$C,MATCH('Reconciliation Template'!$A531,'Reconciliation Layer'!$D:$D,0),0)," ")</f>
        <v xml:space="preserve"> </v>
      </c>
    </row>
    <row r="532" spans="5:7" x14ac:dyDescent="0.2">
      <c r="E532" t="str" cm="1">
        <f t="array" ref="E532">IFERROR("Toast | " &amp; INDEX('Reconciliation Layer'!$A:$A,MATCH('Reconciliation Template'!$A532,'Reconciliation Layer'!$D:$D,0),0)," ")</f>
        <v xml:space="preserve"> </v>
      </c>
      <c r="F532" s="10">
        <f t="shared" si="15"/>
        <v>0</v>
      </c>
      <c r="G532" t="str" cm="1">
        <f t="array" ref="G532">IFERROR(INDEX('Reconciliation Layer'!$C:$C,MATCH('Reconciliation Template'!$A532,'Reconciliation Layer'!$D:$D,0),0)," ")</f>
        <v xml:space="preserve"> </v>
      </c>
    </row>
    <row r="533" spans="5:7" x14ac:dyDescent="0.2">
      <c r="E533" t="str" cm="1">
        <f t="array" ref="E533">IFERROR("Toast | " &amp; INDEX('Reconciliation Layer'!$A:$A,MATCH('Reconciliation Template'!$A533,'Reconciliation Layer'!$D:$D,0),0)," ")</f>
        <v xml:space="preserve"> </v>
      </c>
      <c r="F533" s="10">
        <f t="shared" si="15"/>
        <v>0</v>
      </c>
      <c r="G533" t="str" cm="1">
        <f t="array" ref="G533">IFERROR(INDEX('Reconciliation Layer'!$C:$C,MATCH('Reconciliation Template'!$A533,'Reconciliation Layer'!$D:$D,0),0)," ")</f>
        <v xml:space="preserve"> </v>
      </c>
    </row>
    <row r="534" spans="5:7" x14ac:dyDescent="0.2">
      <c r="E534" t="str" cm="1">
        <f t="array" ref="E534">IFERROR("Toast | " &amp; INDEX('Reconciliation Layer'!$A:$A,MATCH('Reconciliation Template'!$A534,'Reconciliation Layer'!$D:$D,0),0)," ")</f>
        <v xml:space="preserve"> </v>
      </c>
      <c r="F534" s="10">
        <f t="shared" si="15"/>
        <v>0</v>
      </c>
      <c r="G534" t="str" cm="1">
        <f t="array" ref="G534">IFERROR(INDEX('Reconciliation Layer'!$C:$C,MATCH('Reconciliation Template'!$A534,'Reconciliation Layer'!$D:$D,0),0)," ")</f>
        <v xml:space="preserve"> </v>
      </c>
    </row>
    <row r="535" spans="5:7" x14ac:dyDescent="0.2">
      <c r="E535" t="str" cm="1">
        <f t="array" ref="E535">IFERROR("Toast | " &amp; INDEX('Reconciliation Layer'!$A:$A,MATCH('Reconciliation Template'!$A535,'Reconciliation Layer'!$D:$D,0),0)," ")</f>
        <v xml:space="preserve"> </v>
      </c>
      <c r="F535" s="10">
        <f t="shared" si="15"/>
        <v>0</v>
      </c>
      <c r="G535" t="str" cm="1">
        <f t="array" ref="G535">IFERROR(INDEX('Reconciliation Layer'!$C:$C,MATCH('Reconciliation Template'!$A535,'Reconciliation Layer'!$D:$D,0),0)," ")</f>
        <v xml:space="preserve"> </v>
      </c>
    </row>
    <row r="536" spans="5:7" x14ac:dyDescent="0.2">
      <c r="E536" t="str" cm="1">
        <f t="array" ref="E536">IFERROR("Toast | " &amp; INDEX('Reconciliation Layer'!$A:$A,MATCH('Reconciliation Template'!$A536,'Reconciliation Layer'!$D:$D,0),0)," ")</f>
        <v xml:space="preserve"> </v>
      </c>
      <c r="F536" s="10">
        <f t="shared" si="15"/>
        <v>0</v>
      </c>
      <c r="G536" t="str" cm="1">
        <f t="array" ref="G536">IFERROR(INDEX('Reconciliation Layer'!$C:$C,MATCH('Reconciliation Template'!$A536,'Reconciliation Layer'!$D:$D,0),0)," ")</f>
        <v xml:space="preserve"> </v>
      </c>
    </row>
    <row r="537" spans="5:7" x14ac:dyDescent="0.2">
      <c r="E537" t="str" cm="1">
        <f t="array" ref="E537">IFERROR("Toast | " &amp; INDEX('Reconciliation Layer'!$A:$A,MATCH('Reconciliation Template'!$A537,'Reconciliation Layer'!$D:$D,0),0)," ")</f>
        <v xml:space="preserve"> </v>
      </c>
      <c r="F537" s="10">
        <f t="shared" si="15"/>
        <v>0</v>
      </c>
      <c r="G537" t="str" cm="1">
        <f t="array" ref="G537">IFERROR(INDEX('Reconciliation Layer'!$C:$C,MATCH('Reconciliation Template'!$A537,'Reconciliation Layer'!$D:$D,0),0)," ")</f>
        <v xml:space="preserve"> </v>
      </c>
    </row>
    <row r="538" spans="5:7" x14ac:dyDescent="0.2">
      <c r="E538" t="str" cm="1">
        <f t="array" ref="E538">IFERROR("Toast | " &amp; INDEX('Reconciliation Layer'!$A:$A,MATCH('Reconciliation Template'!$A538,'Reconciliation Layer'!$D:$D,0),0)," ")</f>
        <v xml:space="preserve"> </v>
      </c>
      <c r="F538" s="10">
        <f t="shared" si="15"/>
        <v>0</v>
      </c>
      <c r="G538" t="str" cm="1">
        <f t="array" ref="G538">IFERROR(INDEX('Reconciliation Layer'!$C:$C,MATCH('Reconciliation Template'!$A538,'Reconciliation Layer'!$D:$D,0),0)," ")</f>
        <v xml:space="preserve"> </v>
      </c>
    </row>
    <row r="539" spans="5:7" x14ac:dyDescent="0.2">
      <c r="E539" t="str" cm="1">
        <f t="array" ref="E539">IFERROR("Toast | " &amp; INDEX('Reconciliation Layer'!$A:$A,MATCH('Reconciliation Template'!$A539,'Reconciliation Layer'!$D:$D,0),0)," ")</f>
        <v xml:space="preserve"> </v>
      </c>
      <c r="F539" s="10">
        <f t="shared" si="15"/>
        <v>0</v>
      </c>
      <c r="G539" t="str" cm="1">
        <f t="array" ref="G539">IFERROR(INDEX('Reconciliation Layer'!$C:$C,MATCH('Reconciliation Template'!$A539,'Reconciliation Layer'!$D:$D,0),0)," ")</f>
        <v xml:space="preserve"> </v>
      </c>
    </row>
    <row r="540" spans="5:7" x14ac:dyDescent="0.2">
      <c r="E540" t="str" cm="1">
        <f t="array" ref="E540">IFERROR("Toast | " &amp; INDEX('Reconciliation Layer'!$A:$A,MATCH('Reconciliation Template'!$A540,'Reconciliation Layer'!$D:$D,0),0)," ")</f>
        <v xml:space="preserve"> </v>
      </c>
      <c r="F540" s="10">
        <f t="shared" si="15"/>
        <v>0</v>
      </c>
      <c r="G540" t="str" cm="1">
        <f t="array" ref="G540">IFERROR(INDEX('Reconciliation Layer'!$C:$C,MATCH('Reconciliation Template'!$A540,'Reconciliation Layer'!$D:$D,0),0)," ")</f>
        <v xml:space="preserve"> </v>
      </c>
    </row>
    <row r="541" spans="5:7" x14ac:dyDescent="0.2">
      <c r="E541" t="str" cm="1">
        <f t="array" ref="E541">IFERROR("Toast | " &amp; INDEX('Reconciliation Layer'!$A:$A,MATCH('Reconciliation Template'!$A541,'Reconciliation Layer'!$D:$D,0),0)," ")</f>
        <v xml:space="preserve"> </v>
      </c>
      <c r="F541" s="10">
        <f t="shared" si="15"/>
        <v>0</v>
      </c>
      <c r="G541" t="str" cm="1">
        <f t="array" ref="G541">IFERROR(INDEX('Reconciliation Layer'!$C:$C,MATCH('Reconciliation Template'!$A541,'Reconciliation Layer'!$D:$D,0),0)," ")</f>
        <v xml:space="preserve"> </v>
      </c>
    </row>
    <row r="542" spans="5:7" x14ac:dyDescent="0.2">
      <c r="E542" t="str" cm="1">
        <f t="array" ref="E542">IFERROR("Toast | " &amp; INDEX('Reconciliation Layer'!$A:$A,MATCH('Reconciliation Template'!$A542,'Reconciliation Layer'!$D:$D,0),0)," ")</f>
        <v xml:space="preserve"> </v>
      </c>
      <c r="F542" s="10">
        <f t="shared" si="15"/>
        <v>0</v>
      </c>
      <c r="G542" t="str" cm="1">
        <f t="array" ref="G542">IFERROR(INDEX('Reconciliation Layer'!$C:$C,MATCH('Reconciliation Template'!$A542,'Reconciliation Layer'!$D:$D,0),0)," ")</f>
        <v xml:space="preserve"> </v>
      </c>
    </row>
    <row r="543" spans="5:7" x14ac:dyDescent="0.2">
      <c r="E543" t="str" cm="1">
        <f t="array" ref="E543">IFERROR("Toast | " &amp; INDEX('Reconciliation Layer'!$A:$A,MATCH('Reconciliation Template'!$A543,'Reconciliation Layer'!$D:$D,0),0)," ")</f>
        <v xml:space="preserve"> </v>
      </c>
      <c r="F543" s="10">
        <f t="shared" si="15"/>
        <v>0</v>
      </c>
      <c r="G543" t="str" cm="1">
        <f t="array" ref="G543">IFERROR(INDEX('Reconciliation Layer'!$C:$C,MATCH('Reconciliation Template'!$A543,'Reconciliation Layer'!$D:$D,0),0)," ")</f>
        <v xml:space="preserve"> </v>
      </c>
    </row>
    <row r="544" spans="5:7" x14ac:dyDescent="0.2">
      <c r="E544" t="str" cm="1">
        <f t="array" ref="E544">IFERROR("Toast | " &amp; INDEX('Reconciliation Layer'!$A:$A,MATCH('Reconciliation Template'!$A544,'Reconciliation Layer'!$D:$D,0),0)," ")</f>
        <v xml:space="preserve"> </v>
      </c>
      <c r="F544" s="10">
        <f t="shared" si="15"/>
        <v>0</v>
      </c>
      <c r="G544" t="str" cm="1">
        <f t="array" ref="G544">IFERROR(INDEX('Reconciliation Layer'!$C:$C,MATCH('Reconciliation Template'!$A544,'Reconciliation Layer'!$D:$D,0),0)," ")</f>
        <v xml:space="preserve"> </v>
      </c>
    </row>
    <row r="545" spans="5:7" x14ac:dyDescent="0.2">
      <c r="E545" t="str" cm="1">
        <f t="array" ref="E545">IFERROR("Toast | " &amp; INDEX('Reconciliation Layer'!$A:$A,MATCH('Reconciliation Template'!$A545,'Reconciliation Layer'!$D:$D,0),0)," ")</f>
        <v xml:space="preserve"> </v>
      </c>
      <c r="F545" s="10">
        <f t="shared" si="15"/>
        <v>0</v>
      </c>
      <c r="G545" t="str" cm="1">
        <f t="array" ref="G545">IFERROR(INDEX('Reconciliation Layer'!$C:$C,MATCH('Reconciliation Template'!$A545,'Reconciliation Layer'!$D:$D,0),0)," ")</f>
        <v xml:space="preserve"> </v>
      </c>
    </row>
    <row r="546" spans="5:7" x14ac:dyDescent="0.2">
      <c r="E546" t="str" cm="1">
        <f t="array" ref="E546">IFERROR("Toast | " &amp; INDEX('Reconciliation Layer'!$A:$A,MATCH('Reconciliation Template'!$A546,'Reconciliation Layer'!$D:$D,0),0)," ")</f>
        <v xml:space="preserve"> </v>
      </c>
      <c r="F546" s="10">
        <f t="shared" si="15"/>
        <v>0</v>
      </c>
      <c r="G546" t="str" cm="1">
        <f t="array" ref="G546">IFERROR(INDEX('Reconciliation Layer'!$C:$C,MATCH('Reconciliation Template'!$A546,'Reconciliation Layer'!$D:$D,0),0)," ")</f>
        <v xml:space="preserve"> </v>
      </c>
    </row>
    <row r="547" spans="5:7" x14ac:dyDescent="0.2">
      <c r="E547" t="str" cm="1">
        <f t="array" ref="E547">IFERROR("Toast | " &amp; INDEX('Reconciliation Layer'!$A:$A,MATCH('Reconciliation Template'!$A547,'Reconciliation Layer'!$D:$D,0),0)," ")</f>
        <v xml:space="preserve"> </v>
      </c>
      <c r="F547" s="10">
        <f t="shared" si="15"/>
        <v>0</v>
      </c>
      <c r="G547" t="str" cm="1">
        <f t="array" ref="G547">IFERROR(INDEX('Reconciliation Layer'!$C:$C,MATCH('Reconciliation Template'!$A547,'Reconciliation Layer'!$D:$D,0),0)," ")</f>
        <v xml:space="preserve"> </v>
      </c>
    </row>
    <row r="548" spans="5:7" x14ac:dyDescent="0.2">
      <c r="E548" t="str" cm="1">
        <f t="array" ref="E548">IFERROR("Toast | " &amp; INDEX('Reconciliation Layer'!$A:$A,MATCH('Reconciliation Template'!$A548,'Reconciliation Layer'!$D:$D,0),0)," ")</f>
        <v xml:space="preserve"> </v>
      </c>
      <c r="F548" s="10">
        <f t="shared" si="15"/>
        <v>0</v>
      </c>
      <c r="G548" t="str" cm="1">
        <f t="array" ref="G548">IFERROR(INDEX('Reconciliation Layer'!$C:$C,MATCH('Reconciliation Template'!$A548,'Reconciliation Layer'!$D:$D,0),0)," ")</f>
        <v xml:space="preserve"> </v>
      </c>
    </row>
    <row r="549" spans="5:7" x14ac:dyDescent="0.2">
      <c r="E549" t="str" cm="1">
        <f t="array" ref="E549">IFERROR("Toast | " &amp; INDEX('Reconciliation Layer'!$A:$A,MATCH('Reconciliation Template'!$A549,'Reconciliation Layer'!$D:$D,0),0)," ")</f>
        <v xml:space="preserve"> </v>
      </c>
      <c r="F549" s="10">
        <f t="shared" si="15"/>
        <v>0</v>
      </c>
      <c r="G549" t="str" cm="1">
        <f t="array" ref="G549">IFERROR(INDEX('Reconciliation Layer'!$C:$C,MATCH('Reconciliation Template'!$A549,'Reconciliation Layer'!$D:$D,0),0)," ")</f>
        <v xml:space="preserve"> </v>
      </c>
    </row>
    <row r="550" spans="5:7" x14ac:dyDescent="0.2">
      <c r="E550" t="str" cm="1">
        <f t="array" ref="E550">IFERROR("Toast | " &amp; INDEX('Reconciliation Layer'!$A:$A,MATCH('Reconciliation Template'!$A550,'Reconciliation Layer'!$D:$D,0),0)," ")</f>
        <v xml:space="preserve"> </v>
      </c>
      <c r="F550" s="10">
        <f t="shared" si="15"/>
        <v>0</v>
      </c>
      <c r="G550" t="str" cm="1">
        <f t="array" ref="G550">IFERROR(INDEX('Reconciliation Layer'!$C:$C,MATCH('Reconciliation Template'!$A550,'Reconciliation Layer'!$D:$D,0),0)," ")</f>
        <v xml:space="preserve"> </v>
      </c>
    </row>
    <row r="551" spans="5:7" x14ac:dyDescent="0.2">
      <c r="E551" t="str" cm="1">
        <f t="array" ref="E551">IFERROR("Toast | " &amp; INDEX('Reconciliation Layer'!$A:$A,MATCH('Reconciliation Template'!$A551,'Reconciliation Layer'!$D:$D,0),0)," ")</f>
        <v xml:space="preserve"> </v>
      </c>
      <c r="F551" s="10">
        <f t="shared" si="15"/>
        <v>0</v>
      </c>
      <c r="G551" t="str" cm="1">
        <f t="array" ref="G551">IFERROR(INDEX('Reconciliation Layer'!$C:$C,MATCH('Reconciliation Template'!$A551,'Reconciliation Layer'!$D:$D,0),0)," ")</f>
        <v xml:space="preserve"> </v>
      </c>
    </row>
    <row r="552" spans="5:7" x14ac:dyDescent="0.2">
      <c r="E552" t="str" cm="1">
        <f t="array" ref="E552">IFERROR("Toast | " &amp; INDEX('Reconciliation Layer'!$A:$A,MATCH('Reconciliation Template'!$A552,'Reconciliation Layer'!$D:$D,0),0)," ")</f>
        <v xml:space="preserve"> </v>
      </c>
      <c r="F552" s="10">
        <f t="shared" si="15"/>
        <v>0</v>
      </c>
      <c r="G552" t="str" cm="1">
        <f t="array" ref="G552">IFERROR(INDEX('Reconciliation Layer'!$C:$C,MATCH('Reconciliation Template'!$A552,'Reconciliation Layer'!$D:$D,0),0)," ")</f>
        <v xml:space="preserve"> </v>
      </c>
    </row>
    <row r="553" spans="5:7" x14ac:dyDescent="0.2">
      <c r="E553" t="str" cm="1">
        <f t="array" ref="E553">IFERROR("Toast | " &amp; INDEX('Reconciliation Layer'!$A:$A,MATCH('Reconciliation Template'!$A553,'Reconciliation Layer'!$D:$D,0),0)," ")</f>
        <v xml:space="preserve"> </v>
      </c>
      <c r="F553" s="10">
        <f t="shared" si="15"/>
        <v>0</v>
      </c>
      <c r="G553" t="str" cm="1">
        <f t="array" ref="G553">IFERROR(INDEX('Reconciliation Layer'!$C:$C,MATCH('Reconciliation Template'!$A553,'Reconciliation Layer'!$D:$D,0),0)," ")</f>
        <v xml:space="preserve"> </v>
      </c>
    </row>
    <row r="554" spans="5:7" x14ac:dyDescent="0.2">
      <c r="E554" t="str" cm="1">
        <f t="array" ref="E554">IFERROR("Toast | " &amp; INDEX('Reconciliation Layer'!$A:$A,MATCH('Reconciliation Template'!$A554,'Reconciliation Layer'!$D:$D,0),0)," ")</f>
        <v xml:space="preserve"> </v>
      </c>
      <c r="F554" s="10">
        <f t="shared" si="15"/>
        <v>0</v>
      </c>
      <c r="G554" t="str" cm="1">
        <f t="array" ref="G554">IFERROR(INDEX('Reconciliation Layer'!$C:$C,MATCH('Reconciliation Template'!$A554,'Reconciliation Layer'!$D:$D,0),0)," ")</f>
        <v xml:space="preserve"> </v>
      </c>
    </row>
    <row r="555" spans="5:7" x14ac:dyDescent="0.2">
      <c r="E555" t="str" cm="1">
        <f t="array" ref="E555">IFERROR("Toast | " &amp; INDEX('Reconciliation Layer'!$A:$A,MATCH('Reconciliation Template'!$A555,'Reconciliation Layer'!$D:$D,0),0)," ")</f>
        <v xml:space="preserve"> </v>
      </c>
      <c r="F555" s="10">
        <f t="shared" si="15"/>
        <v>0</v>
      </c>
      <c r="G555" t="str" cm="1">
        <f t="array" ref="G555">IFERROR(INDEX('Reconciliation Layer'!$C:$C,MATCH('Reconciliation Template'!$A555,'Reconciliation Layer'!$D:$D,0),0)," ")</f>
        <v xml:space="preserve"> </v>
      </c>
    </row>
    <row r="556" spans="5:7" x14ac:dyDescent="0.2">
      <c r="E556" t="str" cm="1">
        <f t="array" ref="E556">IFERROR("Toast | " &amp; INDEX('Reconciliation Layer'!$A:$A,MATCH('Reconciliation Template'!$A556,'Reconciliation Layer'!$D:$D,0),0)," ")</f>
        <v xml:space="preserve"> </v>
      </c>
      <c r="F556" s="10">
        <f t="shared" si="15"/>
        <v>0</v>
      </c>
      <c r="G556" t="str" cm="1">
        <f t="array" ref="G556">IFERROR(INDEX('Reconciliation Layer'!$C:$C,MATCH('Reconciliation Template'!$A556,'Reconciliation Layer'!$D:$D,0),0)," ")</f>
        <v xml:space="preserve"> </v>
      </c>
    </row>
    <row r="557" spans="5:7" x14ac:dyDescent="0.2">
      <c r="E557" t="str" cm="1">
        <f t="array" ref="E557">IFERROR("Toast | " &amp; INDEX('Reconciliation Layer'!$A:$A,MATCH('Reconciliation Template'!$A557,'Reconciliation Layer'!$D:$D,0),0)," ")</f>
        <v xml:space="preserve"> </v>
      </c>
      <c r="F557" s="10">
        <f t="shared" si="15"/>
        <v>0</v>
      </c>
      <c r="G557" t="str" cm="1">
        <f t="array" ref="G557">IFERROR(INDEX('Reconciliation Layer'!$C:$C,MATCH('Reconciliation Template'!$A557,'Reconciliation Layer'!$D:$D,0),0)," ")</f>
        <v xml:space="preserve"> </v>
      </c>
    </row>
    <row r="558" spans="5:7" x14ac:dyDescent="0.2">
      <c r="E558" t="str" cm="1">
        <f t="array" ref="E558">IFERROR("Toast | " &amp; INDEX('Reconciliation Layer'!$A:$A,MATCH('Reconciliation Template'!$A558,'Reconciliation Layer'!$D:$D,0),0)," ")</f>
        <v xml:space="preserve"> </v>
      </c>
      <c r="F558" s="10">
        <f t="shared" si="15"/>
        <v>0</v>
      </c>
      <c r="G558" t="str" cm="1">
        <f t="array" ref="G558">IFERROR(INDEX('Reconciliation Layer'!$C:$C,MATCH('Reconciliation Template'!$A558,'Reconciliation Layer'!$D:$D,0),0)," ")</f>
        <v xml:space="preserve"> </v>
      </c>
    </row>
    <row r="559" spans="5:7" x14ac:dyDescent="0.2">
      <c r="E559" t="str" cm="1">
        <f t="array" ref="E559">IFERROR("Toast | " &amp; INDEX('Reconciliation Layer'!$A:$A,MATCH('Reconciliation Template'!$A559,'Reconciliation Layer'!$D:$D,0),0)," ")</f>
        <v xml:space="preserve"> </v>
      </c>
      <c r="F559" s="10">
        <f t="shared" si="15"/>
        <v>0</v>
      </c>
      <c r="G559" t="str" cm="1">
        <f t="array" ref="G559">IFERROR(INDEX('Reconciliation Layer'!$C:$C,MATCH('Reconciliation Template'!$A559,'Reconciliation Layer'!$D:$D,0),0)," ")</f>
        <v xml:space="preserve"> </v>
      </c>
    </row>
    <row r="560" spans="5:7" x14ac:dyDescent="0.2">
      <c r="E560" t="str" cm="1">
        <f t="array" ref="E560">IFERROR("Toast | " &amp; INDEX('Reconciliation Layer'!$A:$A,MATCH('Reconciliation Template'!$A560,'Reconciliation Layer'!$D:$D,0),0)," ")</f>
        <v xml:space="preserve"> </v>
      </c>
      <c r="F560" s="10">
        <f t="shared" si="15"/>
        <v>0</v>
      </c>
      <c r="G560" t="str" cm="1">
        <f t="array" ref="G560">IFERROR(INDEX('Reconciliation Layer'!$C:$C,MATCH('Reconciliation Template'!$A560,'Reconciliation Layer'!$D:$D,0),0)," ")</f>
        <v xml:space="preserve"> </v>
      </c>
    </row>
    <row r="561" spans="5:7" x14ac:dyDescent="0.2">
      <c r="E561" t="str" cm="1">
        <f t="array" ref="E561">IFERROR("Toast | " &amp; INDEX('Reconciliation Layer'!$A:$A,MATCH('Reconciliation Template'!$A561,'Reconciliation Layer'!$D:$D,0),0)," ")</f>
        <v xml:space="preserve"> </v>
      </c>
      <c r="F561" s="10">
        <f t="shared" si="15"/>
        <v>0</v>
      </c>
      <c r="G561" t="str" cm="1">
        <f t="array" ref="G561">IFERROR(INDEX('Reconciliation Layer'!$C:$C,MATCH('Reconciliation Template'!$A561,'Reconciliation Layer'!$D:$D,0),0)," ")</f>
        <v xml:space="preserve"> </v>
      </c>
    </row>
    <row r="562" spans="5:7" x14ac:dyDescent="0.2">
      <c r="E562" t="str" cm="1">
        <f t="array" ref="E562">IFERROR("Toast | " &amp; INDEX('Reconciliation Layer'!$A:$A,MATCH('Reconciliation Template'!$A562,'Reconciliation Layer'!$D:$D,0),0)," ")</f>
        <v xml:space="preserve"> </v>
      </c>
      <c r="F562" s="10">
        <f t="shared" si="15"/>
        <v>0</v>
      </c>
      <c r="G562" t="str" cm="1">
        <f t="array" ref="G562">IFERROR(INDEX('Reconciliation Layer'!$C:$C,MATCH('Reconciliation Template'!$A562,'Reconciliation Layer'!$D:$D,0),0)," ")</f>
        <v xml:space="preserve"> </v>
      </c>
    </row>
    <row r="563" spans="5:7" x14ac:dyDescent="0.2">
      <c r="E563" t="str" cm="1">
        <f t="array" ref="E563">IFERROR("Toast | " &amp; INDEX('Reconciliation Layer'!$A:$A,MATCH('Reconciliation Template'!$A563,'Reconciliation Layer'!$D:$D,0),0)," ")</f>
        <v xml:space="preserve"> </v>
      </c>
      <c r="F563" s="10">
        <f t="shared" si="15"/>
        <v>0</v>
      </c>
      <c r="G563" t="str" cm="1">
        <f t="array" ref="G563">IFERROR(INDEX('Reconciliation Layer'!$C:$C,MATCH('Reconciliation Template'!$A563,'Reconciliation Layer'!$D:$D,0),0)," ")</f>
        <v xml:space="preserve"> </v>
      </c>
    </row>
    <row r="564" spans="5:7" x14ac:dyDescent="0.2">
      <c r="E564" t="str" cm="1">
        <f t="array" ref="E564">IFERROR("Toast | " &amp; INDEX('Reconciliation Layer'!$A:$A,MATCH('Reconciliation Template'!$A564,'Reconciliation Layer'!$D:$D,0),0)," ")</f>
        <v xml:space="preserve"> </v>
      </c>
      <c r="F564" s="10">
        <f t="shared" si="15"/>
        <v>0</v>
      </c>
      <c r="G564" t="str" cm="1">
        <f t="array" ref="G564">IFERROR(INDEX('Reconciliation Layer'!$C:$C,MATCH('Reconciliation Template'!$A564,'Reconciliation Layer'!$D:$D,0),0)," ")</f>
        <v xml:space="preserve"> </v>
      </c>
    </row>
    <row r="565" spans="5:7" x14ac:dyDescent="0.2">
      <c r="E565" t="str" cm="1">
        <f t="array" ref="E565">IFERROR("Toast | " &amp; INDEX('Reconciliation Layer'!$A:$A,MATCH('Reconciliation Template'!$A565,'Reconciliation Layer'!$D:$D,0),0)," ")</f>
        <v xml:space="preserve"> </v>
      </c>
      <c r="F565" s="10">
        <f t="shared" si="15"/>
        <v>0</v>
      </c>
      <c r="G565" t="str" cm="1">
        <f t="array" ref="G565">IFERROR(INDEX('Reconciliation Layer'!$C:$C,MATCH('Reconciliation Template'!$A565,'Reconciliation Layer'!$D:$D,0),0)," ")</f>
        <v xml:space="preserve"> </v>
      </c>
    </row>
    <row r="566" spans="5:7" x14ac:dyDescent="0.2">
      <c r="E566" t="str" cm="1">
        <f t="array" ref="E566">IFERROR("Toast | " &amp; INDEX('Reconciliation Layer'!$A:$A,MATCH('Reconciliation Template'!$A566,'Reconciliation Layer'!$D:$D,0),0)," ")</f>
        <v xml:space="preserve"> </v>
      </c>
      <c r="F566" s="10">
        <f t="shared" si="15"/>
        <v>0</v>
      </c>
      <c r="G566" t="str" cm="1">
        <f t="array" ref="G566">IFERROR(INDEX('Reconciliation Layer'!$C:$C,MATCH('Reconciliation Template'!$A566,'Reconciliation Layer'!$D:$D,0),0)," ")</f>
        <v xml:space="preserve"> </v>
      </c>
    </row>
    <row r="567" spans="5:7" x14ac:dyDescent="0.2">
      <c r="E567" t="str" cm="1">
        <f t="array" ref="E567">IFERROR("Toast | " &amp; INDEX('Reconciliation Layer'!$A:$A,MATCH('Reconciliation Template'!$A567,'Reconciliation Layer'!$D:$D,0),0)," ")</f>
        <v xml:space="preserve"> </v>
      </c>
      <c r="F567" s="10">
        <f t="shared" si="15"/>
        <v>0</v>
      </c>
      <c r="G567" t="str" cm="1">
        <f t="array" ref="G567">IFERROR(INDEX('Reconciliation Layer'!$C:$C,MATCH('Reconciliation Template'!$A567,'Reconciliation Layer'!$D:$D,0),0)," ")</f>
        <v xml:space="preserve"> </v>
      </c>
    </row>
    <row r="568" spans="5:7" x14ac:dyDescent="0.2">
      <c r="E568" t="str" cm="1">
        <f t="array" ref="E568">IFERROR("Toast | " &amp; INDEX('Reconciliation Layer'!$A:$A,MATCH('Reconciliation Template'!$A568,'Reconciliation Layer'!$D:$D,0),0)," ")</f>
        <v xml:space="preserve"> </v>
      </c>
      <c r="F568" s="10">
        <f t="shared" si="15"/>
        <v>0</v>
      </c>
      <c r="G568" t="str" cm="1">
        <f t="array" ref="G568">IFERROR(INDEX('Reconciliation Layer'!$C:$C,MATCH('Reconciliation Template'!$A568,'Reconciliation Layer'!$D:$D,0),0)," ")</f>
        <v xml:space="preserve"> </v>
      </c>
    </row>
    <row r="569" spans="5:7" x14ac:dyDescent="0.2">
      <c r="E569" t="str" cm="1">
        <f t="array" ref="E569">IFERROR("Toast | " &amp; INDEX('Reconciliation Layer'!$A:$A,MATCH('Reconciliation Template'!$A569,'Reconciliation Layer'!$D:$D,0),0)," ")</f>
        <v xml:space="preserve"> </v>
      </c>
      <c r="F569" s="10">
        <f t="shared" si="15"/>
        <v>0</v>
      </c>
      <c r="G569" t="str" cm="1">
        <f t="array" ref="G569">IFERROR(INDEX('Reconciliation Layer'!$C:$C,MATCH('Reconciliation Template'!$A569,'Reconciliation Layer'!$D:$D,0),0)," ")</f>
        <v xml:space="preserve"> </v>
      </c>
    </row>
    <row r="570" spans="5:7" x14ac:dyDescent="0.2">
      <c r="E570" t="str" cm="1">
        <f t="array" ref="E570">IFERROR("Toast | " &amp; INDEX('Reconciliation Layer'!$A:$A,MATCH('Reconciliation Template'!$A570,'Reconciliation Layer'!$D:$D,0),0)," ")</f>
        <v xml:space="preserve"> </v>
      </c>
      <c r="F570" s="10">
        <f t="shared" si="15"/>
        <v>0</v>
      </c>
      <c r="G570" t="str" cm="1">
        <f t="array" ref="G570">IFERROR(INDEX('Reconciliation Layer'!$C:$C,MATCH('Reconciliation Template'!$A570,'Reconciliation Layer'!$D:$D,0),0)," ")</f>
        <v xml:space="preserve"> </v>
      </c>
    </row>
    <row r="571" spans="5:7" x14ac:dyDescent="0.2">
      <c r="E571" t="str" cm="1">
        <f t="array" ref="E571">IFERROR("Toast | " &amp; INDEX('Reconciliation Layer'!$A:$A,MATCH('Reconciliation Template'!$A571,'Reconciliation Layer'!$D:$D,0),0)," ")</f>
        <v xml:space="preserve"> </v>
      </c>
      <c r="F571" s="10">
        <f t="shared" si="15"/>
        <v>0</v>
      </c>
      <c r="G571" t="str" cm="1">
        <f t="array" ref="G571">IFERROR(INDEX('Reconciliation Layer'!$C:$C,MATCH('Reconciliation Template'!$A571,'Reconciliation Layer'!$D:$D,0),0)," ")</f>
        <v xml:space="preserve"> </v>
      </c>
    </row>
    <row r="572" spans="5:7" x14ac:dyDescent="0.2">
      <c r="E572" t="str" cm="1">
        <f t="array" ref="E572">IFERROR("Toast | " &amp; INDEX('Reconciliation Layer'!$A:$A,MATCH('Reconciliation Template'!$A572,'Reconciliation Layer'!$D:$D,0),0)," ")</f>
        <v xml:space="preserve"> </v>
      </c>
      <c r="F572" s="10">
        <f t="shared" si="15"/>
        <v>0</v>
      </c>
      <c r="G572" t="str" cm="1">
        <f t="array" ref="G572">IFERROR(INDEX('Reconciliation Layer'!$C:$C,MATCH('Reconciliation Template'!$A572,'Reconciliation Layer'!$D:$D,0),0)," ")</f>
        <v xml:space="preserve"> </v>
      </c>
    </row>
    <row r="573" spans="5:7" x14ac:dyDescent="0.2">
      <c r="E573" t="str" cm="1">
        <f t="array" ref="E573">IFERROR("Toast | " &amp; INDEX('Reconciliation Layer'!$A:$A,MATCH('Reconciliation Template'!$A573,'Reconciliation Layer'!$D:$D,0),0)," ")</f>
        <v xml:space="preserve"> </v>
      </c>
      <c r="F573" s="10">
        <f t="shared" si="15"/>
        <v>0</v>
      </c>
      <c r="G573" t="str" cm="1">
        <f t="array" ref="G573">IFERROR(INDEX('Reconciliation Layer'!$C:$C,MATCH('Reconciliation Template'!$A573,'Reconciliation Layer'!$D:$D,0),0)," ")</f>
        <v xml:space="preserve"> </v>
      </c>
    </row>
    <row r="574" spans="5:7" x14ac:dyDescent="0.2">
      <c r="E574" t="str" cm="1">
        <f t="array" ref="E574">IFERROR("Toast | " &amp; INDEX('Reconciliation Layer'!$A:$A,MATCH('Reconciliation Template'!$A574,'Reconciliation Layer'!$D:$D,0),0)," ")</f>
        <v xml:space="preserve"> </v>
      </c>
      <c r="F574" s="10">
        <f t="shared" si="15"/>
        <v>0</v>
      </c>
      <c r="G574" t="str" cm="1">
        <f t="array" ref="G574">IFERROR(INDEX('Reconciliation Layer'!$C:$C,MATCH('Reconciliation Template'!$A574,'Reconciliation Layer'!$D:$D,0),0)," ")</f>
        <v xml:space="preserve"> </v>
      </c>
    </row>
    <row r="575" spans="5:7" x14ac:dyDescent="0.2">
      <c r="E575" t="str" cm="1">
        <f t="array" ref="E575">IFERROR("Toast | " &amp; INDEX('Reconciliation Layer'!$A:$A,MATCH('Reconciliation Template'!$A575,'Reconciliation Layer'!$D:$D,0),0)," ")</f>
        <v xml:space="preserve"> </v>
      </c>
      <c r="F575" s="10">
        <f t="shared" si="15"/>
        <v>0</v>
      </c>
      <c r="G575" t="str" cm="1">
        <f t="array" ref="G575">IFERROR(INDEX('Reconciliation Layer'!$C:$C,MATCH('Reconciliation Template'!$A575,'Reconciliation Layer'!$D:$D,0),0)," ")</f>
        <v xml:space="preserve"> </v>
      </c>
    </row>
    <row r="576" spans="5:7" x14ac:dyDescent="0.2">
      <c r="E576" t="str" cm="1">
        <f t="array" ref="E576">IFERROR("Toast | " &amp; INDEX('Reconciliation Layer'!$A:$A,MATCH('Reconciliation Template'!$A576,'Reconciliation Layer'!$D:$D,0),0)," ")</f>
        <v xml:space="preserve"> </v>
      </c>
      <c r="F576" s="10">
        <f t="shared" si="15"/>
        <v>0</v>
      </c>
      <c r="G576" t="str" cm="1">
        <f t="array" ref="G576">IFERROR(INDEX('Reconciliation Layer'!$C:$C,MATCH('Reconciliation Template'!$A576,'Reconciliation Layer'!$D:$D,0),0)," ")</f>
        <v xml:space="preserve"> </v>
      </c>
    </row>
    <row r="577" spans="5:7" x14ac:dyDescent="0.2">
      <c r="E577" t="str" cm="1">
        <f t="array" ref="E577">IFERROR("Toast | " &amp; INDEX('Reconciliation Layer'!$A:$A,MATCH('Reconciliation Template'!$A577,'Reconciliation Layer'!$D:$D,0),0)," ")</f>
        <v xml:space="preserve"> </v>
      </c>
      <c r="F577" s="10">
        <f t="shared" si="15"/>
        <v>0</v>
      </c>
      <c r="G577" t="str" cm="1">
        <f t="array" ref="G577">IFERROR(INDEX('Reconciliation Layer'!$C:$C,MATCH('Reconciliation Template'!$A577,'Reconciliation Layer'!$D:$D,0),0)," ")</f>
        <v xml:space="preserve"> </v>
      </c>
    </row>
    <row r="578" spans="5:7" x14ac:dyDescent="0.2">
      <c r="E578" t="str" cm="1">
        <f t="array" ref="E578">IFERROR("Toast | " &amp; INDEX('Reconciliation Layer'!$A:$A,MATCH('Reconciliation Template'!$A578,'Reconciliation Layer'!$D:$D,0),0)," ")</f>
        <v xml:space="preserve"> </v>
      </c>
      <c r="F578" s="10">
        <f t="shared" si="15"/>
        <v>0</v>
      </c>
      <c r="G578" t="str" cm="1">
        <f t="array" ref="G578">IFERROR(INDEX('Reconciliation Layer'!$C:$C,MATCH('Reconciliation Template'!$A578,'Reconciliation Layer'!$D:$D,0),0)," ")</f>
        <v xml:space="preserve"> </v>
      </c>
    </row>
    <row r="579" spans="5:7" x14ac:dyDescent="0.2">
      <c r="E579" t="str" cm="1">
        <f t="array" ref="E579">IFERROR("Toast | " &amp; INDEX('Reconciliation Layer'!$A:$A,MATCH('Reconciliation Template'!$A579,'Reconciliation Layer'!$D:$D,0),0)," ")</f>
        <v xml:space="preserve"> </v>
      </c>
      <c r="F579" s="10">
        <f t="shared" si="15"/>
        <v>0</v>
      </c>
      <c r="G579" t="str" cm="1">
        <f t="array" ref="G579">IFERROR(INDEX('Reconciliation Layer'!$C:$C,MATCH('Reconciliation Template'!$A579,'Reconciliation Layer'!$D:$D,0),0)," ")</f>
        <v xml:space="preserve"> </v>
      </c>
    </row>
    <row r="580" spans="5:7" x14ac:dyDescent="0.2">
      <c r="E580" t="str" cm="1">
        <f t="array" ref="E580">IFERROR("Toast | " &amp; INDEX('Reconciliation Layer'!$A:$A,MATCH('Reconciliation Template'!$A580,'Reconciliation Layer'!$D:$D,0),0)," ")</f>
        <v xml:space="preserve"> </v>
      </c>
      <c r="F580" s="10">
        <f t="shared" ref="F580:F643" si="16">IFERROR(INT(C580)," ")</f>
        <v>0</v>
      </c>
      <c r="G580" t="str" cm="1">
        <f t="array" ref="G580">IFERROR(INDEX('Reconciliation Layer'!$C:$C,MATCH('Reconciliation Template'!$A580,'Reconciliation Layer'!$D:$D,0),0)," ")</f>
        <v xml:space="preserve"> </v>
      </c>
    </row>
    <row r="581" spans="5:7" x14ac:dyDescent="0.2">
      <c r="E581" t="str" cm="1">
        <f t="array" ref="E581">IFERROR("Toast | " &amp; INDEX('Reconciliation Layer'!$A:$A,MATCH('Reconciliation Template'!$A581,'Reconciliation Layer'!$D:$D,0),0)," ")</f>
        <v xml:space="preserve"> </v>
      </c>
      <c r="F581" s="10">
        <f t="shared" si="16"/>
        <v>0</v>
      </c>
      <c r="G581" t="str" cm="1">
        <f t="array" ref="G581">IFERROR(INDEX('Reconciliation Layer'!$C:$C,MATCH('Reconciliation Template'!$A581,'Reconciliation Layer'!$D:$D,0),0)," ")</f>
        <v xml:space="preserve"> </v>
      </c>
    </row>
    <row r="582" spans="5:7" x14ac:dyDescent="0.2">
      <c r="E582" t="str" cm="1">
        <f t="array" ref="E582">IFERROR("Toast | " &amp; INDEX('Reconciliation Layer'!$A:$A,MATCH('Reconciliation Template'!$A582,'Reconciliation Layer'!$D:$D,0),0)," ")</f>
        <v xml:space="preserve"> </v>
      </c>
      <c r="F582" s="10">
        <f t="shared" si="16"/>
        <v>0</v>
      </c>
      <c r="G582" t="str" cm="1">
        <f t="array" ref="G582">IFERROR(INDEX('Reconciliation Layer'!$C:$C,MATCH('Reconciliation Template'!$A582,'Reconciliation Layer'!$D:$D,0),0)," ")</f>
        <v xml:space="preserve"> </v>
      </c>
    </row>
    <row r="583" spans="5:7" x14ac:dyDescent="0.2">
      <c r="E583" t="str" cm="1">
        <f t="array" ref="E583">IFERROR("Toast | " &amp; INDEX('Reconciliation Layer'!$A:$A,MATCH('Reconciliation Template'!$A583,'Reconciliation Layer'!$D:$D,0),0)," ")</f>
        <v xml:space="preserve"> </v>
      </c>
      <c r="F583" s="10">
        <f t="shared" si="16"/>
        <v>0</v>
      </c>
      <c r="G583" t="str" cm="1">
        <f t="array" ref="G583">IFERROR(INDEX('Reconciliation Layer'!$C:$C,MATCH('Reconciliation Template'!$A583,'Reconciliation Layer'!$D:$D,0),0)," ")</f>
        <v xml:space="preserve"> </v>
      </c>
    </row>
    <row r="584" spans="5:7" x14ac:dyDescent="0.2">
      <c r="E584" t="str" cm="1">
        <f t="array" ref="E584">IFERROR("Toast | " &amp; INDEX('Reconciliation Layer'!$A:$A,MATCH('Reconciliation Template'!$A584,'Reconciliation Layer'!$D:$D,0),0)," ")</f>
        <v xml:space="preserve"> </v>
      </c>
      <c r="F584" s="10">
        <f t="shared" si="16"/>
        <v>0</v>
      </c>
      <c r="G584" t="str" cm="1">
        <f t="array" ref="G584">IFERROR(INDEX('Reconciliation Layer'!$C:$C,MATCH('Reconciliation Template'!$A584,'Reconciliation Layer'!$D:$D,0),0)," ")</f>
        <v xml:space="preserve"> </v>
      </c>
    </row>
    <row r="585" spans="5:7" x14ac:dyDescent="0.2">
      <c r="E585" t="str" cm="1">
        <f t="array" ref="E585">IFERROR("Toast | " &amp; INDEX('Reconciliation Layer'!$A:$A,MATCH('Reconciliation Template'!$A585,'Reconciliation Layer'!$D:$D,0),0)," ")</f>
        <v xml:space="preserve"> </v>
      </c>
      <c r="F585" s="10">
        <f t="shared" si="16"/>
        <v>0</v>
      </c>
      <c r="G585" t="str" cm="1">
        <f t="array" ref="G585">IFERROR(INDEX('Reconciliation Layer'!$C:$C,MATCH('Reconciliation Template'!$A585,'Reconciliation Layer'!$D:$D,0),0)," ")</f>
        <v xml:space="preserve"> </v>
      </c>
    </row>
    <row r="586" spans="5:7" x14ac:dyDescent="0.2">
      <c r="E586" t="str" cm="1">
        <f t="array" ref="E586">IFERROR("Toast | " &amp; INDEX('Reconciliation Layer'!$A:$A,MATCH('Reconciliation Template'!$A586,'Reconciliation Layer'!$D:$D,0),0)," ")</f>
        <v xml:space="preserve"> </v>
      </c>
      <c r="F586" s="10">
        <f t="shared" si="16"/>
        <v>0</v>
      </c>
      <c r="G586" t="str" cm="1">
        <f t="array" ref="G586">IFERROR(INDEX('Reconciliation Layer'!$C:$C,MATCH('Reconciliation Template'!$A586,'Reconciliation Layer'!$D:$D,0),0)," ")</f>
        <v xml:space="preserve"> </v>
      </c>
    </row>
    <row r="587" spans="5:7" x14ac:dyDescent="0.2">
      <c r="E587" t="str" cm="1">
        <f t="array" ref="E587">IFERROR("Toast | " &amp; INDEX('Reconciliation Layer'!$A:$A,MATCH('Reconciliation Template'!$A587,'Reconciliation Layer'!$D:$D,0),0)," ")</f>
        <v xml:space="preserve"> </v>
      </c>
      <c r="F587" s="10">
        <f t="shared" si="16"/>
        <v>0</v>
      </c>
      <c r="G587" t="str" cm="1">
        <f t="array" ref="G587">IFERROR(INDEX('Reconciliation Layer'!$C:$C,MATCH('Reconciliation Template'!$A587,'Reconciliation Layer'!$D:$D,0),0)," ")</f>
        <v xml:space="preserve"> </v>
      </c>
    </row>
    <row r="588" spans="5:7" x14ac:dyDescent="0.2">
      <c r="E588" t="str" cm="1">
        <f t="array" ref="E588">IFERROR("Toast | " &amp; INDEX('Reconciliation Layer'!$A:$A,MATCH('Reconciliation Template'!$A588,'Reconciliation Layer'!$D:$D,0),0)," ")</f>
        <v xml:space="preserve"> </v>
      </c>
      <c r="F588" s="10">
        <f t="shared" si="16"/>
        <v>0</v>
      </c>
      <c r="G588" t="str" cm="1">
        <f t="array" ref="G588">IFERROR(INDEX('Reconciliation Layer'!$C:$C,MATCH('Reconciliation Template'!$A588,'Reconciliation Layer'!$D:$D,0),0)," ")</f>
        <v xml:space="preserve"> </v>
      </c>
    </row>
    <row r="589" spans="5:7" x14ac:dyDescent="0.2">
      <c r="E589" t="str" cm="1">
        <f t="array" ref="E589">IFERROR("Toast | " &amp; INDEX('Reconciliation Layer'!$A:$A,MATCH('Reconciliation Template'!$A589,'Reconciliation Layer'!$D:$D,0),0)," ")</f>
        <v xml:space="preserve"> </v>
      </c>
      <c r="F589" s="10">
        <f t="shared" si="16"/>
        <v>0</v>
      </c>
      <c r="G589" t="str" cm="1">
        <f t="array" ref="G589">IFERROR(INDEX('Reconciliation Layer'!$C:$C,MATCH('Reconciliation Template'!$A589,'Reconciliation Layer'!$D:$D,0),0)," ")</f>
        <v xml:space="preserve"> </v>
      </c>
    </row>
    <row r="590" spans="5:7" x14ac:dyDescent="0.2">
      <c r="E590" t="str" cm="1">
        <f t="array" ref="E590">IFERROR("Toast | " &amp; INDEX('Reconciliation Layer'!$A:$A,MATCH('Reconciliation Template'!$A590,'Reconciliation Layer'!$D:$D,0),0)," ")</f>
        <v xml:space="preserve"> </v>
      </c>
      <c r="F590" s="10">
        <f t="shared" si="16"/>
        <v>0</v>
      </c>
      <c r="G590" t="str" cm="1">
        <f t="array" ref="G590">IFERROR(INDEX('Reconciliation Layer'!$C:$C,MATCH('Reconciliation Template'!$A590,'Reconciliation Layer'!$D:$D,0),0)," ")</f>
        <v xml:space="preserve"> </v>
      </c>
    </row>
    <row r="591" spans="5:7" x14ac:dyDescent="0.2">
      <c r="E591" t="str" cm="1">
        <f t="array" ref="E591">IFERROR("Toast | " &amp; INDEX('Reconciliation Layer'!$A:$A,MATCH('Reconciliation Template'!$A591,'Reconciliation Layer'!$D:$D,0),0)," ")</f>
        <v xml:space="preserve"> </v>
      </c>
      <c r="F591" s="10">
        <f t="shared" si="16"/>
        <v>0</v>
      </c>
      <c r="G591" t="str" cm="1">
        <f t="array" ref="G591">IFERROR(INDEX('Reconciliation Layer'!$C:$C,MATCH('Reconciliation Template'!$A591,'Reconciliation Layer'!$D:$D,0),0)," ")</f>
        <v xml:space="preserve"> </v>
      </c>
    </row>
    <row r="592" spans="5:7" x14ac:dyDescent="0.2">
      <c r="E592" t="str" cm="1">
        <f t="array" ref="E592">IFERROR("Toast | " &amp; INDEX('Reconciliation Layer'!$A:$A,MATCH('Reconciliation Template'!$A592,'Reconciliation Layer'!$D:$D,0),0)," ")</f>
        <v xml:space="preserve"> </v>
      </c>
      <c r="F592" s="10">
        <f t="shared" si="16"/>
        <v>0</v>
      </c>
      <c r="G592" t="str" cm="1">
        <f t="array" ref="G592">IFERROR(INDEX('Reconciliation Layer'!$C:$C,MATCH('Reconciliation Template'!$A592,'Reconciliation Layer'!$D:$D,0),0)," ")</f>
        <v xml:space="preserve"> </v>
      </c>
    </row>
    <row r="593" spans="5:7" x14ac:dyDescent="0.2">
      <c r="E593" t="str" cm="1">
        <f t="array" ref="E593">IFERROR("Toast | " &amp; INDEX('Reconciliation Layer'!$A:$A,MATCH('Reconciliation Template'!$A593,'Reconciliation Layer'!$D:$D,0),0)," ")</f>
        <v xml:space="preserve"> </v>
      </c>
      <c r="F593" s="10">
        <f t="shared" si="16"/>
        <v>0</v>
      </c>
      <c r="G593" t="str" cm="1">
        <f t="array" ref="G593">IFERROR(INDEX('Reconciliation Layer'!$C:$C,MATCH('Reconciliation Template'!$A593,'Reconciliation Layer'!$D:$D,0),0)," ")</f>
        <v xml:space="preserve"> </v>
      </c>
    </row>
    <row r="594" spans="5:7" x14ac:dyDescent="0.2">
      <c r="E594" t="str" cm="1">
        <f t="array" ref="E594">IFERROR("Toast | " &amp; INDEX('Reconciliation Layer'!$A:$A,MATCH('Reconciliation Template'!$A594,'Reconciliation Layer'!$D:$D,0),0)," ")</f>
        <v xml:space="preserve"> </v>
      </c>
      <c r="F594" s="10">
        <f t="shared" si="16"/>
        <v>0</v>
      </c>
      <c r="G594" t="str" cm="1">
        <f t="array" ref="G594">IFERROR(INDEX('Reconciliation Layer'!$C:$C,MATCH('Reconciliation Template'!$A594,'Reconciliation Layer'!$D:$D,0),0)," ")</f>
        <v xml:space="preserve"> </v>
      </c>
    </row>
    <row r="595" spans="5:7" x14ac:dyDescent="0.2">
      <c r="E595" t="str" cm="1">
        <f t="array" ref="E595">IFERROR("Toast | " &amp; INDEX('Reconciliation Layer'!$A:$A,MATCH('Reconciliation Template'!$A595,'Reconciliation Layer'!$D:$D,0),0)," ")</f>
        <v xml:space="preserve"> </v>
      </c>
      <c r="F595" s="10">
        <f t="shared" si="16"/>
        <v>0</v>
      </c>
      <c r="G595" t="str" cm="1">
        <f t="array" ref="G595">IFERROR(INDEX('Reconciliation Layer'!$C:$C,MATCH('Reconciliation Template'!$A595,'Reconciliation Layer'!$D:$D,0),0)," ")</f>
        <v xml:space="preserve"> </v>
      </c>
    </row>
    <row r="596" spans="5:7" x14ac:dyDescent="0.2">
      <c r="E596" t="str" cm="1">
        <f t="array" ref="E596">IFERROR("Toast | " &amp; INDEX('Reconciliation Layer'!$A:$A,MATCH('Reconciliation Template'!$A596,'Reconciliation Layer'!$D:$D,0),0)," ")</f>
        <v xml:space="preserve"> </v>
      </c>
      <c r="F596" s="10">
        <f t="shared" si="16"/>
        <v>0</v>
      </c>
      <c r="G596" t="str" cm="1">
        <f t="array" ref="G596">IFERROR(INDEX('Reconciliation Layer'!$C:$C,MATCH('Reconciliation Template'!$A596,'Reconciliation Layer'!$D:$D,0),0)," ")</f>
        <v xml:space="preserve"> </v>
      </c>
    </row>
    <row r="597" spans="5:7" x14ac:dyDescent="0.2">
      <c r="E597" t="str" cm="1">
        <f t="array" ref="E597">IFERROR("Toast | " &amp; INDEX('Reconciliation Layer'!$A:$A,MATCH('Reconciliation Template'!$A597,'Reconciliation Layer'!$D:$D,0),0)," ")</f>
        <v xml:space="preserve"> </v>
      </c>
      <c r="F597" s="10">
        <f t="shared" si="16"/>
        <v>0</v>
      </c>
      <c r="G597" t="str" cm="1">
        <f t="array" ref="G597">IFERROR(INDEX('Reconciliation Layer'!$C:$C,MATCH('Reconciliation Template'!$A597,'Reconciliation Layer'!$D:$D,0),0)," ")</f>
        <v xml:space="preserve"> </v>
      </c>
    </row>
    <row r="598" spans="5:7" x14ac:dyDescent="0.2">
      <c r="E598" t="str" cm="1">
        <f t="array" ref="E598">IFERROR("Toast | " &amp; INDEX('Reconciliation Layer'!$A:$A,MATCH('Reconciliation Template'!$A598,'Reconciliation Layer'!$D:$D,0),0)," ")</f>
        <v xml:space="preserve"> </v>
      </c>
      <c r="F598" s="10">
        <f t="shared" si="16"/>
        <v>0</v>
      </c>
      <c r="G598" t="str" cm="1">
        <f t="array" ref="G598">IFERROR(INDEX('Reconciliation Layer'!$C:$C,MATCH('Reconciliation Template'!$A598,'Reconciliation Layer'!$D:$D,0),0)," ")</f>
        <v xml:space="preserve"> </v>
      </c>
    </row>
    <row r="599" spans="5:7" x14ac:dyDescent="0.2">
      <c r="E599" t="str" cm="1">
        <f t="array" ref="E599">IFERROR("Toast | " &amp; INDEX('Reconciliation Layer'!$A:$A,MATCH('Reconciliation Template'!$A599,'Reconciliation Layer'!$D:$D,0),0)," ")</f>
        <v xml:space="preserve"> </v>
      </c>
      <c r="F599" s="10">
        <f t="shared" si="16"/>
        <v>0</v>
      </c>
      <c r="G599" t="str" cm="1">
        <f t="array" ref="G599">IFERROR(INDEX('Reconciliation Layer'!$C:$C,MATCH('Reconciliation Template'!$A599,'Reconciliation Layer'!$D:$D,0),0)," ")</f>
        <v xml:space="preserve"> </v>
      </c>
    </row>
    <row r="600" spans="5:7" x14ac:dyDescent="0.2">
      <c r="E600" t="str" cm="1">
        <f t="array" ref="E600">IFERROR("Toast | " &amp; INDEX('Reconciliation Layer'!$A:$A,MATCH('Reconciliation Template'!$A600,'Reconciliation Layer'!$D:$D,0),0)," ")</f>
        <v xml:space="preserve"> </v>
      </c>
      <c r="F600" s="10">
        <f t="shared" si="16"/>
        <v>0</v>
      </c>
      <c r="G600" t="str" cm="1">
        <f t="array" ref="G600">IFERROR(INDEX('Reconciliation Layer'!$C:$C,MATCH('Reconciliation Template'!$A600,'Reconciliation Layer'!$D:$D,0),0)," ")</f>
        <v xml:space="preserve"> </v>
      </c>
    </row>
    <row r="601" spans="5:7" x14ac:dyDescent="0.2">
      <c r="E601" t="str" cm="1">
        <f t="array" ref="E601">IFERROR("Toast | " &amp; INDEX('Reconciliation Layer'!$A:$A,MATCH('Reconciliation Template'!$A601,'Reconciliation Layer'!$D:$D,0),0)," ")</f>
        <v xml:space="preserve"> </v>
      </c>
      <c r="F601" s="10">
        <f t="shared" si="16"/>
        <v>0</v>
      </c>
      <c r="G601" t="str" cm="1">
        <f t="array" ref="G601">IFERROR(INDEX('Reconciliation Layer'!$C:$C,MATCH('Reconciliation Template'!$A601,'Reconciliation Layer'!$D:$D,0),0)," ")</f>
        <v xml:space="preserve"> </v>
      </c>
    </row>
    <row r="602" spans="5:7" x14ac:dyDescent="0.2">
      <c r="E602" t="str" cm="1">
        <f t="array" ref="E602">IFERROR("Toast | " &amp; INDEX('Reconciliation Layer'!$A:$A,MATCH('Reconciliation Template'!$A602,'Reconciliation Layer'!$D:$D,0),0)," ")</f>
        <v xml:space="preserve"> </v>
      </c>
      <c r="F602" s="10">
        <f t="shared" si="16"/>
        <v>0</v>
      </c>
      <c r="G602" t="str" cm="1">
        <f t="array" ref="G602">IFERROR(INDEX('Reconciliation Layer'!$C:$C,MATCH('Reconciliation Template'!$A602,'Reconciliation Layer'!$D:$D,0),0)," ")</f>
        <v xml:space="preserve"> </v>
      </c>
    </row>
    <row r="603" spans="5:7" x14ac:dyDescent="0.2">
      <c r="E603" t="str" cm="1">
        <f t="array" ref="E603">IFERROR("Toast | " &amp; INDEX('Reconciliation Layer'!$A:$A,MATCH('Reconciliation Template'!$A603,'Reconciliation Layer'!$D:$D,0),0)," ")</f>
        <v xml:space="preserve"> </v>
      </c>
      <c r="F603" s="10">
        <f t="shared" si="16"/>
        <v>0</v>
      </c>
      <c r="G603" t="str" cm="1">
        <f t="array" ref="G603">IFERROR(INDEX('Reconciliation Layer'!$C:$C,MATCH('Reconciliation Template'!$A603,'Reconciliation Layer'!$D:$D,0),0)," ")</f>
        <v xml:space="preserve"> </v>
      </c>
    </row>
    <row r="604" spans="5:7" x14ac:dyDescent="0.2">
      <c r="E604" t="str" cm="1">
        <f t="array" ref="E604">IFERROR("Toast | " &amp; INDEX('Reconciliation Layer'!$A:$A,MATCH('Reconciliation Template'!$A604,'Reconciliation Layer'!$D:$D,0),0)," ")</f>
        <v xml:space="preserve"> </v>
      </c>
      <c r="F604" s="10">
        <f t="shared" si="16"/>
        <v>0</v>
      </c>
      <c r="G604" t="str" cm="1">
        <f t="array" ref="G604">IFERROR(INDEX('Reconciliation Layer'!$C:$C,MATCH('Reconciliation Template'!$A604,'Reconciliation Layer'!$D:$D,0),0)," ")</f>
        <v xml:space="preserve"> </v>
      </c>
    </row>
    <row r="605" spans="5:7" x14ac:dyDescent="0.2">
      <c r="E605" t="str" cm="1">
        <f t="array" ref="E605">IFERROR("Toast | " &amp; INDEX('Reconciliation Layer'!$A:$A,MATCH('Reconciliation Template'!$A605,'Reconciliation Layer'!$D:$D,0),0)," ")</f>
        <v xml:space="preserve"> </v>
      </c>
      <c r="F605" s="10">
        <f t="shared" si="16"/>
        <v>0</v>
      </c>
      <c r="G605" t="str" cm="1">
        <f t="array" ref="G605">IFERROR(INDEX('Reconciliation Layer'!$C:$C,MATCH('Reconciliation Template'!$A605,'Reconciliation Layer'!$D:$D,0),0)," ")</f>
        <v xml:space="preserve"> </v>
      </c>
    </row>
    <row r="606" spans="5:7" x14ac:dyDescent="0.2">
      <c r="E606" t="str" cm="1">
        <f t="array" ref="E606">IFERROR("Toast | " &amp; INDEX('Reconciliation Layer'!$A:$A,MATCH('Reconciliation Template'!$A606,'Reconciliation Layer'!$D:$D,0),0)," ")</f>
        <v xml:space="preserve"> </v>
      </c>
      <c r="F606" s="10">
        <f t="shared" si="16"/>
        <v>0</v>
      </c>
      <c r="G606" t="str" cm="1">
        <f t="array" ref="G606">IFERROR(INDEX('Reconciliation Layer'!$C:$C,MATCH('Reconciliation Template'!$A606,'Reconciliation Layer'!$D:$D,0),0)," ")</f>
        <v xml:space="preserve"> </v>
      </c>
    </row>
    <row r="607" spans="5:7" x14ac:dyDescent="0.2">
      <c r="E607" t="str" cm="1">
        <f t="array" ref="E607">IFERROR("Toast | " &amp; INDEX('Reconciliation Layer'!$A:$A,MATCH('Reconciliation Template'!$A607,'Reconciliation Layer'!$D:$D,0),0)," ")</f>
        <v xml:space="preserve"> </v>
      </c>
      <c r="F607" s="10">
        <f t="shared" si="16"/>
        <v>0</v>
      </c>
      <c r="G607" t="str" cm="1">
        <f t="array" ref="G607">IFERROR(INDEX('Reconciliation Layer'!$C:$C,MATCH('Reconciliation Template'!$A607,'Reconciliation Layer'!$D:$D,0),0)," ")</f>
        <v xml:space="preserve"> </v>
      </c>
    </row>
    <row r="608" spans="5:7" x14ac:dyDescent="0.2">
      <c r="E608" t="str" cm="1">
        <f t="array" ref="E608">IFERROR("Toast | " &amp; INDEX('Reconciliation Layer'!$A:$A,MATCH('Reconciliation Template'!$A608,'Reconciliation Layer'!$D:$D,0),0)," ")</f>
        <v xml:space="preserve"> </v>
      </c>
      <c r="F608" s="10">
        <f t="shared" si="16"/>
        <v>0</v>
      </c>
      <c r="G608" t="str" cm="1">
        <f t="array" ref="G608">IFERROR(INDEX('Reconciliation Layer'!$C:$C,MATCH('Reconciliation Template'!$A608,'Reconciliation Layer'!$D:$D,0),0)," ")</f>
        <v xml:space="preserve"> </v>
      </c>
    </row>
    <row r="609" spans="5:7" x14ac:dyDescent="0.2">
      <c r="E609" t="str" cm="1">
        <f t="array" ref="E609">IFERROR("Toast | " &amp; INDEX('Reconciliation Layer'!$A:$A,MATCH('Reconciliation Template'!$A609,'Reconciliation Layer'!$D:$D,0),0)," ")</f>
        <v xml:space="preserve"> </v>
      </c>
      <c r="F609" s="10">
        <f t="shared" si="16"/>
        <v>0</v>
      </c>
      <c r="G609" t="str" cm="1">
        <f t="array" ref="G609">IFERROR(INDEX('Reconciliation Layer'!$C:$C,MATCH('Reconciliation Template'!$A609,'Reconciliation Layer'!$D:$D,0),0)," ")</f>
        <v xml:space="preserve"> </v>
      </c>
    </row>
    <row r="610" spans="5:7" x14ac:dyDescent="0.2">
      <c r="E610" t="str" cm="1">
        <f t="array" ref="E610">IFERROR("Toast | " &amp; INDEX('Reconciliation Layer'!$A:$A,MATCH('Reconciliation Template'!$A610,'Reconciliation Layer'!$D:$D,0),0)," ")</f>
        <v xml:space="preserve"> </v>
      </c>
      <c r="F610" s="10">
        <f t="shared" si="16"/>
        <v>0</v>
      </c>
      <c r="G610" t="str" cm="1">
        <f t="array" ref="G610">IFERROR(INDEX('Reconciliation Layer'!$C:$C,MATCH('Reconciliation Template'!$A610,'Reconciliation Layer'!$D:$D,0),0)," ")</f>
        <v xml:space="preserve"> </v>
      </c>
    </row>
    <row r="611" spans="5:7" x14ac:dyDescent="0.2">
      <c r="E611" t="str" cm="1">
        <f t="array" ref="E611">IFERROR("Toast | " &amp; INDEX('Reconciliation Layer'!$A:$A,MATCH('Reconciliation Template'!$A611,'Reconciliation Layer'!$D:$D,0),0)," ")</f>
        <v xml:space="preserve"> </v>
      </c>
      <c r="F611" s="10">
        <f t="shared" si="16"/>
        <v>0</v>
      </c>
      <c r="G611" t="str" cm="1">
        <f t="array" ref="G611">IFERROR(INDEX('Reconciliation Layer'!$C:$C,MATCH('Reconciliation Template'!$A611,'Reconciliation Layer'!$D:$D,0),0)," ")</f>
        <v xml:space="preserve"> </v>
      </c>
    </row>
    <row r="612" spans="5:7" x14ac:dyDescent="0.2">
      <c r="E612" t="str" cm="1">
        <f t="array" ref="E612">IFERROR("Toast | " &amp; INDEX('Reconciliation Layer'!$A:$A,MATCH('Reconciliation Template'!$A612,'Reconciliation Layer'!$D:$D,0),0)," ")</f>
        <v xml:space="preserve"> </v>
      </c>
      <c r="F612" s="10">
        <f t="shared" si="16"/>
        <v>0</v>
      </c>
      <c r="G612" t="str" cm="1">
        <f t="array" ref="G612">IFERROR(INDEX('Reconciliation Layer'!$C:$C,MATCH('Reconciliation Template'!$A612,'Reconciliation Layer'!$D:$D,0),0)," ")</f>
        <v xml:space="preserve"> </v>
      </c>
    </row>
    <row r="613" spans="5:7" x14ac:dyDescent="0.2">
      <c r="E613" t="str" cm="1">
        <f t="array" ref="E613">IFERROR("Toast | " &amp; INDEX('Reconciliation Layer'!$A:$A,MATCH('Reconciliation Template'!$A613,'Reconciliation Layer'!$D:$D,0),0)," ")</f>
        <v xml:space="preserve"> </v>
      </c>
      <c r="F613" s="10">
        <f t="shared" si="16"/>
        <v>0</v>
      </c>
      <c r="G613" t="str" cm="1">
        <f t="array" ref="G613">IFERROR(INDEX('Reconciliation Layer'!$C:$C,MATCH('Reconciliation Template'!$A613,'Reconciliation Layer'!$D:$D,0),0)," ")</f>
        <v xml:space="preserve"> </v>
      </c>
    </row>
    <row r="614" spans="5:7" x14ac:dyDescent="0.2">
      <c r="E614" t="str" cm="1">
        <f t="array" ref="E614">IFERROR("Toast | " &amp; INDEX('Reconciliation Layer'!$A:$A,MATCH('Reconciliation Template'!$A614,'Reconciliation Layer'!$D:$D,0),0)," ")</f>
        <v xml:space="preserve"> </v>
      </c>
      <c r="F614" s="10">
        <f t="shared" si="16"/>
        <v>0</v>
      </c>
      <c r="G614" t="str" cm="1">
        <f t="array" ref="G614">IFERROR(INDEX('Reconciliation Layer'!$C:$C,MATCH('Reconciliation Template'!$A614,'Reconciliation Layer'!$D:$D,0),0)," ")</f>
        <v xml:space="preserve"> </v>
      </c>
    </row>
    <row r="615" spans="5:7" x14ac:dyDescent="0.2">
      <c r="E615" t="str" cm="1">
        <f t="array" ref="E615">IFERROR("Toast | " &amp; INDEX('Reconciliation Layer'!$A:$A,MATCH('Reconciliation Template'!$A615,'Reconciliation Layer'!$D:$D,0),0)," ")</f>
        <v xml:space="preserve"> </v>
      </c>
      <c r="F615" s="10">
        <f t="shared" si="16"/>
        <v>0</v>
      </c>
      <c r="G615" t="str" cm="1">
        <f t="array" ref="G615">IFERROR(INDEX('Reconciliation Layer'!$C:$C,MATCH('Reconciliation Template'!$A615,'Reconciliation Layer'!$D:$D,0),0)," ")</f>
        <v xml:space="preserve"> </v>
      </c>
    </row>
    <row r="616" spans="5:7" x14ac:dyDescent="0.2">
      <c r="E616" t="str" cm="1">
        <f t="array" ref="E616">IFERROR("Toast | " &amp; INDEX('Reconciliation Layer'!$A:$A,MATCH('Reconciliation Template'!$A616,'Reconciliation Layer'!$D:$D,0),0)," ")</f>
        <v xml:space="preserve"> </v>
      </c>
      <c r="F616" s="10">
        <f t="shared" si="16"/>
        <v>0</v>
      </c>
      <c r="G616" t="str" cm="1">
        <f t="array" ref="G616">IFERROR(INDEX('Reconciliation Layer'!$C:$C,MATCH('Reconciliation Template'!$A616,'Reconciliation Layer'!$D:$D,0),0)," ")</f>
        <v xml:space="preserve"> </v>
      </c>
    </row>
    <row r="617" spans="5:7" x14ac:dyDescent="0.2">
      <c r="E617" t="str" cm="1">
        <f t="array" ref="E617">IFERROR("Toast | " &amp; INDEX('Reconciliation Layer'!$A:$A,MATCH('Reconciliation Template'!$A617,'Reconciliation Layer'!$D:$D,0),0)," ")</f>
        <v xml:space="preserve"> </v>
      </c>
      <c r="F617" s="10">
        <f t="shared" si="16"/>
        <v>0</v>
      </c>
      <c r="G617" t="str" cm="1">
        <f t="array" ref="G617">IFERROR(INDEX('Reconciliation Layer'!$C:$C,MATCH('Reconciliation Template'!$A617,'Reconciliation Layer'!$D:$D,0),0)," ")</f>
        <v xml:space="preserve"> </v>
      </c>
    </row>
    <row r="618" spans="5:7" x14ac:dyDescent="0.2">
      <c r="E618" t="str" cm="1">
        <f t="array" ref="E618">IFERROR("Toast | " &amp; INDEX('Reconciliation Layer'!$A:$A,MATCH('Reconciliation Template'!$A618,'Reconciliation Layer'!$D:$D,0),0)," ")</f>
        <v xml:space="preserve"> </v>
      </c>
      <c r="F618" s="10">
        <f t="shared" si="16"/>
        <v>0</v>
      </c>
      <c r="G618" t="str" cm="1">
        <f t="array" ref="G618">IFERROR(INDEX('Reconciliation Layer'!$C:$C,MATCH('Reconciliation Template'!$A618,'Reconciliation Layer'!$D:$D,0),0)," ")</f>
        <v xml:space="preserve"> </v>
      </c>
    </row>
    <row r="619" spans="5:7" x14ac:dyDescent="0.2">
      <c r="E619" t="str" cm="1">
        <f t="array" ref="E619">IFERROR("Toast | " &amp; INDEX('Reconciliation Layer'!$A:$A,MATCH('Reconciliation Template'!$A619,'Reconciliation Layer'!$D:$D,0),0)," ")</f>
        <v xml:space="preserve"> </v>
      </c>
      <c r="F619" s="10">
        <f t="shared" si="16"/>
        <v>0</v>
      </c>
      <c r="G619" t="str" cm="1">
        <f t="array" ref="G619">IFERROR(INDEX('Reconciliation Layer'!$C:$C,MATCH('Reconciliation Template'!$A619,'Reconciliation Layer'!$D:$D,0),0)," ")</f>
        <v xml:space="preserve"> </v>
      </c>
    </row>
    <row r="620" spans="5:7" x14ac:dyDescent="0.2">
      <c r="E620" t="str" cm="1">
        <f t="array" ref="E620">IFERROR("Toast | " &amp; INDEX('Reconciliation Layer'!$A:$A,MATCH('Reconciliation Template'!$A620,'Reconciliation Layer'!$D:$D,0),0)," ")</f>
        <v xml:space="preserve"> </v>
      </c>
      <c r="F620" s="10">
        <f t="shared" si="16"/>
        <v>0</v>
      </c>
      <c r="G620" t="str" cm="1">
        <f t="array" ref="G620">IFERROR(INDEX('Reconciliation Layer'!$C:$C,MATCH('Reconciliation Template'!$A620,'Reconciliation Layer'!$D:$D,0),0)," ")</f>
        <v xml:space="preserve"> </v>
      </c>
    </row>
    <row r="621" spans="5:7" x14ac:dyDescent="0.2">
      <c r="E621" t="str" cm="1">
        <f t="array" ref="E621">IFERROR("Toast | " &amp; INDEX('Reconciliation Layer'!$A:$A,MATCH('Reconciliation Template'!$A621,'Reconciliation Layer'!$D:$D,0),0)," ")</f>
        <v xml:space="preserve"> </v>
      </c>
      <c r="F621" s="10">
        <f t="shared" si="16"/>
        <v>0</v>
      </c>
      <c r="G621" t="str" cm="1">
        <f t="array" ref="G621">IFERROR(INDEX('Reconciliation Layer'!$C:$C,MATCH('Reconciliation Template'!$A621,'Reconciliation Layer'!$D:$D,0),0)," ")</f>
        <v xml:space="preserve"> </v>
      </c>
    </row>
    <row r="622" spans="5:7" x14ac:dyDescent="0.2">
      <c r="E622" t="str" cm="1">
        <f t="array" ref="E622">IFERROR("Toast | " &amp; INDEX('Reconciliation Layer'!$A:$A,MATCH('Reconciliation Template'!$A622,'Reconciliation Layer'!$D:$D,0),0)," ")</f>
        <v xml:space="preserve"> </v>
      </c>
      <c r="F622" s="10">
        <f t="shared" si="16"/>
        <v>0</v>
      </c>
      <c r="G622" t="str" cm="1">
        <f t="array" ref="G622">IFERROR(INDEX('Reconciliation Layer'!$C:$C,MATCH('Reconciliation Template'!$A622,'Reconciliation Layer'!$D:$D,0),0)," ")</f>
        <v xml:space="preserve"> </v>
      </c>
    </row>
    <row r="623" spans="5:7" x14ac:dyDescent="0.2">
      <c r="E623" t="str" cm="1">
        <f t="array" ref="E623">IFERROR("Toast | " &amp; INDEX('Reconciliation Layer'!$A:$A,MATCH('Reconciliation Template'!$A623,'Reconciliation Layer'!$D:$D,0),0)," ")</f>
        <v xml:space="preserve"> </v>
      </c>
      <c r="F623" s="10">
        <f t="shared" si="16"/>
        <v>0</v>
      </c>
      <c r="G623" t="str" cm="1">
        <f t="array" ref="G623">IFERROR(INDEX('Reconciliation Layer'!$C:$C,MATCH('Reconciliation Template'!$A623,'Reconciliation Layer'!$D:$D,0),0)," ")</f>
        <v xml:space="preserve"> </v>
      </c>
    </row>
    <row r="624" spans="5:7" x14ac:dyDescent="0.2">
      <c r="E624" t="str" cm="1">
        <f t="array" ref="E624">IFERROR("Toast | " &amp; INDEX('Reconciliation Layer'!$A:$A,MATCH('Reconciliation Template'!$A624,'Reconciliation Layer'!$D:$D,0),0)," ")</f>
        <v xml:space="preserve"> </v>
      </c>
      <c r="F624" s="10">
        <f t="shared" si="16"/>
        <v>0</v>
      </c>
      <c r="G624" t="str" cm="1">
        <f t="array" ref="G624">IFERROR(INDEX('Reconciliation Layer'!$C:$C,MATCH('Reconciliation Template'!$A624,'Reconciliation Layer'!$D:$D,0),0)," ")</f>
        <v xml:space="preserve"> </v>
      </c>
    </row>
    <row r="625" spans="5:7" x14ac:dyDescent="0.2">
      <c r="E625" t="str" cm="1">
        <f t="array" ref="E625">IFERROR("Toast | " &amp; INDEX('Reconciliation Layer'!$A:$A,MATCH('Reconciliation Template'!$A625,'Reconciliation Layer'!$D:$D,0),0)," ")</f>
        <v xml:space="preserve"> </v>
      </c>
      <c r="F625" s="10">
        <f t="shared" si="16"/>
        <v>0</v>
      </c>
      <c r="G625" t="str" cm="1">
        <f t="array" ref="G625">IFERROR(INDEX('Reconciliation Layer'!$C:$C,MATCH('Reconciliation Template'!$A625,'Reconciliation Layer'!$D:$D,0),0)," ")</f>
        <v xml:space="preserve"> </v>
      </c>
    </row>
    <row r="626" spans="5:7" x14ac:dyDescent="0.2">
      <c r="E626" t="str" cm="1">
        <f t="array" ref="E626">IFERROR("Toast | " &amp; INDEX('Reconciliation Layer'!$A:$A,MATCH('Reconciliation Template'!$A626,'Reconciliation Layer'!$D:$D,0),0)," ")</f>
        <v xml:space="preserve"> </v>
      </c>
      <c r="F626" s="10">
        <f t="shared" si="16"/>
        <v>0</v>
      </c>
      <c r="G626" t="str" cm="1">
        <f t="array" ref="G626">IFERROR(INDEX('Reconciliation Layer'!$C:$C,MATCH('Reconciliation Template'!$A626,'Reconciliation Layer'!$D:$D,0),0)," ")</f>
        <v xml:space="preserve"> </v>
      </c>
    </row>
    <row r="627" spans="5:7" x14ac:dyDescent="0.2">
      <c r="E627" t="str" cm="1">
        <f t="array" ref="E627">IFERROR("Toast | " &amp; INDEX('Reconciliation Layer'!$A:$A,MATCH('Reconciliation Template'!$A627,'Reconciliation Layer'!$D:$D,0),0)," ")</f>
        <v xml:space="preserve"> </v>
      </c>
      <c r="F627" s="10">
        <f t="shared" si="16"/>
        <v>0</v>
      </c>
      <c r="G627" t="str" cm="1">
        <f t="array" ref="G627">IFERROR(INDEX('Reconciliation Layer'!$C:$C,MATCH('Reconciliation Template'!$A627,'Reconciliation Layer'!$D:$D,0),0)," ")</f>
        <v xml:space="preserve"> </v>
      </c>
    </row>
    <row r="628" spans="5:7" x14ac:dyDescent="0.2">
      <c r="E628" t="str" cm="1">
        <f t="array" ref="E628">IFERROR("Toast | " &amp; INDEX('Reconciliation Layer'!$A:$A,MATCH('Reconciliation Template'!$A628,'Reconciliation Layer'!$D:$D,0),0)," ")</f>
        <v xml:space="preserve"> </v>
      </c>
      <c r="F628" s="10">
        <f t="shared" si="16"/>
        <v>0</v>
      </c>
      <c r="G628" t="str" cm="1">
        <f t="array" ref="G628">IFERROR(INDEX('Reconciliation Layer'!$C:$C,MATCH('Reconciliation Template'!$A628,'Reconciliation Layer'!$D:$D,0),0)," ")</f>
        <v xml:space="preserve"> </v>
      </c>
    </row>
    <row r="629" spans="5:7" x14ac:dyDescent="0.2">
      <c r="E629" t="str" cm="1">
        <f t="array" ref="E629">IFERROR("Toast | " &amp; INDEX('Reconciliation Layer'!$A:$A,MATCH('Reconciliation Template'!$A629,'Reconciliation Layer'!$D:$D,0),0)," ")</f>
        <v xml:space="preserve"> </v>
      </c>
      <c r="F629" s="10">
        <f t="shared" si="16"/>
        <v>0</v>
      </c>
      <c r="G629" t="str" cm="1">
        <f t="array" ref="G629">IFERROR(INDEX('Reconciliation Layer'!$C:$C,MATCH('Reconciliation Template'!$A629,'Reconciliation Layer'!$D:$D,0),0)," ")</f>
        <v xml:space="preserve"> </v>
      </c>
    </row>
    <row r="630" spans="5:7" x14ac:dyDescent="0.2">
      <c r="E630" t="str" cm="1">
        <f t="array" ref="E630">IFERROR("Toast | " &amp; INDEX('Reconciliation Layer'!$A:$A,MATCH('Reconciliation Template'!$A630,'Reconciliation Layer'!$D:$D,0),0)," ")</f>
        <v xml:space="preserve"> </v>
      </c>
      <c r="F630" s="10">
        <f t="shared" si="16"/>
        <v>0</v>
      </c>
      <c r="G630" t="str" cm="1">
        <f t="array" ref="G630">IFERROR(INDEX('Reconciliation Layer'!$C:$C,MATCH('Reconciliation Template'!$A630,'Reconciliation Layer'!$D:$D,0),0)," ")</f>
        <v xml:space="preserve"> </v>
      </c>
    </row>
    <row r="631" spans="5:7" x14ac:dyDescent="0.2">
      <c r="E631" t="str" cm="1">
        <f t="array" ref="E631">IFERROR("Toast | " &amp; INDEX('Reconciliation Layer'!$A:$A,MATCH('Reconciliation Template'!$A631,'Reconciliation Layer'!$D:$D,0),0)," ")</f>
        <v xml:space="preserve"> </v>
      </c>
      <c r="F631" s="10">
        <f t="shared" si="16"/>
        <v>0</v>
      </c>
      <c r="G631" t="str" cm="1">
        <f t="array" ref="G631">IFERROR(INDEX('Reconciliation Layer'!$C:$C,MATCH('Reconciliation Template'!$A631,'Reconciliation Layer'!$D:$D,0),0)," ")</f>
        <v xml:space="preserve"> </v>
      </c>
    </row>
    <row r="632" spans="5:7" x14ac:dyDescent="0.2">
      <c r="E632" t="str" cm="1">
        <f t="array" ref="E632">IFERROR("Toast | " &amp; INDEX('Reconciliation Layer'!$A:$A,MATCH('Reconciliation Template'!$A632,'Reconciliation Layer'!$D:$D,0),0)," ")</f>
        <v xml:space="preserve"> </v>
      </c>
      <c r="F632" s="10">
        <f t="shared" si="16"/>
        <v>0</v>
      </c>
      <c r="G632" t="str" cm="1">
        <f t="array" ref="G632">IFERROR(INDEX('Reconciliation Layer'!$C:$C,MATCH('Reconciliation Template'!$A632,'Reconciliation Layer'!$D:$D,0),0)," ")</f>
        <v xml:space="preserve"> </v>
      </c>
    </row>
    <row r="633" spans="5:7" x14ac:dyDescent="0.2">
      <c r="E633" t="str" cm="1">
        <f t="array" ref="E633">IFERROR("Toast | " &amp; INDEX('Reconciliation Layer'!$A:$A,MATCH('Reconciliation Template'!$A633,'Reconciliation Layer'!$D:$D,0),0)," ")</f>
        <v xml:space="preserve"> </v>
      </c>
      <c r="F633" s="10">
        <f t="shared" si="16"/>
        <v>0</v>
      </c>
      <c r="G633" t="str" cm="1">
        <f t="array" ref="G633">IFERROR(INDEX('Reconciliation Layer'!$C:$C,MATCH('Reconciliation Template'!$A633,'Reconciliation Layer'!$D:$D,0),0)," ")</f>
        <v xml:space="preserve"> </v>
      </c>
    </row>
    <row r="634" spans="5:7" x14ac:dyDescent="0.2">
      <c r="E634" t="str" cm="1">
        <f t="array" ref="E634">IFERROR("Toast | " &amp; INDEX('Reconciliation Layer'!$A:$A,MATCH('Reconciliation Template'!$A634,'Reconciliation Layer'!$D:$D,0),0)," ")</f>
        <v xml:space="preserve"> </v>
      </c>
      <c r="F634" s="10">
        <f t="shared" si="16"/>
        <v>0</v>
      </c>
      <c r="G634" t="str" cm="1">
        <f t="array" ref="G634">IFERROR(INDEX('Reconciliation Layer'!$C:$C,MATCH('Reconciliation Template'!$A634,'Reconciliation Layer'!$D:$D,0),0)," ")</f>
        <v xml:space="preserve"> </v>
      </c>
    </row>
    <row r="635" spans="5:7" x14ac:dyDescent="0.2">
      <c r="E635" t="str" cm="1">
        <f t="array" ref="E635">IFERROR("Toast | " &amp; INDEX('Reconciliation Layer'!$A:$A,MATCH('Reconciliation Template'!$A635,'Reconciliation Layer'!$D:$D,0),0)," ")</f>
        <v xml:space="preserve"> </v>
      </c>
      <c r="F635" s="10">
        <f t="shared" si="16"/>
        <v>0</v>
      </c>
      <c r="G635" t="str" cm="1">
        <f t="array" ref="G635">IFERROR(INDEX('Reconciliation Layer'!$C:$C,MATCH('Reconciliation Template'!$A635,'Reconciliation Layer'!$D:$D,0),0)," ")</f>
        <v xml:space="preserve"> </v>
      </c>
    </row>
    <row r="636" spans="5:7" x14ac:dyDescent="0.2">
      <c r="E636" t="str" cm="1">
        <f t="array" ref="E636">IFERROR("Toast | " &amp; INDEX('Reconciliation Layer'!$A:$A,MATCH('Reconciliation Template'!$A636,'Reconciliation Layer'!$D:$D,0),0)," ")</f>
        <v xml:space="preserve"> </v>
      </c>
      <c r="F636" s="10">
        <f t="shared" si="16"/>
        <v>0</v>
      </c>
      <c r="G636" t="str" cm="1">
        <f t="array" ref="G636">IFERROR(INDEX('Reconciliation Layer'!$C:$C,MATCH('Reconciliation Template'!$A636,'Reconciliation Layer'!$D:$D,0),0)," ")</f>
        <v xml:space="preserve"> </v>
      </c>
    </row>
    <row r="637" spans="5:7" x14ac:dyDescent="0.2">
      <c r="E637" t="str" cm="1">
        <f t="array" ref="E637">IFERROR("Toast | " &amp; INDEX('Reconciliation Layer'!$A:$A,MATCH('Reconciliation Template'!$A637,'Reconciliation Layer'!$D:$D,0),0)," ")</f>
        <v xml:space="preserve"> </v>
      </c>
      <c r="F637" s="10">
        <f t="shared" si="16"/>
        <v>0</v>
      </c>
      <c r="G637" t="str" cm="1">
        <f t="array" ref="G637">IFERROR(INDEX('Reconciliation Layer'!$C:$C,MATCH('Reconciliation Template'!$A637,'Reconciliation Layer'!$D:$D,0),0)," ")</f>
        <v xml:space="preserve"> </v>
      </c>
    </row>
    <row r="638" spans="5:7" x14ac:dyDescent="0.2">
      <c r="E638" t="str" cm="1">
        <f t="array" ref="E638">IFERROR("Toast | " &amp; INDEX('Reconciliation Layer'!$A:$A,MATCH('Reconciliation Template'!$A638,'Reconciliation Layer'!$D:$D,0),0)," ")</f>
        <v xml:space="preserve"> </v>
      </c>
      <c r="F638" s="10">
        <f t="shared" si="16"/>
        <v>0</v>
      </c>
      <c r="G638" t="str" cm="1">
        <f t="array" ref="G638">IFERROR(INDEX('Reconciliation Layer'!$C:$C,MATCH('Reconciliation Template'!$A638,'Reconciliation Layer'!$D:$D,0),0)," ")</f>
        <v xml:space="preserve"> </v>
      </c>
    </row>
    <row r="639" spans="5:7" x14ac:dyDescent="0.2">
      <c r="E639" t="str" cm="1">
        <f t="array" ref="E639">IFERROR("Toast | " &amp; INDEX('Reconciliation Layer'!$A:$A,MATCH('Reconciliation Template'!$A639,'Reconciliation Layer'!$D:$D,0),0)," ")</f>
        <v xml:space="preserve"> </v>
      </c>
      <c r="F639" s="10">
        <f t="shared" si="16"/>
        <v>0</v>
      </c>
      <c r="G639" t="str" cm="1">
        <f t="array" ref="G639">IFERROR(INDEX('Reconciliation Layer'!$C:$C,MATCH('Reconciliation Template'!$A639,'Reconciliation Layer'!$D:$D,0),0)," ")</f>
        <v xml:space="preserve"> </v>
      </c>
    </row>
    <row r="640" spans="5:7" x14ac:dyDescent="0.2">
      <c r="E640" t="str" cm="1">
        <f t="array" ref="E640">IFERROR("Toast | " &amp; INDEX('Reconciliation Layer'!$A:$A,MATCH('Reconciliation Template'!$A640,'Reconciliation Layer'!$D:$D,0),0)," ")</f>
        <v xml:space="preserve"> </v>
      </c>
      <c r="F640" s="10">
        <f t="shared" si="16"/>
        <v>0</v>
      </c>
      <c r="G640" t="str" cm="1">
        <f t="array" ref="G640">IFERROR(INDEX('Reconciliation Layer'!$C:$C,MATCH('Reconciliation Template'!$A640,'Reconciliation Layer'!$D:$D,0),0)," ")</f>
        <v xml:space="preserve"> </v>
      </c>
    </row>
    <row r="641" spans="5:7" x14ac:dyDescent="0.2">
      <c r="E641" t="str" cm="1">
        <f t="array" ref="E641">IFERROR("Toast | " &amp; INDEX('Reconciliation Layer'!$A:$A,MATCH('Reconciliation Template'!$A641,'Reconciliation Layer'!$D:$D,0),0)," ")</f>
        <v xml:space="preserve"> </v>
      </c>
      <c r="F641" s="10">
        <f t="shared" si="16"/>
        <v>0</v>
      </c>
      <c r="G641" t="str" cm="1">
        <f t="array" ref="G641">IFERROR(INDEX('Reconciliation Layer'!$C:$C,MATCH('Reconciliation Template'!$A641,'Reconciliation Layer'!$D:$D,0),0)," ")</f>
        <v xml:space="preserve"> </v>
      </c>
    </row>
    <row r="642" spans="5:7" x14ac:dyDescent="0.2">
      <c r="E642" t="str" cm="1">
        <f t="array" ref="E642">IFERROR("Toast | " &amp; INDEX('Reconciliation Layer'!$A:$A,MATCH('Reconciliation Template'!$A642,'Reconciliation Layer'!$D:$D,0),0)," ")</f>
        <v xml:space="preserve"> </v>
      </c>
      <c r="F642" s="10">
        <f t="shared" si="16"/>
        <v>0</v>
      </c>
      <c r="G642" t="str" cm="1">
        <f t="array" ref="G642">IFERROR(INDEX('Reconciliation Layer'!$C:$C,MATCH('Reconciliation Template'!$A642,'Reconciliation Layer'!$D:$D,0),0)," ")</f>
        <v xml:space="preserve"> </v>
      </c>
    </row>
    <row r="643" spans="5:7" x14ac:dyDescent="0.2">
      <c r="E643" t="str" cm="1">
        <f t="array" ref="E643">IFERROR("Toast | " &amp; INDEX('Reconciliation Layer'!$A:$A,MATCH('Reconciliation Template'!$A643,'Reconciliation Layer'!$D:$D,0),0)," ")</f>
        <v xml:space="preserve"> </v>
      </c>
      <c r="F643" s="10">
        <f t="shared" si="16"/>
        <v>0</v>
      </c>
      <c r="G643" t="str" cm="1">
        <f t="array" ref="G643">IFERROR(INDEX('Reconciliation Layer'!$C:$C,MATCH('Reconciliation Template'!$A643,'Reconciliation Layer'!$D:$D,0),0)," ")</f>
        <v xml:space="preserve"> </v>
      </c>
    </row>
    <row r="644" spans="5:7" x14ac:dyDescent="0.2">
      <c r="E644" t="str" cm="1">
        <f t="array" ref="E644">IFERROR("Toast | " &amp; INDEX('Reconciliation Layer'!$A:$A,MATCH('Reconciliation Template'!$A644,'Reconciliation Layer'!$D:$D,0),0)," ")</f>
        <v xml:space="preserve"> </v>
      </c>
      <c r="F644" s="10">
        <f t="shared" ref="F644:F707" si="17">IFERROR(INT(C644)," ")</f>
        <v>0</v>
      </c>
      <c r="G644" t="str" cm="1">
        <f t="array" ref="G644">IFERROR(INDEX('Reconciliation Layer'!$C:$C,MATCH('Reconciliation Template'!$A644,'Reconciliation Layer'!$D:$D,0),0)," ")</f>
        <v xml:space="preserve"> </v>
      </c>
    </row>
    <row r="645" spans="5:7" x14ac:dyDescent="0.2">
      <c r="E645" t="str" cm="1">
        <f t="array" ref="E645">IFERROR("Toast | " &amp; INDEX('Reconciliation Layer'!$A:$A,MATCH('Reconciliation Template'!$A645,'Reconciliation Layer'!$D:$D,0),0)," ")</f>
        <v xml:space="preserve"> </v>
      </c>
      <c r="F645" s="10">
        <f t="shared" si="17"/>
        <v>0</v>
      </c>
      <c r="G645" t="str" cm="1">
        <f t="array" ref="G645">IFERROR(INDEX('Reconciliation Layer'!$C:$C,MATCH('Reconciliation Template'!$A645,'Reconciliation Layer'!$D:$D,0),0)," ")</f>
        <v xml:space="preserve"> </v>
      </c>
    </row>
    <row r="646" spans="5:7" x14ac:dyDescent="0.2">
      <c r="E646" t="str" cm="1">
        <f t="array" ref="E646">IFERROR("Toast | " &amp; INDEX('Reconciliation Layer'!$A:$A,MATCH('Reconciliation Template'!$A646,'Reconciliation Layer'!$D:$D,0),0)," ")</f>
        <v xml:space="preserve"> </v>
      </c>
      <c r="F646" s="10">
        <f t="shared" si="17"/>
        <v>0</v>
      </c>
      <c r="G646" t="str" cm="1">
        <f t="array" ref="G646">IFERROR(INDEX('Reconciliation Layer'!$C:$C,MATCH('Reconciliation Template'!$A646,'Reconciliation Layer'!$D:$D,0),0)," ")</f>
        <v xml:space="preserve"> </v>
      </c>
    </row>
    <row r="647" spans="5:7" x14ac:dyDescent="0.2">
      <c r="E647" t="str" cm="1">
        <f t="array" ref="E647">IFERROR("Toast | " &amp; INDEX('Reconciliation Layer'!$A:$A,MATCH('Reconciliation Template'!$A647,'Reconciliation Layer'!$D:$D,0),0)," ")</f>
        <v xml:space="preserve"> </v>
      </c>
      <c r="F647" s="10">
        <f t="shared" si="17"/>
        <v>0</v>
      </c>
      <c r="G647" t="str" cm="1">
        <f t="array" ref="G647">IFERROR(INDEX('Reconciliation Layer'!$C:$C,MATCH('Reconciliation Template'!$A647,'Reconciliation Layer'!$D:$D,0),0)," ")</f>
        <v xml:space="preserve"> </v>
      </c>
    </row>
    <row r="648" spans="5:7" x14ac:dyDescent="0.2">
      <c r="E648" t="str" cm="1">
        <f t="array" ref="E648">IFERROR("Toast | " &amp; INDEX('Reconciliation Layer'!$A:$A,MATCH('Reconciliation Template'!$A648,'Reconciliation Layer'!$D:$D,0),0)," ")</f>
        <v xml:space="preserve"> </v>
      </c>
      <c r="F648" s="10">
        <f t="shared" si="17"/>
        <v>0</v>
      </c>
      <c r="G648" t="str" cm="1">
        <f t="array" ref="G648">IFERROR(INDEX('Reconciliation Layer'!$C:$C,MATCH('Reconciliation Template'!$A648,'Reconciliation Layer'!$D:$D,0),0)," ")</f>
        <v xml:space="preserve"> </v>
      </c>
    </row>
    <row r="649" spans="5:7" x14ac:dyDescent="0.2">
      <c r="E649" t="str" cm="1">
        <f t="array" ref="E649">IFERROR("Toast | " &amp; INDEX('Reconciliation Layer'!$A:$A,MATCH('Reconciliation Template'!$A649,'Reconciliation Layer'!$D:$D,0),0)," ")</f>
        <v xml:space="preserve"> </v>
      </c>
      <c r="F649" s="10">
        <f t="shared" si="17"/>
        <v>0</v>
      </c>
      <c r="G649" t="str" cm="1">
        <f t="array" ref="G649">IFERROR(INDEX('Reconciliation Layer'!$C:$C,MATCH('Reconciliation Template'!$A649,'Reconciliation Layer'!$D:$D,0),0)," ")</f>
        <v xml:space="preserve"> </v>
      </c>
    </row>
    <row r="650" spans="5:7" x14ac:dyDescent="0.2">
      <c r="E650" t="str" cm="1">
        <f t="array" ref="E650">IFERROR("Toast | " &amp; INDEX('Reconciliation Layer'!$A:$A,MATCH('Reconciliation Template'!$A650,'Reconciliation Layer'!$D:$D,0),0)," ")</f>
        <v xml:space="preserve"> </v>
      </c>
      <c r="F650" s="10">
        <f t="shared" si="17"/>
        <v>0</v>
      </c>
      <c r="G650" t="str" cm="1">
        <f t="array" ref="G650">IFERROR(INDEX('Reconciliation Layer'!$C:$C,MATCH('Reconciliation Template'!$A650,'Reconciliation Layer'!$D:$D,0),0)," ")</f>
        <v xml:space="preserve"> </v>
      </c>
    </row>
    <row r="651" spans="5:7" x14ac:dyDescent="0.2">
      <c r="E651" t="str" cm="1">
        <f t="array" ref="E651">IFERROR("Toast | " &amp; INDEX('Reconciliation Layer'!$A:$A,MATCH('Reconciliation Template'!$A651,'Reconciliation Layer'!$D:$D,0),0)," ")</f>
        <v xml:space="preserve"> </v>
      </c>
      <c r="F651" s="10">
        <f t="shared" si="17"/>
        <v>0</v>
      </c>
      <c r="G651" t="str" cm="1">
        <f t="array" ref="G651">IFERROR(INDEX('Reconciliation Layer'!$C:$C,MATCH('Reconciliation Template'!$A651,'Reconciliation Layer'!$D:$D,0),0)," ")</f>
        <v xml:space="preserve"> </v>
      </c>
    </row>
    <row r="652" spans="5:7" x14ac:dyDescent="0.2">
      <c r="E652" t="str" cm="1">
        <f t="array" ref="E652">IFERROR("Toast | " &amp; INDEX('Reconciliation Layer'!$A:$A,MATCH('Reconciliation Template'!$A652,'Reconciliation Layer'!$D:$D,0),0)," ")</f>
        <v xml:space="preserve"> </v>
      </c>
      <c r="F652" s="10">
        <f t="shared" si="17"/>
        <v>0</v>
      </c>
      <c r="G652" t="str" cm="1">
        <f t="array" ref="G652">IFERROR(INDEX('Reconciliation Layer'!$C:$C,MATCH('Reconciliation Template'!$A652,'Reconciliation Layer'!$D:$D,0),0)," ")</f>
        <v xml:space="preserve"> </v>
      </c>
    </row>
    <row r="653" spans="5:7" x14ac:dyDescent="0.2">
      <c r="E653" t="str" cm="1">
        <f t="array" ref="E653">IFERROR("Toast | " &amp; INDEX('Reconciliation Layer'!$A:$A,MATCH('Reconciliation Template'!$A653,'Reconciliation Layer'!$D:$D,0),0)," ")</f>
        <v xml:space="preserve"> </v>
      </c>
      <c r="F653" s="10">
        <f t="shared" si="17"/>
        <v>0</v>
      </c>
      <c r="G653" t="str" cm="1">
        <f t="array" ref="G653">IFERROR(INDEX('Reconciliation Layer'!$C:$C,MATCH('Reconciliation Template'!$A653,'Reconciliation Layer'!$D:$D,0),0)," ")</f>
        <v xml:space="preserve"> </v>
      </c>
    </row>
    <row r="654" spans="5:7" x14ac:dyDescent="0.2">
      <c r="E654" t="str" cm="1">
        <f t="array" ref="E654">IFERROR("Toast | " &amp; INDEX('Reconciliation Layer'!$A:$A,MATCH('Reconciliation Template'!$A654,'Reconciliation Layer'!$D:$D,0),0)," ")</f>
        <v xml:space="preserve"> </v>
      </c>
      <c r="F654" s="10">
        <f t="shared" si="17"/>
        <v>0</v>
      </c>
      <c r="G654" t="str" cm="1">
        <f t="array" ref="G654">IFERROR(INDEX('Reconciliation Layer'!$C:$C,MATCH('Reconciliation Template'!$A654,'Reconciliation Layer'!$D:$D,0),0)," ")</f>
        <v xml:space="preserve"> </v>
      </c>
    </row>
    <row r="655" spans="5:7" x14ac:dyDescent="0.2">
      <c r="E655" t="str" cm="1">
        <f t="array" ref="E655">IFERROR("Toast | " &amp; INDEX('Reconciliation Layer'!$A:$A,MATCH('Reconciliation Template'!$A655,'Reconciliation Layer'!$D:$D,0),0)," ")</f>
        <v xml:space="preserve"> </v>
      </c>
      <c r="F655" s="10">
        <f t="shared" si="17"/>
        <v>0</v>
      </c>
      <c r="G655" t="str" cm="1">
        <f t="array" ref="G655">IFERROR(INDEX('Reconciliation Layer'!$C:$C,MATCH('Reconciliation Template'!$A655,'Reconciliation Layer'!$D:$D,0),0)," ")</f>
        <v xml:space="preserve"> </v>
      </c>
    </row>
    <row r="656" spans="5:7" x14ac:dyDescent="0.2">
      <c r="E656" t="str" cm="1">
        <f t="array" ref="E656">IFERROR("Toast | " &amp; INDEX('Reconciliation Layer'!$A:$A,MATCH('Reconciliation Template'!$A656,'Reconciliation Layer'!$D:$D,0),0)," ")</f>
        <v xml:space="preserve"> </v>
      </c>
      <c r="F656" s="10">
        <f t="shared" si="17"/>
        <v>0</v>
      </c>
      <c r="G656" t="str" cm="1">
        <f t="array" ref="G656">IFERROR(INDEX('Reconciliation Layer'!$C:$C,MATCH('Reconciliation Template'!$A656,'Reconciliation Layer'!$D:$D,0),0)," ")</f>
        <v xml:space="preserve"> </v>
      </c>
    </row>
    <row r="657" spans="5:7" x14ac:dyDescent="0.2">
      <c r="E657" t="str" cm="1">
        <f t="array" ref="E657">IFERROR("Toast | " &amp; INDEX('Reconciliation Layer'!$A:$A,MATCH('Reconciliation Template'!$A657,'Reconciliation Layer'!$D:$D,0),0)," ")</f>
        <v xml:space="preserve"> </v>
      </c>
      <c r="F657" s="10">
        <f t="shared" si="17"/>
        <v>0</v>
      </c>
      <c r="G657" t="str" cm="1">
        <f t="array" ref="G657">IFERROR(INDEX('Reconciliation Layer'!$C:$C,MATCH('Reconciliation Template'!$A657,'Reconciliation Layer'!$D:$D,0),0)," ")</f>
        <v xml:space="preserve"> </v>
      </c>
    </row>
    <row r="658" spans="5:7" x14ac:dyDescent="0.2">
      <c r="E658" t="str" cm="1">
        <f t="array" ref="E658">IFERROR("Toast | " &amp; INDEX('Reconciliation Layer'!$A:$A,MATCH('Reconciliation Template'!$A658,'Reconciliation Layer'!$D:$D,0),0)," ")</f>
        <v xml:space="preserve"> </v>
      </c>
      <c r="F658" s="10">
        <f t="shared" si="17"/>
        <v>0</v>
      </c>
      <c r="G658" t="str" cm="1">
        <f t="array" ref="G658">IFERROR(INDEX('Reconciliation Layer'!$C:$C,MATCH('Reconciliation Template'!$A658,'Reconciliation Layer'!$D:$D,0),0)," ")</f>
        <v xml:space="preserve"> </v>
      </c>
    </row>
    <row r="659" spans="5:7" x14ac:dyDescent="0.2">
      <c r="E659" t="str" cm="1">
        <f t="array" ref="E659">IFERROR("Toast | " &amp; INDEX('Reconciliation Layer'!$A:$A,MATCH('Reconciliation Template'!$A659,'Reconciliation Layer'!$D:$D,0),0)," ")</f>
        <v xml:space="preserve"> </v>
      </c>
      <c r="F659" s="10">
        <f t="shared" si="17"/>
        <v>0</v>
      </c>
      <c r="G659" t="str" cm="1">
        <f t="array" ref="G659">IFERROR(INDEX('Reconciliation Layer'!$C:$C,MATCH('Reconciliation Template'!$A659,'Reconciliation Layer'!$D:$D,0),0)," ")</f>
        <v xml:space="preserve"> </v>
      </c>
    </row>
    <row r="660" spans="5:7" x14ac:dyDescent="0.2">
      <c r="E660" t="str" cm="1">
        <f t="array" ref="E660">IFERROR("Toast | " &amp; INDEX('Reconciliation Layer'!$A:$A,MATCH('Reconciliation Template'!$A660,'Reconciliation Layer'!$D:$D,0),0)," ")</f>
        <v xml:space="preserve"> </v>
      </c>
      <c r="F660" s="10">
        <f t="shared" si="17"/>
        <v>0</v>
      </c>
      <c r="G660" t="str" cm="1">
        <f t="array" ref="G660">IFERROR(INDEX('Reconciliation Layer'!$C:$C,MATCH('Reconciliation Template'!$A660,'Reconciliation Layer'!$D:$D,0),0)," ")</f>
        <v xml:space="preserve"> </v>
      </c>
    </row>
    <row r="661" spans="5:7" x14ac:dyDescent="0.2">
      <c r="E661" t="str" cm="1">
        <f t="array" ref="E661">IFERROR("Toast | " &amp; INDEX('Reconciliation Layer'!$A:$A,MATCH('Reconciliation Template'!$A661,'Reconciliation Layer'!$D:$D,0),0)," ")</f>
        <v xml:space="preserve"> </v>
      </c>
      <c r="F661" s="10">
        <f t="shared" si="17"/>
        <v>0</v>
      </c>
      <c r="G661" t="str" cm="1">
        <f t="array" ref="G661">IFERROR(INDEX('Reconciliation Layer'!$C:$C,MATCH('Reconciliation Template'!$A661,'Reconciliation Layer'!$D:$D,0),0)," ")</f>
        <v xml:space="preserve"> </v>
      </c>
    </row>
    <row r="662" spans="5:7" x14ac:dyDescent="0.2">
      <c r="E662" t="str" cm="1">
        <f t="array" ref="E662">IFERROR("Toast | " &amp; INDEX('Reconciliation Layer'!$A:$A,MATCH('Reconciliation Template'!$A662,'Reconciliation Layer'!$D:$D,0),0)," ")</f>
        <v xml:space="preserve"> </v>
      </c>
      <c r="F662" s="10">
        <f t="shared" si="17"/>
        <v>0</v>
      </c>
      <c r="G662" t="str" cm="1">
        <f t="array" ref="G662">IFERROR(INDEX('Reconciliation Layer'!$C:$C,MATCH('Reconciliation Template'!$A662,'Reconciliation Layer'!$D:$D,0),0)," ")</f>
        <v xml:space="preserve"> </v>
      </c>
    </row>
    <row r="663" spans="5:7" x14ac:dyDescent="0.2">
      <c r="E663" t="str" cm="1">
        <f t="array" ref="E663">IFERROR("Toast | " &amp; INDEX('Reconciliation Layer'!$A:$A,MATCH('Reconciliation Template'!$A663,'Reconciliation Layer'!$D:$D,0),0)," ")</f>
        <v xml:space="preserve"> </v>
      </c>
      <c r="F663" s="10">
        <f t="shared" si="17"/>
        <v>0</v>
      </c>
      <c r="G663" t="str" cm="1">
        <f t="array" ref="G663">IFERROR(INDEX('Reconciliation Layer'!$C:$C,MATCH('Reconciliation Template'!$A663,'Reconciliation Layer'!$D:$D,0),0)," ")</f>
        <v xml:space="preserve"> </v>
      </c>
    </row>
    <row r="664" spans="5:7" x14ac:dyDescent="0.2">
      <c r="E664" t="str" cm="1">
        <f t="array" ref="E664">IFERROR("Toast | " &amp; INDEX('Reconciliation Layer'!$A:$A,MATCH('Reconciliation Template'!$A664,'Reconciliation Layer'!$D:$D,0),0)," ")</f>
        <v xml:space="preserve"> </v>
      </c>
      <c r="F664" s="10">
        <f t="shared" si="17"/>
        <v>0</v>
      </c>
      <c r="G664" t="str" cm="1">
        <f t="array" ref="G664">IFERROR(INDEX('Reconciliation Layer'!$C:$C,MATCH('Reconciliation Template'!$A664,'Reconciliation Layer'!$D:$D,0),0)," ")</f>
        <v xml:space="preserve"> </v>
      </c>
    </row>
    <row r="665" spans="5:7" x14ac:dyDescent="0.2">
      <c r="E665" t="str" cm="1">
        <f t="array" ref="E665">IFERROR("Toast | " &amp; INDEX('Reconciliation Layer'!$A:$A,MATCH('Reconciliation Template'!$A665,'Reconciliation Layer'!$D:$D,0),0)," ")</f>
        <v xml:space="preserve"> </v>
      </c>
      <c r="F665" s="10">
        <f t="shared" si="17"/>
        <v>0</v>
      </c>
      <c r="G665" t="str" cm="1">
        <f t="array" ref="G665">IFERROR(INDEX('Reconciliation Layer'!$C:$C,MATCH('Reconciliation Template'!$A665,'Reconciliation Layer'!$D:$D,0),0)," ")</f>
        <v xml:space="preserve"> </v>
      </c>
    </row>
    <row r="666" spans="5:7" x14ac:dyDescent="0.2">
      <c r="E666" t="str" cm="1">
        <f t="array" ref="E666">IFERROR("Toast | " &amp; INDEX('Reconciliation Layer'!$A:$A,MATCH('Reconciliation Template'!$A666,'Reconciliation Layer'!$D:$D,0),0)," ")</f>
        <v xml:space="preserve"> </v>
      </c>
      <c r="F666" s="10">
        <f t="shared" si="17"/>
        <v>0</v>
      </c>
      <c r="G666" t="str" cm="1">
        <f t="array" ref="G666">IFERROR(INDEX('Reconciliation Layer'!$C:$C,MATCH('Reconciliation Template'!$A666,'Reconciliation Layer'!$D:$D,0),0)," ")</f>
        <v xml:space="preserve"> </v>
      </c>
    </row>
    <row r="667" spans="5:7" x14ac:dyDescent="0.2">
      <c r="E667" t="str" cm="1">
        <f t="array" ref="E667">IFERROR("Toast | " &amp; INDEX('Reconciliation Layer'!$A:$A,MATCH('Reconciliation Template'!$A667,'Reconciliation Layer'!$D:$D,0),0)," ")</f>
        <v xml:space="preserve"> </v>
      </c>
      <c r="F667" s="10">
        <f t="shared" si="17"/>
        <v>0</v>
      </c>
      <c r="G667" t="str" cm="1">
        <f t="array" ref="G667">IFERROR(INDEX('Reconciliation Layer'!$C:$C,MATCH('Reconciliation Template'!$A667,'Reconciliation Layer'!$D:$D,0),0)," ")</f>
        <v xml:space="preserve"> </v>
      </c>
    </row>
    <row r="668" spans="5:7" x14ac:dyDescent="0.2">
      <c r="E668" t="str" cm="1">
        <f t="array" ref="E668">IFERROR("Toast | " &amp; INDEX('Reconciliation Layer'!$A:$A,MATCH('Reconciliation Template'!$A668,'Reconciliation Layer'!$D:$D,0),0)," ")</f>
        <v xml:space="preserve"> </v>
      </c>
      <c r="F668" s="10">
        <f t="shared" si="17"/>
        <v>0</v>
      </c>
      <c r="G668" t="str" cm="1">
        <f t="array" ref="G668">IFERROR(INDEX('Reconciliation Layer'!$C:$C,MATCH('Reconciliation Template'!$A668,'Reconciliation Layer'!$D:$D,0),0)," ")</f>
        <v xml:space="preserve"> </v>
      </c>
    </row>
    <row r="669" spans="5:7" x14ac:dyDescent="0.2">
      <c r="E669" t="str" cm="1">
        <f t="array" ref="E669">IFERROR("Toast | " &amp; INDEX('Reconciliation Layer'!$A:$A,MATCH('Reconciliation Template'!$A669,'Reconciliation Layer'!$D:$D,0),0)," ")</f>
        <v xml:space="preserve"> </v>
      </c>
      <c r="F669" s="10">
        <f t="shared" si="17"/>
        <v>0</v>
      </c>
      <c r="G669" t="str" cm="1">
        <f t="array" ref="G669">IFERROR(INDEX('Reconciliation Layer'!$C:$C,MATCH('Reconciliation Template'!$A669,'Reconciliation Layer'!$D:$D,0),0)," ")</f>
        <v xml:space="preserve"> </v>
      </c>
    </row>
    <row r="670" spans="5:7" x14ac:dyDescent="0.2">
      <c r="E670" t="str" cm="1">
        <f t="array" ref="E670">IFERROR("Toast | " &amp; INDEX('Reconciliation Layer'!$A:$A,MATCH('Reconciliation Template'!$A670,'Reconciliation Layer'!$D:$D,0),0)," ")</f>
        <v xml:space="preserve"> </v>
      </c>
      <c r="F670" s="10">
        <f t="shared" si="17"/>
        <v>0</v>
      </c>
      <c r="G670" t="str" cm="1">
        <f t="array" ref="G670">IFERROR(INDEX('Reconciliation Layer'!$C:$C,MATCH('Reconciliation Template'!$A670,'Reconciliation Layer'!$D:$D,0),0)," ")</f>
        <v xml:space="preserve"> </v>
      </c>
    </row>
    <row r="671" spans="5:7" x14ac:dyDescent="0.2">
      <c r="E671" t="str" cm="1">
        <f t="array" ref="E671">IFERROR("Toast | " &amp; INDEX('Reconciliation Layer'!$A:$A,MATCH('Reconciliation Template'!$A671,'Reconciliation Layer'!$D:$D,0),0)," ")</f>
        <v xml:space="preserve"> </v>
      </c>
      <c r="F671" s="10">
        <f t="shared" si="17"/>
        <v>0</v>
      </c>
      <c r="G671" t="str" cm="1">
        <f t="array" ref="G671">IFERROR(INDEX('Reconciliation Layer'!$C:$C,MATCH('Reconciliation Template'!$A671,'Reconciliation Layer'!$D:$D,0),0)," ")</f>
        <v xml:space="preserve"> </v>
      </c>
    </row>
    <row r="672" spans="5:7" x14ac:dyDescent="0.2">
      <c r="E672" t="str" cm="1">
        <f t="array" ref="E672">IFERROR("Toast | " &amp; INDEX('Reconciliation Layer'!$A:$A,MATCH('Reconciliation Template'!$A672,'Reconciliation Layer'!$D:$D,0),0)," ")</f>
        <v xml:space="preserve"> </v>
      </c>
      <c r="F672" s="10">
        <f t="shared" si="17"/>
        <v>0</v>
      </c>
      <c r="G672" t="str" cm="1">
        <f t="array" ref="G672">IFERROR(INDEX('Reconciliation Layer'!$C:$C,MATCH('Reconciliation Template'!$A672,'Reconciliation Layer'!$D:$D,0),0)," ")</f>
        <v xml:space="preserve"> </v>
      </c>
    </row>
    <row r="673" spans="5:7" x14ac:dyDescent="0.2">
      <c r="E673" t="str" cm="1">
        <f t="array" ref="E673">IFERROR("Toast | " &amp; INDEX('Reconciliation Layer'!$A:$A,MATCH('Reconciliation Template'!$A673,'Reconciliation Layer'!$D:$D,0),0)," ")</f>
        <v xml:space="preserve"> </v>
      </c>
      <c r="F673" s="10">
        <f t="shared" si="17"/>
        <v>0</v>
      </c>
      <c r="G673" t="str" cm="1">
        <f t="array" ref="G673">IFERROR(INDEX('Reconciliation Layer'!$C:$C,MATCH('Reconciliation Template'!$A673,'Reconciliation Layer'!$D:$D,0),0)," ")</f>
        <v xml:space="preserve"> </v>
      </c>
    </row>
    <row r="674" spans="5:7" x14ac:dyDescent="0.2">
      <c r="E674" t="str" cm="1">
        <f t="array" ref="E674">IFERROR("Toast | " &amp; INDEX('Reconciliation Layer'!$A:$A,MATCH('Reconciliation Template'!$A674,'Reconciliation Layer'!$D:$D,0),0)," ")</f>
        <v xml:space="preserve"> </v>
      </c>
      <c r="F674" s="10">
        <f t="shared" si="17"/>
        <v>0</v>
      </c>
      <c r="G674" t="str" cm="1">
        <f t="array" ref="G674">IFERROR(INDEX('Reconciliation Layer'!$C:$C,MATCH('Reconciliation Template'!$A674,'Reconciliation Layer'!$D:$D,0),0)," ")</f>
        <v xml:space="preserve"> </v>
      </c>
    </row>
    <row r="675" spans="5:7" x14ac:dyDescent="0.2">
      <c r="E675" t="str" cm="1">
        <f t="array" ref="E675">IFERROR("Toast | " &amp; INDEX('Reconciliation Layer'!$A:$A,MATCH('Reconciliation Template'!$A675,'Reconciliation Layer'!$D:$D,0),0)," ")</f>
        <v xml:space="preserve"> </v>
      </c>
      <c r="F675" s="10">
        <f t="shared" si="17"/>
        <v>0</v>
      </c>
      <c r="G675" t="str" cm="1">
        <f t="array" ref="G675">IFERROR(INDEX('Reconciliation Layer'!$C:$C,MATCH('Reconciliation Template'!$A675,'Reconciliation Layer'!$D:$D,0),0)," ")</f>
        <v xml:space="preserve"> </v>
      </c>
    </row>
    <row r="676" spans="5:7" x14ac:dyDescent="0.2">
      <c r="E676" t="str" cm="1">
        <f t="array" ref="E676">IFERROR("Toast | " &amp; INDEX('Reconciliation Layer'!$A:$A,MATCH('Reconciliation Template'!$A676,'Reconciliation Layer'!$D:$D,0),0)," ")</f>
        <v xml:space="preserve"> </v>
      </c>
      <c r="F676" s="10">
        <f t="shared" si="17"/>
        <v>0</v>
      </c>
      <c r="G676" t="str" cm="1">
        <f t="array" ref="G676">IFERROR(INDEX('Reconciliation Layer'!$C:$C,MATCH('Reconciliation Template'!$A676,'Reconciliation Layer'!$D:$D,0),0)," ")</f>
        <v xml:space="preserve"> </v>
      </c>
    </row>
    <row r="677" spans="5:7" x14ac:dyDescent="0.2">
      <c r="E677" t="str" cm="1">
        <f t="array" ref="E677">IFERROR("Toast | " &amp; INDEX('Reconciliation Layer'!$A:$A,MATCH('Reconciliation Template'!$A677,'Reconciliation Layer'!$D:$D,0),0)," ")</f>
        <v xml:space="preserve"> </v>
      </c>
      <c r="F677" s="10">
        <f t="shared" si="17"/>
        <v>0</v>
      </c>
      <c r="G677" t="str" cm="1">
        <f t="array" ref="G677">IFERROR(INDEX('Reconciliation Layer'!$C:$C,MATCH('Reconciliation Template'!$A677,'Reconciliation Layer'!$D:$D,0),0)," ")</f>
        <v xml:space="preserve"> </v>
      </c>
    </row>
    <row r="678" spans="5:7" x14ac:dyDescent="0.2">
      <c r="E678" t="str" cm="1">
        <f t="array" ref="E678">IFERROR("Toast | " &amp; INDEX('Reconciliation Layer'!$A:$A,MATCH('Reconciliation Template'!$A678,'Reconciliation Layer'!$D:$D,0),0)," ")</f>
        <v xml:space="preserve"> </v>
      </c>
      <c r="F678" s="10">
        <f t="shared" si="17"/>
        <v>0</v>
      </c>
      <c r="G678" t="str" cm="1">
        <f t="array" ref="G678">IFERROR(INDEX('Reconciliation Layer'!$C:$C,MATCH('Reconciliation Template'!$A678,'Reconciliation Layer'!$D:$D,0),0)," ")</f>
        <v xml:space="preserve"> </v>
      </c>
    </row>
    <row r="679" spans="5:7" x14ac:dyDescent="0.2">
      <c r="E679" t="str" cm="1">
        <f t="array" ref="E679">IFERROR("Toast | " &amp; INDEX('Reconciliation Layer'!$A:$A,MATCH('Reconciliation Template'!$A679,'Reconciliation Layer'!$D:$D,0),0)," ")</f>
        <v xml:space="preserve"> </v>
      </c>
      <c r="F679" s="10">
        <f t="shared" si="17"/>
        <v>0</v>
      </c>
      <c r="G679" t="str" cm="1">
        <f t="array" ref="G679">IFERROR(INDEX('Reconciliation Layer'!$C:$C,MATCH('Reconciliation Template'!$A679,'Reconciliation Layer'!$D:$D,0),0)," ")</f>
        <v xml:space="preserve"> </v>
      </c>
    </row>
    <row r="680" spans="5:7" x14ac:dyDescent="0.2">
      <c r="E680" t="str" cm="1">
        <f t="array" ref="E680">IFERROR("Toast | " &amp; INDEX('Reconciliation Layer'!$A:$A,MATCH('Reconciliation Template'!$A680,'Reconciliation Layer'!$D:$D,0),0)," ")</f>
        <v xml:space="preserve"> </v>
      </c>
      <c r="F680" s="10">
        <f t="shared" si="17"/>
        <v>0</v>
      </c>
      <c r="G680" t="str" cm="1">
        <f t="array" ref="G680">IFERROR(INDEX('Reconciliation Layer'!$C:$C,MATCH('Reconciliation Template'!$A680,'Reconciliation Layer'!$D:$D,0),0)," ")</f>
        <v xml:space="preserve"> </v>
      </c>
    </row>
    <row r="681" spans="5:7" x14ac:dyDescent="0.2">
      <c r="E681" t="str" cm="1">
        <f t="array" ref="E681">IFERROR("Toast | " &amp; INDEX('Reconciliation Layer'!$A:$A,MATCH('Reconciliation Template'!$A681,'Reconciliation Layer'!$D:$D,0),0)," ")</f>
        <v xml:space="preserve"> </v>
      </c>
      <c r="F681" s="10">
        <f t="shared" si="17"/>
        <v>0</v>
      </c>
      <c r="G681" t="str" cm="1">
        <f t="array" ref="G681">IFERROR(INDEX('Reconciliation Layer'!$C:$C,MATCH('Reconciliation Template'!$A681,'Reconciliation Layer'!$D:$D,0),0)," ")</f>
        <v xml:space="preserve"> </v>
      </c>
    </row>
    <row r="682" spans="5:7" x14ac:dyDescent="0.2">
      <c r="E682" t="str" cm="1">
        <f t="array" ref="E682">IFERROR("Toast | " &amp; INDEX('Reconciliation Layer'!$A:$A,MATCH('Reconciliation Template'!$A682,'Reconciliation Layer'!$D:$D,0),0)," ")</f>
        <v xml:space="preserve"> </v>
      </c>
      <c r="F682" s="10">
        <f t="shared" si="17"/>
        <v>0</v>
      </c>
      <c r="G682" t="str" cm="1">
        <f t="array" ref="G682">IFERROR(INDEX('Reconciliation Layer'!$C:$C,MATCH('Reconciliation Template'!$A682,'Reconciliation Layer'!$D:$D,0),0)," ")</f>
        <v xml:space="preserve"> </v>
      </c>
    </row>
    <row r="683" spans="5:7" x14ac:dyDescent="0.2">
      <c r="E683" t="str" cm="1">
        <f t="array" ref="E683">IFERROR("Toast | " &amp; INDEX('Reconciliation Layer'!$A:$A,MATCH('Reconciliation Template'!$A683,'Reconciliation Layer'!$D:$D,0),0)," ")</f>
        <v xml:space="preserve"> </v>
      </c>
      <c r="F683" s="10">
        <f t="shared" si="17"/>
        <v>0</v>
      </c>
      <c r="G683" t="str" cm="1">
        <f t="array" ref="G683">IFERROR(INDEX('Reconciliation Layer'!$C:$C,MATCH('Reconciliation Template'!$A683,'Reconciliation Layer'!$D:$D,0),0)," ")</f>
        <v xml:space="preserve"> </v>
      </c>
    </row>
    <row r="684" spans="5:7" x14ac:dyDescent="0.2">
      <c r="E684" t="str" cm="1">
        <f t="array" ref="E684">IFERROR("Toast | " &amp; INDEX('Reconciliation Layer'!$A:$A,MATCH('Reconciliation Template'!$A684,'Reconciliation Layer'!$D:$D,0),0)," ")</f>
        <v xml:space="preserve"> </v>
      </c>
      <c r="F684" s="10">
        <f t="shared" si="17"/>
        <v>0</v>
      </c>
      <c r="G684" t="str" cm="1">
        <f t="array" ref="G684">IFERROR(INDEX('Reconciliation Layer'!$C:$C,MATCH('Reconciliation Template'!$A684,'Reconciliation Layer'!$D:$D,0),0)," ")</f>
        <v xml:space="preserve"> </v>
      </c>
    </row>
    <row r="685" spans="5:7" x14ac:dyDescent="0.2">
      <c r="E685" t="str" cm="1">
        <f t="array" ref="E685">IFERROR("Toast | " &amp; INDEX('Reconciliation Layer'!$A:$A,MATCH('Reconciliation Template'!$A685,'Reconciliation Layer'!$D:$D,0),0)," ")</f>
        <v xml:space="preserve"> </v>
      </c>
      <c r="F685" s="10">
        <f t="shared" si="17"/>
        <v>0</v>
      </c>
      <c r="G685" t="str" cm="1">
        <f t="array" ref="G685">IFERROR(INDEX('Reconciliation Layer'!$C:$C,MATCH('Reconciliation Template'!$A685,'Reconciliation Layer'!$D:$D,0),0)," ")</f>
        <v xml:space="preserve"> </v>
      </c>
    </row>
    <row r="686" spans="5:7" x14ac:dyDescent="0.2">
      <c r="E686" t="str" cm="1">
        <f t="array" ref="E686">IFERROR("Toast | " &amp; INDEX('Reconciliation Layer'!$A:$A,MATCH('Reconciliation Template'!$A686,'Reconciliation Layer'!$D:$D,0),0)," ")</f>
        <v xml:space="preserve"> </v>
      </c>
      <c r="F686" s="10">
        <f t="shared" si="17"/>
        <v>0</v>
      </c>
      <c r="G686" t="str" cm="1">
        <f t="array" ref="G686">IFERROR(INDEX('Reconciliation Layer'!$C:$C,MATCH('Reconciliation Template'!$A686,'Reconciliation Layer'!$D:$D,0),0)," ")</f>
        <v xml:space="preserve"> </v>
      </c>
    </row>
    <row r="687" spans="5:7" x14ac:dyDescent="0.2">
      <c r="E687" t="str" cm="1">
        <f t="array" ref="E687">IFERROR("Toast | " &amp; INDEX('Reconciliation Layer'!$A:$A,MATCH('Reconciliation Template'!$A687,'Reconciliation Layer'!$D:$D,0),0)," ")</f>
        <v xml:space="preserve"> </v>
      </c>
      <c r="F687" s="10">
        <f t="shared" si="17"/>
        <v>0</v>
      </c>
      <c r="G687" t="str" cm="1">
        <f t="array" ref="G687">IFERROR(INDEX('Reconciliation Layer'!$C:$C,MATCH('Reconciliation Template'!$A687,'Reconciliation Layer'!$D:$D,0),0)," ")</f>
        <v xml:space="preserve"> </v>
      </c>
    </row>
    <row r="688" spans="5:7" x14ac:dyDescent="0.2">
      <c r="E688" t="str" cm="1">
        <f t="array" ref="E688">IFERROR("Toast | " &amp; INDEX('Reconciliation Layer'!$A:$A,MATCH('Reconciliation Template'!$A688,'Reconciliation Layer'!$D:$D,0),0)," ")</f>
        <v xml:space="preserve"> </v>
      </c>
      <c r="F688" s="10">
        <f t="shared" si="17"/>
        <v>0</v>
      </c>
      <c r="G688" t="str" cm="1">
        <f t="array" ref="G688">IFERROR(INDEX('Reconciliation Layer'!$C:$C,MATCH('Reconciliation Template'!$A688,'Reconciliation Layer'!$D:$D,0),0)," ")</f>
        <v xml:space="preserve"> </v>
      </c>
    </row>
    <row r="689" spans="5:7" x14ac:dyDescent="0.2">
      <c r="E689" t="str" cm="1">
        <f t="array" ref="E689">IFERROR("Toast | " &amp; INDEX('Reconciliation Layer'!$A:$A,MATCH('Reconciliation Template'!$A689,'Reconciliation Layer'!$D:$D,0),0)," ")</f>
        <v xml:space="preserve"> </v>
      </c>
      <c r="F689" s="10">
        <f t="shared" si="17"/>
        <v>0</v>
      </c>
      <c r="G689" t="str" cm="1">
        <f t="array" ref="G689">IFERROR(INDEX('Reconciliation Layer'!$C:$C,MATCH('Reconciliation Template'!$A689,'Reconciliation Layer'!$D:$D,0),0)," ")</f>
        <v xml:space="preserve"> </v>
      </c>
    </row>
    <row r="690" spans="5:7" x14ac:dyDescent="0.2">
      <c r="E690" t="str" cm="1">
        <f t="array" ref="E690">IFERROR("Toast | " &amp; INDEX('Reconciliation Layer'!$A:$A,MATCH('Reconciliation Template'!$A690,'Reconciliation Layer'!$D:$D,0),0)," ")</f>
        <v xml:space="preserve"> </v>
      </c>
      <c r="F690" s="10">
        <f t="shared" si="17"/>
        <v>0</v>
      </c>
      <c r="G690" t="str" cm="1">
        <f t="array" ref="G690">IFERROR(INDEX('Reconciliation Layer'!$C:$C,MATCH('Reconciliation Template'!$A690,'Reconciliation Layer'!$D:$D,0),0)," ")</f>
        <v xml:space="preserve"> </v>
      </c>
    </row>
    <row r="691" spans="5:7" x14ac:dyDescent="0.2">
      <c r="E691" t="str" cm="1">
        <f t="array" ref="E691">IFERROR("Toast | " &amp; INDEX('Reconciliation Layer'!$A:$A,MATCH('Reconciliation Template'!$A691,'Reconciliation Layer'!$D:$D,0),0)," ")</f>
        <v xml:space="preserve"> </v>
      </c>
      <c r="F691" s="10">
        <f t="shared" si="17"/>
        <v>0</v>
      </c>
      <c r="G691" t="str" cm="1">
        <f t="array" ref="G691">IFERROR(INDEX('Reconciliation Layer'!$C:$C,MATCH('Reconciliation Template'!$A691,'Reconciliation Layer'!$D:$D,0),0)," ")</f>
        <v xml:space="preserve"> </v>
      </c>
    </row>
    <row r="692" spans="5:7" x14ac:dyDescent="0.2">
      <c r="E692" t="str" cm="1">
        <f t="array" ref="E692">IFERROR("Toast | " &amp; INDEX('Reconciliation Layer'!$A:$A,MATCH('Reconciliation Template'!$A692,'Reconciliation Layer'!$D:$D,0),0)," ")</f>
        <v xml:space="preserve"> </v>
      </c>
      <c r="F692" s="10">
        <f t="shared" si="17"/>
        <v>0</v>
      </c>
      <c r="G692" t="str" cm="1">
        <f t="array" ref="G692">IFERROR(INDEX('Reconciliation Layer'!$C:$C,MATCH('Reconciliation Template'!$A692,'Reconciliation Layer'!$D:$D,0),0)," ")</f>
        <v xml:space="preserve"> </v>
      </c>
    </row>
    <row r="693" spans="5:7" x14ac:dyDescent="0.2">
      <c r="E693" t="str" cm="1">
        <f t="array" ref="E693">IFERROR("Toast | " &amp; INDEX('Reconciliation Layer'!$A:$A,MATCH('Reconciliation Template'!$A693,'Reconciliation Layer'!$D:$D,0),0)," ")</f>
        <v xml:space="preserve"> </v>
      </c>
      <c r="F693" s="10">
        <f t="shared" si="17"/>
        <v>0</v>
      </c>
      <c r="G693" t="str" cm="1">
        <f t="array" ref="G693">IFERROR(INDEX('Reconciliation Layer'!$C:$C,MATCH('Reconciliation Template'!$A693,'Reconciliation Layer'!$D:$D,0),0)," ")</f>
        <v xml:space="preserve"> </v>
      </c>
    </row>
    <row r="694" spans="5:7" x14ac:dyDescent="0.2">
      <c r="E694" t="str" cm="1">
        <f t="array" ref="E694">IFERROR("Toast | " &amp; INDEX('Reconciliation Layer'!$A:$A,MATCH('Reconciliation Template'!$A694,'Reconciliation Layer'!$D:$D,0),0)," ")</f>
        <v xml:space="preserve"> </v>
      </c>
      <c r="F694" s="10">
        <f t="shared" si="17"/>
        <v>0</v>
      </c>
      <c r="G694" t="str" cm="1">
        <f t="array" ref="G694">IFERROR(INDEX('Reconciliation Layer'!$C:$C,MATCH('Reconciliation Template'!$A694,'Reconciliation Layer'!$D:$D,0),0)," ")</f>
        <v xml:space="preserve"> </v>
      </c>
    </row>
    <row r="695" spans="5:7" x14ac:dyDescent="0.2">
      <c r="E695" t="str" cm="1">
        <f t="array" ref="E695">IFERROR("Toast | " &amp; INDEX('Reconciliation Layer'!$A:$A,MATCH('Reconciliation Template'!$A695,'Reconciliation Layer'!$D:$D,0),0)," ")</f>
        <v xml:space="preserve"> </v>
      </c>
      <c r="F695" s="10">
        <f t="shared" si="17"/>
        <v>0</v>
      </c>
      <c r="G695" t="str" cm="1">
        <f t="array" ref="G695">IFERROR(INDEX('Reconciliation Layer'!$C:$C,MATCH('Reconciliation Template'!$A695,'Reconciliation Layer'!$D:$D,0),0)," ")</f>
        <v xml:space="preserve"> </v>
      </c>
    </row>
    <row r="696" spans="5:7" x14ac:dyDescent="0.2">
      <c r="E696" t="str" cm="1">
        <f t="array" ref="E696">IFERROR("Toast | " &amp; INDEX('Reconciliation Layer'!$A:$A,MATCH('Reconciliation Template'!$A696,'Reconciliation Layer'!$D:$D,0),0)," ")</f>
        <v xml:space="preserve"> </v>
      </c>
      <c r="F696" s="10">
        <f t="shared" si="17"/>
        <v>0</v>
      </c>
      <c r="G696" t="str" cm="1">
        <f t="array" ref="G696">IFERROR(INDEX('Reconciliation Layer'!$C:$C,MATCH('Reconciliation Template'!$A696,'Reconciliation Layer'!$D:$D,0),0)," ")</f>
        <v xml:space="preserve"> </v>
      </c>
    </row>
    <row r="697" spans="5:7" x14ac:dyDescent="0.2">
      <c r="E697" t="str" cm="1">
        <f t="array" ref="E697">IFERROR("Toast | " &amp; INDEX('Reconciliation Layer'!$A:$A,MATCH('Reconciliation Template'!$A697,'Reconciliation Layer'!$D:$D,0),0)," ")</f>
        <v xml:space="preserve"> </v>
      </c>
      <c r="F697" s="10">
        <f t="shared" si="17"/>
        <v>0</v>
      </c>
      <c r="G697" t="str" cm="1">
        <f t="array" ref="G697">IFERROR(INDEX('Reconciliation Layer'!$C:$C,MATCH('Reconciliation Template'!$A697,'Reconciliation Layer'!$D:$D,0),0)," ")</f>
        <v xml:space="preserve"> </v>
      </c>
    </row>
    <row r="698" spans="5:7" x14ac:dyDescent="0.2">
      <c r="E698" t="str" cm="1">
        <f t="array" ref="E698">IFERROR("Toast | " &amp; INDEX('Reconciliation Layer'!$A:$A,MATCH('Reconciliation Template'!$A698,'Reconciliation Layer'!$D:$D,0),0)," ")</f>
        <v xml:space="preserve"> </v>
      </c>
      <c r="F698" s="10">
        <f t="shared" si="17"/>
        <v>0</v>
      </c>
      <c r="G698" t="str" cm="1">
        <f t="array" ref="G698">IFERROR(INDEX('Reconciliation Layer'!$C:$C,MATCH('Reconciliation Template'!$A698,'Reconciliation Layer'!$D:$D,0),0)," ")</f>
        <v xml:space="preserve"> </v>
      </c>
    </row>
    <row r="699" spans="5:7" x14ac:dyDescent="0.2">
      <c r="E699" t="str" cm="1">
        <f t="array" ref="E699">IFERROR("Toast | " &amp; INDEX('Reconciliation Layer'!$A:$A,MATCH('Reconciliation Template'!$A699,'Reconciliation Layer'!$D:$D,0),0)," ")</f>
        <v xml:space="preserve"> </v>
      </c>
      <c r="F699" s="10">
        <f t="shared" si="17"/>
        <v>0</v>
      </c>
      <c r="G699" t="str" cm="1">
        <f t="array" ref="G699">IFERROR(INDEX('Reconciliation Layer'!$C:$C,MATCH('Reconciliation Template'!$A699,'Reconciliation Layer'!$D:$D,0),0)," ")</f>
        <v xml:space="preserve"> </v>
      </c>
    </row>
    <row r="700" spans="5:7" x14ac:dyDescent="0.2">
      <c r="E700" t="str" cm="1">
        <f t="array" ref="E700">IFERROR("Toast | " &amp; INDEX('Reconciliation Layer'!$A:$A,MATCH('Reconciliation Template'!$A700,'Reconciliation Layer'!$D:$D,0),0)," ")</f>
        <v xml:space="preserve"> </v>
      </c>
      <c r="F700" s="10">
        <f t="shared" si="17"/>
        <v>0</v>
      </c>
      <c r="G700" t="str" cm="1">
        <f t="array" ref="G700">IFERROR(INDEX('Reconciliation Layer'!$C:$C,MATCH('Reconciliation Template'!$A700,'Reconciliation Layer'!$D:$D,0),0)," ")</f>
        <v xml:space="preserve"> </v>
      </c>
    </row>
    <row r="701" spans="5:7" x14ac:dyDescent="0.2">
      <c r="E701" t="str" cm="1">
        <f t="array" ref="E701">IFERROR("Toast | " &amp; INDEX('Reconciliation Layer'!$A:$A,MATCH('Reconciliation Template'!$A701,'Reconciliation Layer'!$D:$D,0),0)," ")</f>
        <v xml:space="preserve"> </v>
      </c>
      <c r="F701" s="10">
        <f t="shared" si="17"/>
        <v>0</v>
      </c>
      <c r="G701" t="str" cm="1">
        <f t="array" ref="G701">IFERROR(INDEX('Reconciliation Layer'!$C:$C,MATCH('Reconciliation Template'!$A701,'Reconciliation Layer'!$D:$D,0),0)," ")</f>
        <v xml:space="preserve"> </v>
      </c>
    </row>
    <row r="702" spans="5:7" x14ac:dyDescent="0.2">
      <c r="E702" t="str" cm="1">
        <f t="array" ref="E702">IFERROR("Toast | " &amp; INDEX('Reconciliation Layer'!$A:$A,MATCH('Reconciliation Template'!$A702,'Reconciliation Layer'!$D:$D,0),0)," ")</f>
        <v xml:space="preserve"> </v>
      </c>
      <c r="F702" s="10">
        <f t="shared" si="17"/>
        <v>0</v>
      </c>
      <c r="G702" t="str" cm="1">
        <f t="array" ref="G702">IFERROR(INDEX('Reconciliation Layer'!$C:$C,MATCH('Reconciliation Template'!$A702,'Reconciliation Layer'!$D:$D,0),0)," ")</f>
        <v xml:space="preserve"> </v>
      </c>
    </row>
    <row r="703" spans="5:7" x14ac:dyDescent="0.2">
      <c r="E703" t="str" cm="1">
        <f t="array" ref="E703">IFERROR("Toast | " &amp; INDEX('Reconciliation Layer'!$A:$A,MATCH('Reconciliation Template'!$A703,'Reconciliation Layer'!$D:$D,0),0)," ")</f>
        <v xml:space="preserve"> </v>
      </c>
      <c r="F703" s="10">
        <f t="shared" si="17"/>
        <v>0</v>
      </c>
      <c r="G703" t="str" cm="1">
        <f t="array" ref="G703">IFERROR(INDEX('Reconciliation Layer'!$C:$C,MATCH('Reconciliation Template'!$A703,'Reconciliation Layer'!$D:$D,0),0)," ")</f>
        <v xml:space="preserve"> </v>
      </c>
    </row>
    <row r="704" spans="5:7" x14ac:dyDescent="0.2">
      <c r="E704" t="str" cm="1">
        <f t="array" ref="E704">IFERROR("Toast | " &amp; INDEX('Reconciliation Layer'!$A:$A,MATCH('Reconciliation Template'!$A704,'Reconciliation Layer'!$D:$D,0),0)," ")</f>
        <v xml:space="preserve"> </v>
      </c>
      <c r="F704" s="10">
        <f t="shared" si="17"/>
        <v>0</v>
      </c>
      <c r="G704" t="str" cm="1">
        <f t="array" ref="G704">IFERROR(INDEX('Reconciliation Layer'!$C:$C,MATCH('Reconciliation Template'!$A704,'Reconciliation Layer'!$D:$D,0),0)," ")</f>
        <v xml:space="preserve"> </v>
      </c>
    </row>
    <row r="705" spans="5:7" x14ac:dyDescent="0.2">
      <c r="E705" t="str" cm="1">
        <f t="array" ref="E705">IFERROR("Toast | " &amp; INDEX('Reconciliation Layer'!$A:$A,MATCH('Reconciliation Template'!$A705,'Reconciliation Layer'!$D:$D,0),0)," ")</f>
        <v xml:space="preserve"> </v>
      </c>
      <c r="F705" s="10">
        <f t="shared" si="17"/>
        <v>0</v>
      </c>
      <c r="G705" t="str" cm="1">
        <f t="array" ref="G705">IFERROR(INDEX('Reconciliation Layer'!$C:$C,MATCH('Reconciliation Template'!$A705,'Reconciliation Layer'!$D:$D,0),0)," ")</f>
        <v xml:space="preserve"> </v>
      </c>
    </row>
    <row r="706" spans="5:7" x14ac:dyDescent="0.2">
      <c r="E706" t="str" cm="1">
        <f t="array" ref="E706">IFERROR("Toast | " &amp; INDEX('Reconciliation Layer'!$A:$A,MATCH('Reconciliation Template'!$A706,'Reconciliation Layer'!$D:$D,0),0)," ")</f>
        <v xml:space="preserve"> </v>
      </c>
      <c r="F706" s="10">
        <f t="shared" si="17"/>
        <v>0</v>
      </c>
      <c r="G706" t="str" cm="1">
        <f t="array" ref="G706">IFERROR(INDEX('Reconciliation Layer'!$C:$C,MATCH('Reconciliation Template'!$A706,'Reconciliation Layer'!$D:$D,0),0)," ")</f>
        <v xml:space="preserve"> </v>
      </c>
    </row>
    <row r="707" spans="5:7" x14ac:dyDescent="0.2">
      <c r="E707" t="str" cm="1">
        <f t="array" ref="E707">IFERROR("Toast | " &amp; INDEX('Reconciliation Layer'!$A:$A,MATCH('Reconciliation Template'!$A707,'Reconciliation Layer'!$D:$D,0),0)," ")</f>
        <v xml:space="preserve"> </v>
      </c>
      <c r="F707" s="10">
        <f t="shared" si="17"/>
        <v>0</v>
      </c>
      <c r="G707" t="str" cm="1">
        <f t="array" ref="G707">IFERROR(INDEX('Reconciliation Layer'!$C:$C,MATCH('Reconciliation Template'!$A707,'Reconciliation Layer'!$D:$D,0),0)," ")</f>
        <v xml:space="preserve"> </v>
      </c>
    </row>
    <row r="708" spans="5:7" x14ac:dyDescent="0.2">
      <c r="E708" t="str" cm="1">
        <f t="array" ref="E708">IFERROR("Toast | " &amp; INDEX('Reconciliation Layer'!$A:$A,MATCH('Reconciliation Template'!$A708,'Reconciliation Layer'!$D:$D,0),0)," ")</f>
        <v xml:space="preserve"> </v>
      </c>
      <c r="F708" s="10">
        <f t="shared" ref="F708:F771" si="18">IFERROR(INT(C708)," ")</f>
        <v>0</v>
      </c>
      <c r="G708" t="str" cm="1">
        <f t="array" ref="G708">IFERROR(INDEX('Reconciliation Layer'!$C:$C,MATCH('Reconciliation Template'!$A708,'Reconciliation Layer'!$D:$D,0),0)," ")</f>
        <v xml:space="preserve"> </v>
      </c>
    </row>
    <row r="709" spans="5:7" x14ac:dyDescent="0.2">
      <c r="E709" t="str" cm="1">
        <f t="array" ref="E709">IFERROR("Toast | " &amp; INDEX('Reconciliation Layer'!$A:$A,MATCH('Reconciliation Template'!$A709,'Reconciliation Layer'!$D:$D,0),0)," ")</f>
        <v xml:space="preserve"> </v>
      </c>
      <c r="F709" s="10">
        <f t="shared" si="18"/>
        <v>0</v>
      </c>
      <c r="G709" t="str" cm="1">
        <f t="array" ref="G709">IFERROR(INDEX('Reconciliation Layer'!$C:$C,MATCH('Reconciliation Template'!$A709,'Reconciliation Layer'!$D:$D,0),0)," ")</f>
        <v xml:space="preserve"> </v>
      </c>
    </row>
    <row r="710" spans="5:7" x14ac:dyDescent="0.2">
      <c r="E710" t="str" cm="1">
        <f t="array" ref="E710">IFERROR("Toast | " &amp; INDEX('Reconciliation Layer'!$A:$A,MATCH('Reconciliation Template'!$A710,'Reconciliation Layer'!$D:$D,0),0)," ")</f>
        <v xml:space="preserve"> </v>
      </c>
      <c r="F710" s="10">
        <f t="shared" si="18"/>
        <v>0</v>
      </c>
      <c r="G710" t="str" cm="1">
        <f t="array" ref="G710">IFERROR(INDEX('Reconciliation Layer'!$C:$C,MATCH('Reconciliation Template'!$A710,'Reconciliation Layer'!$D:$D,0),0)," ")</f>
        <v xml:space="preserve"> </v>
      </c>
    </row>
    <row r="711" spans="5:7" x14ac:dyDescent="0.2">
      <c r="E711" t="str" cm="1">
        <f t="array" ref="E711">IFERROR("Toast | " &amp; INDEX('Reconciliation Layer'!$A:$A,MATCH('Reconciliation Template'!$A711,'Reconciliation Layer'!$D:$D,0),0)," ")</f>
        <v xml:space="preserve"> </v>
      </c>
      <c r="F711" s="10">
        <f t="shared" si="18"/>
        <v>0</v>
      </c>
      <c r="G711" t="str" cm="1">
        <f t="array" ref="G711">IFERROR(INDEX('Reconciliation Layer'!$C:$C,MATCH('Reconciliation Template'!$A711,'Reconciliation Layer'!$D:$D,0),0)," ")</f>
        <v xml:space="preserve"> </v>
      </c>
    </row>
    <row r="712" spans="5:7" x14ac:dyDescent="0.2">
      <c r="E712" t="str" cm="1">
        <f t="array" ref="E712">IFERROR("Toast | " &amp; INDEX('Reconciliation Layer'!$A:$A,MATCH('Reconciliation Template'!$A712,'Reconciliation Layer'!$D:$D,0),0)," ")</f>
        <v xml:space="preserve"> </v>
      </c>
      <c r="F712" s="10">
        <f t="shared" si="18"/>
        <v>0</v>
      </c>
      <c r="G712" t="str" cm="1">
        <f t="array" ref="G712">IFERROR(INDEX('Reconciliation Layer'!$C:$C,MATCH('Reconciliation Template'!$A712,'Reconciliation Layer'!$D:$D,0),0)," ")</f>
        <v xml:space="preserve"> </v>
      </c>
    </row>
    <row r="713" spans="5:7" x14ac:dyDescent="0.2">
      <c r="E713" t="str" cm="1">
        <f t="array" ref="E713">IFERROR("Toast | " &amp; INDEX('Reconciliation Layer'!$A:$A,MATCH('Reconciliation Template'!$A713,'Reconciliation Layer'!$D:$D,0),0)," ")</f>
        <v xml:space="preserve"> </v>
      </c>
      <c r="F713" s="10">
        <f t="shared" si="18"/>
        <v>0</v>
      </c>
      <c r="G713" t="str" cm="1">
        <f t="array" ref="G713">IFERROR(INDEX('Reconciliation Layer'!$C:$C,MATCH('Reconciliation Template'!$A713,'Reconciliation Layer'!$D:$D,0),0)," ")</f>
        <v xml:space="preserve"> </v>
      </c>
    </row>
    <row r="714" spans="5:7" x14ac:dyDescent="0.2">
      <c r="E714" t="str" cm="1">
        <f t="array" ref="E714">IFERROR("Toast | " &amp; INDEX('Reconciliation Layer'!$A:$A,MATCH('Reconciliation Template'!$A714,'Reconciliation Layer'!$D:$D,0),0)," ")</f>
        <v xml:space="preserve"> </v>
      </c>
      <c r="F714" s="10">
        <f t="shared" si="18"/>
        <v>0</v>
      </c>
      <c r="G714" t="str" cm="1">
        <f t="array" ref="G714">IFERROR(INDEX('Reconciliation Layer'!$C:$C,MATCH('Reconciliation Template'!$A714,'Reconciliation Layer'!$D:$D,0),0)," ")</f>
        <v xml:space="preserve"> </v>
      </c>
    </row>
    <row r="715" spans="5:7" x14ac:dyDescent="0.2">
      <c r="E715" t="str" cm="1">
        <f t="array" ref="E715">IFERROR("Toast | " &amp; INDEX('Reconciliation Layer'!$A:$A,MATCH('Reconciliation Template'!$A715,'Reconciliation Layer'!$D:$D,0),0)," ")</f>
        <v xml:space="preserve"> </v>
      </c>
      <c r="F715" s="10">
        <f t="shared" si="18"/>
        <v>0</v>
      </c>
      <c r="G715" t="str" cm="1">
        <f t="array" ref="G715">IFERROR(INDEX('Reconciliation Layer'!$C:$C,MATCH('Reconciliation Template'!$A715,'Reconciliation Layer'!$D:$D,0),0)," ")</f>
        <v xml:space="preserve"> </v>
      </c>
    </row>
    <row r="716" spans="5:7" x14ac:dyDescent="0.2">
      <c r="E716" t="str" cm="1">
        <f t="array" ref="E716">IFERROR("Toast | " &amp; INDEX('Reconciliation Layer'!$A:$A,MATCH('Reconciliation Template'!$A716,'Reconciliation Layer'!$D:$D,0),0)," ")</f>
        <v xml:space="preserve"> </v>
      </c>
      <c r="F716" s="10">
        <f t="shared" si="18"/>
        <v>0</v>
      </c>
      <c r="G716" t="str" cm="1">
        <f t="array" ref="G716">IFERROR(INDEX('Reconciliation Layer'!$C:$C,MATCH('Reconciliation Template'!$A716,'Reconciliation Layer'!$D:$D,0),0)," ")</f>
        <v xml:space="preserve"> </v>
      </c>
    </row>
    <row r="717" spans="5:7" x14ac:dyDescent="0.2">
      <c r="E717" t="str" cm="1">
        <f t="array" ref="E717">IFERROR("Toast | " &amp; INDEX('Reconciliation Layer'!$A:$A,MATCH('Reconciliation Template'!$A717,'Reconciliation Layer'!$D:$D,0),0)," ")</f>
        <v xml:space="preserve"> </v>
      </c>
      <c r="F717" s="10">
        <f t="shared" si="18"/>
        <v>0</v>
      </c>
      <c r="G717" t="str" cm="1">
        <f t="array" ref="G717">IFERROR(INDEX('Reconciliation Layer'!$C:$C,MATCH('Reconciliation Template'!$A717,'Reconciliation Layer'!$D:$D,0),0)," ")</f>
        <v xml:space="preserve"> </v>
      </c>
    </row>
    <row r="718" spans="5:7" x14ac:dyDescent="0.2">
      <c r="E718" t="str" cm="1">
        <f t="array" ref="E718">IFERROR("Toast | " &amp; INDEX('Reconciliation Layer'!$A:$A,MATCH('Reconciliation Template'!$A718,'Reconciliation Layer'!$D:$D,0),0)," ")</f>
        <v xml:space="preserve"> </v>
      </c>
      <c r="F718" s="10">
        <f t="shared" si="18"/>
        <v>0</v>
      </c>
      <c r="G718" t="str" cm="1">
        <f t="array" ref="G718">IFERROR(INDEX('Reconciliation Layer'!$C:$C,MATCH('Reconciliation Template'!$A718,'Reconciliation Layer'!$D:$D,0),0)," ")</f>
        <v xml:space="preserve"> </v>
      </c>
    </row>
    <row r="719" spans="5:7" x14ac:dyDescent="0.2">
      <c r="E719" t="str" cm="1">
        <f t="array" ref="E719">IFERROR("Toast | " &amp; INDEX('Reconciliation Layer'!$A:$A,MATCH('Reconciliation Template'!$A719,'Reconciliation Layer'!$D:$D,0),0)," ")</f>
        <v xml:space="preserve"> </v>
      </c>
      <c r="F719" s="10">
        <f t="shared" si="18"/>
        <v>0</v>
      </c>
      <c r="G719" t="str" cm="1">
        <f t="array" ref="G719">IFERROR(INDEX('Reconciliation Layer'!$C:$C,MATCH('Reconciliation Template'!$A719,'Reconciliation Layer'!$D:$D,0),0)," ")</f>
        <v xml:space="preserve"> </v>
      </c>
    </row>
    <row r="720" spans="5:7" x14ac:dyDescent="0.2">
      <c r="E720" t="str" cm="1">
        <f t="array" ref="E720">IFERROR("Toast | " &amp; INDEX('Reconciliation Layer'!$A:$A,MATCH('Reconciliation Template'!$A720,'Reconciliation Layer'!$D:$D,0),0)," ")</f>
        <v xml:space="preserve"> </v>
      </c>
      <c r="F720" s="10">
        <f t="shared" si="18"/>
        <v>0</v>
      </c>
      <c r="G720" t="str" cm="1">
        <f t="array" ref="G720">IFERROR(INDEX('Reconciliation Layer'!$C:$C,MATCH('Reconciliation Template'!$A720,'Reconciliation Layer'!$D:$D,0),0)," ")</f>
        <v xml:space="preserve"> </v>
      </c>
    </row>
    <row r="721" spans="5:7" x14ac:dyDescent="0.2">
      <c r="E721" t="str" cm="1">
        <f t="array" ref="E721">IFERROR("Toast | " &amp; INDEX('Reconciliation Layer'!$A:$A,MATCH('Reconciliation Template'!$A721,'Reconciliation Layer'!$D:$D,0),0)," ")</f>
        <v xml:space="preserve"> </v>
      </c>
      <c r="F721" s="10">
        <f t="shared" si="18"/>
        <v>0</v>
      </c>
      <c r="G721" t="str" cm="1">
        <f t="array" ref="G721">IFERROR(INDEX('Reconciliation Layer'!$C:$C,MATCH('Reconciliation Template'!$A721,'Reconciliation Layer'!$D:$D,0),0)," ")</f>
        <v xml:space="preserve"> </v>
      </c>
    </row>
    <row r="722" spans="5:7" x14ac:dyDescent="0.2">
      <c r="E722" t="str" cm="1">
        <f t="array" ref="E722">IFERROR("Toast | " &amp; INDEX('Reconciliation Layer'!$A:$A,MATCH('Reconciliation Template'!$A722,'Reconciliation Layer'!$D:$D,0),0)," ")</f>
        <v xml:space="preserve"> </v>
      </c>
      <c r="F722" s="10">
        <f t="shared" si="18"/>
        <v>0</v>
      </c>
      <c r="G722" t="str" cm="1">
        <f t="array" ref="G722">IFERROR(INDEX('Reconciliation Layer'!$C:$C,MATCH('Reconciliation Template'!$A722,'Reconciliation Layer'!$D:$D,0),0)," ")</f>
        <v xml:space="preserve"> </v>
      </c>
    </row>
    <row r="723" spans="5:7" x14ac:dyDescent="0.2">
      <c r="E723" t="str" cm="1">
        <f t="array" ref="E723">IFERROR("Toast | " &amp; INDEX('Reconciliation Layer'!$A:$A,MATCH('Reconciliation Template'!$A723,'Reconciliation Layer'!$D:$D,0),0)," ")</f>
        <v xml:space="preserve"> </v>
      </c>
      <c r="F723" s="10">
        <f t="shared" si="18"/>
        <v>0</v>
      </c>
      <c r="G723" t="str" cm="1">
        <f t="array" ref="G723">IFERROR(INDEX('Reconciliation Layer'!$C:$C,MATCH('Reconciliation Template'!$A723,'Reconciliation Layer'!$D:$D,0),0)," ")</f>
        <v xml:space="preserve"> </v>
      </c>
    </row>
    <row r="724" spans="5:7" x14ac:dyDescent="0.2">
      <c r="E724" t="str" cm="1">
        <f t="array" ref="E724">IFERROR("Toast | " &amp; INDEX('Reconciliation Layer'!$A:$A,MATCH('Reconciliation Template'!$A724,'Reconciliation Layer'!$D:$D,0),0)," ")</f>
        <v xml:space="preserve"> </v>
      </c>
      <c r="F724" s="10">
        <f t="shared" si="18"/>
        <v>0</v>
      </c>
      <c r="G724" t="str" cm="1">
        <f t="array" ref="G724">IFERROR(INDEX('Reconciliation Layer'!$C:$C,MATCH('Reconciliation Template'!$A724,'Reconciliation Layer'!$D:$D,0),0)," ")</f>
        <v xml:space="preserve"> </v>
      </c>
    </row>
    <row r="725" spans="5:7" x14ac:dyDescent="0.2">
      <c r="E725" t="str" cm="1">
        <f t="array" ref="E725">IFERROR("Toast | " &amp; INDEX('Reconciliation Layer'!$A:$A,MATCH('Reconciliation Template'!$A725,'Reconciliation Layer'!$D:$D,0),0)," ")</f>
        <v xml:space="preserve"> </v>
      </c>
      <c r="F725" s="10">
        <f t="shared" si="18"/>
        <v>0</v>
      </c>
      <c r="G725" t="str" cm="1">
        <f t="array" ref="G725">IFERROR(INDEX('Reconciliation Layer'!$C:$C,MATCH('Reconciliation Template'!$A725,'Reconciliation Layer'!$D:$D,0),0)," ")</f>
        <v xml:space="preserve"> </v>
      </c>
    </row>
    <row r="726" spans="5:7" x14ac:dyDescent="0.2">
      <c r="E726" t="str" cm="1">
        <f t="array" ref="E726">IFERROR("Toast | " &amp; INDEX('Reconciliation Layer'!$A:$A,MATCH('Reconciliation Template'!$A726,'Reconciliation Layer'!$D:$D,0),0)," ")</f>
        <v xml:space="preserve"> </v>
      </c>
      <c r="F726" s="10">
        <f t="shared" si="18"/>
        <v>0</v>
      </c>
      <c r="G726" t="str" cm="1">
        <f t="array" ref="G726">IFERROR(INDEX('Reconciliation Layer'!$C:$C,MATCH('Reconciliation Template'!$A726,'Reconciliation Layer'!$D:$D,0),0)," ")</f>
        <v xml:space="preserve"> </v>
      </c>
    </row>
    <row r="727" spans="5:7" x14ac:dyDescent="0.2">
      <c r="E727" t="str" cm="1">
        <f t="array" ref="E727">IFERROR("Toast | " &amp; INDEX('Reconciliation Layer'!$A:$A,MATCH('Reconciliation Template'!$A727,'Reconciliation Layer'!$D:$D,0),0)," ")</f>
        <v xml:space="preserve"> </v>
      </c>
      <c r="F727" s="10">
        <f t="shared" si="18"/>
        <v>0</v>
      </c>
      <c r="G727" t="str" cm="1">
        <f t="array" ref="G727">IFERROR(INDEX('Reconciliation Layer'!$C:$C,MATCH('Reconciliation Template'!$A727,'Reconciliation Layer'!$D:$D,0),0)," ")</f>
        <v xml:space="preserve"> </v>
      </c>
    </row>
    <row r="728" spans="5:7" x14ac:dyDescent="0.2">
      <c r="E728" t="str" cm="1">
        <f t="array" ref="E728">IFERROR("Toast | " &amp; INDEX('Reconciliation Layer'!$A:$A,MATCH('Reconciliation Template'!$A728,'Reconciliation Layer'!$D:$D,0),0)," ")</f>
        <v xml:space="preserve"> </v>
      </c>
      <c r="F728" s="10">
        <f t="shared" si="18"/>
        <v>0</v>
      </c>
      <c r="G728" t="str" cm="1">
        <f t="array" ref="G728">IFERROR(INDEX('Reconciliation Layer'!$C:$C,MATCH('Reconciliation Template'!$A728,'Reconciliation Layer'!$D:$D,0),0)," ")</f>
        <v xml:space="preserve"> </v>
      </c>
    </row>
    <row r="729" spans="5:7" x14ac:dyDescent="0.2">
      <c r="E729" t="str" cm="1">
        <f t="array" ref="E729">IFERROR("Toast | " &amp; INDEX('Reconciliation Layer'!$A:$A,MATCH('Reconciliation Template'!$A729,'Reconciliation Layer'!$D:$D,0),0)," ")</f>
        <v xml:space="preserve"> </v>
      </c>
      <c r="F729" s="10">
        <f t="shared" si="18"/>
        <v>0</v>
      </c>
      <c r="G729" t="str" cm="1">
        <f t="array" ref="G729">IFERROR(INDEX('Reconciliation Layer'!$C:$C,MATCH('Reconciliation Template'!$A729,'Reconciliation Layer'!$D:$D,0),0)," ")</f>
        <v xml:space="preserve"> </v>
      </c>
    </row>
    <row r="730" spans="5:7" x14ac:dyDescent="0.2">
      <c r="E730" t="str" cm="1">
        <f t="array" ref="E730">IFERROR("Toast | " &amp; INDEX('Reconciliation Layer'!$A:$A,MATCH('Reconciliation Template'!$A730,'Reconciliation Layer'!$D:$D,0),0)," ")</f>
        <v xml:space="preserve"> </v>
      </c>
      <c r="F730" s="10">
        <f t="shared" si="18"/>
        <v>0</v>
      </c>
      <c r="G730" t="str" cm="1">
        <f t="array" ref="G730">IFERROR(INDEX('Reconciliation Layer'!$C:$C,MATCH('Reconciliation Template'!$A730,'Reconciliation Layer'!$D:$D,0),0)," ")</f>
        <v xml:space="preserve"> </v>
      </c>
    </row>
    <row r="731" spans="5:7" x14ac:dyDescent="0.2">
      <c r="E731" t="str" cm="1">
        <f t="array" ref="E731">IFERROR("Toast | " &amp; INDEX('Reconciliation Layer'!$A:$A,MATCH('Reconciliation Template'!$A731,'Reconciliation Layer'!$D:$D,0),0)," ")</f>
        <v xml:space="preserve"> </v>
      </c>
      <c r="F731" s="10">
        <f t="shared" si="18"/>
        <v>0</v>
      </c>
      <c r="G731" t="str" cm="1">
        <f t="array" ref="G731">IFERROR(INDEX('Reconciliation Layer'!$C:$C,MATCH('Reconciliation Template'!$A731,'Reconciliation Layer'!$D:$D,0),0)," ")</f>
        <v xml:space="preserve"> </v>
      </c>
    </row>
    <row r="732" spans="5:7" x14ac:dyDescent="0.2">
      <c r="E732" t="str" cm="1">
        <f t="array" ref="E732">IFERROR("Toast | " &amp; INDEX('Reconciliation Layer'!$A:$A,MATCH('Reconciliation Template'!$A732,'Reconciliation Layer'!$D:$D,0),0)," ")</f>
        <v xml:space="preserve"> </v>
      </c>
      <c r="F732" s="10">
        <f t="shared" si="18"/>
        <v>0</v>
      </c>
      <c r="G732" t="str" cm="1">
        <f t="array" ref="G732">IFERROR(INDEX('Reconciliation Layer'!$C:$C,MATCH('Reconciliation Template'!$A732,'Reconciliation Layer'!$D:$D,0),0)," ")</f>
        <v xml:space="preserve"> </v>
      </c>
    </row>
    <row r="733" spans="5:7" x14ac:dyDescent="0.2">
      <c r="E733" t="str" cm="1">
        <f t="array" ref="E733">IFERROR("Toast | " &amp; INDEX('Reconciliation Layer'!$A:$A,MATCH('Reconciliation Template'!$A733,'Reconciliation Layer'!$D:$D,0),0)," ")</f>
        <v xml:space="preserve"> </v>
      </c>
      <c r="F733" s="10">
        <f t="shared" si="18"/>
        <v>0</v>
      </c>
      <c r="G733" t="str" cm="1">
        <f t="array" ref="G733">IFERROR(INDEX('Reconciliation Layer'!$C:$C,MATCH('Reconciliation Template'!$A733,'Reconciliation Layer'!$D:$D,0),0)," ")</f>
        <v xml:space="preserve"> </v>
      </c>
    </row>
    <row r="734" spans="5:7" x14ac:dyDescent="0.2">
      <c r="E734" t="str" cm="1">
        <f t="array" ref="E734">IFERROR("Toast | " &amp; INDEX('Reconciliation Layer'!$A:$A,MATCH('Reconciliation Template'!$A734,'Reconciliation Layer'!$D:$D,0),0)," ")</f>
        <v xml:space="preserve"> </v>
      </c>
      <c r="F734" s="10">
        <f t="shared" si="18"/>
        <v>0</v>
      </c>
      <c r="G734" t="str" cm="1">
        <f t="array" ref="G734">IFERROR(INDEX('Reconciliation Layer'!$C:$C,MATCH('Reconciliation Template'!$A734,'Reconciliation Layer'!$D:$D,0),0)," ")</f>
        <v xml:space="preserve"> </v>
      </c>
    </row>
    <row r="735" spans="5:7" x14ac:dyDescent="0.2">
      <c r="E735" t="str" cm="1">
        <f t="array" ref="E735">IFERROR("Toast | " &amp; INDEX('Reconciliation Layer'!$A:$A,MATCH('Reconciliation Template'!$A735,'Reconciliation Layer'!$D:$D,0),0)," ")</f>
        <v xml:space="preserve"> </v>
      </c>
      <c r="F735" s="10">
        <f t="shared" si="18"/>
        <v>0</v>
      </c>
      <c r="G735" t="str" cm="1">
        <f t="array" ref="G735">IFERROR(INDEX('Reconciliation Layer'!$C:$C,MATCH('Reconciliation Template'!$A735,'Reconciliation Layer'!$D:$D,0),0)," ")</f>
        <v xml:space="preserve"> </v>
      </c>
    </row>
    <row r="736" spans="5:7" x14ac:dyDescent="0.2">
      <c r="E736" t="str" cm="1">
        <f t="array" ref="E736">IFERROR("Toast | " &amp; INDEX('Reconciliation Layer'!$A:$A,MATCH('Reconciliation Template'!$A736,'Reconciliation Layer'!$D:$D,0),0)," ")</f>
        <v xml:space="preserve"> </v>
      </c>
      <c r="F736" s="10">
        <f t="shared" si="18"/>
        <v>0</v>
      </c>
      <c r="G736" t="str" cm="1">
        <f t="array" ref="G736">IFERROR(INDEX('Reconciliation Layer'!$C:$C,MATCH('Reconciliation Template'!$A736,'Reconciliation Layer'!$D:$D,0),0)," ")</f>
        <v xml:space="preserve"> </v>
      </c>
    </row>
    <row r="737" spans="5:7" x14ac:dyDescent="0.2">
      <c r="E737" t="str" cm="1">
        <f t="array" ref="E737">IFERROR("Toast | " &amp; INDEX('Reconciliation Layer'!$A:$A,MATCH('Reconciliation Template'!$A737,'Reconciliation Layer'!$D:$D,0),0)," ")</f>
        <v xml:space="preserve"> </v>
      </c>
      <c r="F737" s="10">
        <f t="shared" si="18"/>
        <v>0</v>
      </c>
      <c r="G737" t="str" cm="1">
        <f t="array" ref="G737">IFERROR(INDEX('Reconciliation Layer'!$C:$C,MATCH('Reconciliation Template'!$A737,'Reconciliation Layer'!$D:$D,0),0)," ")</f>
        <v xml:space="preserve"> </v>
      </c>
    </row>
    <row r="738" spans="5:7" x14ac:dyDescent="0.2">
      <c r="E738" t="str" cm="1">
        <f t="array" ref="E738">IFERROR("Toast | " &amp; INDEX('Reconciliation Layer'!$A:$A,MATCH('Reconciliation Template'!$A738,'Reconciliation Layer'!$D:$D,0),0)," ")</f>
        <v xml:space="preserve"> </v>
      </c>
      <c r="F738" s="10">
        <f t="shared" si="18"/>
        <v>0</v>
      </c>
      <c r="G738" t="str" cm="1">
        <f t="array" ref="G738">IFERROR(INDEX('Reconciliation Layer'!$C:$C,MATCH('Reconciliation Template'!$A738,'Reconciliation Layer'!$D:$D,0),0)," ")</f>
        <v xml:space="preserve"> </v>
      </c>
    </row>
    <row r="739" spans="5:7" x14ac:dyDescent="0.2">
      <c r="E739" t="str" cm="1">
        <f t="array" ref="E739">IFERROR("Toast | " &amp; INDEX('Reconciliation Layer'!$A:$A,MATCH('Reconciliation Template'!$A739,'Reconciliation Layer'!$D:$D,0),0)," ")</f>
        <v xml:space="preserve"> </v>
      </c>
      <c r="F739" s="10">
        <f t="shared" si="18"/>
        <v>0</v>
      </c>
      <c r="G739" t="str" cm="1">
        <f t="array" ref="G739">IFERROR(INDEX('Reconciliation Layer'!$C:$C,MATCH('Reconciliation Template'!$A739,'Reconciliation Layer'!$D:$D,0),0)," ")</f>
        <v xml:space="preserve"> </v>
      </c>
    </row>
    <row r="740" spans="5:7" x14ac:dyDescent="0.2">
      <c r="E740" t="str" cm="1">
        <f t="array" ref="E740">IFERROR("Toast | " &amp; INDEX('Reconciliation Layer'!$A:$A,MATCH('Reconciliation Template'!$A740,'Reconciliation Layer'!$D:$D,0),0)," ")</f>
        <v xml:space="preserve"> </v>
      </c>
      <c r="F740" s="10">
        <f t="shared" si="18"/>
        <v>0</v>
      </c>
      <c r="G740" t="str" cm="1">
        <f t="array" ref="G740">IFERROR(INDEX('Reconciliation Layer'!$C:$C,MATCH('Reconciliation Template'!$A740,'Reconciliation Layer'!$D:$D,0),0)," ")</f>
        <v xml:space="preserve"> </v>
      </c>
    </row>
    <row r="741" spans="5:7" x14ac:dyDescent="0.2">
      <c r="E741" t="str" cm="1">
        <f t="array" ref="E741">IFERROR("Toast | " &amp; INDEX('Reconciliation Layer'!$A:$A,MATCH('Reconciliation Template'!$A741,'Reconciliation Layer'!$D:$D,0),0)," ")</f>
        <v xml:space="preserve"> </v>
      </c>
      <c r="F741" s="10">
        <f t="shared" si="18"/>
        <v>0</v>
      </c>
      <c r="G741" t="str" cm="1">
        <f t="array" ref="G741">IFERROR(INDEX('Reconciliation Layer'!$C:$C,MATCH('Reconciliation Template'!$A741,'Reconciliation Layer'!$D:$D,0),0)," ")</f>
        <v xml:space="preserve"> </v>
      </c>
    </row>
    <row r="742" spans="5:7" x14ac:dyDescent="0.2">
      <c r="E742" t="str" cm="1">
        <f t="array" ref="E742">IFERROR("Toast | " &amp; INDEX('Reconciliation Layer'!$A:$A,MATCH('Reconciliation Template'!$A742,'Reconciliation Layer'!$D:$D,0),0)," ")</f>
        <v xml:space="preserve"> </v>
      </c>
      <c r="F742" s="10">
        <f t="shared" si="18"/>
        <v>0</v>
      </c>
      <c r="G742" t="str" cm="1">
        <f t="array" ref="G742">IFERROR(INDEX('Reconciliation Layer'!$C:$C,MATCH('Reconciliation Template'!$A742,'Reconciliation Layer'!$D:$D,0),0)," ")</f>
        <v xml:space="preserve"> </v>
      </c>
    </row>
    <row r="743" spans="5:7" x14ac:dyDescent="0.2">
      <c r="E743" t="str" cm="1">
        <f t="array" ref="E743">IFERROR("Toast | " &amp; INDEX('Reconciliation Layer'!$A:$A,MATCH('Reconciliation Template'!$A743,'Reconciliation Layer'!$D:$D,0),0)," ")</f>
        <v xml:space="preserve"> </v>
      </c>
      <c r="F743" s="10">
        <f t="shared" si="18"/>
        <v>0</v>
      </c>
      <c r="G743" t="str" cm="1">
        <f t="array" ref="G743">IFERROR(INDEX('Reconciliation Layer'!$C:$C,MATCH('Reconciliation Template'!$A743,'Reconciliation Layer'!$D:$D,0),0)," ")</f>
        <v xml:space="preserve"> </v>
      </c>
    </row>
    <row r="744" spans="5:7" x14ac:dyDescent="0.2">
      <c r="E744" t="str" cm="1">
        <f t="array" ref="E744">IFERROR("Toast | " &amp; INDEX('Reconciliation Layer'!$A:$A,MATCH('Reconciliation Template'!$A744,'Reconciliation Layer'!$D:$D,0),0)," ")</f>
        <v xml:space="preserve"> </v>
      </c>
      <c r="F744" s="10">
        <f t="shared" si="18"/>
        <v>0</v>
      </c>
      <c r="G744" t="str" cm="1">
        <f t="array" ref="G744">IFERROR(INDEX('Reconciliation Layer'!$C:$C,MATCH('Reconciliation Template'!$A744,'Reconciliation Layer'!$D:$D,0),0)," ")</f>
        <v xml:space="preserve"> </v>
      </c>
    </row>
    <row r="745" spans="5:7" x14ac:dyDescent="0.2">
      <c r="E745" t="str" cm="1">
        <f t="array" ref="E745">IFERROR("Toast | " &amp; INDEX('Reconciliation Layer'!$A:$A,MATCH('Reconciliation Template'!$A745,'Reconciliation Layer'!$D:$D,0),0)," ")</f>
        <v xml:space="preserve"> </v>
      </c>
      <c r="F745" s="10">
        <f t="shared" si="18"/>
        <v>0</v>
      </c>
      <c r="G745" t="str" cm="1">
        <f t="array" ref="G745">IFERROR(INDEX('Reconciliation Layer'!$C:$C,MATCH('Reconciliation Template'!$A745,'Reconciliation Layer'!$D:$D,0),0)," ")</f>
        <v xml:space="preserve"> </v>
      </c>
    </row>
    <row r="746" spans="5:7" x14ac:dyDescent="0.2">
      <c r="E746" t="str" cm="1">
        <f t="array" ref="E746">IFERROR("Toast | " &amp; INDEX('Reconciliation Layer'!$A:$A,MATCH('Reconciliation Template'!$A746,'Reconciliation Layer'!$D:$D,0),0)," ")</f>
        <v xml:space="preserve"> </v>
      </c>
      <c r="F746" s="10">
        <f t="shared" si="18"/>
        <v>0</v>
      </c>
      <c r="G746" t="str" cm="1">
        <f t="array" ref="G746">IFERROR(INDEX('Reconciliation Layer'!$C:$C,MATCH('Reconciliation Template'!$A746,'Reconciliation Layer'!$D:$D,0),0)," ")</f>
        <v xml:space="preserve"> </v>
      </c>
    </row>
    <row r="747" spans="5:7" x14ac:dyDescent="0.2">
      <c r="E747" t="str" cm="1">
        <f t="array" ref="E747">IFERROR("Toast | " &amp; INDEX('Reconciliation Layer'!$A:$A,MATCH('Reconciliation Template'!$A747,'Reconciliation Layer'!$D:$D,0),0)," ")</f>
        <v xml:space="preserve"> </v>
      </c>
      <c r="F747" s="10">
        <f t="shared" si="18"/>
        <v>0</v>
      </c>
      <c r="G747" t="str" cm="1">
        <f t="array" ref="G747">IFERROR(INDEX('Reconciliation Layer'!$C:$C,MATCH('Reconciliation Template'!$A747,'Reconciliation Layer'!$D:$D,0),0)," ")</f>
        <v xml:space="preserve"> </v>
      </c>
    </row>
    <row r="748" spans="5:7" x14ac:dyDescent="0.2">
      <c r="E748" t="str" cm="1">
        <f t="array" ref="E748">IFERROR("Toast | " &amp; INDEX('Reconciliation Layer'!$A:$A,MATCH('Reconciliation Template'!$A748,'Reconciliation Layer'!$D:$D,0),0)," ")</f>
        <v xml:space="preserve"> </v>
      </c>
      <c r="F748" s="10">
        <f t="shared" si="18"/>
        <v>0</v>
      </c>
      <c r="G748" t="str" cm="1">
        <f t="array" ref="G748">IFERROR(INDEX('Reconciliation Layer'!$C:$C,MATCH('Reconciliation Template'!$A748,'Reconciliation Layer'!$D:$D,0),0)," ")</f>
        <v xml:space="preserve"> </v>
      </c>
    </row>
    <row r="749" spans="5:7" x14ac:dyDescent="0.2">
      <c r="E749" t="str" cm="1">
        <f t="array" ref="E749">IFERROR("Toast | " &amp; INDEX('Reconciliation Layer'!$A:$A,MATCH('Reconciliation Template'!$A749,'Reconciliation Layer'!$D:$D,0),0)," ")</f>
        <v xml:space="preserve"> </v>
      </c>
      <c r="F749" s="10">
        <f t="shared" si="18"/>
        <v>0</v>
      </c>
      <c r="G749" t="str" cm="1">
        <f t="array" ref="G749">IFERROR(INDEX('Reconciliation Layer'!$C:$C,MATCH('Reconciliation Template'!$A749,'Reconciliation Layer'!$D:$D,0),0)," ")</f>
        <v xml:space="preserve"> </v>
      </c>
    </row>
    <row r="750" spans="5:7" x14ac:dyDescent="0.2">
      <c r="E750" t="str" cm="1">
        <f t="array" ref="E750">IFERROR("Toast | " &amp; INDEX('Reconciliation Layer'!$A:$A,MATCH('Reconciliation Template'!$A750,'Reconciliation Layer'!$D:$D,0),0)," ")</f>
        <v xml:space="preserve"> </v>
      </c>
      <c r="F750" s="10">
        <f t="shared" si="18"/>
        <v>0</v>
      </c>
      <c r="G750" t="str" cm="1">
        <f t="array" ref="G750">IFERROR(INDEX('Reconciliation Layer'!$C:$C,MATCH('Reconciliation Template'!$A750,'Reconciliation Layer'!$D:$D,0),0)," ")</f>
        <v xml:space="preserve"> </v>
      </c>
    </row>
    <row r="751" spans="5:7" x14ac:dyDescent="0.2">
      <c r="E751" t="str" cm="1">
        <f t="array" ref="E751">IFERROR("Toast | " &amp; INDEX('Reconciliation Layer'!$A:$A,MATCH('Reconciliation Template'!$A751,'Reconciliation Layer'!$D:$D,0),0)," ")</f>
        <v xml:space="preserve"> </v>
      </c>
      <c r="F751" s="10">
        <f t="shared" si="18"/>
        <v>0</v>
      </c>
      <c r="G751" t="str" cm="1">
        <f t="array" ref="G751">IFERROR(INDEX('Reconciliation Layer'!$C:$C,MATCH('Reconciliation Template'!$A751,'Reconciliation Layer'!$D:$D,0),0)," ")</f>
        <v xml:space="preserve"> </v>
      </c>
    </row>
    <row r="752" spans="5:7" x14ac:dyDescent="0.2">
      <c r="E752" t="str" cm="1">
        <f t="array" ref="E752">IFERROR("Toast | " &amp; INDEX('Reconciliation Layer'!$A:$A,MATCH('Reconciliation Template'!$A752,'Reconciliation Layer'!$D:$D,0),0)," ")</f>
        <v xml:space="preserve"> </v>
      </c>
      <c r="F752" s="10">
        <f t="shared" si="18"/>
        <v>0</v>
      </c>
      <c r="G752" t="str" cm="1">
        <f t="array" ref="G752">IFERROR(INDEX('Reconciliation Layer'!$C:$C,MATCH('Reconciliation Template'!$A752,'Reconciliation Layer'!$D:$D,0),0)," ")</f>
        <v xml:space="preserve"> </v>
      </c>
    </row>
    <row r="753" spans="5:7" x14ac:dyDescent="0.2">
      <c r="E753" t="str" cm="1">
        <f t="array" ref="E753">IFERROR("Toast | " &amp; INDEX('Reconciliation Layer'!$A:$A,MATCH('Reconciliation Template'!$A753,'Reconciliation Layer'!$D:$D,0),0)," ")</f>
        <v xml:space="preserve"> </v>
      </c>
      <c r="F753" s="10">
        <f t="shared" si="18"/>
        <v>0</v>
      </c>
      <c r="G753" t="str" cm="1">
        <f t="array" ref="G753">IFERROR(INDEX('Reconciliation Layer'!$C:$C,MATCH('Reconciliation Template'!$A753,'Reconciliation Layer'!$D:$D,0),0)," ")</f>
        <v xml:space="preserve"> </v>
      </c>
    </row>
    <row r="754" spans="5:7" x14ac:dyDescent="0.2">
      <c r="E754" t="str" cm="1">
        <f t="array" ref="E754">IFERROR("Toast | " &amp; INDEX('Reconciliation Layer'!$A:$A,MATCH('Reconciliation Template'!$A754,'Reconciliation Layer'!$D:$D,0),0)," ")</f>
        <v xml:space="preserve"> </v>
      </c>
      <c r="F754" s="10">
        <f t="shared" si="18"/>
        <v>0</v>
      </c>
      <c r="G754" t="str" cm="1">
        <f t="array" ref="G754">IFERROR(INDEX('Reconciliation Layer'!$C:$C,MATCH('Reconciliation Template'!$A754,'Reconciliation Layer'!$D:$D,0),0)," ")</f>
        <v xml:space="preserve"> </v>
      </c>
    </row>
    <row r="755" spans="5:7" x14ac:dyDescent="0.2">
      <c r="E755" t="str" cm="1">
        <f t="array" ref="E755">IFERROR("Toast | " &amp; INDEX('Reconciliation Layer'!$A:$A,MATCH('Reconciliation Template'!$A755,'Reconciliation Layer'!$D:$D,0),0)," ")</f>
        <v xml:space="preserve"> </v>
      </c>
      <c r="F755" s="10">
        <f t="shared" si="18"/>
        <v>0</v>
      </c>
      <c r="G755" t="str" cm="1">
        <f t="array" ref="G755">IFERROR(INDEX('Reconciliation Layer'!$C:$C,MATCH('Reconciliation Template'!$A755,'Reconciliation Layer'!$D:$D,0),0)," ")</f>
        <v xml:space="preserve"> </v>
      </c>
    </row>
    <row r="756" spans="5:7" x14ac:dyDescent="0.2">
      <c r="E756" t="str" cm="1">
        <f t="array" ref="E756">IFERROR("Toast | " &amp; INDEX('Reconciliation Layer'!$A:$A,MATCH('Reconciliation Template'!$A756,'Reconciliation Layer'!$D:$D,0),0)," ")</f>
        <v xml:space="preserve"> </v>
      </c>
      <c r="F756" s="10">
        <f t="shared" si="18"/>
        <v>0</v>
      </c>
      <c r="G756" t="str" cm="1">
        <f t="array" ref="G756">IFERROR(INDEX('Reconciliation Layer'!$C:$C,MATCH('Reconciliation Template'!$A756,'Reconciliation Layer'!$D:$D,0),0)," ")</f>
        <v xml:space="preserve"> </v>
      </c>
    </row>
    <row r="757" spans="5:7" x14ac:dyDescent="0.2">
      <c r="E757" t="str" cm="1">
        <f t="array" ref="E757">IFERROR("Toast | " &amp; INDEX('Reconciliation Layer'!$A:$A,MATCH('Reconciliation Template'!$A757,'Reconciliation Layer'!$D:$D,0),0)," ")</f>
        <v xml:space="preserve"> </v>
      </c>
      <c r="F757" s="10">
        <f t="shared" si="18"/>
        <v>0</v>
      </c>
      <c r="G757" t="str" cm="1">
        <f t="array" ref="G757">IFERROR(INDEX('Reconciliation Layer'!$C:$C,MATCH('Reconciliation Template'!$A757,'Reconciliation Layer'!$D:$D,0),0)," ")</f>
        <v xml:space="preserve"> </v>
      </c>
    </row>
    <row r="758" spans="5:7" x14ac:dyDescent="0.2">
      <c r="E758" t="str" cm="1">
        <f t="array" ref="E758">IFERROR("Toast | " &amp; INDEX('Reconciliation Layer'!$A:$A,MATCH('Reconciliation Template'!$A758,'Reconciliation Layer'!$D:$D,0),0)," ")</f>
        <v xml:space="preserve"> </v>
      </c>
      <c r="F758" s="10">
        <f t="shared" si="18"/>
        <v>0</v>
      </c>
      <c r="G758" t="str" cm="1">
        <f t="array" ref="G758">IFERROR(INDEX('Reconciliation Layer'!$C:$C,MATCH('Reconciliation Template'!$A758,'Reconciliation Layer'!$D:$D,0),0)," ")</f>
        <v xml:space="preserve"> </v>
      </c>
    </row>
    <row r="759" spans="5:7" x14ac:dyDescent="0.2">
      <c r="E759" t="str" cm="1">
        <f t="array" ref="E759">IFERROR("Toast | " &amp; INDEX('Reconciliation Layer'!$A:$A,MATCH('Reconciliation Template'!$A759,'Reconciliation Layer'!$D:$D,0),0)," ")</f>
        <v xml:space="preserve"> </v>
      </c>
      <c r="F759" s="10">
        <f t="shared" si="18"/>
        <v>0</v>
      </c>
      <c r="G759" t="str" cm="1">
        <f t="array" ref="G759">IFERROR(INDEX('Reconciliation Layer'!$C:$C,MATCH('Reconciliation Template'!$A759,'Reconciliation Layer'!$D:$D,0),0)," ")</f>
        <v xml:space="preserve"> </v>
      </c>
    </row>
    <row r="760" spans="5:7" x14ac:dyDescent="0.2">
      <c r="E760" t="str" cm="1">
        <f t="array" ref="E760">IFERROR("Toast | " &amp; INDEX('Reconciliation Layer'!$A:$A,MATCH('Reconciliation Template'!$A760,'Reconciliation Layer'!$D:$D,0),0)," ")</f>
        <v xml:space="preserve"> </v>
      </c>
      <c r="F760" s="10">
        <f t="shared" si="18"/>
        <v>0</v>
      </c>
      <c r="G760" t="str" cm="1">
        <f t="array" ref="G760">IFERROR(INDEX('Reconciliation Layer'!$C:$C,MATCH('Reconciliation Template'!$A760,'Reconciliation Layer'!$D:$D,0),0)," ")</f>
        <v xml:space="preserve"> </v>
      </c>
    </row>
    <row r="761" spans="5:7" x14ac:dyDescent="0.2">
      <c r="E761" t="str" cm="1">
        <f t="array" ref="E761">IFERROR("Toast | " &amp; INDEX('Reconciliation Layer'!$A:$A,MATCH('Reconciliation Template'!$A761,'Reconciliation Layer'!$D:$D,0),0)," ")</f>
        <v xml:space="preserve"> </v>
      </c>
      <c r="F761" s="10">
        <f t="shared" si="18"/>
        <v>0</v>
      </c>
      <c r="G761" t="str" cm="1">
        <f t="array" ref="G761">IFERROR(INDEX('Reconciliation Layer'!$C:$C,MATCH('Reconciliation Template'!$A761,'Reconciliation Layer'!$D:$D,0),0)," ")</f>
        <v xml:space="preserve"> </v>
      </c>
    </row>
    <row r="762" spans="5:7" x14ac:dyDescent="0.2">
      <c r="E762" t="str" cm="1">
        <f t="array" ref="E762">IFERROR("Toast | " &amp; INDEX('Reconciliation Layer'!$A:$A,MATCH('Reconciliation Template'!$A762,'Reconciliation Layer'!$D:$D,0),0)," ")</f>
        <v xml:space="preserve"> </v>
      </c>
      <c r="F762" s="10">
        <f t="shared" si="18"/>
        <v>0</v>
      </c>
      <c r="G762" t="str" cm="1">
        <f t="array" ref="G762">IFERROR(INDEX('Reconciliation Layer'!$C:$C,MATCH('Reconciliation Template'!$A762,'Reconciliation Layer'!$D:$D,0),0)," ")</f>
        <v xml:space="preserve"> </v>
      </c>
    </row>
    <row r="763" spans="5:7" x14ac:dyDescent="0.2">
      <c r="E763" t="str" cm="1">
        <f t="array" ref="E763">IFERROR("Toast | " &amp; INDEX('Reconciliation Layer'!$A:$A,MATCH('Reconciliation Template'!$A763,'Reconciliation Layer'!$D:$D,0),0)," ")</f>
        <v xml:space="preserve"> </v>
      </c>
      <c r="F763" s="10">
        <f t="shared" si="18"/>
        <v>0</v>
      </c>
      <c r="G763" t="str" cm="1">
        <f t="array" ref="G763">IFERROR(INDEX('Reconciliation Layer'!$C:$C,MATCH('Reconciliation Template'!$A763,'Reconciliation Layer'!$D:$D,0),0)," ")</f>
        <v xml:space="preserve"> </v>
      </c>
    </row>
    <row r="764" spans="5:7" x14ac:dyDescent="0.2">
      <c r="E764" t="str" cm="1">
        <f t="array" ref="E764">IFERROR("Toast | " &amp; INDEX('Reconciliation Layer'!$A:$A,MATCH('Reconciliation Template'!$A764,'Reconciliation Layer'!$D:$D,0),0)," ")</f>
        <v xml:space="preserve"> </v>
      </c>
      <c r="F764" s="10">
        <f t="shared" si="18"/>
        <v>0</v>
      </c>
      <c r="G764" t="str" cm="1">
        <f t="array" ref="G764">IFERROR(INDEX('Reconciliation Layer'!$C:$C,MATCH('Reconciliation Template'!$A764,'Reconciliation Layer'!$D:$D,0),0)," ")</f>
        <v xml:space="preserve"> </v>
      </c>
    </row>
    <row r="765" spans="5:7" x14ac:dyDescent="0.2">
      <c r="E765" t="str" cm="1">
        <f t="array" ref="E765">IFERROR("Toast | " &amp; INDEX('Reconciliation Layer'!$A:$A,MATCH('Reconciliation Template'!$A765,'Reconciliation Layer'!$D:$D,0),0)," ")</f>
        <v xml:space="preserve"> </v>
      </c>
      <c r="F765" s="10">
        <f t="shared" si="18"/>
        <v>0</v>
      </c>
      <c r="G765" t="str" cm="1">
        <f t="array" ref="G765">IFERROR(INDEX('Reconciliation Layer'!$C:$C,MATCH('Reconciliation Template'!$A765,'Reconciliation Layer'!$D:$D,0),0)," ")</f>
        <v xml:space="preserve"> </v>
      </c>
    </row>
    <row r="766" spans="5:7" x14ac:dyDescent="0.2">
      <c r="E766" t="str" cm="1">
        <f t="array" ref="E766">IFERROR("Toast | " &amp; INDEX('Reconciliation Layer'!$A:$A,MATCH('Reconciliation Template'!$A766,'Reconciliation Layer'!$D:$D,0),0)," ")</f>
        <v xml:space="preserve"> </v>
      </c>
      <c r="F766" s="10">
        <f t="shared" si="18"/>
        <v>0</v>
      </c>
      <c r="G766" t="str" cm="1">
        <f t="array" ref="G766">IFERROR(INDEX('Reconciliation Layer'!$C:$C,MATCH('Reconciliation Template'!$A766,'Reconciliation Layer'!$D:$D,0),0)," ")</f>
        <v xml:space="preserve"> </v>
      </c>
    </row>
    <row r="767" spans="5:7" x14ac:dyDescent="0.2">
      <c r="E767" t="str" cm="1">
        <f t="array" ref="E767">IFERROR("Toast | " &amp; INDEX('Reconciliation Layer'!$A:$A,MATCH('Reconciliation Template'!$A767,'Reconciliation Layer'!$D:$D,0),0)," ")</f>
        <v xml:space="preserve"> </v>
      </c>
      <c r="F767" s="10">
        <f t="shared" si="18"/>
        <v>0</v>
      </c>
      <c r="G767" t="str" cm="1">
        <f t="array" ref="G767">IFERROR(INDEX('Reconciliation Layer'!$C:$C,MATCH('Reconciliation Template'!$A767,'Reconciliation Layer'!$D:$D,0),0)," ")</f>
        <v xml:space="preserve"> </v>
      </c>
    </row>
    <row r="768" spans="5:7" x14ac:dyDescent="0.2">
      <c r="E768" t="str" cm="1">
        <f t="array" ref="E768">IFERROR("Toast | " &amp; INDEX('Reconciliation Layer'!$A:$A,MATCH('Reconciliation Template'!$A768,'Reconciliation Layer'!$D:$D,0),0)," ")</f>
        <v xml:space="preserve"> </v>
      </c>
      <c r="F768" s="10">
        <f t="shared" si="18"/>
        <v>0</v>
      </c>
      <c r="G768" t="str" cm="1">
        <f t="array" ref="G768">IFERROR(INDEX('Reconciliation Layer'!$C:$C,MATCH('Reconciliation Template'!$A768,'Reconciliation Layer'!$D:$D,0),0)," ")</f>
        <v xml:space="preserve"> </v>
      </c>
    </row>
    <row r="769" spans="5:7" x14ac:dyDescent="0.2">
      <c r="E769" t="str" cm="1">
        <f t="array" ref="E769">IFERROR("Toast | " &amp; INDEX('Reconciliation Layer'!$A:$A,MATCH('Reconciliation Template'!$A769,'Reconciliation Layer'!$D:$D,0),0)," ")</f>
        <v xml:space="preserve"> </v>
      </c>
      <c r="F769" s="10">
        <f t="shared" si="18"/>
        <v>0</v>
      </c>
      <c r="G769" t="str" cm="1">
        <f t="array" ref="G769">IFERROR(INDEX('Reconciliation Layer'!$C:$C,MATCH('Reconciliation Template'!$A769,'Reconciliation Layer'!$D:$D,0),0)," ")</f>
        <v xml:space="preserve"> </v>
      </c>
    </row>
    <row r="770" spans="5:7" x14ac:dyDescent="0.2">
      <c r="E770" t="str" cm="1">
        <f t="array" ref="E770">IFERROR("Toast | " &amp; INDEX('Reconciliation Layer'!$A:$A,MATCH('Reconciliation Template'!$A770,'Reconciliation Layer'!$D:$D,0),0)," ")</f>
        <v xml:space="preserve"> </v>
      </c>
      <c r="F770" s="10">
        <f t="shared" si="18"/>
        <v>0</v>
      </c>
      <c r="G770" t="str" cm="1">
        <f t="array" ref="G770">IFERROR(INDEX('Reconciliation Layer'!$C:$C,MATCH('Reconciliation Template'!$A770,'Reconciliation Layer'!$D:$D,0),0)," ")</f>
        <v xml:space="preserve"> </v>
      </c>
    </row>
    <row r="771" spans="5:7" x14ac:dyDescent="0.2">
      <c r="E771" t="str" cm="1">
        <f t="array" ref="E771">IFERROR("Toast | " &amp; INDEX('Reconciliation Layer'!$A:$A,MATCH('Reconciliation Template'!$A771,'Reconciliation Layer'!$D:$D,0),0)," ")</f>
        <v xml:space="preserve"> </v>
      </c>
      <c r="F771" s="10">
        <f t="shared" si="18"/>
        <v>0</v>
      </c>
      <c r="G771" t="str" cm="1">
        <f t="array" ref="G771">IFERROR(INDEX('Reconciliation Layer'!$C:$C,MATCH('Reconciliation Template'!$A771,'Reconciliation Layer'!$D:$D,0),0)," ")</f>
        <v xml:space="preserve"> </v>
      </c>
    </row>
    <row r="772" spans="5:7" x14ac:dyDescent="0.2">
      <c r="E772" t="str" cm="1">
        <f t="array" ref="E772">IFERROR("Toast | " &amp; INDEX('Reconciliation Layer'!$A:$A,MATCH('Reconciliation Template'!$A772,'Reconciliation Layer'!$D:$D,0),0)," ")</f>
        <v xml:space="preserve"> </v>
      </c>
      <c r="F772" s="10">
        <f t="shared" ref="F772:F835" si="19">IFERROR(INT(C772)," ")</f>
        <v>0</v>
      </c>
      <c r="G772" t="str" cm="1">
        <f t="array" ref="G772">IFERROR(INDEX('Reconciliation Layer'!$C:$C,MATCH('Reconciliation Template'!$A772,'Reconciliation Layer'!$D:$D,0),0)," ")</f>
        <v xml:space="preserve"> </v>
      </c>
    </row>
    <row r="773" spans="5:7" x14ac:dyDescent="0.2">
      <c r="E773" t="str" cm="1">
        <f t="array" ref="E773">IFERROR("Toast | " &amp; INDEX('Reconciliation Layer'!$A:$A,MATCH('Reconciliation Template'!$A773,'Reconciliation Layer'!$D:$D,0),0)," ")</f>
        <v xml:space="preserve"> </v>
      </c>
      <c r="F773" s="10">
        <f t="shared" si="19"/>
        <v>0</v>
      </c>
      <c r="G773" t="str" cm="1">
        <f t="array" ref="G773">IFERROR(INDEX('Reconciliation Layer'!$C:$C,MATCH('Reconciliation Template'!$A773,'Reconciliation Layer'!$D:$D,0),0)," ")</f>
        <v xml:space="preserve"> </v>
      </c>
    </row>
    <row r="774" spans="5:7" x14ac:dyDescent="0.2">
      <c r="E774" t="str" cm="1">
        <f t="array" ref="E774">IFERROR("Toast | " &amp; INDEX('Reconciliation Layer'!$A:$A,MATCH('Reconciliation Template'!$A774,'Reconciliation Layer'!$D:$D,0),0)," ")</f>
        <v xml:space="preserve"> </v>
      </c>
      <c r="F774" s="10">
        <f t="shared" si="19"/>
        <v>0</v>
      </c>
      <c r="G774" t="str" cm="1">
        <f t="array" ref="G774">IFERROR(INDEX('Reconciliation Layer'!$C:$C,MATCH('Reconciliation Template'!$A774,'Reconciliation Layer'!$D:$D,0),0)," ")</f>
        <v xml:space="preserve"> </v>
      </c>
    </row>
    <row r="775" spans="5:7" x14ac:dyDescent="0.2">
      <c r="E775" t="str" cm="1">
        <f t="array" ref="E775">IFERROR("Toast | " &amp; INDEX('Reconciliation Layer'!$A:$A,MATCH('Reconciliation Template'!$A775,'Reconciliation Layer'!$D:$D,0),0)," ")</f>
        <v xml:space="preserve"> </v>
      </c>
      <c r="F775" s="10">
        <f t="shared" si="19"/>
        <v>0</v>
      </c>
      <c r="G775" t="str" cm="1">
        <f t="array" ref="G775">IFERROR(INDEX('Reconciliation Layer'!$C:$C,MATCH('Reconciliation Template'!$A775,'Reconciliation Layer'!$D:$D,0),0)," ")</f>
        <v xml:space="preserve"> </v>
      </c>
    </row>
    <row r="776" spans="5:7" x14ac:dyDescent="0.2">
      <c r="E776" t="str" cm="1">
        <f t="array" ref="E776">IFERROR("Toast | " &amp; INDEX('Reconciliation Layer'!$A:$A,MATCH('Reconciliation Template'!$A776,'Reconciliation Layer'!$D:$D,0),0)," ")</f>
        <v xml:space="preserve"> </v>
      </c>
      <c r="F776" s="10">
        <f t="shared" si="19"/>
        <v>0</v>
      </c>
      <c r="G776" t="str" cm="1">
        <f t="array" ref="G776">IFERROR(INDEX('Reconciliation Layer'!$C:$C,MATCH('Reconciliation Template'!$A776,'Reconciliation Layer'!$D:$D,0),0)," ")</f>
        <v xml:space="preserve"> </v>
      </c>
    </row>
    <row r="777" spans="5:7" x14ac:dyDescent="0.2">
      <c r="E777" t="str" cm="1">
        <f t="array" ref="E777">IFERROR("Toast | " &amp; INDEX('Reconciliation Layer'!$A:$A,MATCH('Reconciliation Template'!$A777,'Reconciliation Layer'!$D:$D,0),0)," ")</f>
        <v xml:space="preserve"> </v>
      </c>
      <c r="F777" s="10">
        <f t="shared" si="19"/>
        <v>0</v>
      </c>
      <c r="G777" t="str" cm="1">
        <f t="array" ref="G777">IFERROR(INDEX('Reconciliation Layer'!$C:$C,MATCH('Reconciliation Template'!$A777,'Reconciliation Layer'!$D:$D,0),0)," ")</f>
        <v xml:space="preserve"> </v>
      </c>
    </row>
    <row r="778" spans="5:7" x14ac:dyDescent="0.2">
      <c r="E778" t="str" cm="1">
        <f t="array" ref="E778">IFERROR("Toast | " &amp; INDEX('Reconciliation Layer'!$A:$A,MATCH('Reconciliation Template'!$A778,'Reconciliation Layer'!$D:$D,0),0)," ")</f>
        <v xml:space="preserve"> </v>
      </c>
      <c r="F778" s="10">
        <f t="shared" si="19"/>
        <v>0</v>
      </c>
      <c r="G778" t="str" cm="1">
        <f t="array" ref="G778">IFERROR(INDEX('Reconciliation Layer'!$C:$C,MATCH('Reconciliation Template'!$A778,'Reconciliation Layer'!$D:$D,0),0)," ")</f>
        <v xml:space="preserve"> </v>
      </c>
    </row>
    <row r="779" spans="5:7" x14ac:dyDescent="0.2">
      <c r="E779" t="str" cm="1">
        <f t="array" ref="E779">IFERROR("Toast | " &amp; INDEX('Reconciliation Layer'!$A:$A,MATCH('Reconciliation Template'!$A779,'Reconciliation Layer'!$D:$D,0),0)," ")</f>
        <v xml:space="preserve"> </v>
      </c>
      <c r="F779" s="10">
        <f t="shared" si="19"/>
        <v>0</v>
      </c>
      <c r="G779" t="str" cm="1">
        <f t="array" ref="G779">IFERROR(INDEX('Reconciliation Layer'!$C:$C,MATCH('Reconciliation Template'!$A779,'Reconciliation Layer'!$D:$D,0),0)," ")</f>
        <v xml:space="preserve"> </v>
      </c>
    </row>
    <row r="780" spans="5:7" x14ac:dyDescent="0.2">
      <c r="E780" t="str" cm="1">
        <f t="array" ref="E780">IFERROR("Toast | " &amp; INDEX('Reconciliation Layer'!$A:$A,MATCH('Reconciliation Template'!$A780,'Reconciliation Layer'!$D:$D,0),0)," ")</f>
        <v xml:space="preserve"> </v>
      </c>
      <c r="F780" s="10">
        <f t="shared" si="19"/>
        <v>0</v>
      </c>
      <c r="G780" t="str" cm="1">
        <f t="array" ref="G780">IFERROR(INDEX('Reconciliation Layer'!$C:$C,MATCH('Reconciliation Template'!$A780,'Reconciliation Layer'!$D:$D,0),0)," ")</f>
        <v xml:space="preserve"> </v>
      </c>
    </row>
    <row r="781" spans="5:7" x14ac:dyDescent="0.2">
      <c r="E781" t="str" cm="1">
        <f t="array" ref="E781">IFERROR("Toast | " &amp; INDEX('Reconciliation Layer'!$A:$A,MATCH('Reconciliation Template'!$A781,'Reconciliation Layer'!$D:$D,0),0)," ")</f>
        <v xml:space="preserve"> </v>
      </c>
      <c r="F781" s="10">
        <f t="shared" si="19"/>
        <v>0</v>
      </c>
      <c r="G781" t="str" cm="1">
        <f t="array" ref="G781">IFERROR(INDEX('Reconciliation Layer'!$C:$C,MATCH('Reconciliation Template'!$A781,'Reconciliation Layer'!$D:$D,0),0)," ")</f>
        <v xml:space="preserve"> </v>
      </c>
    </row>
    <row r="782" spans="5:7" x14ac:dyDescent="0.2">
      <c r="E782" t="str" cm="1">
        <f t="array" ref="E782">IFERROR("Toast | " &amp; INDEX('Reconciliation Layer'!$A:$A,MATCH('Reconciliation Template'!$A782,'Reconciliation Layer'!$D:$D,0),0)," ")</f>
        <v xml:space="preserve"> </v>
      </c>
      <c r="F782" s="10">
        <f t="shared" si="19"/>
        <v>0</v>
      </c>
      <c r="G782" t="str" cm="1">
        <f t="array" ref="G782">IFERROR(INDEX('Reconciliation Layer'!$C:$C,MATCH('Reconciliation Template'!$A782,'Reconciliation Layer'!$D:$D,0),0)," ")</f>
        <v xml:space="preserve"> </v>
      </c>
    </row>
    <row r="783" spans="5:7" x14ac:dyDescent="0.2">
      <c r="E783" t="str" cm="1">
        <f t="array" ref="E783">IFERROR("Toast | " &amp; INDEX('Reconciliation Layer'!$A:$A,MATCH('Reconciliation Template'!$A783,'Reconciliation Layer'!$D:$D,0),0)," ")</f>
        <v xml:space="preserve"> </v>
      </c>
      <c r="F783" s="10">
        <f t="shared" si="19"/>
        <v>0</v>
      </c>
      <c r="G783" t="str" cm="1">
        <f t="array" ref="G783">IFERROR(INDEX('Reconciliation Layer'!$C:$C,MATCH('Reconciliation Template'!$A783,'Reconciliation Layer'!$D:$D,0),0)," ")</f>
        <v xml:space="preserve"> </v>
      </c>
    </row>
    <row r="784" spans="5:7" x14ac:dyDescent="0.2">
      <c r="E784" t="str" cm="1">
        <f t="array" ref="E784">IFERROR("Toast | " &amp; INDEX('Reconciliation Layer'!$A:$A,MATCH('Reconciliation Template'!$A784,'Reconciliation Layer'!$D:$D,0),0)," ")</f>
        <v xml:space="preserve"> </v>
      </c>
      <c r="F784" s="10">
        <f t="shared" si="19"/>
        <v>0</v>
      </c>
      <c r="G784" t="str" cm="1">
        <f t="array" ref="G784">IFERROR(INDEX('Reconciliation Layer'!$C:$C,MATCH('Reconciliation Template'!$A784,'Reconciliation Layer'!$D:$D,0),0)," ")</f>
        <v xml:space="preserve"> </v>
      </c>
    </row>
    <row r="785" spans="5:7" x14ac:dyDescent="0.2">
      <c r="E785" t="str" cm="1">
        <f t="array" ref="E785">IFERROR("Toast | " &amp; INDEX('Reconciliation Layer'!$A:$A,MATCH('Reconciliation Template'!$A785,'Reconciliation Layer'!$D:$D,0),0)," ")</f>
        <v xml:space="preserve"> </v>
      </c>
      <c r="F785" s="10">
        <f t="shared" si="19"/>
        <v>0</v>
      </c>
      <c r="G785" t="str" cm="1">
        <f t="array" ref="G785">IFERROR(INDEX('Reconciliation Layer'!$C:$C,MATCH('Reconciliation Template'!$A785,'Reconciliation Layer'!$D:$D,0),0)," ")</f>
        <v xml:space="preserve"> </v>
      </c>
    </row>
    <row r="786" spans="5:7" x14ac:dyDescent="0.2">
      <c r="E786" t="str" cm="1">
        <f t="array" ref="E786">IFERROR("Toast | " &amp; INDEX('Reconciliation Layer'!$A:$A,MATCH('Reconciliation Template'!$A786,'Reconciliation Layer'!$D:$D,0),0)," ")</f>
        <v xml:space="preserve"> </v>
      </c>
      <c r="F786" s="10">
        <f t="shared" si="19"/>
        <v>0</v>
      </c>
      <c r="G786" t="str" cm="1">
        <f t="array" ref="G786">IFERROR(INDEX('Reconciliation Layer'!$C:$C,MATCH('Reconciliation Template'!$A786,'Reconciliation Layer'!$D:$D,0),0)," ")</f>
        <v xml:space="preserve"> </v>
      </c>
    </row>
    <row r="787" spans="5:7" x14ac:dyDescent="0.2">
      <c r="E787" t="str" cm="1">
        <f t="array" ref="E787">IFERROR("Toast | " &amp; INDEX('Reconciliation Layer'!$A:$A,MATCH('Reconciliation Template'!$A787,'Reconciliation Layer'!$D:$D,0),0)," ")</f>
        <v xml:space="preserve"> </v>
      </c>
      <c r="F787" s="10">
        <f t="shared" si="19"/>
        <v>0</v>
      </c>
      <c r="G787" t="str" cm="1">
        <f t="array" ref="G787">IFERROR(INDEX('Reconciliation Layer'!$C:$C,MATCH('Reconciliation Template'!$A787,'Reconciliation Layer'!$D:$D,0),0)," ")</f>
        <v xml:space="preserve"> </v>
      </c>
    </row>
    <row r="788" spans="5:7" x14ac:dyDescent="0.2">
      <c r="E788" t="str" cm="1">
        <f t="array" ref="E788">IFERROR("Toast | " &amp; INDEX('Reconciliation Layer'!$A:$A,MATCH('Reconciliation Template'!$A788,'Reconciliation Layer'!$D:$D,0),0)," ")</f>
        <v xml:space="preserve"> </v>
      </c>
      <c r="F788" s="10">
        <f t="shared" si="19"/>
        <v>0</v>
      </c>
      <c r="G788" t="str" cm="1">
        <f t="array" ref="G788">IFERROR(INDEX('Reconciliation Layer'!$C:$C,MATCH('Reconciliation Template'!$A788,'Reconciliation Layer'!$D:$D,0),0)," ")</f>
        <v xml:space="preserve"> </v>
      </c>
    </row>
    <row r="789" spans="5:7" x14ac:dyDescent="0.2">
      <c r="E789" t="str" cm="1">
        <f t="array" ref="E789">IFERROR("Toast | " &amp; INDEX('Reconciliation Layer'!$A:$A,MATCH('Reconciliation Template'!$A789,'Reconciliation Layer'!$D:$D,0),0)," ")</f>
        <v xml:space="preserve"> </v>
      </c>
      <c r="F789" s="10">
        <f t="shared" si="19"/>
        <v>0</v>
      </c>
      <c r="G789" t="str" cm="1">
        <f t="array" ref="G789">IFERROR(INDEX('Reconciliation Layer'!$C:$C,MATCH('Reconciliation Template'!$A789,'Reconciliation Layer'!$D:$D,0),0)," ")</f>
        <v xml:space="preserve"> </v>
      </c>
    </row>
    <row r="790" spans="5:7" x14ac:dyDescent="0.2">
      <c r="E790" t="str" cm="1">
        <f t="array" ref="E790">IFERROR("Toast | " &amp; INDEX('Reconciliation Layer'!$A:$A,MATCH('Reconciliation Template'!$A790,'Reconciliation Layer'!$D:$D,0),0)," ")</f>
        <v xml:space="preserve"> </v>
      </c>
      <c r="F790" s="10">
        <f t="shared" si="19"/>
        <v>0</v>
      </c>
      <c r="G790" t="str" cm="1">
        <f t="array" ref="G790">IFERROR(INDEX('Reconciliation Layer'!$C:$C,MATCH('Reconciliation Template'!$A790,'Reconciliation Layer'!$D:$D,0),0)," ")</f>
        <v xml:space="preserve"> </v>
      </c>
    </row>
    <row r="791" spans="5:7" x14ac:dyDescent="0.2">
      <c r="E791" t="str" cm="1">
        <f t="array" ref="E791">IFERROR("Toast | " &amp; INDEX('Reconciliation Layer'!$A:$A,MATCH('Reconciliation Template'!$A791,'Reconciliation Layer'!$D:$D,0),0)," ")</f>
        <v xml:space="preserve"> </v>
      </c>
      <c r="F791" s="10">
        <f t="shared" si="19"/>
        <v>0</v>
      </c>
      <c r="G791" t="str" cm="1">
        <f t="array" ref="G791">IFERROR(INDEX('Reconciliation Layer'!$C:$C,MATCH('Reconciliation Template'!$A791,'Reconciliation Layer'!$D:$D,0),0)," ")</f>
        <v xml:space="preserve"> </v>
      </c>
    </row>
    <row r="792" spans="5:7" x14ac:dyDescent="0.2">
      <c r="E792" t="str" cm="1">
        <f t="array" ref="E792">IFERROR("Toast | " &amp; INDEX('Reconciliation Layer'!$A:$A,MATCH('Reconciliation Template'!$A792,'Reconciliation Layer'!$D:$D,0),0)," ")</f>
        <v xml:space="preserve"> </v>
      </c>
      <c r="F792" s="10">
        <f t="shared" si="19"/>
        <v>0</v>
      </c>
      <c r="G792" t="str" cm="1">
        <f t="array" ref="G792">IFERROR(INDEX('Reconciliation Layer'!$C:$C,MATCH('Reconciliation Template'!$A792,'Reconciliation Layer'!$D:$D,0),0)," ")</f>
        <v xml:space="preserve"> </v>
      </c>
    </row>
    <row r="793" spans="5:7" x14ac:dyDescent="0.2">
      <c r="E793" t="str" cm="1">
        <f t="array" ref="E793">IFERROR("Toast | " &amp; INDEX('Reconciliation Layer'!$A:$A,MATCH('Reconciliation Template'!$A793,'Reconciliation Layer'!$D:$D,0),0)," ")</f>
        <v xml:space="preserve"> </v>
      </c>
      <c r="F793" s="10">
        <f t="shared" si="19"/>
        <v>0</v>
      </c>
      <c r="G793" t="str" cm="1">
        <f t="array" ref="G793">IFERROR(INDEX('Reconciliation Layer'!$C:$C,MATCH('Reconciliation Template'!$A793,'Reconciliation Layer'!$D:$D,0),0)," ")</f>
        <v xml:space="preserve"> </v>
      </c>
    </row>
    <row r="794" spans="5:7" x14ac:dyDescent="0.2">
      <c r="E794" t="str" cm="1">
        <f t="array" ref="E794">IFERROR("Toast | " &amp; INDEX('Reconciliation Layer'!$A:$A,MATCH('Reconciliation Template'!$A794,'Reconciliation Layer'!$D:$D,0),0)," ")</f>
        <v xml:space="preserve"> </v>
      </c>
      <c r="F794" s="10">
        <f t="shared" si="19"/>
        <v>0</v>
      </c>
      <c r="G794" t="str" cm="1">
        <f t="array" ref="G794">IFERROR(INDEX('Reconciliation Layer'!$C:$C,MATCH('Reconciliation Template'!$A794,'Reconciliation Layer'!$D:$D,0),0)," ")</f>
        <v xml:space="preserve"> </v>
      </c>
    </row>
    <row r="795" spans="5:7" x14ac:dyDescent="0.2">
      <c r="E795" t="str" cm="1">
        <f t="array" ref="E795">IFERROR("Toast | " &amp; INDEX('Reconciliation Layer'!$A:$A,MATCH('Reconciliation Template'!$A795,'Reconciliation Layer'!$D:$D,0),0)," ")</f>
        <v xml:space="preserve"> </v>
      </c>
      <c r="F795" s="10">
        <f t="shared" si="19"/>
        <v>0</v>
      </c>
      <c r="G795" t="str" cm="1">
        <f t="array" ref="G795">IFERROR(INDEX('Reconciliation Layer'!$C:$C,MATCH('Reconciliation Template'!$A795,'Reconciliation Layer'!$D:$D,0),0)," ")</f>
        <v xml:space="preserve"> </v>
      </c>
    </row>
    <row r="796" spans="5:7" x14ac:dyDescent="0.2">
      <c r="E796" t="str" cm="1">
        <f t="array" ref="E796">IFERROR("Toast | " &amp; INDEX('Reconciliation Layer'!$A:$A,MATCH('Reconciliation Template'!$A796,'Reconciliation Layer'!$D:$D,0),0)," ")</f>
        <v xml:space="preserve"> </v>
      </c>
      <c r="F796" s="10">
        <f t="shared" si="19"/>
        <v>0</v>
      </c>
      <c r="G796" t="str" cm="1">
        <f t="array" ref="G796">IFERROR(INDEX('Reconciliation Layer'!$C:$C,MATCH('Reconciliation Template'!$A796,'Reconciliation Layer'!$D:$D,0),0)," ")</f>
        <v xml:space="preserve"> </v>
      </c>
    </row>
    <row r="797" spans="5:7" x14ac:dyDescent="0.2">
      <c r="E797" t="str" cm="1">
        <f t="array" ref="E797">IFERROR("Toast | " &amp; INDEX('Reconciliation Layer'!$A:$A,MATCH('Reconciliation Template'!$A797,'Reconciliation Layer'!$D:$D,0),0)," ")</f>
        <v xml:space="preserve"> </v>
      </c>
      <c r="F797" s="10">
        <f t="shared" si="19"/>
        <v>0</v>
      </c>
      <c r="G797" t="str" cm="1">
        <f t="array" ref="G797">IFERROR(INDEX('Reconciliation Layer'!$C:$C,MATCH('Reconciliation Template'!$A797,'Reconciliation Layer'!$D:$D,0),0)," ")</f>
        <v xml:space="preserve"> </v>
      </c>
    </row>
    <row r="798" spans="5:7" x14ac:dyDescent="0.2">
      <c r="E798" t="str" cm="1">
        <f t="array" ref="E798">IFERROR("Toast | " &amp; INDEX('Reconciliation Layer'!$A:$A,MATCH('Reconciliation Template'!$A798,'Reconciliation Layer'!$D:$D,0),0)," ")</f>
        <v xml:space="preserve"> </v>
      </c>
      <c r="F798" s="10">
        <f t="shared" si="19"/>
        <v>0</v>
      </c>
      <c r="G798" t="str" cm="1">
        <f t="array" ref="G798">IFERROR(INDEX('Reconciliation Layer'!$C:$C,MATCH('Reconciliation Template'!$A798,'Reconciliation Layer'!$D:$D,0),0)," ")</f>
        <v xml:space="preserve"> </v>
      </c>
    </row>
    <row r="799" spans="5:7" x14ac:dyDescent="0.2">
      <c r="E799" t="str" cm="1">
        <f t="array" ref="E799">IFERROR("Toast | " &amp; INDEX('Reconciliation Layer'!$A:$A,MATCH('Reconciliation Template'!$A799,'Reconciliation Layer'!$D:$D,0),0)," ")</f>
        <v xml:space="preserve"> </v>
      </c>
      <c r="F799" s="10">
        <f t="shared" si="19"/>
        <v>0</v>
      </c>
      <c r="G799" t="str" cm="1">
        <f t="array" ref="G799">IFERROR(INDEX('Reconciliation Layer'!$C:$C,MATCH('Reconciliation Template'!$A799,'Reconciliation Layer'!$D:$D,0),0)," ")</f>
        <v xml:space="preserve"> </v>
      </c>
    </row>
    <row r="800" spans="5:7" x14ac:dyDescent="0.2">
      <c r="E800" t="str" cm="1">
        <f t="array" ref="E800">IFERROR("Toast | " &amp; INDEX('Reconciliation Layer'!$A:$A,MATCH('Reconciliation Template'!$A800,'Reconciliation Layer'!$D:$D,0),0)," ")</f>
        <v xml:space="preserve"> </v>
      </c>
      <c r="F800" s="10">
        <f t="shared" si="19"/>
        <v>0</v>
      </c>
      <c r="G800" t="str" cm="1">
        <f t="array" ref="G800">IFERROR(INDEX('Reconciliation Layer'!$C:$C,MATCH('Reconciliation Template'!$A800,'Reconciliation Layer'!$D:$D,0),0)," ")</f>
        <v xml:space="preserve"> </v>
      </c>
    </row>
    <row r="801" spans="5:7" x14ac:dyDescent="0.2">
      <c r="E801" t="str" cm="1">
        <f t="array" ref="E801">IFERROR("Toast | " &amp; INDEX('Reconciliation Layer'!$A:$A,MATCH('Reconciliation Template'!$A801,'Reconciliation Layer'!$D:$D,0),0)," ")</f>
        <v xml:space="preserve"> </v>
      </c>
      <c r="F801" s="10">
        <f t="shared" si="19"/>
        <v>0</v>
      </c>
      <c r="G801" t="str" cm="1">
        <f t="array" ref="G801">IFERROR(INDEX('Reconciliation Layer'!$C:$C,MATCH('Reconciliation Template'!$A801,'Reconciliation Layer'!$D:$D,0),0)," ")</f>
        <v xml:space="preserve"> </v>
      </c>
    </row>
    <row r="802" spans="5:7" x14ac:dyDescent="0.2">
      <c r="E802" t="str" cm="1">
        <f t="array" ref="E802">IFERROR("Toast | " &amp; INDEX('Reconciliation Layer'!$A:$A,MATCH('Reconciliation Template'!$A802,'Reconciliation Layer'!$D:$D,0),0)," ")</f>
        <v xml:space="preserve"> </v>
      </c>
      <c r="F802" s="10">
        <f t="shared" si="19"/>
        <v>0</v>
      </c>
      <c r="G802" t="str" cm="1">
        <f t="array" ref="G802">IFERROR(INDEX('Reconciliation Layer'!$C:$C,MATCH('Reconciliation Template'!$A802,'Reconciliation Layer'!$D:$D,0),0)," ")</f>
        <v xml:space="preserve"> </v>
      </c>
    </row>
    <row r="803" spans="5:7" x14ac:dyDescent="0.2">
      <c r="E803" t="str" cm="1">
        <f t="array" ref="E803">IFERROR("Toast | " &amp; INDEX('Reconciliation Layer'!$A:$A,MATCH('Reconciliation Template'!$A803,'Reconciliation Layer'!$D:$D,0),0)," ")</f>
        <v xml:space="preserve"> </v>
      </c>
      <c r="F803" s="10">
        <f t="shared" si="19"/>
        <v>0</v>
      </c>
      <c r="G803" t="str" cm="1">
        <f t="array" ref="G803">IFERROR(INDEX('Reconciliation Layer'!$C:$C,MATCH('Reconciliation Template'!$A803,'Reconciliation Layer'!$D:$D,0),0)," ")</f>
        <v xml:space="preserve"> </v>
      </c>
    </row>
    <row r="804" spans="5:7" x14ac:dyDescent="0.2">
      <c r="E804" t="str" cm="1">
        <f t="array" ref="E804">IFERROR("Toast | " &amp; INDEX('Reconciliation Layer'!$A:$A,MATCH('Reconciliation Template'!$A804,'Reconciliation Layer'!$D:$D,0),0)," ")</f>
        <v xml:space="preserve"> </v>
      </c>
      <c r="F804" s="10">
        <f t="shared" si="19"/>
        <v>0</v>
      </c>
      <c r="G804" t="str" cm="1">
        <f t="array" ref="G804">IFERROR(INDEX('Reconciliation Layer'!$C:$C,MATCH('Reconciliation Template'!$A804,'Reconciliation Layer'!$D:$D,0),0)," ")</f>
        <v xml:space="preserve"> </v>
      </c>
    </row>
    <row r="805" spans="5:7" x14ac:dyDescent="0.2">
      <c r="E805" t="str" cm="1">
        <f t="array" ref="E805">IFERROR("Toast | " &amp; INDEX('Reconciliation Layer'!$A:$A,MATCH('Reconciliation Template'!$A805,'Reconciliation Layer'!$D:$D,0),0)," ")</f>
        <v xml:space="preserve"> </v>
      </c>
      <c r="F805" s="10">
        <f t="shared" si="19"/>
        <v>0</v>
      </c>
      <c r="G805" t="str" cm="1">
        <f t="array" ref="G805">IFERROR(INDEX('Reconciliation Layer'!$C:$C,MATCH('Reconciliation Template'!$A805,'Reconciliation Layer'!$D:$D,0),0)," ")</f>
        <v xml:space="preserve"> </v>
      </c>
    </row>
    <row r="806" spans="5:7" x14ac:dyDescent="0.2">
      <c r="E806" t="str" cm="1">
        <f t="array" ref="E806">IFERROR("Toast | " &amp; INDEX('Reconciliation Layer'!$A:$A,MATCH('Reconciliation Template'!$A806,'Reconciliation Layer'!$D:$D,0),0)," ")</f>
        <v xml:space="preserve"> </v>
      </c>
      <c r="F806" s="10">
        <f t="shared" si="19"/>
        <v>0</v>
      </c>
      <c r="G806" t="str" cm="1">
        <f t="array" ref="G806">IFERROR(INDEX('Reconciliation Layer'!$C:$C,MATCH('Reconciliation Template'!$A806,'Reconciliation Layer'!$D:$D,0),0)," ")</f>
        <v xml:space="preserve"> </v>
      </c>
    </row>
    <row r="807" spans="5:7" x14ac:dyDescent="0.2">
      <c r="E807" t="str" cm="1">
        <f t="array" ref="E807">IFERROR("Toast | " &amp; INDEX('Reconciliation Layer'!$A:$A,MATCH('Reconciliation Template'!$A807,'Reconciliation Layer'!$D:$D,0),0)," ")</f>
        <v xml:space="preserve"> </v>
      </c>
      <c r="F807" s="10">
        <f t="shared" si="19"/>
        <v>0</v>
      </c>
      <c r="G807" t="str" cm="1">
        <f t="array" ref="G807">IFERROR(INDEX('Reconciliation Layer'!$C:$C,MATCH('Reconciliation Template'!$A807,'Reconciliation Layer'!$D:$D,0),0)," ")</f>
        <v xml:space="preserve"> </v>
      </c>
    </row>
    <row r="808" spans="5:7" x14ac:dyDescent="0.2">
      <c r="E808" t="str" cm="1">
        <f t="array" ref="E808">IFERROR("Toast | " &amp; INDEX('Reconciliation Layer'!$A:$A,MATCH('Reconciliation Template'!$A808,'Reconciliation Layer'!$D:$D,0),0)," ")</f>
        <v xml:space="preserve"> </v>
      </c>
      <c r="F808" s="10">
        <f t="shared" si="19"/>
        <v>0</v>
      </c>
      <c r="G808" t="str" cm="1">
        <f t="array" ref="G808">IFERROR(INDEX('Reconciliation Layer'!$C:$C,MATCH('Reconciliation Template'!$A808,'Reconciliation Layer'!$D:$D,0),0)," ")</f>
        <v xml:space="preserve"> </v>
      </c>
    </row>
    <row r="809" spans="5:7" x14ac:dyDescent="0.2">
      <c r="E809" t="str" cm="1">
        <f t="array" ref="E809">IFERROR("Toast | " &amp; INDEX('Reconciliation Layer'!$A:$A,MATCH('Reconciliation Template'!$A809,'Reconciliation Layer'!$D:$D,0),0)," ")</f>
        <v xml:space="preserve"> </v>
      </c>
      <c r="F809" s="10">
        <f t="shared" si="19"/>
        <v>0</v>
      </c>
      <c r="G809" t="str" cm="1">
        <f t="array" ref="G809">IFERROR(INDEX('Reconciliation Layer'!$C:$C,MATCH('Reconciliation Template'!$A809,'Reconciliation Layer'!$D:$D,0),0)," ")</f>
        <v xml:space="preserve"> </v>
      </c>
    </row>
    <row r="810" spans="5:7" x14ac:dyDescent="0.2">
      <c r="E810" t="str" cm="1">
        <f t="array" ref="E810">IFERROR("Toast | " &amp; INDEX('Reconciliation Layer'!$A:$A,MATCH('Reconciliation Template'!$A810,'Reconciliation Layer'!$D:$D,0),0)," ")</f>
        <v xml:space="preserve"> </v>
      </c>
      <c r="F810" s="10">
        <f t="shared" si="19"/>
        <v>0</v>
      </c>
      <c r="G810" t="str" cm="1">
        <f t="array" ref="G810">IFERROR(INDEX('Reconciliation Layer'!$C:$C,MATCH('Reconciliation Template'!$A810,'Reconciliation Layer'!$D:$D,0),0)," ")</f>
        <v xml:space="preserve"> </v>
      </c>
    </row>
    <row r="811" spans="5:7" x14ac:dyDescent="0.2">
      <c r="E811" t="str" cm="1">
        <f t="array" ref="E811">IFERROR("Toast | " &amp; INDEX('Reconciliation Layer'!$A:$A,MATCH('Reconciliation Template'!$A811,'Reconciliation Layer'!$D:$D,0),0)," ")</f>
        <v xml:space="preserve"> </v>
      </c>
      <c r="F811" s="10">
        <f t="shared" si="19"/>
        <v>0</v>
      </c>
      <c r="G811" t="str" cm="1">
        <f t="array" ref="G811">IFERROR(INDEX('Reconciliation Layer'!$C:$C,MATCH('Reconciliation Template'!$A811,'Reconciliation Layer'!$D:$D,0),0)," ")</f>
        <v xml:space="preserve"> </v>
      </c>
    </row>
    <row r="812" spans="5:7" x14ac:dyDescent="0.2">
      <c r="E812" t="str" cm="1">
        <f t="array" ref="E812">IFERROR("Toast | " &amp; INDEX('Reconciliation Layer'!$A:$A,MATCH('Reconciliation Template'!$A812,'Reconciliation Layer'!$D:$D,0),0)," ")</f>
        <v xml:space="preserve"> </v>
      </c>
      <c r="F812" s="10">
        <f t="shared" si="19"/>
        <v>0</v>
      </c>
      <c r="G812" t="str" cm="1">
        <f t="array" ref="G812">IFERROR(INDEX('Reconciliation Layer'!$C:$C,MATCH('Reconciliation Template'!$A812,'Reconciliation Layer'!$D:$D,0),0)," ")</f>
        <v xml:space="preserve"> </v>
      </c>
    </row>
    <row r="813" spans="5:7" x14ac:dyDescent="0.2">
      <c r="E813" t="str" cm="1">
        <f t="array" ref="E813">IFERROR("Toast | " &amp; INDEX('Reconciliation Layer'!$A:$A,MATCH('Reconciliation Template'!$A813,'Reconciliation Layer'!$D:$D,0),0)," ")</f>
        <v xml:space="preserve"> </v>
      </c>
      <c r="F813" s="10">
        <f t="shared" si="19"/>
        <v>0</v>
      </c>
      <c r="G813" t="str" cm="1">
        <f t="array" ref="G813">IFERROR(INDEX('Reconciliation Layer'!$C:$C,MATCH('Reconciliation Template'!$A813,'Reconciliation Layer'!$D:$D,0),0)," ")</f>
        <v xml:space="preserve"> </v>
      </c>
    </row>
    <row r="814" spans="5:7" x14ac:dyDescent="0.2">
      <c r="E814" t="str" cm="1">
        <f t="array" ref="E814">IFERROR("Toast | " &amp; INDEX('Reconciliation Layer'!$A:$A,MATCH('Reconciliation Template'!$A814,'Reconciliation Layer'!$D:$D,0),0)," ")</f>
        <v xml:space="preserve"> </v>
      </c>
      <c r="F814" s="10">
        <f t="shared" si="19"/>
        <v>0</v>
      </c>
      <c r="G814" t="str" cm="1">
        <f t="array" ref="G814">IFERROR(INDEX('Reconciliation Layer'!$C:$C,MATCH('Reconciliation Template'!$A814,'Reconciliation Layer'!$D:$D,0),0)," ")</f>
        <v xml:space="preserve"> </v>
      </c>
    </row>
    <row r="815" spans="5:7" x14ac:dyDescent="0.2">
      <c r="E815" t="str" cm="1">
        <f t="array" ref="E815">IFERROR("Toast | " &amp; INDEX('Reconciliation Layer'!$A:$A,MATCH('Reconciliation Template'!$A815,'Reconciliation Layer'!$D:$D,0),0)," ")</f>
        <v xml:space="preserve"> </v>
      </c>
      <c r="F815" s="10">
        <f t="shared" si="19"/>
        <v>0</v>
      </c>
      <c r="G815" t="str" cm="1">
        <f t="array" ref="G815">IFERROR(INDEX('Reconciliation Layer'!$C:$C,MATCH('Reconciliation Template'!$A815,'Reconciliation Layer'!$D:$D,0),0)," ")</f>
        <v xml:space="preserve"> </v>
      </c>
    </row>
    <row r="816" spans="5:7" x14ac:dyDescent="0.2">
      <c r="E816" t="str" cm="1">
        <f t="array" ref="E816">IFERROR("Toast | " &amp; INDEX('Reconciliation Layer'!$A:$A,MATCH('Reconciliation Template'!$A816,'Reconciliation Layer'!$D:$D,0),0)," ")</f>
        <v xml:space="preserve"> </v>
      </c>
      <c r="F816" s="10">
        <f t="shared" si="19"/>
        <v>0</v>
      </c>
      <c r="G816" t="str" cm="1">
        <f t="array" ref="G816">IFERROR(INDEX('Reconciliation Layer'!$C:$C,MATCH('Reconciliation Template'!$A816,'Reconciliation Layer'!$D:$D,0),0)," ")</f>
        <v xml:space="preserve"> </v>
      </c>
    </row>
    <row r="817" spans="5:7" x14ac:dyDescent="0.2">
      <c r="E817" t="str" cm="1">
        <f t="array" ref="E817">IFERROR("Toast | " &amp; INDEX('Reconciliation Layer'!$A:$A,MATCH('Reconciliation Template'!$A817,'Reconciliation Layer'!$D:$D,0),0)," ")</f>
        <v xml:space="preserve"> </v>
      </c>
      <c r="F817" s="10">
        <f t="shared" si="19"/>
        <v>0</v>
      </c>
      <c r="G817" t="str" cm="1">
        <f t="array" ref="G817">IFERROR(INDEX('Reconciliation Layer'!$C:$C,MATCH('Reconciliation Template'!$A817,'Reconciliation Layer'!$D:$D,0),0)," ")</f>
        <v xml:space="preserve"> </v>
      </c>
    </row>
    <row r="818" spans="5:7" x14ac:dyDescent="0.2">
      <c r="E818" t="str" cm="1">
        <f t="array" ref="E818">IFERROR("Toast | " &amp; INDEX('Reconciliation Layer'!$A:$A,MATCH('Reconciliation Template'!$A818,'Reconciliation Layer'!$D:$D,0),0)," ")</f>
        <v xml:space="preserve"> </v>
      </c>
      <c r="F818" s="10">
        <f t="shared" si="19"/>
        <v>0</v>
      </c>
      <c r="G818" t="str" cm="1">
        <f t="array" ref="G818">IFERROR(INDEX('Reconciliation Layer'!$C:$C,MATCH('Reconciliation Template'!$A818,'Reconciliation Layer'!$D:$D,0),0)," ")</f>
        <v xml:space="preserve"> </v>
      </c>
    </row>
    <row r="819" spans="5:7" x14ac:dyDescent="0.2">
      <c r="E819" t="str" cm="1">
        <f t="array" ref="E819">IFERROR("Toast | " &amp; INDEX('Reconciliation Layer'!$A:$A,MATCH('Reconciliation Template'!$A819,'Reconciliation Layer'!$D:$D,0),0)," ")</f>
        <v xml:space="preserve"> </v>
      </c>
      <c r="F819" s="10">
        <f t="shared" si="19"/>
        <v>0</v>
      </c>
      <c r="G819" t="str" cm="1">
        <f t="array" ref="G819">IFERROR(INDEX('Reconciliation Layer'!$C:$C,MATCH('Reconciliation Template'!$A819,'Reconciliation Layer'!$D:$D,0),0)," ")</f>
        <v xml:space="preserve"> </v>
      </c>
    </row>
    <row r="820" spans="5:7" x14ac:dyDescent="0.2">
      <c r="E820" t="str" cm="1">
        <f t="array" ref="E820">IFERROR("Toast | " &amp; INDEX('Reconciliation Layer'!$A:$A,MATCH('Reconciliation Template'!$A820,'Reconciliation Layer'!$D:$D,0),0)," ")</f>
        <v xml:space="preserve"> </v>
      </c>
      <c r="F820" s="10">
        <f t="shared" si="19"/>
        <v>0</v>
      </c>
      <c r="G820" t="str" cm="1">
        <f t="array" ref="G820">IFERROR(INDEX('Reconciliation Layer'!$C:$C,MATCH('Reconciliation Template'!$A820,'Reconciliation Layer'!$D:$D,0),0)," ")</f>
        <v xml:space="preserve"> </v>
      </c>
    </row>
    <row r="821" spans="5:7" x14ac:dyDescent="0.2">
      <c r="E821" t="str" cm="1">
        <f t="array" ref="E821">IFERROR("Toast | " &amp; INDEX('Reconciliation Layer'!$A:$A,MATCH('Reconciliation Template'!$A821,'Reconciliation Layer'!$D:$D,0),0)," ")</f>
        <v xml:space="preserve"> </v>
      </c>
      <c r="F821" s="10">
        <f t="shared" si="19"/>
        <v>0</v>
      </c>
      <c r="G821" t="str" cm="1">
        <f t="array" ref="G821">IFERROR(INDEX('Reconciliation Layer'!$C:$C,MATCH('Reconciliation Template'!$A821,'Reconciliation Layer'!$D:$D,0),0)," ")</f>
        <v xml:space="preserve"> </v>
      </c>
    </row>
    <row r="822" spans="5:7" x14ac:dyDescent="0.2">
      <c r="E822" t="str" cm="1">
        <f t="array" ref="E822">IFERROR("Toast | " &amp; INDEX('Reconciliation Layer'!$A:$A,MATCH('Reconciliation Template'!$A822,'Reconciliation Layer'!$D:$D,0),0)," ")</f>
        <v xml:space="preserve"> </v>
      </c>
      <c r="F822" s="10">
        <f t="shared" si="19"/>
        <v>0</v>
      </c>
      <c r="G822" t="str" cm="1">
        <f t="array" ref="G822">IFERROR(INDEX('Reconciliation Layer'!$C:$C,MATCH('Reconciliation Template'!$A822,'Reconciliation Layer'!$D:$D,0),0)," ")</f>
        <v xml:space="preserve"> </v>
      </c>
    </row>
    <row r="823" spans="5:7" x14ac:dyDescent="0.2">
      <c r="E823" t="str" cm="1">
        <f t="array" ref="E823">IFERROR("Toast | " &amp; INDEX('Reconciliation Layer'!$A:$A,MATCH('Reconciliation Template'!$A823,'Reconciliation Layer'!$D:$D,0),0)," ")</f>
        <v xml:space="preserve"> </v>
      </c>
      <c r="F823" s="10">
        <f t="shared" si="19"/>
        <v>0</v>
      </c>
      <c r="G823" t="str" cm="1">
        <f t="array" ref="G823">IFERROR(INDEX('Reconciliation Layer'!$C:$C,MATCH('Reconciliation Template'!$A823,'Reconciliation Layer'!$D:$D,0),0)," ")</f>
        <v xml:space="preserve"> </v>
      </c>
    </row>
    <row r="824" spans="5:7" x14ac:dyDescent="0.2">
      <c r="E824" t="str" cm="1">
        <f t="array" ref="E824">IFERROR("Toast | " &amp; INDEX('Reconciliation Layer'!$A:$A,MATCH('Reconciliation Template'!$A824,'Reconciliation Layer'!$D:$D,0),0)," ")</f>
        <v xml:space="preserve"> </v>
      </c>
      <c r="F824" s="10">
        <f t="shared" si="19"/>
        <v>0</v>
      </c>
      <c r="G824" t="str" cm="1">
        <f t="array" ref="G824">IFERROR(INDEX('Reconciliation Layer'!$C:$C,MATCH('Reconciliation Template'!$A824,'Reconciliation Layer'!$D:$D,0),0)," ")</f>
        <v xml:space="preserve"> </v>
      </c>
    </row>
    <row r="825" spans="5:7" x14ac:dyDescent="0.2">
      <c r="E825" t="str" cm="1">
        <f t="array" ref="E825">IFERROR("Toast | " &amp; INDEX('Reconciliation Layer'!$A:$A,MATCH('Reconciliation Template'!$A825,'Reconciliation Layer'!$D:$D,0),0)," ")</f>
        <v xml:space="preserve"> </v>
      </c>
      <c r="F825" s="10">
        <f t="shared" si="19"/>
        <v>0</v>
      </c>
      <c r="G825" t="str" cm="1">
        <f t="array" ref="G825">IFERROR(INDEX('Reconciliation Layer'!$C:$C,MATCH('Reconciliation Template'!$A825,'Reconciliation Layer'!$D:$D,0),0)," ")</f>
        <v xml:space="preserve"> </v>
      </c>
    </row>
    <row r="826" spans="5:7" x14ac:dyDescent="0.2">
      <c r="E826" t="str" cm="1">
        <f t="array" ref="E826">IFERROR("Toast | " &amp; INDEX('Reconciliation Layer'!$A:$A,MATCH('Reconciliation Template'!$A826,'Reconciliation Layer'!$D:$D,0),0)," ")</f>
        <v xml:space="preserve"> </v>
      </c>
      <c r="F826" s="10">
        <f t="shared" si="19"/>
        <v>0</v>
      </c>
      <c r="G826" t="str" cm="1">
        <f t="array" ref="G826">IFERROR(INDEX('Reconciliation Layer'!$C:$C,MATCH('Reconciliation Template'!$A826,'Reconciliation Layer'!$D:$D,0),0)," ")</f>
        <v xml:space="preserve"> </v>
      </c>
    </row>
    <row r="827" spans="5:7" x14ac:dyDescent="0.2">
      <c r="E827" t="str" cm="1">
        <f t="array" ref="E827">IFERROR("Toast | " &amp; INDEX('Reconciliation Layer'!$A:$A,MATCH('Reconciliation Template'!$A827,'Reconciliation Layer'!$D:$D,0),0)," ")</f>
        <v xml:space="preserve"> </v>
      </c>
      <c r="F827" s="10">
        <f t="shared" si="19"/>
        <v>0</v>
      </c>
      <c r="G827" t="str" cm="1">
        <f t="array" ref="G827">IFERROR(INDEX('Reconciliation Layer'!$C:$C,MATCH('Reconciliation Template'!$A827,'Reconciliation Layer'!$D:$D,0),0)," ")</f>
        <v xml:space="preserve"> </v>
      </c>
    </row>
    <row r="828" spans="5:7" x14ac:dyDescent="0.2">
      <c r="E828" t="str" cm="1">
        <f t="array" ref="E828">IFERROR("Toast | " &amp; INDEX('Reconciliation Layer'!$A:$A,MATCH('Reconciliation Template'!$A828,'Reconciliation Layer'!$D:$D,0),0)," ")</f>
        <v xml:space="preserve"> </v>
      </c>
      <c r="F828" s="10">
        <f t="shared" si="19"/>
        <v>0</v>
      </c>
      <c r="G828" t="str" cm="1">
        <f t="array" ref="G828">IFERROR(INDEX('Reconciliation Layer'!$C:$C,MATCH('Reconciliation Template'!$A828,'Reconciliation Layer'!$D:$D,0),0)," ")</f>
        <v xml:space="preserve"> </v>
      </c>
    </row>
    <row r="829" spans="5:7" x14ac:dyDescent="0.2">
      <c r="E829" t="str" cm="1">
        <f t="array" ref="E829">IFERROR("Toast | " &amp; INDEX('Reconciliation Layer'!$A:$A,MATCH('Reconciliation Template'!$A829,'Reconciliation Layer'!$D:$D,0),0)," ")</f>
        <v xml:space="preserve"> </v>
      </c>
      <c r="F829" s="10">
        <f t="shared" si="19"/>
        <v>0</v>
      </c>
      <c r="G829" t="str" cm="1">
        <f t="array" ref="G829">IFERROR(INDEX('Reconciliation Layer'!$C:$C,MATCH('Reconciliation Template'!$A829,'Reconciliation Layer'!$D:$D,0),0)," ")</f>
        <v xml:space="preserve"> </v>
      </c>
    </row>
    <row r="830" spans="5:7" x14ac:dyDescent="0.2">
      <c r="E830" t="str" cm="1">
        <f t="array" ref="E830">IFERROR("Toast | " &amp; INDEX('Reconciliation Layer'!$A:$A,MATCH('Reconciliation Template'!$A830,'Reconciliation Layer'!$D:$D,0),0)," ")</f>
        <v xml:space="preserve"> </v>
      </c>
      <c r="F830" s="10">
        <f t="shared" si="19"/>
        <v>0</v>
      </c>
      <c r="G830" t="str" cm="1">
        <f t="array" ref="G830">IFERROR(INDEX('Reconciliation Layer'!$C:$C,MATCH('Reconciliation Template'!$A830,'Reconciliation Layer'!$D:$D,0),0)," ")</f>
        <v xml:space="preserve"> </v>
      </c>
    </row>
    <row r="831" spans="5:7" x14ac:dyDescent="0.2">
      <c r="E831" t="str" cm="1">
        <f t="array" ref="E831">IFERROR("Toast | " &amp; INDEX('Reconciliation Layer'!$A:$A,MATCH('Reconciliation Template'!$A831,'Reconciliation Layer'!$D:$D,0),0)," ")</f>
        <v xml:space="preserve"> </v>
      </c>
      <c r="F831" s="10">
        <f t="shared" si="19"/>
        <v>0</v>
      </c>
      <c r="G831" t="str" cm="1">
        <f t="array" ref="G831">IFERROR(INDEX('Reconciliation Layer'!$C:$C,MATCH('Reconciliation Template'!$A831,'Reconciliation Layer'!$D:$D,0),0)," ")</f>
        <v xml:space="preserve"> </v>
      </c>
    </row>
    <row r="832" spans="5:7" x14ac:dyDescent="0.2">
      <c r="E832" t="str" cm="1">
        <f t="array" ref="E832">IFERROR("Toast | " &amp; INDEX('Reconciliation Layer'!$A:$A,MATCH('Reconciliation Template'!$A832,'Reconciliation Layer'!$D:$D,0),0)," ")</f>
        <v xml:space="preserve"> </v>
      </c>
      <c r="F832" s="10">
        <f t="shared" si="19"/>
        <v>0</v>
      </c>
      <c r="G832" t="str" cm="1">
        <f t="array" ref="G832">IFERROR(INDEX('Reconciliation Layer'!$C:$C,MATCH('Reconciliation Template'!$A832,'Reconciliation Layer'!$D:$D,0),0)," ")</f>
        <v xml:space="preserve"> </v>
      </c>
    </row>
    <row r="833" spans="5:7" x14ac:dyDescent="0.2">
      <c r="E833" t="str" cm="1">
        <f t="array" ref="E833">IFERROR("Toast | " &amp; INDEX('Reconciliation Layer'!$A:$A,MATCH('Reconciliation Template'!$A833,'Reconciliation Layer'!$D:$D,0),0)," ")</f>
        <v xml:space="preserve"> </v>
      </c>
      <c r="F833" s="10">
        <f t="shared" si="19"/>
        <v>0</v>
      </c>
      <c r="G833" t="str" cm="1">
        <f t="array" ref="G833">IFERROR(INDEX('Reconciliation Layer'!$C:$C,MATCH('Reconciliation Template'!$A833,'Reconciliation Layer'!$D:$D,0),0)," ")</f>
        <v xml:space="preserve"> </v>
      </c>
    </row>
    <row r="834" spans="5:7" x14ac:dyDescent="0.2">
      <c r="E834" t="str" cm="1">
        <f t="array" ref="E834">IFERROR("Toast | " &amp; INDEX('Reconciliation Layer'!$A:$A,MATCH('Reconciliation Template'!$A834,'Reconciliation Layer'!$D:$D,0),0)," ")</f>
        <v xml:space="preserve"> </v>
      </c>
      <c r="F834" s="10">
        <f t="shared" si="19"/>
        <v>0</v>
      </c>
      <c r="G834" t="str" cm="1">
        <f t="array" ref="G834">IFERROR(INDEX('Reconciliation Layer'!$C:$C,MATCH('Reconciliation Template'!$A834,'Reconciliation Layer'!$D:$D,0),0)," ")</f>
        <v xml:space="preserve"> </v>
      </c>
    </row>
    <row r="835" spans="5:7" x14ac:dyDescent="0.2">
      <c r="E835" t="str" cm="1">
        <f t="array" ref="E835">IFERROR("Toast | " &amp; INDEX('Reconciliation Layer'!$A:$A,MATCH('Reconciliation Template'!$A835,'Reconciliation Layer'!$D:$D,0),0)," ")</f>
        <v xml:space="preserve"> </v>
      </c>
      <c r="F835" s="10">
        <f t="shared" si="19"/>
        <v>0</v>
      </c>
      <c r="G835" t="str" cm="1">
        <f t="array" ref="G835">IFERROR(INDEX('Reconciliation Layer'!$C:$C,MATCH('Reconciliation Template'!$A835,'Reconciliation Layer'!$D:$D,0),0)," ")</f>
        <v xml:space="preserve"> </v>
      </c>
    </row>
    <row r="836" spans="5:7" x14ac:dyDescent="0.2">
      <c r="E836" t="str" cm="1">
        <f t="array" ref="E836">IFERROR("Toast | " &amp; INDEX('Reconciliation Layer'!$A:$A,MATCH('Reconciliation Template'!$A836,'Reconciliation Layer'!$D:$D,0),0)," ")</f>
        <v xml:space="preserve"> </v>
      </c>
      <c r="F836" s="10">
        <f t="shared" ref="F836:F899" si="20">IFERROR(INT(C836)," ")</f>
        <v>0</v>
      </c>
      <c r="G836" t="str" cm="1">
        <f t="array" ref="G836">IFERROR(INDEX('Reconciliation Layer'!$C:$C,MATCH('Reconciliation Template'!$A836,'Reconciliation Layer'!$D:$D,0),0)," ")</f>
        <v xml:space="preserve"> </v>
      </c>
    </row>
    <row r="837" spans="5:7" x14ac:dyDescent="0.2">
      <c r="E837" t="str" cm="1">
        <f t="array" ref="E837">IFERROR("Toast | " &amp; INDEX('Reconciliation Layer'!$A:$A,MATCH('Reconciliation Template'!$A837,'Reconciliation Layer'!$D:$D,0),0)," ")</f>
        <v xml:space="preserve"> </v>
      </c>
      <c r="F837" s="10">
        <f t="shared" si="20"/>
        <v>0</v>
      </c>
      <c r="G837" t="str" cm="1">
        <f t="array" ref="G837">IFERROR(INDEX('Reconciliation Layer'!$C:$C,MATCH('Reconciliation Template'!$A837,'Reconciliation Layer'!$D:$D,0),0)," ")</f>
        <v xml:space="preserve"> </v>
      </c>
    </row>
    <row r="838" spans="5:7" x14ac:dyDescent="0.2">
      <c r="E838" t="str" cm="1">
        <f t="array" ref="E838">IFERROR("Toast | " &amp; INDEX('Reconciliation Layer'!$A:$A,MATCH('Reconciliation Template'!$A838,'Reconciliation Layer'!$D:$D,0),0)," ")</f>
        <v xml:space="preserve"> </v>
      </c>
      <c r="F838" s="10">
        <f t="shared" si="20"/>
        <v>0</v>
      </c>
      <c r="G838" t="str" cm="1">
        <f t="array" ref="G838">IFERROR(INDEX('Reconciliation Layer'!$C:$C,MATCH('Reconciliation Template'!$A838,'Reconciliation Layer'!$D:$D,0),0)," ")</f>
        <v xml:space="preserve"> </v>
      </c>
    </row>
    <row r="839" spans="5:7" x14ac:dyDescent="0.2">
      <c r="E839" t="str" cm="1">
        <f t="array" ref="E839">IFERROR("Toast | " &amp; INDEX('Reconciliation Layer'!$A:$A,MATCH('Reconciliation Template'!$A839,'Reconciliation Layer'!$D:$D,0),0)," ")</f>
        <v xml:space="preserve"> </v>
      </c>
      <c r="F839" s="10">
        <f t="shared" si="20"/>
        <v>0</v>
      </c>
      <c r="G839" t="str" cm="1">
        <f t="array" ref="G839">IFERROR(INDEX('Reconciliation Layer'!$C:$C,MATCH('Reconciliation Template'!$A839,'Reconciliation Layer'!$D:$D,0),0)," ")</f>
        <v xml:space="preserve"> </v>
      </c>
    </row>
    <row r="840" spans="5:7" x14ac:dyDescent="0.2">
      <c r="E840" t="str" cm="1">
        <f t="array" ref="E840">IFERROR("Toast | " &amp; INDEX('Reconciliation Layer'!$A:$A,MATCH('Reconciliation Template'!$A840,'Reconciliation Layer'!$D:$D,0),0)," ")</f>
        <v xml:space="preserve"> </v>
      </c>
      <c r="F840" s="10">
        <f t="shared" si="20"/>
        <v>0</v>
      </c>
      <c r="G840" t="str" cm="1">
        <f t="array" ref="G840">IFERROR(INDEX('Reconciliation Layer'!$C:$C,MATCH('Reconciliation Template'!$A840,'Reconciliation Layer'!$D:$D,0),0)," ")</f>
        <v xml:space="preserve"> </v>
      </c>
    </row>
    <row r="841" spans="5:7" x14ac:dyDescent="0.2">
      <c r="E841" t="str" cm="1">
        <f t="array" ref="E841">IFERROR("Toast | " &amp; INDEX('Reconciliation Layer'!$A:$A,MATCH('Reconciliation Template'!$A841,'Reconciliation Layer'!$D:$D,0),0)," ")</f>
        <v xml:space="preserve"> </v>
      </c>
      <c r="F841" s="10">
        <f t="shared" si="20"/>
        <v>0</v>
      </c>
      <c r="G841" t="str" cm="1">
        <f t="array" ref="G841">IFERROR(INDEX('Reconciliation Layer'!$C:$C,MATCH('Reconciliation Template'!$A841,'Reconciliation Layer'!$D:$D,0),0)," ")</f>
        <v xml:space="preserve"> </v>
      </c>
    </row>
    <row r="842" spans="5:7" x14ac:dyDescent="0.2">
      <c r="E842" t="str" cm="1">
        <f t="array" ref="E842">IFERROR("Toast | " &amp; INDEX('Reconciliation Layer'!$A:$A,MATCH('Reconciliation Template'!$A842,'Reconciliation Layer'!$D:$D,0),0)," ")</f>
        <v xml:space="preserve"> </v>
      </c>
      <c r="F842" s="10">
        <f t="shared" si="20"/>
        <v>0</v>
      </c>
      <c r="G842" t="str" cm="1">
        <f t="array" ref="G842">IFERROR(INDEX('Reconciliation Layer'!$C:$C,MATCH('Reconciliation Template'!$A842,'Reconciliation Layer'!$D:$D,0),0)," ")</f>
        <v xml:space="preserve"> </v>
      </c>
    </row>
    <row r="843" spans="5:7" x14ac:dyDescent="0.2">
      <c r="E843" t="str" cm="1">
        <f t="array" ref="E843">IFERROR("Toast | " &amp; INDEX('Reconciliation Layer'!$A:$A,MATCH('Reconciliation Template'!$A843,'Reconciliation Layer'!$D:$D,0),0)," ")</f>
        <v xml:space="preserve"> </v>
      </c>
      <c r="F843" s="10">
        <f t="shared" si="20"/>
        <v>0</v>
      </c>
      <c r="G843" t="str" cm="1">
        <f t="array" ref="G843">IFERROR(INDEX('Reconciliation Layer'!$C:$C,MATCH('Reconciliation Template'!$A843,'Reconciliation Layer'!$D:$D,0),0)," ")</f>
        <v xml:space="preserve"> </v>
      </c>
    </row>
    <row r="844" spans="5:7" x14ac:dyDescent="0.2">
      <c r="E844" t="str" cm="1">
        <f t="array" ref="E844">IFERROR("Toast | " &amp; INDEX('Reconciliation Layer'!$A:$A,MATCH('Reconciliation Template'!$A844,'Reconciliation Layer'!$D:$D,0),0)," ")</f>
        <v xml:space="preserve"> </v>
      </c>
      <c r="F844" s="10">
        <f t="shared" si="20"/>
        <v>0</v>
      </c>
      <c r="G844" t="str" cm="1">
        <f t="array" ref="G844">IFERROR(INDEX('Reconciliation Layer'!$C:$C,MATCH('Reconciliation Template'!$A844,'Reconciliation Layer'!$D:$D,0),0)," ")</f>
        <v xml:space="preserve"> </v>
      </c>
    </row>
    <row r="845" spans="5:7" x14ac:dyDescent="0.2">
      <c r="E845" t="str" cm="1">
        <f t="array" ref="E845">IFERROR("Toast | " &amp; INDEX('Reconciliation Layer'!$A:$A,MATCH('Reconciliation Template'!$A845,'Reconciliation Layer'!$D:$D,0),0)," ")</f>
        <v xml:space="preserve"> </v>
      </c>
      <c r="F845" s="10">
        <f t="shared" si="20"/>
        <v>0</v>
      </c>
      <c r="G845" t="str" cm="1">
        <f t="array" ref="G845">IFERROR(INDEX('Reconciliation Layer'!$C:$C,MATCH('Reconciliation Template'!$A845,'Reconciliation Layer'!$D:$D,0),0)," ")</f>
        <v xml:space="preserve"> </v>
      </c>
    </row>
    <row r="846" spans="5:7" x14ac:dyDescent="0.2">
      <c r="E846" t="str" cm="1">
        <f t="array" ref="E846">IFERROR("Toast | " &amp; INDEX('Reconciliation Layer'!$A:$A,MATCH('Reconciliation Template'!$A846,'Reconciliation Layer'!$D:$D,0),0)," ")</f>
        <v xml:space="preserve"> </v>
      </c>
      <c r="F846" s="10">
        <f t="shared" si="20"/>
        <v>0</v>
      </c>
      <c r="G846" t="str" cm="1">
        <f t="array" ref="G846">IFERROR(INDEX('Reconciliation Layer'!$C:$C,MATCH('Reconciliation Template'!$A846,'Reconciliation Layer'!$D:$D,0),0)," ")</f>
        <v xml:space="preserve"> </v>
      </c>
    </row>
    <row r="847" spans="5:7" x14ac:dyDescent="0.2">
      <c r="E847" t="str" cm="1">
        <f t="array" ref="E847">IFERROR("Toast | " &amp; INDEX('Reconciliation Layer'!$A:$A,MATCH('Reconciliation Template'!$A847,'Reconciliation Layer'!$D:$D,0),0)," ")</f>
        <v xml:space="preserve"> </v>
      </c>
      <c r="F847" s="10">
        <f t="shared" si="20"/>
        <v>0</v>
      </c>
      <c r="G847" t="str" cm="1">
        <f t="array" ref="G847">IFERROR(INDEX('Reconciliation Layer'!$C:$C,MATCH('Reconciliation Template'!$A847,'Reconciliation Layer'!$D:$D,0),0)," ")</f>
        <v xml:space="preserve"> </v>
      </c>
    </row>
    <row r="848" spans="5:7" x14ac:dyDescent="0.2">
      <c r="E848" t="str" cm="1">
        <f t="array" ref="E848">IFERROR("Toast | " &amp; INDEX('Reconciliation Layer'!$A:$A,MATCH('Reconciliation Template'!$A848,'Reconciliation Layer'!$D:$D,0),0)," ")</f>
        <v xml:space="preserve"> </v>
      </c>
      <c r="F848" s="10">
        <f t="shared" si="20"/>
        <v>0</v>
      </c>
      <c r="G848" t="str" cm="1">
        <f t="array" ref="G848">IFERROR(INDEX('Reconciliation Layer'!$C:$C,MATCH('Reconciliation Template'!$A848,'Reconciliation Layer'!$D:$D,0),0)," ")</f>
        <v xml:space="preserve"> </v>
      </c>
    </row>
    <row r="849" spans="5:7" x14ac:dyDescent="0.2">
      <c r="E849" t="str" cm="1">
        <f t="array" ref="E849">IFERROR("Toast | " &amp; INDEX('Reconciliation Layer'!$A:$A,MATCH('Reconciliation Template'!$A849,'Reconciliation Layer'!$D:$D,0),0)," ")</f>
        <v xml:space="preserve"> </v>
      </c>
      <c r="F849" s="10">
        <f t="shared" si="20"/>
        <v>0</v>
      </c>
      <c r="G849" t="str" cm="1">
        <f t="array" ref="G849">IFERROR(INDEX('Reconciliation Layer'!$C:$C,MATCH('Reconciliation Template'!$A849,'Reconciliation Layer'!$D:$D,0),0)," ")</f>
        <v xml:space="preserve"> </v>
      </c>
    </row>
    <row r="850" spans="5:7" x14ac:dyDescent="0.2">
      <c r="E850" t="str" cm="1">
        <f t="array" ref="E850">IFERROR("Toast | " &amp; INDEX('Reconciliation Layer'!$A:$A,MATCH('Reconciliation Template'!$A850,'Reconciliation Layer'!$D:$D,0),0)," ")</f>
        <v xml:space="preserve"> </v>
      </c>
      <c r="F850" s="10">
        <f t="shared" si="20"/>
        <v>0</v>
      </c>
      <c r="G850" t="str" cm="1">
        <f t="array" ref="G850">IFERROR(INDEX('Reconciliation Layer'!$C:$C,MATCH('Reconciliation Template'!$A850,'Reconciliation Layer'!$D:$D,0),0)," ")</f>
        <v xml:space="preserve"> </v>
      </c>
    </row>
    <row r="851" spans="5:7" x14ac:dyDescent="0.2">
      <c r="E851" t="str" cm="1">
        <f t="array" ref="E851">IFERROR("Toast | " &amp; INDEX('Reconciliation Layer'!$A:$A,MATCH('Reconciliation Template'!$A851,'Reconciliation Layer'!$D:$D,0),0)," ")</f>
        <v xml:space="preserve"> </v>
      </c>
      <c r="F851" s="10">
        <f t="shared" si="20"/>
        <v>0</v>
      </c>
      <c r="G851" t="str" cm="1">
        <f t="array" ref="G851">IFERROR(INDEX('Reconciliation Layer'!$C:$C,MATCH('Reconciliation Template'!$A851,'Reconciliation Layer'!$D:$D,0),0)," ")</f>
        <v xml:space="preserve"> </v>
      </c>
    </row>
    <row r="852" spans="5:7" x14ac:dyDescent="0.2">
      <c r="E852" t="str" cm="1">
        <f t="array" ref="E852">IFERROR("Toast | " &amp; INDEX('Reconciliation Layer'!$A:$A,MATCH('Reconciliation Template'!$A852,'Reconciliation Layer'!$D:$D,0),0)," ")</f>
        <v xml:space="preserve"> </v>
      </c>
      <c r="F852" s="10">
        <f t="shared" si="20"/>
        <v>0</v>
      </c>
      <c r="G852" t="str" cm="1">
        <f t="array" ref="G852">IFERROR(INDEX('Reconciliation Layer'!$C:$C,MATCH('Reconciliation Template'!$A852,'Reconciliation Layer'!$D:$D,0),0)," ")</f>
        <v xml:space="preserve"> </v>
      </c>
    </row>
    <row r="853" spans="5:7" x14ac:dyDescent="0.2">
      <c r="E853" t="str" cm="1">
        <f t="array" ref="E853">IFERROR("Toast | " &amp; INDEX('Reconciliation Layer'!$A:$A,MATCH('Reconciliation Template'!$A853,'Reconciliation Layer'!$D:$D,0),0)," ")</f>
        <v xml:space="preserve"> </v>
      </c>
      <c r="F853" s="10">
        <f t="shared" si="20"/>
        <v>0</v>
      </c>
      <c r="G853" t="str" cm="1">
        <f t="array" ref="G853">IFERROR(INDEX('Reconciliation Layer'!$C:$C,MATCH('Reconciliation Template'!$A853,'Reconciliation Layer'!$D:$D,0),0)," ")</f>
        <v xml:space="preserve"> </v>
      </c>
    </row>
    <row r="854" spans="5:7" x14ac:dyDescent="0.2">
      <c r="E854" t="str" cm="1">
        <f t="array" ref="E854">IFERROR("Toast | " &amp; INDEX('Reconciliation Layer'!$A:$A,MATCH('Reconciliation Template'!$A854,'Reconciliation Layer'!$D:$D,0),0)," ")</f>
        <v xml:space="preserve"> </v>
      </c>
      <c r="F854" s="10">
        <f t="shared" si="20"/>
        <v>0</v>
      </c>
      <c r="G854" t="str" cm="1">
        <f t="array" ref="G854">IFERROR(INDEX('Reconciliation Layer'!$C:$C,MATCH('Reconciliation Template'!$A854,'Reconciliation Layer'!$D:$D,0),0)," ")</f>
        <v xml:space="preserve"> </v>
      </c>
    </row>
    <row r="855" spans="5:7" x14ac:dyDescent="0.2">
      <c r="E855" t="str" cm="1">
        <f t="array" ref="E855">IFERROR("Toast | " &amp; INDEX('Reconciliation Layer'!$A:$A,MATCH('Reconciliation Template'!$A855,'Reconciliation Layer'!$D:$D,0),0)," ")</f>
        <v xml:space="preserve"> </v>
      </c>
      <c r="F855" s="10">
        <f t="shared" si="20"/>
        <v>0</v>
      </c>
      <c r="G855" t="str" cm="1">
        <f t="array" ref="G855">IFERROR(INDEX('Reconciliation Layer'!$C:$C,MATCH('Reconciliation Template'!$A855,'Reconciliation Layer'!$D:$D,0),0)," ")</f>
        <v xml:space="preserve"> </v>
      </c>
    </row>
    <row r="856" spans="5:7" x14ac:dyDescent="0.2">
      <c r="E856" t="str" cm="1">
        <f t="array" ref="E856">IFERROR("Toast | " &amp; INDEX('Reconciliation Layer'!$A:$A,MATCH('Reconciliation Template'!$A856,'Reconciliation Layer'!$D:$D,0),0)," ")</f>
        <v xml:space="preserve"> </v>
      </c>
      <c r="F856" s="10">
        <f t="shared" si="20"/>
        <v>0</v>
      </c>
      <c r="G856" t="str" cm="1">
        <f t="array" ref="G856">IFERROR(INDEX('Reconciliation Layer'!$C:$C,MATCH('Reconciliation Template'!$A856,'Reconciliation Layer'!$D:$D,0),0)," ")</f>
        <v xml:space="preserve"> </v>
      </c>
    </row>
    <row r="857" spans="5:7" x14ac:dyDescent="0.2">
      <c r="E857" t="str" cm="1">
        <f t="array" ref="E857">IFERROR("Toast | " &amp; INDEX('Reconciliation Layer'!$A:$A,MATCH('Reconciliation Template'!$A857,'Reconciliation Layer'!$D:$D,0),0)," ")</f>
        <v xml:space="preserve"> </v>
      </c>
      <c r="F857" s="10">
        <f t="shared" si="20"/>
        <v>0</v>
      </c>
      <c r="G857" t="str" cm="1">
        <f t="array" ref="G857">IFERROR(INDEX('Reconciliation Layer'!$C:$C,MATCH('Reconciliation Template'!$A857,'Reconciliation Layer'!$D:$D,0),0)," ")</f>
        <v xml:space="preserve"> </v>
      </c>
    </row>
    <row r="858" spans="5:7" x14ac:dyDescent="0.2">
      <c r="E858" t="str" cm="1">
        <f t="array" ref="E858">IFERROR("Toast | " &amp; INDEX('Reconciliation Layer'!$A:$A,MATCH('Reconciliation Template'!$A858,'Reconciliation Layer'!$D:$D,0),0)," ")</f>
        <v xml:space="preserve"> </v>
      </c>
      <c r="F858" s="10">
        <f t="shared" si="20"/>
        <v>0</v>
      </c>
      <c r="G858" t="str" cm="1">
        <f t="array" ref="G858">IFERROR(INDEX('Reconciliation Layer'!$C:$C,MATCH('Reconciliation Template'!$A858,'Reconciliation Layer'!$D:$D,0),0)," ")</f>
        <v xml:space="preserve"> </v>
      </c>
    </row>
    <row r="859" spans="5:7" x14ac:dyDescent="0.2">
      <c r="E859" t="str" cm="1">
        <f t="array" ref="E859">IFERROR("Toast | " &amp; INDEX('Reconciliation Layer'!$A:$A,MATCH('Reconciliation Template'!$A859,'Reconciliation Layer'!$D:$D,0),0)," ")</f>
        <v xml:space="preserve"> </v>
      </c>
      <c r="F859" s="10">
        <f t="shared" si="20"/>
        <v>0</v>
      </c>
      <c r="G859" t="str" cm="1">
        <f t="array" ref="G859">IFERROR(INDEX('Reconciliation Layer'!$C:$C,MATCH('Reconciliation Template'!$A859,'Reconciliation Layer'!$D:$D,0),0)," ")</f>
        <v xml:space="preserve"> </v>
      </c>
    </row>
    <row r="860" spans="5:7" x14ac:dyDescent="0.2">
      <c r="E860" t="str" cm="1">
        <f t="array" ref="E860">IFERROR("Toast | " &amp; INDEX('Reconciliation Layer'!$A:$A,MATCH('Reconciliation Template'!$A860,'Reconciliation Layer'!$D:$D,0),0)," ")</f>
        <v xml:space="preserve"> </v>
      </c>
      <c r="F860" s="10">
        <f t="shared" si="20"/>
        <v>0</v>
      </c>
      <c r="G860" t="str" cm="1">
        <f t="array" ref="G860">IFERROR(INDEX('Reconciliation Layer'!$C:$C,MATCH('Reconciliation Template'!$A860,'Reconciliation Layer'!$D:$D,0),0)," ")</f>
        <v xml:space="preserve"> </v>
      </c>
    </row>
    <row r="861" spans="5:7" x14ac:dyDescent="0.2">
      <c r="E861" t="str" cm="1">
        <f t="array" ref="E861">IFERROR("Toast | " &amp; INDEX('Reconciliation Layer'!$A:$A,MATCH('Reconciliation Template'!$A861,'Reconciliation Layer'!$D:$D,0),0)," ")</f>
        <v xml:space="preserve"> </v>
      </c>
      <c r="F861" s="10">
        <f t="shared" si="20"/>
        <v>0</v>
      </c>
      <c r="G861" t="str" cm="1">
        <f t="array" ref="G861">IFERROR(INDEX('Reconciliation Layer'!$C:$C,MATCH('Reconciliation Template'!$A861,'Reconciliation Layer'!$D:$D,0),0)," ")</f>
        <v xml:space="preserve"> </v>
      </c>
    </row>
    <row r="862" spans="5:7" x14ac:dyDescent="0.2">
      <c r="E862" t="str" cm="1">
        <f t="array" ref="E862">IFERROR("Toast | " &amp; INDEX('Reconciliation Layer'!$A:$A,MATCH('Reconciliation Template'!$A862,'Reconciliation Layer'!$D:$D,0),0)," ")</f>
        <v xml:space="preserve"> </v>
      </c>
      <c r="F862" s="10">
        <f t="shared" si="20"/>
        <v>0</v>
      </c>
      <c r="G862" t="str" cm="1">
        <f t="array" ref="G862">IFERROR(INDEX('Reconciliation Layer'!$C:$C,MATCH('Reconciliation Template'!$A862,'Reconciliation Layer'!$D:$D,0),0)," ")</f>
        <v xml:space="preserve"> </v>
      </c>
    </row>
    <row r="863" spans="5:7" x14ac:dyDescent="0.2">
      <c r="E863" t="str" cm="1">
        <f t="array" ref="E863">IFERROR("Toast | " &amp; INDEX('Reconciliation Layer'!$A:$A,MATCH('Reconciliation Template'!$A863,'Reconciliation Layer'!$D:$D,0),0)," ")</f>
        <v xml:space="preserve"> </v>
      </c>
      <c r="F863" s="10">
        <f t="shared" si="20"/>
        <v>0</v>
      </c>
      <c r="G863" t="str" cm="1">
        <f t="array" ref="G863">IFERROR(INDEX('Reconciliation Layer'!$C:$C,MATCH('Reconciliation Template'!$A863,'Reconciliation Layer'!$D:$D,0),0)," ")</f>
        <v xml:space="preserve"> </v>
      </c>
    </row>
    <row r="864" spans="5:7" x14ac:dyDescent="0.2">
      <c r="E864" t="str" cm="1">
        <f t="array" ref="E864">IFERROR("Toast | " &amp; INDEX('Reconciliation Layer'!$A:$A,MATCH('Reconciliation Template'!$A864,'Reconciliation Layer'!$D:$D,0),0)," ")</f>
        <v xml:space="preserve"> </v>
      </c>
      <c r="F864" s="10">
        <f t="shared" si="20"/>
        <v>0</v>
      </c>
      <c r="G864" t="str" cm="1">
        <f t="array" ref="G864">IFERROR(INDEX('Reconciliation Layer'!$C:$C,MATCH('Reconciliation Template'!$A864,'Reconciliation Layer'!$D:$D,0),0)," ")</f>
        <v xml:space="preserve"> </v>
      </c>
    </row>
    <row r="865" spans="5:7" x14ac:dyDescent="0.2">
      <c r="E865" t="str" cm="1">
        <f t="array" ref="E865">IFERROR("Toast | " &amp; INDEX('Reconciliation Layer'!$A:$A,MATCH('Reconciliation Template'!$A865,'Reconciliation Layer'!$D:$D,0),0)," ")</f>
        <v xml:space="preserve"> </v>
      </c>
      <c r="F865" s="10">
        <f t="shared" si="20"/>
        <v>0</v>
      </c>
      <c r="G865" t="str" cm="1">
        <f t="array" ref="G865">IFERROR(INDEX('Reconciliation Layer'!$C:$C,MATCH('Reconciliation Template'!$A865,'Reconciliation Layer'!$D:$D,0),0)," ")</f>
        <v xml:space="preserve"> </v>
      </c>
    </row>
    <row r="866" spans="5:7" x14ac:dyDescent="0.2">
      <c r="E866" t="str" cm="1">
        <f t="array" ref="E866">IFERROR("Toast | " &amp; INDEX('Reconciliation Layer'!$A:$A,MATCH('Reconciliation Template'!$A866,'Reconciliation Layer'!$D:$D,0),0)," ")</f>
        <v xml:space="preserve"> </v>
      </c>
      <c r="F866" s="10">
        <f t="shared" si="20"/>
        <v>0</v>
      </c>
      <c r="G866" t="str" cm="1">
        <f t="array" ref="G866">IFERROR(INDEX('Reconciliation Layer'!$C:$C,MATCH('Reconciliation Template'!$A866,'Reconciliation Layer'!$D:$D,0),0)," ")</f>
        <v xml:space="preserve"> </v>
      </c>
    </row>
    <row r="867" spans="5:7" x14ac:dyDescent="0.2">
      <c r="E867" t="str" cm="1">
        <f t="array" ref="E867">IFERROR("Toast | " &amp; INDEX('Reconciliation Layer'!$A:$A,MATCH('Reconciliation Template'!$A867,'Reconciliation Layer'!$D:$D,0),0)," ")</f>
        <v xml:space="preserve"> </v>
      </c>
      <c r="F867" s="10">
        <f t="shared" si="20"/>
        <v>0</v>
      </c>
      <c r="G867" t="str" cm="1">
        <f t="array" ref="G867">IFERROR(INDEX('Reconciliation Layer'!$C:$C,MATCH('Reconciliation Template'!$A867,'Reconciliation Layer'!$D:$D,0),0)," ")</f>
        <v xml:space="preserve"> </v>
      </c>
    </row>
    <row r="868" spans="5:7" x14ac:dyDescent="0.2">
      <c r="E868" t="str" cm="1">
        <f t="array" ref="E868">IFERROR("Toast | " &amp; INDEX('Reconciliation Layer'!$A:$A,MATCH('Reconciliation Template'!$A868,'Reconciliation Layer'!$D:$D,0),0)," ")</f>
        <v xml:space="preserve"> </v>
      </c>
      <c r="F868" s="10">
        <f t="shared" si="20"/>
        <v>0</v>
      </c>
      <c r="G868" t="str" cm="1">
        <f t="array" ref="G868">IFERROR(INDEX('Reconciliation Layer'!$C:$C,MATCH('Reconciliation Template'!$A868,'Reconciliation Layer'!$D:$D,0),0)," ")</f>
        <v xml:space="preserve"> </v>
      </c>
    </row>
    <row r="869" spans="5:7" x14ac:dyDescent="0.2">
      <c r="E869" t="str" cm="1">
        <f t="array" ref="E869">IFERROR("Toast | " &amp; INDEX('Reconciliation Layer'!$A:$A,MATCH('Reconciliation Template'!$A869,'Reconciliation Layer'!$D:$D,0),0)," ")</f>
        <v xml:space="preserve"> </v>
      </c>
      <c r="F869" s="10">
        <f t="shared" si="20"/>
        <v>0</v>
      </c>
      <c r="G869" t="str" cm="1">
        <f t="array" ref="G869">IFERROR(INDEX('Reconciliation Layer'!$C:$C,MATCH('Reconciliation Template'!$A869,'Reconciliation Layer'!$D:$D,0),0)," ")</f>
        <v xml:space="preserve"> </v>
      </c>
    </row>
    <row r="870" spans="5:7" x14ac:dyDescent="0.2">
      <c r="E870" t="str" cm="1">
        <f t="array" ref="E870">IFERROR("Toast | " &amp; INDEX('Reconciliation Layer'!$A:$A,MATCH('Reconciliation Template'!$A870,'Reconciliation Layer'!$D:$D,0),0)," ")</f>
        <v xml:space="preserve"> </v>
      </c>
      <c r="F870" s="10">
        <f t="shared" si="20"/>
        <v>0</v>
      </c>
      <c r="G870" t="str" cm="1">
        <f t="array" ref="G870">IFERROR(INDEX('Reconciliation Layer'!$C:$C,MATCH('Reconciliation Template'!$A870,'Reconciliation Layer'!$D:$D,0),0)," ")</f>
        <v xml:space="preserve"> </v>
      </c>
    </row>
    <row r="871" spans="5:7" x14ac:dyDescent="0.2">
      <c r="E871" t="str" cm="1">
        <f t="array" ref="E871">IFERROR("Toast | " &amp; INDEX('Reconciliation Layer'!$A:$A,MATCH('Reconciliation Template'!$A871,'Reconciliation Layer'!$D:$D,0),0)," ")</f>
        <v xml:space="preserve"> </v>
      </c>
      <c r="F871" s="10">
        <f t="shared" si="20"/>
        <v>0</v>
      </c>
      <c r="G871" t="str" cm="1">
        <f t="array" ref="G871">IFERROR(INDEX('Reconciliation Layer'!$C:$C,MATCH('Reconciliation Template'!$A871,'Reconciliation Layer'!$D:$D,0),0)," ")</f>
        <v xml:space="preserve"> </v>
      </c>
    </row>
    <row r="872" spans="5:7" x14ac:dyDescent="0.2">
      <c r="E872" t="str" cm="1">
        <f t="array" ref="E872">IFERROR("Toast | " &amp; INDEX('Reconciliation Layer'!$A:$A,MATCH('Reconciliation Template'!$A872,'Reconciliation Layer'!$D:$D,0),0)," ")</f>
        <v xml:space="preserve"> </v>
      </c>
      <c r="F872" s="10">
        <f t="shared" si="20"/>
        <v>0</v>
      </c>
      <c r="G872" t="str" cm="1">
        <f t="array" ref="G872">IFERROR(INDEX('Reconciliation Layer'!$C:$C,MATCH('Reconciliation Template'!$A872,'Reconciliation Layer'!$D:$D,0),0)," ")</f>
        <v xml:space="preserve"> </v>
      </c>
    </row>
    <row r="873" spans="5:7" x14ac:dyDescent="0.2">
      <c r="E873" t="str" cm="1">
        <f t="array" ref="E873">IFERROR("Toast | " &amp; INDEX('Reconciliation Layer'!$A:$A,MATCH('Reconciliation Template'!$A873,'Reconciliation Layer'!$D:$D,0),0)," ")</f>
        <v xml:space="preserve"> </v>
      </c>
      <c r="F873" s="10">
        <f t="shared" si="20"/>
        <v>0</v>
      </c>
      <c r="G873" t="str" cm="1">
        <f t="array" ref="G873">IFERROR(INDEX('Reconciliation Layer'!$C:$C,MATCH('Reconciliation Template'!$A873,'Reconciliation Layer'!$D:$D,0),0)," ")</f>
        <v xml:space="preserve"> </v>
      </c>
    </row>
    <row r="874" spans="5:7" x14ac:dyDescent="0.2">
      <c r="E874" t="str" cm="1">
        <f t="array" ref="E874">IFERROR("Toast | " &amp; INDEX('Reconciliation Layer'!$A:$A,MATCH('Reconciliation Template'!$A874,'Reconciliation Layer'!$D:$D,0),0)," ")</f>
        <v xml:space="preserve"> </v>
      </c>
      <c r="F874" s="10">
        <f t="shared" si="20"/>
        <v>0</v>
      </c>
      <c r="G874" t="str" cm="1">
        <f t="array" ref="G874">IFERROR(INDEX('Reconciliation Layer'!$C:$C,MATCH('Reconciliation Template'!$A874,'Reconciliation Layer'!$D:$D,0),0)," ")</f>
        <v xml:space="preserve"> </v>
      </c>
    </row>
    <row r="875" spans="5:7" x14ac:dyDescent="0.2">
      <c r="E875" t="str" cm="1">
        <f t="array" ref="E875">IFERROR("Toast | " &amp; INDEX('Reconciliation Layer'!$A:$A,MATCH('Reconciliation Template'!$A875,'Reconciliation Layer'!$D:$D,0),0)," ")</f>
        <v xml:space="preserve"> </v>
      </c>
      <c r="F875" s="10">
        <f t="shared" si="20"/>
        <v>0</v>
      </c>
      <c r="G875" t="str" cm="1">
        <f t="array" ref="G875">IFERROR(INDEX('Reconciliation Layer'!$C:$C,MATCH('Reconciliation Template'!$A875,'Reconciliation Layer'!$D:$D,0),0)," ")</f>
        <v xml:space="preserve"> </v>
      </c>
    </row>
    <row r="876" spans="5:7" x14ac:dyDescent="0.2">
      <c r="E876" t="str" cm="1">
        <f t="array" ref="E876">IFERROR("Toast | " &amp; INDEX('Reconciliation Layer'!$A:$A,MATCH('Reconciliation Template'!$A876,'Reconciliation Layer'!$D:$D,0),0)," ")</f>
        <v xml:space="preserve"> </v>
      </c>
      <c r="F876" s="10">
        <f t="shared" si="20"/>
        <v>0</v>
      </c>
      <c r="G876" t="str" cm="1">
        <f t="array" ref="G876">IFERROR(INDEX('Reconciliation Layer'!$C:$C,MATCH('Reconciliation Template'!$A876,'Reconciliation Layer'!$D:$D,0),0)," ")</f>
        <v xml:space="preserve"> </v>
      </c>
    </row>
    <row r="877" spans="5:7" x14ac:dyDescent="0.2">
      <c r="E877" t="str" cm="1">
        <f t="array" ref="E877">IFERROR("Toast | " &amp; INDEX('Reconciliation Layer'!$A:$A,MATCH('Reconciliation Template'!$A877,'Reconciliation Layer'!$D:$D,0),0)," ")</f>
        <v xml:space="preserve"> </v>
      </c>
      <c r="F877" s="10">
        <f t="shared" si="20"/>
        <v>0</v>
      </c>
      <c r="G877" t="str" cm="1">
        <f t="array" ref="G877">IFERROR(INDEX('Reconciliation Layer'!$C:$C,MATCH('Reconciliation Template'!$A877,'Reconciliation Layer'!$D:$D,0),0)," ")</f>
        <v xml:space="preserve"> </v>
      </c>
    </row>
    <row r="878" spans="5:7" x14ac:dyDescent="0.2">
      <c r="E878" t="str" cm="1">
        <f t="array" ref="E878">IFERROR("Toast | " &amp; INDEX('Reconciliation Layer'!$A:$A,MATCH('Reconciliation Template'!$A878,'Reconciliation Layer'!$D:$D,0),0)," ")</f>
        <v xml:space="preserve"> </v>
      </c>
      <c r="F878" s="10">
        <f t="shared" si="20"/>
        <v>0</v>
      </c>
      <c r="G878" t="str" cm="1">
        <f t="array" ref="G878">IFERROR(INDEX('Reconciliation Layer'!$C:$C,MATCH('Reconciliation Template'!$A878,'Reconciliation Layer'!$D:$D,0),0)," ")</f>
        <v xml:space="preserve"> </v>
      </c>
    </row>
    <row r="879" spans="5:7" x14ac:dyDescent="0.2">
      <c r="E879" t="str" cm="1">
        <f t="array" ref="E879">IFERROR("Toast | " &amp; INDEX('Reconciliation Layer'!$A:$A,MATCH('Reconciliation Template'!$A879,'Reconciliation Layer'!$D:$D,0),0)," ")</f>
        <v xml:space="preserve"> </v>
      </c>
      <c r="F879" s="10">
        <f t="shared" si="20"/>
        <v>0</v>
      </c>
      <c r="G879" t="str" cm="1">
        <f t="array" ref="G879">IFERROR(INDEX('Reconciliation Layer'!$C:$C,MATCH('Reconciliation Template'!$A879,'Reconciliation Layer'!$D:$D,0),0)," ")</f>
        <v xml:space="preserve"> </v>
      </c>
    </row>
    <row r="880" spans="5:7" x14ac:dyDescent="0.2">
      <c r="E880" t="str" cm="1">
        <f t="array" ref="E880">IFERROR("Toast | " &amp; INDEX('Reconciliation Layer'!$A:$A,MATCH('Reconciliation Template'!$A880,'Reconciliation Layer'!$D:$D,0),0)," ")</f>
        <v xml:space="preserve"> </v>
      </c>
      <c r="F880" s="10">
        <f t="shared" si="20"/>
        <v>0</v>
      </c>
      <c r="G880" t="str" cm="1">
        <f t="array" ref="G880">IFERROR(INDEX('Reconciliation Layer'!$C:$C,MATCH('Reconciliation Template'!$A880,'Reconciliation Layer'!$D:$D,0),0)," ")</f>
        <v xml:space="preserve"> </v>
      </c>
    </row>
    <row r="881" spans="5:7" x14ac:dyDescent="0.2">
      <c r="E881" t="str" cm="1">
        <f t="array" ref="E881">IFERROR("Toast | " &amp; INDEX('Reconciliation Layer'!$A:$A,MATCH('Reconciliation Template'!$A881,'Reconciliation Layer'!$D:$D,0),0)," ")</f>
        <v xml:space="preserve"> </v>
      </c>
      <c r="F881" s="10">
        <f t="shared" si="20"/>
        <v>0</v>
      </c>
      <c r="G881" t="str" cm="1">
        <f t="array" ref="G881">IFERROR(INDEX('Reconciliation Layer'!$C:$C,MATCH('Reconciliation Template'!$A881,'Reconciliation Layer'!$D:$D,0),0)," ")</f>
        <v xml:space="preserve"> </v>
      </c>
    </row>
    <row r="882" spans="5:7" x14ac:dyDescent="0.2">
      <c r="E882" t="str" cm="1">
        <f t="array" ref="E882">IFERROR("Toast | " &amp; INDEX('Reconciliation Layer'!$A:$A,MATCH('Reconciliation Template'!$A882,'Reconciliation Layer'!$D:$D,0),0)," ")</f>
        <v xml:space="preserve"> </v>
      </c>
      <c r="F882" s="10">
        <f t="shared" si="20"/>
        <v>0</v>
      </c>
      <c r="G882" t="str" cm="1">
        <f t="array" ref="G882">IFERROR(INDEX('Reconciliation Layer'!$C:$C,MATCH('Reconciliation Template'!$A882,'Reconciliation Layer'!$D:$D,0),0)," ")</f>
        <v xml:space="preserve"> </v>
      </c>
    </row>
    <row r="883" spans="5:7" x14ac:dyDescent="0.2">
      <c r="E883" t="str" cm="1">
        <f t="array" ref="E883">IFERROR("Toast | " &amp; INDEX('Reconciliation Layer'!$A:$A,MATCH('Reconciliation Template'!$A883,'Reconciliation Layer'!$D:$D,0),0)," ")</f>
        <v xml:space="preserve"> </v>
      </c>
      <c r="F883" s="10">
        <f t="shared" si="20"/>
        <v>0</v>
      </c>
      <c r="G883" t="str" cm="1">
        <f t="array" ref="G883">IFERROR(INDEX('Reconciliation Layer'!$C:$C,MATCH('Reconciliation Template'!$A883,'Reconciliation Layer'!$D:$D,0),0)," ")</f>
        <v xml:space="preserve"> </v>
      </c>
    </row>
    <row r="884" spans="5:7" x14ac:dyDescent="0.2">
      <c r="E884" t="str" cm="1">
        <f t="array" ref="E884">IFERROR("Toast | " &amp; INDEX('Reconciliation Layer'!$A:$A,MATCH('Reconciliation Template'!$A884,'Reconciliation Layer'!$D:$D,0),0)," ")</f>
        <v xml:space="preserve"> </v>
      </c>
      <c r="F884" s="10">
        <f t="shared" si="20"/>
        <v>0</v>
      </c>
      <c r="G884" t="str" cm="1">
        <f t="array" ref="G884">IFERROR(INDEX('Reconciliation Layer'!$C:$C,MATCH('Reconciliation Template'!$A884,'Reconciliation Layer'!$D:$D,0),0)," ")</f>
        <v xml:space="preserve"> </v>
      </c>
    </row>
    <row r="885" spans="5:7" x14ac:dyDescent="0.2">
      <c r="E885" t="str" cm="1">
        <f t="array" ref="E885">IFERROR("Toast | " &amp; INDEX('Reconciliation Layer'!$A:$A,MATCH('Reconciliation Template'!$A885,'Reconciliation Layer'!$D:$D,0),0)," ")</f>
        <v xml:space="preserve"> </v>
      </c>
      <c r="F885" s="10">
        <f t="shared" si="20"/>
        <v>0</v>
      </c>
      <c r="G885" t="str" cm="1">
        <f t="array" ref="G885">IFERROR(INDEX('Reconciliation Layer'!$C:$C,MATCH('Reconciliation Template'!$A885,'Reconciliation Layer'!$D:$D,0),0)," ")</f>
        <v xml:space="preserve"> </v>
      </c>
    </row>
    <row r="886" spans="5:7" x14ac:dyDescent="0.2">
      <c r="E886" t="str" cm="1">
        <f t="array" ref="E886">IFERROR("Toast | " &amp; INDEX('Reconciliation Layer'!$A:$A,MATCH('Reconciliation Template'!$A886,'Reconciliation Layer'!$D:$D,0),0)," ")</f>
        <v xml:space="preserve"> </v>
      </c>
      <c r="F886" s="10">
        <f t="shared" si="20"/>
        <v>0</v>
      </c>
      <c r="G886" t="str" cm="1">
        <f t="array" ref="G886">IFERROR(INDEX('Reconciliation Layer'!$C:$C,MATCH('Reconciliation Template'!$A886,'Reconciliation Layer'!$D:$D,0),0)," ")</f>
        <v xml:space="preserve"> </v>
      </c>
    </row>
    <row r="887" spans="5:7" x14ac:dyDescent="0.2">
      <c r="E887" t="str" cm="1">
        <f t="array" ref="E887">IFERROR("Toast | " &amp; INDEX('Reconciliation Layer'!$A:$A,MATCH('Reconciliation Template'!$A887,'Reconciliation Layer'!$D:$D,0),0)," ")</f>
        <v xml:space="preserve"> </v>
      </c>
      <c r="F887" s="10">
        <f t="shared" si="20"/>
        <v>0</v>
      </c>
      <c r="G887" t="str" cm="1">
        <f t="array" ref="G887">IFERROR(INDEX('Reconciliation Layer'!$C:$C,MATCH('Reconciliation Template'!$A887,'Reconciliation Layer'!$D:$D,0),0)," ")</f>
        <v xml:space="preserve"> </v>
      </c>
    </row>
    <row r="888" spans="5:7" x14ac:dyDescent="0.2">
      <c r="E888" t="str" cm="1">
        <f t="array" ref="E888">IFERROR("Toast | " &amp; INDEX('Reconciliation Layer'!$A:$A,MATCH('Reconciliation Template'!$A888,'Reconciliation Layer'!$D:$D,0),0)," ")</f>
        <v xml:space="preserve"> </v>
      </c>
      <c r="F888" s="10">
        <f t="shared" si="20"/>
        <v>0</v>
      </c>
      <c r="G888" t="str" cm="1">
        <f t="array" ref="G888">IFERROR(INDEX('Reconciliation Layer'!$C:$C,MATCH('Reconciliation Template'!$A888,'Reconciliation Layer'!$D:$D,0),0)," ")</f>
        <v xml:space="preserve"> </v>
      </c>
    </row>
    <row r="889" spans="5:7" x14ac:dyDescent="0.2">
      <c r="E889" t="str" cm="1">
        <f t="array" ref="E889">IFERROR("Toast | " &amp; INDEX('Reconciliation Layer'!$A:$A,MATCH('Reconciliation Template'!$A889,'Reconciliation Layer'!$D:$D,0),0)," ")</f>
        <v xml:space="preserve"> </v>
      </c>
      <c r="F889" s="10">
        <f t="shared" si="20"/>
        <v>0</v>
      </c>
      <c r="G889" t="str" cm="1">
        <f t="array" ref="G889">IFERROR(INDEX('Reconciliation Layer'!$C:$C,MATCH('Reconciliation Template'!$A889,'Reconciliation Layer'!$D:$D,0),0)," ")</f>
        <v xml:space="preserve"> </v>
      </c>
    </row>
    <row r="890" spans="5:7" x14ac:dyDescent="0.2">
      <c r="E890" t="str" cm="1">
        <f t="array" ref="E890">IFERROR("Toast | " &amp; INDEX('Reconciliation Layer'!$A:$A,MATCH('Reconciliation Template'!$A890,'Reconciliation Layer'!$D:$D,0),0)," ")</f>
        <v xml:space="preserve"> </v>
      </c>
      <c r="F890" s="10">
        <f t="shared" si="20"/>
        <v>0</v>
      </c>
      <c r="G890" t="str" cm="1">
        <f t="array" ref="G890">IFERROR(INDEX('Reconciliation Layer'!$C:$C,MATCH('Reconciliation Template'!$A890,'Reconciliation Layer'!$D:$D,0),0)," ")</f>
        <v xml:space="preserve"> </v>
      </c>
    </row>
    <row r="891" spans="5:7" x14ac:dyDescent="0.2">
      <c r="E891" t="str" cm="1">
        <f t="array" ref="E891">IFERROR("Toast | " &amp; INDEX('Reconciliation Layer'!$A:$A,MATCH('Reconciliation Template'!$A891,'Reconciliation Layer'!$D:$D,0),0)," ")</f>
        <v xml:space="preserve"> </v>
      </c>
      <c r="F891" s="10">
        <f t="shared" si="20"/>
        <v>0</v>
      </c>
      <c r="G891" t="str" cm="1">
        <f t="array" ref="G891">IFERROR(INDEX('Reconciliation Layer'!$C:$C,MATCH('Reconciliation Template'!$A891,'Reconciliation Layer'!$D:$D,0),0)," ")</f>
        <v xml:space="preserve"> </v>
      </c>
    </row>
    <row r="892" spans="5:7" x14ac:dyDescent="0.2">
      <c r="E892" t="str" cm="1">
        <f t="array" ref="E892">IFERROR("Toast | " &amp; INDEX('Reconciliation Layer'!$A:$A,MATCH('Reconciliation Template'!$A892,'Reconciliation Layer'!$D:$D,0),0)," ")</f>
        <v xml:space="preserve"> </v>
      </c>
      <c r="F892" s="10">
        <f t="shared" si="20"/>
        <v>0</v>
      </c>
      <c r="G892" t="str" cm="1">
        <f t="array" ref="G892">IFERROR(INDEX('Reconciliation Layer'!$C:$C,MATCH('Reconciliation Template'!$A892,'Reconciliation Layer'!$D:$D,0),0)," ")</f>
        <v xml:space="preserve"> </v>
      </c>
    </row>
    <row r="893" spans="5:7" x14ac:dyDescent="0.2">
      <c r="E893" t="str" cm="1">
        <f t="array" ref="E893">IFERROR("Toast | " &amp; INDEX('Reconciliation Layer'!$A:$A,MATCH('Reconciliation Template'!$A893,'Reconciliation Layer'!$D:$D,0),0)," ")</f>
        <v xml:space="preserve"> </v>
      </c>
      <c r="F893" s="10">
        <f t="shared" si="20"/>
        <v>0</v>
      </c>
      <c r="G893" t="str" cm="1">
        <f t="array" ref="G893">IFERROR(INDEX('Reconciliation Layer'!$C:$C,MATCH('Reconciliation Template'!$A893,'Reconciliation Layer'!$D:$D,0),0)," ")</f>
        <v xml:space="preserve"> </v>
      </c>
    </row>
    <row r="894" spans="5:7" x14ac:dyDescent="0.2">
      <c r="E894" t="str" cm="1">
        <f t="array" ref="E894">IFERROR("Toast | " &amp; INDEX('Reconciliation Layer'!$A:$A,MATCH('Reconciliation Template'!$A894,'Reconciliation Layer'!$D:$D,0),0)," ")</f>
        <v xml:space="preserve"> </v>
      </c>
      <c r="F894" s="10">
        <f t="shared" si="20"/>
        <v>0</v>
      </c>
      <c r="G894" t="str" cm="1">
        <f t="array" ref="G894">IFERROR(INDEX('Reconciliation Layer'!$C:$C,MATCH('Reconciliation Template'!$A894,'Reconciliation Layer'!$D:$D,0),0)," ")</f>
        <v xml:space="preserve"> </v>
      </c>
    </row>
    <row r="895" spans="5:7" x14ac:dyDescent="0.2">
      <c r="E895" t="str" cm="1">
        <f t="array" ref="E895">IFERROR("Toast | " &amp; INDEX('Reconciliation Layer'!$A:$A,MATCH('Reconciliation Template'!$A895,'Reconciliation Layer'!$D:$D,0),0)," ")</f>
        <v xml:space="preserve"> </v>
      </c>
      <c r="F895" s="10">
        <f t="shared" si="20"/>
        <v>0</v>
      </c>
      <c r="G895" t="str" cm="1">
        <f t="array" ref="G895">IFERROR(INDEX('Reconciliation Layer'!$C:$C,MATCH('Reconciliation Template'!$A895,'Reconciliation Layer'!$D:$D,0),0)," ")</f>
        <v xml:space="preserve"> </v>
      </c>
    </row>
    <row r="896" spans="5:7" x14ac:dyDescent="0.2">
      <c r="E896" t="str" cm="1">
        <f t="array" ref="E896">IFERROR("Toast | " &amp; INDEX('Reconciliation Layer'!$A:$A,MATCH('Reconciliation Template'!$A896,'Reconciliation Layer'!$D:$D,0),0)," ")</f>
        <v xml:space="preserve"> </v>
      </c>
      <c r="F896" s="10">
        <f t="shared" si="20"/>
        <v>0</v>
      </c>
      <c r="G896" t="str" cm="1">
        <f t="array" ref="G896">IFERROR(INDEX('Reconciliation Layer'!$C:$C,MATCH('Reconciliation Template'!$A896,'Reconciliation Layer'!$D:$D,0),0)," ")</f>
        <v xml:space="preserve"> </v>
      </c>
    </row>
    <row r="897" spans="5:7" x14ac:dyDescent="0.2">
      <c r="E897" t="str" cm="1">
        <f t="array" ref="E897">IFERROR("Toast | " &amp; INDEX('Reconciliation Layer'!$A:$A,MATCH('Reconciliation Template'!$A897,'Reconciliation Layer'!$D:$D,0),0)," ")</f>
        <v xml:space="preserve"> </v>
      </c>
      <c r="F897" s="10">
        <f t="shared" si="20"/>
        <v>0</v>
      </c>
      <c r="G897" t="str" cm="1">
        <f t="array" ref="G897">IFERROR(INDEX('Reconciliation Layer'!$C:$C,MATCH('Reconciliation Template'!$A897,'Reconciliation Layer'!$D:$D,0),0)," ")</f>
        <v xml:space="preserve"> </v>
      </c>
    </row>
    <row r="898" spans="5:7" x14ac:dyDescent="0.2">
      <c r="E898" t="str" cm="1">
        <f t="array" ref="E898">IFERROR("Toast | " &amp; INDEX('Reconciliation Layer'!$A:$A,MATCH('Reconciliation Template'!$A898,'Reconciliation Layer'!$D:$D,0),0)," ")</f>
        <v xml:space="preserve"> </v>
      </c>
      <c r="F898" s="10">
        <f t="shared" si="20"/>
        <v>0</v>
      </c>
      <c r="G898" t="str" cm="1">
        <f t="array" ref="G898">IFERROR(INDEX('Reconciliation Layer'!$C:$C,MATCH('Reconciliation Template'!$A898,'Reconciliation Layer'!$D:$D,0),0)," ")</f>
        <v xml:space="preserve"> </v>
      </c>
    </row>
    <row r="899" spans="5:7" x14ac:dyDescent="0.2">
      <c r="E899" t="str" cm="1">
        <f t="array" ref="E899">IFERROR("Toast | " &amp; INDEX('Reconciliation Layer'!$A:$A,MATCH('Reconciliation Template'!$A899,'Reconciliation Layer'!$D:$D,0),0)," ")</f>
        <v xml:space="preserve"> </v>
      </c>
      <c r="F899" s="10">
        <f t="shared" si="20"/>
        <v>0</v>
      </c>
      <c r="G899" t="str" cm="1">
        <f t="array" ref="G899">IFERROR(INDEX('Reconciliation Layer'!$C:$C,MATCH('Reconciliation Template'!$A899,'Reconciliation Layer'!$D:$D,0),0)," ")</f>
        <v xml:space="preserve"> </v>
      </c>
    </row>
    <row r="900" spans="5:7" x14ac:dyDescent="0.2">
      <c r="E900" t="str" cm="1">
        <f t="array" ref="E900">IFERROR("Toast | " &amp; INDEX('Reconciliation Layer'!$A:$A,MATCH('Reconciliation Template'!$A900,'Reconciliation Layer'!$D:$D,0),0)," ")</f>
        <v xml:space="preserve"> </v>
      </c>
      <c r="F900" s="10">
        <f t="shared" ref="F900:F963" si="21">IFERROR(INT(C900)," ")</f>
        <v>0</v>
      </c>
      <c r="G900" t="str" cm="1">
        <f t="array" ref="G900">IFERROR(INDEX('Reconciliation Layer'!$C:$C,MATCH('Reconciliation Template'!$A900,'Reconciliation Layer'!$D:$D,0),0)," ")</f>
        <v xml:space="preserve"> </v>
      </c>
    </row>
    <row r="901" spans="5:7" x14ac:dyDescent="0.2">
      <c r="E901" t="str" cm="1">
        <f t="array" ref="E901">IFERROR("Toast | " &amp; INDEX('Reconciliation Layer'!$A:$A,MATCH('Reconciliation Template'!$A901,'Reconciliation Layer'!$D:$D,0),0)," ")</f>
        <v xml:space="preserve"> </v>
      </c>
      <c r="F901" s="10">
        <f t="shared" si="21"/>
        <v>0</v>
      </c>
      <c r="G901" t="str" cm="1">
        <f t="array" ref="G901">IFERROR(INDEX('Reconciliation Layer'!$C:$C,MATCH('Reconciliation Template'!$A901,'Reconciliation Layer'!$D:$D,0),0)," ")</f>
        <v xml:space="preserve"> </v>
      </c>
    </row>
    <row r="902" spans="5:7" x14ac:dyDescent="0.2">
      <c r="E902" t="str" cm="1">
        <f t="array" ref="E902">IFERROR("Toast | " &amp; INDEX('Reconciliation Layer'!$A:$A,MATCH('Reconciliation Template'!$A902,'Reconciliation Layer'!$D:$D,0),0)," ")</f>
        <v xml:space="preserve"> </v>
      </c>
      <c r="F902" s="10">
        <f t="shared" si="21"/>
        <v>0</v>
      </c>
      <c r="G902" t="str" cm="1">
        <f t="array" ref="G902">IFERROR(INDEX('Reconciliation Layer'!$C:$C,MATCH('Reconciliation Template'!$A902,'Reconciliation Layer'!$D:$D,0),0)," ")</f>
        <v xml:space="preserve"> </v>
      </c>
    </row>
    <row r="903" spans="5:7" x14ac:dyDescent="0.2">
      <c r="E903" t="str" cm="1">
        <f t="array" ref="E903">IFERROR("Toast | " &amp; INDEX('Reconciliation Layer'!$A:$A,MATCH('Reconciliation Template'!$A903,'Reconciliation Layer'!$D:$D,0),0)," ")</f>
        <v xml:space="preserve"> </v>
      </c>
      <c r="F903" s="10">
        <f t="shared" si="21"/>
        <v>0</v>
      </c>
      <c r="G903" t="str" cm="1">
        <f t="array" ref="G903">IFERROR(INDEX('Reconciliation Layer'!$C:$C,MATCH('Reconciliation Template'!$A903,'Reconciliation Layer'!$D:$D,0),0)," ")</f>
        <v xml:space="preserve"> </v>
      </c>
    </row>
    <row r="904" spans="5:7" x14ac:dyDescent="0.2">
      <c r="E904" t="str" cm="1">
        <f t="array" ref="E904">IFERROR("Toast | " &amp; INDEX('Reconciliation Layer'!$A:$A,MATCH('Reconciliation Template'!$A904,'Reconciliation Layer'!$D:$D,0),0)," ")</f>
        <v xml:space="preserve"> </v>
      </c>
      <c r="F904" s="10">
        <f t="shared" si="21"/>
        <v>0</v>
      </c>
      <c r="G904" t="str" cm="1">
        <f t="array" ref="G904">IFERROR(INDEX('Reconciliation Layer'!$C:$C,MATCH('Reconciliation Template'!$A904,'Reconciliation Layer'!$D:$D,0),0)," ")</f>
        <v xml:space="preserve"> </v>
      </c>
    </row>
    <row r="905" spans="5:7" x14ac:dyDescent="0.2">
      <c r="E905" t="str" cm="1">
        <f t="array" ref="E905">IFERROR("Toast | " &amp; INDEX('Reconciliation Layer'!$A:$A,MATCH('Reconciliation Template'!$A905,'Reconciliation Layer'!$D:$D,0),0)," ")</f>
        <v xml:space="preserve"> </v>
      </c>
      <c r="F905" s="10">
        <f t="shared" si="21"/>
        <v>0</v>
      </c>
      <c r="G905" t="str" cm="1">
        <f t="array" ref="G905">IFERROR(INDEX('Reconciliation Layer'!$C:$C,MATCH('Reconciliation Template'!$A905,'Reconciliation Layer'!$D:$D,0),0)," ")</f>
        <v xml:space="preserve"> </v>
      </c>
    </row>
    <row r="906" spans="5:7" x14ac:dyDescent="0.2">
      <c r="E906" t="str" cm="1">
        <f t="array" ref="E906">IFERROR("Toast | " &amp; INDEX('Reconciliation Layer'!$A:$A,MATCH('Reconciliation Template'!$A906,'Reconciliation Layer'!$D:$D,0),0)," ")</f>
        <v xml:space="preserve"> </v>
      </c>
      <c r="F906" s="10">
        <f t="shared" si="21"/>
        <v>0</v>
      </c>
      <c r="G906" t="str" cm="1">
        <f t="array" ref="G906">IFERROR(INDEX('Reconciliation Layer'!$C:$C,MATCH('Reconciliation Template'!$A906,'Reconciliation Layer'!$D:$D,0),0)," ")</f>
        <v xml:space="preserve"> </v>
      </c>
    </row>
    <row r="907" spans="5:7" x14ac:dyDescent="0.2">
      <c r="E907" t="str" cm="1">
        <f t="array" ref="E907">IFERROR("Toast | " &amp; INDEX('Reconciliation Layer'!$A:$A,MATCH('Reconciliation Template'!$A907,'Reconciliation Layer'!$D:$D,0),0)," ")</f>
        <v xml:space="preserve"> </v>
      </c>
      <c r="F907" s="10">
        <f t="shared" si="21"/>
        <v>0</v>
      </c>
      <c r="G907" t="str" cm="1">
        <f t="array" ref="G907">IFERROR(INDEX('Reconciliation Layer'!$C:$C,MATCH('Reconciliation Template'!$A907,'Reconciliation Layer'!$D:$D,0),0)," ")</f>
        <v xml:space="preserve"> </v>
      </c>
    </row>
    <row r="908" spans="5:7" x14ac:dyDescent="0.2">
      <c r="E908" t="str" cm="1">
        <f t="array" ref="E908">IFERROR("Toast | " &amp; INDEX('Reconciliation Layer'!$A:$A,MATCH('Reconciliation Template'!$A908,'Reconciliation Layer'!$D:$D,0),0)," ")</f>
        <v xml:space="preserve"> </v>
      </c>
      <c r="F908" s="10">
        <f t="shared" si="21"/>
        <v>0</v>
      </c>
      <c r="G908" t="str" cm="1">
        <f t="array" ref="G908">IFERROR(INDEX('Reconciliation Layer'!$C:$C,MATCH('Reconciliation Template'!$A908,'Reconciliation Layer'!$D:$D,0),0)," ")</f>
        <v xml:space="preserve"> </v>
      </c>
    </row>
    <row r="909" spans="5:7" x14ac:dyDescent="0.2">
      <c r="E909" t="str" cm="1">
        <f t="array" ref="E909">IFERROR("Toast | " &amp; INDEX('Reconciliation Layer'!$A:$A,MATCH('Reconciliation Template'!$A909,'Reconciliation Layer'!$D:$D,0),0)," ")</f>
        <v xml:space="preserve"> </v>
      </c>
      <c r="F909" s="10">
        <f t="shared" si="21"/>
        <v>0</v>
      </c>
      <c r="G909" t="str" cm="1">
        <f t="array" ref="G909">IFERROR(INDEX('Reconciliation Layer'!$C:$C,MATCH('Reconciliation Template'!$A909,'Reconciliation Layer'!$D:$D,0),0)," ")</f>
        <v xml:space="preserve"> </v>
      </c>
    </row>
    <row r="910" spans="5:7" x14ac:dyDescent="0.2">
      <c r="E910" t="str" cm="1">
        <f t="array" ref="E910">IFERROR("Toast | " &amp; INDEX('Reconciliation Layer'!$A:$A,MATCH('Reconciliation Template'!$A910,'Reconciliation Layer'!$D:$D,0),0)," ")</f>
        <v xml:space="preserve"> </v>
      </c>
      <c r="F910" s="10">
        <f t="shared" si="21"/>
        <v>0</v>
      </c>
      <c r="G910" t="str" cm="1">
        <f t="array" ref="G910">IFERROR(INDEX('Reconciliation Layer'!$C:$C,MATCH('Reconciliation Template'!$A910,'Reconciliation Layer'!$D:$D,0),0)," ")</f>
        <v xml:space="preserve"> </v>
      </c>
    </row>
    <row r="911" spans="5:7" x14ac:dyDescent="0.2">
      <c r="E911" t="str" cm="1">
        <f t="array" ref="E911">IFERROR("Toast | " &amp; INDEX('Reconciliation Layer'!$A:$A,MATCH('Reconciliation Template'!$A911,'Reconciliation Layer'!$D:$D,0),0)," ")</f>
        <v xml:space="preserve"> </v>
      </c>
      <c r="F911" s="10">
        <f t="shared" si="21"/>
        <v>0</v>
      </c>
      <c r="G911" t="str" cm="1">
        <f t="array" ref="G911">IFERROR(INDEX('Reconciliation Layer'!$C:$C,MATCH('Reconciliation Template'!$A911,'Reconciliation Layer'!$D:$D,0),0)," ")</f>
        <v xml:space="preserve"> </v>
      </c>
    </row>
    <row r="912" spans="5:7" x14ac:dyDescent="0.2">
      <c r="E912" t="str" cm="1">
        <f t="array" ref="E912">IFERROR("Toast | " &amp; INDEX('Reconciliation Layer'!$A:$A,MATCH('Reconciliation Template'!$A912,'Reconciliation Layer'!$D:$D,0),0)," ")</f>
        <v xml:space="preserve"> </v>
      </c>
      <c r="F912" s="10">
        <f t="shared" si="21"/>
        <v>0</v>
      </c>
      <c r="G912" t="str" cm="1">
        <f t="array" ref="G912">IFERROR(INDEX('Reconciliation Layer'!$C:$C,MATCH('Reconciliation Template'!$A912,'Reconciliation Layer'!$D:$D,0),0)," ")</f>
        <v xml:space="preserve"> </v>
      </c>
    </row>
    <row r="913" spans="5:7" x14ac:dyDescent="0.2">
      <c r="E913" t="str" cm="1">
        <f t="array" ref="E913">IFERROR("Toast | " &amp; INDEX('Reconciliation Layer'!$A:$A,MATCH('Reconciliation Template'!$A913,'Reconciliation Layer'!$D:$D,0),0)," ")</f>
        <v xml:space="preserve"> </v>
      </c>
      <c r="F913" s="10">
        <f t="shared" si="21"/>
        <v>0</v>
      </c>
      <c r="G913" t="str" cm="1">
        <f t="array" ref="G913">IFERROR(INDEX('Reconciliation Layer'!$C:$C,MATCH('Reconciliation Template'!$A913,'Reconciliation Layer'!$D:$D,0),0)," ")</f>
        <v xml:space="preserve"> </v>
      </c>
    </row>
    <row r="914" spans="5:7" x14ac:dyDescent="0.2">
      <c r="E914" t="str" cm="1">
        <f t="array" ref="E914">IFERROR("Toast | " &amp; INDEX('Reconciliation Layer'!$A:$A,MATCH('Reconciliation Template'!$A914,'Reconciliation Layer'!$D:$D,0),0)," ")</f>
        <v xml:space="preserve"> </v>
      </c>
      <c r="F914" s="10">
        <f t="shared" si="21"/>
        <v>0</v>
      </c>
      <c r="G914" t="str" cm="1">
        <f t="array" ref="G914">IFERROR(INDEX('Reconciliation Layer'!$C:$C,MATCH('Reconciliation Template'!$A914,'Reconciliation Layer'!$D:$D,0),0)," ")</f>
        <v xml:space="preserve"> </v>
      </c>
    </row>
    <row r="915" spans="5:7" x14ac:dyDescent="0.2">
      <c r="E915" t="str" cm="1">
        <f t="array" ref="E915">IFERROR("Toast | " &amp; INDEX('Reconciliation Layer'!$A:$A,MATCH('Reconciliation Template'!$A915,'Reconciliation Layer'!$D:$D,0),0)," ")</f>
        <v xml:space="preserve"> </v>
      </c>
      <c r="F915" s="10">
        <f t="shared" si="21"/>
        <v>0</v>
      </c>
      <c r="G915" t="str" cm="1">
        <f t="array" ref="G915">IFERROR(INDEX('Reconciliation Layer'!$C:$C,MATCH('Reconciliation Template'!$A915,'Reconciliation Layer'!$D:$D,0),0)," ")</f>
        <v xml:space="preserve"> </v>
      </c>
    </row>
    <row r="916" spans="5:7" x14ac:dyDescent="0.2">
      <c r="E916" t="str" cm="1">
        <f t="array" ref="E916">IFERROR("Toast | " &amp; INDEX('Reconciliation Layer'!$A:$A,MATCH('Reconciliation Template'!$A916,'Reconciliation Layer'!$D:$D,0),0)," ")</f>
        <v xml:space="preserve"> </v>
      </c>
      <c r="F916" s="10">
        <f t="shared" si="21"/>
        <v>0</v>
      </c>
      <c r="G916" t="str" cm="1">
        <f t="array" ref="G916">IFERROR(INDEX('Reconciliation Layer'!$C:$C,MATCH('Reconciliation Template'!$A916,'Reconciliation Layer'!$D:$D,0),0)," ")</f>
        <v xml:space="preserve"> </v>
      </c>
    </row>
    <row r="917" spans="5:7" x14ac:dyDescent="0.2">
      <c r="E917" t="str" cm="1">
        <f t="array" ref="E917">IFERROR("Toast | " &amp; INDEX('Reconciliation Layer'!$A:$A,MATCH('Reconciliation Template'!$A917,'Reconciliation Layer'!$D:$D,0),0)," ")</f>
        <v xml:space="preserve"> </v>
      </c>
      <c r="F917" s="10">
        <f t="shared" si="21"/>
        <v>0</v>
      </c>
      <c r="G917" t="str" cm="1">
        <f t="array" ref="G917">IFERROR(INDEX('Reconciliation Layer'!$C:$C,MATCH('Reconciliation Template'!$A917,'Reconciliation Layer'!$D:$D,0),0)," ")</f>
        <v xml:space="preserve"> </v>
      </c>
    </row>
    <row r="918" spans="5:7" x14ac:dyDescent="0.2">
      <c r="E918" t="str" cm="1">
        <f t="array" ref="E918">IFERROR("Toast | " &amp; INDEX('Reconciliation Layer'!$A:$A,MATCH('Reconciliation Template'!$A918,'Reconciliation Layer'!$D:$D,0),0)," ")</f>
        <v xml:space="preserve"> </v>
      </c>
      <c r="F918" s="10">
        <f t="shared" si="21"/>
        <v>0</v>
      </c>
      <c r="G918" t="str" cm="1">
        <f t="array" ref="G918">IFERROR(INDEX('Reconciliation Layer'!$C:$C,MATCH('Reconciliation Template'!$A918,'Reconciliation Layer'!$D:$D,0),0)," ")</f>
        <v xml:space="preserve"> </v>
      </c>
    </row>
    <row r="919" spans="5:7" x14ac:dyDescent="0.2">
      <c r="E919" t="str" cm="1">
        <f t="array" ref="E919">IFERROR("Toast | " &amp; INDEX('Reconciliation Layer'!$A:$A,MATCH('Reconciliation Template'!$A919,'Reconciliation Layer'!$D:$D,0),0)," ")</f>
        <v xml:space="preserve"> </v>
      </c>
      <c r="F919" s="10">
        <f t="shared" si="21"/>
        <v>0</v>
      </c>
      <c r="G919" t="str" cm="1">
        <f t="array" ref="G919">IFERROR(INDEX('Reconciliation Layer'!$C:$C,MATCH('Reconciliation Template'!$A919,'Reconciliation Layer'!$D:$D,0),0)," ")</f>
        <v xml:space="preserve"> </v>
      </c>
    </row>
    <row r="920" spans="5:7" x14ac:dyDescent="0.2">
      <c r="E920" t="str" cm="1">
        <f t="array" ref="E920">IFERROR("Toast | " &amp; INDEX('Reconciliation Layer'!$A:$A,MATCH('Reconciliation Template'!$A920,'Reconciliation Layer'!$D:$D,0),0)," ")</f>
        <v xml:space="preserve"> </v>
      </c>
      <c r="F920" s="10">
        <f t="shared" si="21"/>
        <v>0</v>
      </c>
      <c r="G920" t="str" cm="1">
        <f t="array" ref="G920">IFERROR(INDEX('Reconciliation Layer'!$C:$C,MATCH('Reconciliation Template'!$A920,'Reconciliation Layer'!$D:$D,0),0)," ")</f>
        <v xml:space="preserve"> </v>
      </c>
    </row>
    <row r="921" spans="5:7" x14ac:dyDescent="0.2">
      <c r="E921" t="str" cm="1">
        <f t="array" ref="E921">IFERROR("Toast | " &amp; INDEX('Reconciliation Layer'!$A:$A,MATCH('Reconciliation Template'!$A921,'Reconciliation Layer'!$D:$D,0),0)," ")</f>
        <v xml:space="preserve"> </v>
      </c>
      <c r="F921" s="10">
        <f t="shared" si="21"/>
        <v>0</v>
      </c>
      <c r="G921" t="str" cm="1">
        <f t="array" ref="G921">IFERROR(INDEX('Reconciliation Layer'!$C:$C,MATCH('Reconciliation Template'!$A921,'Reconciliation Layer'!$D:$D,0),0)," ")</f>
        <v xml:space="preserve"> </v>
      </c>
    </row>
    <row r="922" spans="5:7" x14ac:dyDescent="0.2">
      <c r="E922" t="str" cm="1">
        <f t="array" ref="E922">IFERROR("Toast | " &amp; INDEX('Reconciliation Layer'!$A:$A,MATCH('Reconciliation Template'!$A922,'Reconciliation Layer'!$D:$D,0),0)," ")</f>
        <v xml:space="preserve"> </v>
      </c>
      <c r="F922" s="10">
        <f t="shared" si="21"/>
        <v>0</v>
      </c>
      <c r="G922" t="str" cm="1">
        <f t="array" ref="G922">IFERROR(INDEX('Reconciliation Layer'!$C:$C,MATCH('Reconciliation Template'!$A922,'Reconciliation Layer'!$D:$D,0),0)," ")</f>
        <v xml:space="preserve"> </v>
      </c>
    </row>
    <row r="923" spans="5:7" x14ac:dyDescent="0.2">
      <c r="E923" t="str" cm="1">
        <f t="array" ref="E923">IFERROR("Toast | " &amp; INDEX('Reconciliation Layer'!$A:$A,MATCH('Reconciliation Template'!$A923,'Reconciliation Layer'!$D:$D,0),0)," ")</f>
        <v xml:space="preserve"> </v>
      </c>
      <c r="F923" s="10">
        <f t="shared" si="21"/>
        <v>0</v>
      </c>
      <c r="G923" t="str" cm="1">
        <f t="array" ref="G923">IFERROR(INDEX('Reconciliation Layer'!$C:$C,MATCH('Reconciliation Template'!$A923,'Reconciliation Layer'!$D:$D,0),0)," ")</f>
        <v xml:space="preserve"> </v>
      </c>
    </row>
    <row r="924" spans="5:7" x14ac:dyDescent="0.2">
      <c r="E924" t="str" cm="1">
        <f t="array" ref="E924">IFERROR("Toast | " &amp; INDEX('Reconciliation Layer'!$A:$A,MATCH('Reconciliation Template'!$A924,'Reconciliation Layer'!$D:$D,0),0)," ")</f>
        <v xml:space="preserve"> </v>
      </c>
      <c r="F924" s="10">
        <f t="shared" si="21"/>
        <v>0</v>
      </c>
      <c r="G924" t="str" cm="1">
        <f t="array" ref="G924">IFERROR(INDEX('Reconciliation Layer'!$C:$C,MATCH('Reconciliation Template'!$A924,'Reconciliation Layer'!$D:$D,0),0)," ")</f>
        <v xml:space="preserve"> </v>
      </c>
    </row>
    <row r="925" spans="5:7" x14ac:dyDescent="0.2">
      <c r="E925" t="str" cm="1">
        <f t="array" ref="E925">IFERROR("Toast | " &amp; INDEX('Reconciliation Layer'!$A:$A,MATCH('Reconciliation Template'!$A925,'Reconciliation Layer'!$D:$D,0),0)," ")</f>
        <v xml:space="preserve"> </v>
      </c>
      <c r="F925" s="10">
        <f t="shared" si="21"/>
        <v>0</v>
      </c>
      <c r="G925" t="str" cm="1">
        <f t="array" ref="G925">IFERROR(INDEX('Reconciliation Layer'!$C:$C,MATCH('Reconciliation Template'!$A925,'Reconciliation Layer'!$D:$D,0),0)," ")</f>
        <v xml:space="preserve"> </v>
      </c>
    </row>
    <row r="926" spans="5:7" x14ac:dyDescent="0.2">
      <c r="E926" t="str" cm="1">
        <f t="array" ref="E926">IFERROR("Toast | " &amp; INDEX('Reconciliation Layer'!$A:$A,MATCH('Reconciliation Template'!$A926,'Reconciliation Layer'!$D:$D,0),0)," ")</f>
        <v xml:space="preserve"> </v>
      </c>
      <c r="F926" s="10">
        <f t="shared" si="21"/>
        <v>0</v>
      </c>
      <c r="G926" t="str" cm="1">
        <f t="array" ref="G926">IFERROR(INDEX('Reconciliation Layer'!$C:$C,MATCH('Reconciliation Template'!$A926,'Reconciliation Layer'!$D:$D,0),0)," ")</f>
        <v xml:space="preserve"> </v>
      </c>
    </row>
    <row r="927" spans="5:7" x14ac:dyDescent="0.2">
      <c r="E927" t="str" cm="1">
        <f t="array" ref="E927">IFERROR("Toast | " &amp; INDEX('Reconciliation Layer'!$A:$A,MATCH('Reconciliation Template'!$A927,'Reconciliation Layer'!$D:$D,0),0)," ")</f>
        <v xml:space="preserve"> </v>
      </c>
      <c r="F927" s="10">
        <f t="shared" si="21"/>
        <v>0</v>
      </c>
      <c r="G927" t="str" cm="1">
        <f t="array" ref="G927">IFERROR(INDEX('Reconciliation Layer'!$C:$C,MATCH('Reconciliation Template'!$A927,'Reconciliation Layer'!$D:$D,0),0)," ")</f>
        <v xml:space="preserve"> </v>
      </c>
    </row>
    <row r="928" spans="5:7" x14ac:dyDescent="0.2">
      <c r="E928" t="str" cm="1">
        <f t="array" ref="E928">IFERROR("Toast | " &amp; INDEX('Reconciliation Layer'!$A:$A,MATCH('Reconciliation Template'!$A928,'Reconciliation Layer'!$D:$D,0),0)," ")</f>
        <v xml:space="preserve"> </v>
      </c>
      <c r="F928" s="10">
        <f t="shared" si="21"/>
        <v>0</v>
      </c>
      <c r="G928" t="str" cm="1">
        <f t="array" ref="G928">IFERROR(INDEX('Reconciliation Layer'!$C:$C,MATCH('Reconciliation Template'!$A928,'Reconciliation Layer'!$D:$D,0),0)," ")</f>
        <v xml:space="preserve"> </v>
      </c>
    </row>
    <row r="929" spans="5:7" x14ac:dyDescent="0.2">
      <c r="E929" t="str" cm="1">
        <f t="array" ref="E929">IFERROR("Toast | " &amp; INDEX('Reconciliation Layer'!$A:$A,MATCH('Reconciliation Template'!$A929,'Reconciliation Layer'!$D:$D,0),0)," ")</f>
        <v xml:space="preserve"> </v>
      </c>
      <c r="F929" s="10">
        <f t="shared" si="21"/>
        <v>0</v>
      </c>
      <c r="G929" t="str" cm="1">
        <f t="array" ref="G929">IFERROR(INDEX('Reconciliation Layer'!$C:$C,MATCH('Reconciliation Template'!$A929,'Reconciliation Layer'!$D:$D,0),0)," ")</f>
        <v xml:space="preserve"> </v>
      </c>
    </row>
    <row r="930" spans="5:7" x14ac:dyDescent="0.2">
      <c r="E930" t="str" cm="1">
        <f t="array" ref="E930">IFERROR("Toast | " &amp; INDEX('Reconciliation Layer'!$A:$A,MATCH('Reconciliation Template'!$A930,'Reconciliation Layer'!$D:$D,0),0)," ")</f>
        <v xml:space="preserve"> </v>
      </c>
      <c r="F930" s="10">
        <f t="shared" si="21"/>
        <v>0</v>
      </c>
      <c r="G930" t="str" cm="1">
        <f t="array" ref="G930">IFERROR(INDEX('Reconciliation Layer'!$C:$C,MATCH('Reconciliation Template'!$A930,'Reconciliation Layer'!$D:$D,0),0)," ")</f>
        <v xml:space="preserve"> </v>
      </c>
    </row>
    <row r="931" spans="5:7" x14ac:dyDescent="0.2">
      <c r="E931" t="str" cm="1">
        <f t="array" ref="E931">IFERROR("Toast | " &amp; INDEX('Reconciliation Layer'!$A:$A,MATCH('Reconciliation Template'!$A931,'Reconciliation Layer'!$D:$D,0),0)," ")</f>
        <v xml:space="preserve"> </v>
      </c>
      <c r="F931" s="10">
        <f t="shared" si="21"/>
        <v>0</v>
      </c>
      <c r="G931" t="str" cm="1">
        <f t="array" ref="G931">IFERROR(INDEX('Reconciliation Layer'!$C:$C,MATCH('Reconciliation Template'!$A931,'Reconciliation Layer'!$D:$D,0),0)," ")</f>
        <v xml:space="preserve"> </v>
      </c>
    </row>
    <row r="932" spans="5:7" x14ac:dyDescent="0.2">
      <c r="E932" t="str" cm="1">
        <f t="array" ref="E932">IFERROR("Toast | " &amp; INDEX('Reconciliation Layer'!$A:$A,MATCH('Reconciliation Template'!$A932,'Reconciliation Layer'!$D:$D,0),0)," ")</f>
        <v xml:space="preserve"> </v>
      </c>
      <c r="F932" s="10">
        <f t="shared" si="21"/>
        <v>0</v>
      </c>
      <c r="G932" t="str" cm="1">
        <f t="array" ref="G932">IFERROR(INDEX('Reconciliation Layer'!$C:$C,MATCH('Reconciliation Template'!$A932,'Reconciliation Layer'!$D:$D,0),0)," ")</f>
        <v xml:space="preserve"> </v>
      </c>
    </row>
    <row r="933" spans="5:7" x14ac:dyDescent="0.2">
      <c r="E933" t="str" cm="1">
        <f t="array" ref="E933">IFERROR("Toast | " &amp; INDEX('Reconciliation Layer'!$A:$A,MATCH('Reconciliation Template'!$A933,'Reconciliation Layer'!$D:$D,0),0)," ")</f>
        <v xml:space="preserve"> </v>
      </c>
      <c r="F933" s="10">
        <f t="shared" si="21"/>
        <v>0</v>
      </c>
      <c r="G933" t="str" cm="1">
        <f t="array" ref="G933">IFERROR(INDEX('Reconciliation Layer'!$C:$C,MATCH('Reconciliation Template'!$A933,'Reconciliation Layer'!$D:$D,0),0)," ")</f>
        <v xml:space="preserve"> </v>
      </c>
    </row>
    <row r="934" spans="5:7" x14ac:dyDescent="0.2">
      <c r="E934" t="str" cm="1">
        <f t="array" ref="E934">IFERROR("Toast | " &amp; INDEX('Reconciliation Layer'!$A:$A,MATCH('Reconciliation Template'!$A934,'Reconciliation Layer'!$D:$D,0),0)," ")</f>
        <v xml:space="preserve"> </v>
      </c>
      <c r="F934" s="10">
        <f t="shared" si="21"/>
        <v>0</v>
      </c>
      <c r="G934" t="str" cm="1">
        <f t="array" ref="G934">IFERROR(INDEX('Reconciliation Layer'!$C:$C,MATCH('Reconciliation Template'!$A934,'Reconciliation Layer'!$D:$D,0),0)," ")</f>
        <v xml:space="preserve"> </v>
      </c>
    </row>
    <row r="935" spans="5:7" x14ac:dyDescent="0.2">
      <c r="E935" t="str" cm="1">
        <f t="array" ref="E935">IFERROR("Toast | " &amp; INDEX('Reconciliation Layer'!$A:$A,MATCH('Reconciliation Template'!$A935,'Reconciliation Layer'!$D:$D,0),0)," ")</f>
        <v xml:space="preserve"> </v>
      </c>
      <c r="F935" s="10">
        <f t="shared" si="21"/>
        <v>0</v>
      </c>
      <c r="G935" t="str" cm="1">
        <f t="array" ref="G935">IFERROR(INDEX('Reconciliation Layer'!$C:$C,MATCH('Reconciliation Template'!$A935,'Reconciliation Layer'!$D:$D,0),0)," ")</f>
        <v xml:space="preserve"> </v>
      </c>
    </row>
    <row r="936" spans="5:7" x14ac:dyDescent="0.2">
      <c r="E936" t="str" cm="1">
        <f t="array" ref="E936">IFERROR("Toast | " &amp; INDEX('Reconciliation Layer'!$A:$A,MATCH('Reconciliation Template'!$A936,'Reconciliation Layer'!$D:$D,0),0)," ")</f>
        <v xml:space="preserve"> </v>
      </c>
      <c r="F936" s="10">
        <f t="shared" si="21"/>
        <v>0</v>
      </c>
      <c r="G936" t="str" cm="1">
        <f t="array" ref="G936">IFERROR(INDEX('Reconciliation Layer'!$C:$C,MATCH('Reconciliation Template'!$A936,'Reconciliation Layer'!$D:$D,0),0)," ")</f>
        <v xml:space="preserve"> </v>
      </c>
    </row>
    <row r="937" spans="5:7" x14ac:dyDescent="0.2">
      <c r="E937" t="str" cm="1">
        <f t="array" ref="E937">IFERROR("Toast | " &amp; INDEX('Reconciliation Layer'!$A:$A,MATCH('Reconciliation Template'!$A937,'Reconciliation Layer'!$D:$D,0),0)," ")</f>
        <v xml:space="preserve"> </v>
      </c>
      <c r="F937" s="10">
        <f t="shared" si="21"/>
        <v>0</v>
      </c>
      <c r="G937" t="str" cm="1">
        <f t="array" ref="G937">IFERROR(INDEX('Reconciliation Layer'!$C:$C,MATCH('Reconciliation Template'!$A937,'Reconciliation Layer'!$D:$D,0),0)," ")</f>
        <v xml:space="preserve"> </v>
      </c>
    </row>
    <row r="938" spans="5:7" x14ac:dyDescent="0.2">
      <c r="E938" t="str" cm="1">
        <f t="array" ref="E938">IFERROR("Toast | " &amp; INDEX('Reconciliation Layer'!$A:$A,MATCH('Reconciliation Template'!$A938,'Reconciliation Layer'!$D:$D,0),0)," ")</f>
        <v xml:space="preserve"> </v>
      </c>
      <c r="F938" s="10">
        <f t="shared" si="21"/>
        <v>0</v>
      </c>
      <c r="G938" t="str" cm="1">
        <f t="array" ref="G938">IFERROR(INDEX('Reconciliation Layer'!$C:$C,MATCH('Reconciliation Template'!$A938,'Reconciliation Layer'!$D:$D,0),0)," ")</f>
        <v xml:space="preserve"> </v>
      </c>
    </row>
    <row r="939" spans="5:7" x14ac:dyDescent="0.2">
      <c r="E939" t="str" cm="1">
        <f t="array" ref="E939">IFERROR("Toast | " &amp; INDEX('Reconciliation Layer'!$A:$A,MATCH('Reconciliation Template'!$A939,'Reconciliation Layer'!$D:$D,0),0)," ")</f>
        <v xml:space="preserve"> </v>
      </c>
      <c r="F939" s="10">
        <f t="shared" si="21"/>
        <v>0</v>
      </c>
      <c r="G939" t="str" cm="1">
        <f t="array" ref="G939">IFERROR(INDEX('Reconciliation Layer'!$C:$C,MATCH('Reconciliation Template'!$A939,'Reconciliation Layer'!$D:$D,0),0)," ")</f>
        <v xml:space="preserve"> </v>
      </c>
    </row>
    <row r="940" spans="5:7" x14ac:dyDescent="0.2">
      <c r="E940" t="str" cm="1">
        <f t="array" ref="E940">IFERROR("Toast | " &amp; INDEX('Reconciliation Layer'!$A:$A,MATCH('Reconciliation Template'!$A940,'Reconciliation Layer'!$D:$D,0),0)," ")</f>
        <v xml:space="preserve"> </v>
      </c>
      <c r="F940" s="10">
        <f t="shared" si="21"/>
        <v>0</v>
      </c>
      <c r="G940" t="str" cm="1">
        <f t="array" ref="G940">IFERROR(INDEX('Reconciliation Layer'!$C:$C,MATCH('Reconciliation Template'!$A940,'Reconciliation Layer'!$D:$D,0),0)," ")</f>
        <v xml:space="preserve"> </v>
      </c>
    </row>
    <row r="941" spans="5:7" x14ac:dyDescent="0.2">
      <c r="E941" t="str" cm="1">
        <f t="array" ref="E941">IFERROR("Toast | " &amp; INDEX('Reconciliation Layer'!$A:$A,MATCH('Reconciliation Template'!$A941,'Reconciliation Layer'!$D:$D,0),0)," ")</f>
        <v xml:space="preserve"> </v>
      </c>
      <c r="F941" s="10">
        <f t="shared" si="21"/>
        <v>0</v>
      </c>
      <c r="G941" t="str" cm="1">
        <f t="array" ref="G941">IFERROR(INDEX('Reconciliation Layer'!$C:$C,MATCH('Reconciliation Template'!$A941,'Reconciliation Layer'!$D:$D,0),0)," ")</f>
        <v xml:space="preserve"> </v>
      </c>
    </row>
    <row r="942" spans="5:7" x14ac:dyDescent="0.2">
      <c r="E942" t="str" cm="1">
        <f t="array" ref="E942">IFERROR("Toast | " &amp; INDEX('Reconciliation Layer'!$A:$A,MATCH('Reconciliation Template'!$A942,'Reconciliation Layer'!$D:$D,0),0)," ")</f>
        <v xml:space="preserve"> </v>
      </c>
      <c r="F942" s="10">
        <f t="shared" si="21"/>
        <v>0</v>
      </c>
      <c r="G942" t="str" cm="1">
        <f t="array" ref="G942">IFERROR(INDEX('Reconciliation Layer'!$C:$C,MATCH('Reconciliation Template'!$A942,'Reconciliation Layer'!$D:$D,0),0)," ")</f>
        <v xml:space="preserve"> </v>
      </c>
    </row>
    <row r="943" spans="5:7" x14ac:dyDescent="0.2">
      <c r="E943" t="str" cm="1">
        <f t="array" ref="E943">IFERROR("Toast | " &amp; INDEX('Reconciliation Layer'!$A:$A,MATCH('Reconciliation Template'!$A943,'Reconciliation Layer'!$D:$D,0),0)," ")</f>
        <v xml:space="preserve"> </v>
      </c>
      <c r="F943" s="10">
        <f t="shared" si="21"/>
        <v>0</v>
      </c>
      <c r="G943" t="str" cm="1">
        <f t="array" ref="G943">IFERROR(INDEX('Reconciliation Layer'!$C:$C,MATCH('Reconciliation Template'!$A943,'Reconciliation Layer'!$D:$D,0),0)," ")</f>
        <v xml:space="preserve"> </v>
      </c>
    </row>
    <row r="944" spans="5:7" x14ac:dyDescent="0.2">
      <c r="E944" t="str" cm="1">
        <f t="array" ref="E944">IFERROR("Toast | " &amp; INDEX('Reconciliation Layer'!$A:$A,MATCH('Reconciliation Template'!$A944,'Reconciliation Layer'!$D:$D,0),0)," ")</f>
        <v xml:space="preserve"> </v>
      </c>
      <c r="F944" s="10">
        <f t="shared" si="21"/>
        <v>0</v>
      </c>
      <c r="G944" t="str" cm="1">
        <f t="array" ref="G944">IFERROR(INDEX('Reconciliation Layer'!$C:$C,MATCH('Reconciliation Template'!$A944,'Reconciliation Layer'!$D:$D,0),0)," ")</f>
        <v xml:space="preserve"> </v>
      </c>
    </row>
    <row r="945" spans="5:7" x14ac:dyDescent="0.2">
      <c r="E945" t="str" cm="1">
        <f t="array" ref="E945">IFERROR("Toast | " &amp; INDEX('Reconciliation Layer'!$A:$A,MATCH('Reconciliation Template'!$A945,'Reconciliation Layer'!$D:$D,0),0)," ")</f>
        <v xml:space="preserve"> </v>
      </c>
      <c r="F945" s="10">
        <f t="shared" si="21"/>
        <v>0</v>
      </c>
      <c r="G945" t="str" cm="1">
        <f t="array" ref="G945">IFERROR(INDEX('Reconciliation Layer'!$C:$C,MATCH('Reconciliation Template'!$A945,'Reconciliation Layer'!$D:$D,0),0)," ")</f>
        <v xml:space="preserve"> </v>
      </c>
    </row>
    <row r="946" spans="5:7" x14ac:dyDescent="0.2">
      <c r="E946" t="str" cm="1">
        <f t="array" ref="E946">IFERROR("Toast | " &amp; INDEX('Reconciliation Layer'!$A:$A,MATCH('Reconciliation Template'!$A946,'Reconciliation Layer'!$D:$D,0),0)," ")</f>
        <v xml:space="preserve"> </v>
      </c>
      <c r="F946" s="10">
        <f t="shared" si="21"/>
        <v>0</v>
      </c>
      <c r="G946" t="str" cm="1">
        <f t="array" ref="G946">IFERROR(INDEX('Reconciliation Layer'!$C:$C,MATCH('Reconciliation Template'!$A946,'Reconciliation Layer'!$D:$D,0),0)," ")</f>
        <v xml:space="preserve"> </v>
      </c>
    </row>
    <row r="947" spans="5:7" x14ac:dyDescent="0.2">
      <c r="E947" t="str" cm="1">
        <f t="array" ref="E947">IFERROR("Toast | " &amp; INDEX('Reconciliation Layer'!$A:$A,MATCH('Reconciliation Template'!$A947,'Reconciliation Layer'!$D:$D,0),0)," ")</f>
        <v xml:space="preserve"> </v>
      </c>
      <c r="F947" s="10">
        <f t="shared" si="21"/>
        <v>0</v>
      </c>
      <c r="G947" t="str" cm="1">
        <f t="array" ref="G947">IFERROR(INDEX('Reconciliation Layer'!$C:$C,MATCH('Reconciliation Template'!$A947,'Reconciliation Layer'!$D:$D,0),0)," ")</f>
        <v xml:space="preserve"> </v>
      </c>
    </row>
    <row r="948" spans="5:7" x14ac:dyDescent="0.2">
      <c r="E948" t="str" cm="1">
        <f t="array" ref="E948">IFERROR("Toast | " &amp; INDEX('Reconciliation Layer'!$A:$A,MATCH('Reconciliation Template'!$A948,'Reconciliation Layer'!$D:$D,0),0)," ")</f>
        <v xml:space="preserve"> </v>
      </c>
      <c r="F948" s="10">
        <f t="shared" si="21"/>
        <v>0</v>
      </c>
      <c r="G948" t="str" cm="1">
        <f t="array" ref="G948">IFERROR(INDEX('Reconciliation Layer'!$C:$C,MATCH('Reconciliation Template'!$A948,'Reconciliation Layer'!$D:$D,0),0)," ")</f>
        <v xml:space="preserve"> </v>
      </c>
    </row>
    <row r="949" spans="5:7" x14ac:dyDescent="0.2">
      <c r="E949" t="str" cm="1">
        <f t="array" ref="E949">IFERROR("Toast | " &amp; INDEX('Reconciliation Layer'!$A:$A,MATCH('Reconciliation Template'!$A949,'Reconciliation Layer'!$D:$D,0),0)," ")</f>
        <v xml:space="preserve"> </v>
      </c>
      <c r="F949" s="10">
        <f t="shared" si="21"/>
        <v>0</v>
      </c>
      <c r="G949" t="str" cm="1">
        <f t="array" ref="G949">IFERROR(INDEX('Reconciliation Layer'!$C:$C,MATCH('Reconciliation Template'!$A949,'Reconciliation Layer'!$D:$D,0),0)," ")</f>
        <v xml:space="preserve"> </v>
      </c>
    </row>
    <row r="950" spans="5:7" x14ac:dyDescent="0.2">
      <c r="E950" t="str" cm="1">
        <f t="array" ref="E950">IFERROR("Toast | " &amp; INDEX('Reconciliation Layer'!$A:$A,MATCH('Reconciliation Template'!$A950,'Reconciliation Layer'!$D:$D,0),0)," ")</f>
        <v xml:space="preserve"> </v>
      </c>
      <c r="F950" s="10">
        <f t="shared" si="21"/>
        <v>0</v>
      </c>
      <c r="G950" t="str" cm="1">
        <f t="array" ref="G950">IFERROR(INDEX('Reconciliation Layer'!$C:$C,MATCH('Reconciliation Template'!$A950,'Reconciliation Layer'!$D:$D,0),0)," ")</f>
        <v xml:space="preserve"> </v>
      </c>
    </row>
    <row r="951" spans="5:7" x14ac:dyDescent="0.2">
      <c r="E951" t="str" cm="1">
        <f t="array" ref="E951">IFERROR("Toast | " &amp; INDEX('Reconciliation Layer'!$A:$A,MATCH('Reconciliation Template'!$A951,'Reconciliation Layer'!$D:$D,0),0)," ")</f>
        <v xml:space="preserve"> </v>
      </c>
      <c r="F951" s="10">
        <f t="shared" si="21"/>
        <v>0</v>
      </c>
      <c r="G951" t="str" cm="1">
        <f t="array" ref="G951">IFERROR(INDEX('Reconciliation Layer'!$C:$C,MATCH('Reconciliation Template'!$A951,'Reconciliation Layer'!$D:$D,0),0)," ")</f>
        <v xml:space="preserve"> </v>
      </c>
    </row>
    <row r="952" spans="5:7" x14ac:dyDescent="0.2">
      <c r="E952" t="str" cm="1">
        <f t="array" ref="E952">IFERROR("Toast | " &amp; INDEX('Reconciliation Layer'!$A:$A,MATCH('Reconciliation Template'!$A952,'Reconciliation Layer'!$D:$D,0),0)," ")</f>
        <v xml:space="preserve"> </v>
      </c>
      <c r="F952" s="10">
        <f t="shared" si="21"/>
        <v>0</v>
      </c>
      <c r="G952" t="str" cm="1">
        <f t="array" ref="G952">IFERROR(INDEX('Reconciliation Layer'!$C:$C,MATCH('Reconciliation Template'!$A952,'Reconciliation Layer'!$D:$D,0),0)," ")</f>
        <v xml:space="preserve"> </v>
      </c>
    </row>
    <row r="953" spans="5:7" x14ac:dyDescent="0.2">
      <c r="E953" t="str" cm="1">
        <f t="array" ref="E953">IFERROR("Toast | " &amp; INDEX('Reconciliation Layer'!$A:$A,MATCH('Reconciliation Template'!$A953,'Reconciliation Layer'!$D:$D,0),0)," ")</f>
        <v xml:space="preserve"> </v>
      </c>
      <c r="F953" s="10">
        <f t="shared" si="21"/>
        <v>0</v>
      </c>
      <c r="G953" t="str" cm="1">
        <f t="array" ref="G953">IFERROR(INDEX('Reconciliation Layer'!$C:$C,MATCH('Reconciliation Template'!$A953,'Reconciliation Layer'!$D:$D,0),0)," ")</f>
        <v xml:space="preserve"> </v>
      </c>
    </row>
    <row r="954" spans="5:7" x14ac:dyDescent="0.2">
      <c r="E954" t="str" cm="1">
        <f t="array" ref="E954">IFERROR("Toast | " &amp; INDEX('Reconciliation Layer'!$A:$A,MATCH('Reconciliation Template'!$A954,'Reconciliation Layer'!$D:$D,0),0)," ")</f>
        <v xml:space="preserve"> </v>
      </c>
      <c r="F954" s="10">
        <f t="shared" si="21"/>
        <v>0</v>
      </c>
      <c r="G954" t="str" cm="1">
        <f t="array" ref="G954">IFERROR(INDEX('Reconciliation Layer'!$C:$C,MATCH('Reconciliation Template'!$A954,'Reconciliation Layer'!$D:$D,0),0)," ")</f>
        <v xml:space="preserve"> </v>
      </c>
    </row>
    <row r="955" spans="5:7" x14ac:dyDescent="0.2">
      <c r="E955" t="str" cm="1">
        <f t="array" ref="E955">IFERROR("Toast | " &amp; INDEX('Reconciliation Layer'!$A:$A,MATCH('Reconciliation Template'!$A955,'Reconciliation Layer'!$D:$D,0),0)," ")</f>
        <v xml:space="preserve"> </v>
      </c>
      <c r="F955" s="10">
        <f t="shared" si="21"/>
        <v>0</v>
      </c>
      <c r="G955" t="str" cm="1">
        <f t="array" ref="G955">IFERROR(INDEX('Reconciliation Layer'!$C:$C,MATCH('Reconciliation Template'!$A955,'Reconciliation Layer'!$D:$D,0),0)," ")</f>
        <v xml:space="preserve"> </v>
      </c>
    </row>
    <row r="956" spans="5:7" x14ac:dyDescent="0.2">
      <c r="E956" t="str" cm="1">
        <f t="array" ref="E956">IFERROR("Toast | " &amp; INDEX('Reconciliation Layer'!$A:$A,MATCH('Reconciliation Template'!$A956,'Reconciliation Layer'!$D:$D,0),0)," ")</f>
        <v xml:space="preserve"> </v>
      </c>
      <c r="F956" s="10">
        <f t="shared" si="21"/>
        <v>0</v>
      </c>
      <c r="G956" t="str" cm="1">
        <f t="array" ref="G956">IFERROR(INDEX('Reconciliation Layer'!$C:$C,MATCH('Reconciliation Template'!$A956,'Reconciliation Layer'!$D:$D,0),0)," ")</f>
        <v xml:space="preserve"> </v>
      </c>
    </row>
    <row r="957" spans="5:7" x14ac:dyDescent="0.2">
      <c r="E957" t="str" cm="1">
        <f t="array" ref="E957">IFERROR("Toast | " &amp; INDEX('Reconciliation Layer'!$A:$A,MATCH('Reconciliation Template'!$A957,'Reconciliation Layer'!$D:$D,0),0)," ")</f>
        <v xml:space="preserve"> </v>
      </c>
      <c r="F957" s="10">
        <f t="shared" si="21"/>
        <v>0</v>
      </c>
      <c r="G957" t="str" cm="1">
        <f t="array" ref="G957">IFERROR(INDEX('Reconciliation Layer'!$C:$C,MATCH('Reconciliation Template'!$A957,'Reconciliation Layer'!$D:$D,0),0)," ")</f>
        <v xml:space="preserve"> </v>
      </c>
    </row>
    <row r="958" spans="5:7" x14ac:dyDescent="0.2">
      <c r="E958" t="str" cm="1">
        <f t="array" ref="E958">IFERROR("Toast | " &amp; INDEX('Reconciliation Layer'!$A:$A,MATCH('Reconciliation Template'!$A958,'Reconciliation Layer'!$D:$D,0),0)," ")</f>
        <v xml:space="preserve"> </v>
      </c>
      <c r="F958" s="10">
        <f t="shared" si="21"/>
        <v>0</v>
      </c>
      <c r="G958" t="str" cm="1">
        <f t="array" ref="G958">IFERROR(INDEX('Reconciliation Layer'!$C:$C,MATCH('Reconciliation Template'!$A958,'Reconciliation Layer'!$D:$D,0),0)," ")</f>
        <v xml:space="preserve"> </v>
      </c>
    </row>
    <row r="959" spans="5:7" x14ac:dyDescent="0.2">
      <c r="E959" t="str" cm="1">
        <f t="array" ref="E959">IFERROR("Toast | " &amp; INDEX('Reconciliation Layer'!$A:$A,MATCH('Reconciliation Template'!$A959,'Reconciliation Layer'!$D:$D,0),0)," ")</f>
        <v xml:space="preserve"> </v>
      </c>
      <c r="F959" s="10">
        <f t="shared" si="21"/>
        <v>0</v>
      </c>
      <c r="G959" t="str" cm="1">
        <f t="array" ref="G959">IFERROR(INDEX('Reconciliation Layer'!$C:$C,MATCH('Reconciliation Template'!$A959,'Reconciliation Layer'!$D:$D,0),0)," ")</f>
        <v xml:space="preserve"> </v>
      </c>
    </row>
    <row r="960" spans="5:7" x14ac:dyDescent="0.2">
      <c r="E960" t="str" cm="1">
        <f t="array" ref="E960">IFERROR("Toast | " &amp; INDEX('Reconciliation Layer'!$A:$A,MATCH('Reconciliation Template'!$A960,'Reconciliation Layer'!$D:$D,0),0)," ")</f>
        <v xml:space="preserve"> </v>
      </c>
      <c r="F960" s="10">
        <f t="shared" si="21"/>
        <v>0</v>
      </c>
      <c r="G960" t="str" cm="1">
        <f t="array" ref="G960">IFERROR(INDEX('Reconciliation Layer'!$C:$C,MATCH('Reconciliation Template'!$A960,'Reconciliation Layer'!$D:$D,0),0)," ")</f>
        <v xml:space="preserve"> </v>
      </c>
    </row>
    <row r="961" spans="5:7" x14ac:dyDescent="0.2">
      <c r="E961" t="str" cm="1">
        <f t="array" ref="E961">IFERROR("Toast | " &amp; INDEX('Reconciliation Layer'!$A:$A,MATCH('Reconciliation Template'!$A961,'Reconciliation Layer'!$D:$D,0),0)," ")</f>
        <v xml:space="preserve"> </v>
      </c>
      <c r="F961" s="10">
        <f t="shared" si="21"/>
        <v>0</v>
      </c>
      <c r="G961" t="str" cm="1">
        <f t="array" ref="G961">IFERROR(INDEX('Reconciliation Layer'!$C:$C,MATCH('Reconciliation Template'!$A961,'Reconciliation Layer'!$D:$D,0),0)," ")</f>
        <v xml:space="preserve"> </v>
      </c>
    </row>
    <row r="962" spans="5:7" x14ac:dyDescent="0.2">
      <c r="E962" t="str" cm="1">
        <f t="array" ref="E962">IFERROR("Toast | " &amp; INDEX('Reconciliation Layer'!$A:$A,MATCH('Reconciliation Template'!$A962,'Reconciliation Layer'!$D:$D,0),0)," ")</f>
        <v xml:space="preserve"> </v>
      </c>
      <c r="F962" s="10">
        <f t="shared" si="21"/>
        <v>0</v>
      </c>
      <c r="G962" t="str" cm="1">
        <f t="array" ref="G962">IFERROR(INDEX('Reconciliation Layer'!$C:$C,MATCH('Reconciliation Template'!$A962,'Reconciliation Layer'!$D:$D,0),0)," ")</f>
        <v xml:space="preserve"> </v>
      </c>
    </row>
    <row r="963" spans="5:7" x14ac:dyDescent="0.2">
      <c r="E963" t="str" cm="1">
        <f t="array" ref="E963">IFERROR("Toast | " &amp; INDEX('Reconciliation Layer'!$A:$A,MATCH('Reconciliation Template'!$A963,'Reconciliation Layer'!$D:$D,0),0)," ")</f>
        <v xml:space="preserve"> </v>
      </c>
      <c r="F963" s="10">
        <f t="shared" si="21"/>
        <v>0</v>
      </c>
      <c r="G963" t="str" cm="1">
        <f t="array" ref="G963">IFERROR(INDEX('Reconciliation Layer'!$C:$C,MATCH('Reconciliation Template'!$A963,'Reconciliation Layer'!$D:$D,0),0)," ")</f>
        <v xml:space="preserve"> </v>
      </c>
    </row>
    <row r="964" spans="5:7" x14ac:dyDescent="0.2">
      <c r="E964" t="str" cm="1">
        <f t="array" ref="E964">IFERROR("Toast | " &amp; INDEX('Reconciliation Layer'!$A:$A,MATCH('Reconciliation Template'!$A964,'Reconciliation Layer'!$D:$D,0),0)," ")</f>
        <v xml:space="preserve"> </v>
      </c>
      <c r="F964" s="10">
        <f t="shared" ref="F964:F1027" si="22">IFERROR(INT(C964)," ")</f>
        <v>0</v>
      </c>
      <c r="G964" t="str" cm="1">
        <f t="array" ref="G964">IFERROR(INDEX('Reconciliation Layer'!$C:$C,MATCH('Reconciliation Template'!$A964,'Reconciliation Layer'!$D:$D,0),0)," ")</f>
        <v xml:space="preserve"> </v>
      </c>
    </row>
    <row r="965" spans="5:7" x14ac:dyDescent="0.2">
      <c r="E965" t="str" cm="1">
        <f t="array" ref="E965">IFERROR("Toast | " &amp; INDEX('Reconciliation Layer'!$A:$A,MATCH('Reconciliation Template'!$A965,'Reconciliation Layer'!$D:$D,0),0)," ")</f>
        <v xml:space="preserve"> </v>
      </c>
      <c r="F965" s="10">
        <f t="shared" si="22"/>
        <v>0</v>
      </c>
      <c r="G965" t="str" cm="1">
        <f t="array" ref="G965">IFERROR(INDEX('Reconciliation Layer'!$C:$C,MATCH('Reconciliation Template'!$A965,'Reconciliation Layer'!$D:$D,0),0)," ")</f>
        <v xml:space="preserve"> </v>
      </c>
    </row>
    <row r="966" spans="5:7" x14ac:dyDescent="0.2">
      <c r="E966" t="str" cm="1">
        <f t="array" ref="E966">IFERROR("Toast | " &amp; INDEX('Reconciliation Layer'!$A:$A,MATCH('Reconciliation Template'!$A966,'Reconciliation Layer'!$D:$D,0),0)," ")</f>
        <v xml:space="preserve"> </v>
      </c>
      <c r="F966" s="10">
        <f t="shared" si="22"/>
        <v>0</v>
      </c>
      <c r="G966" t="str" cm="1">
        <f t="array" ref="G966">IFERROR(INDEX('Reconciliation Layer'!$C:$C,MATCH('Reconciliation Template'!$A966,'Reconciliation Layer'!$D:$D,0),0)," ")</f>
        <v xml:space="preserve"> </v>
      </c>
    </row>
    <row r="967" spans="5:7" x14ac:dyDescent="0.2">
      <c r="E967" t="str" cm="1">
        <f t="array" ref="E967">IFERROR("Toast | " &amp; INDEX('Reconciliation Layer'!$A:$A,MATCH('Reconciliation Template'!$A967,'Reconciliation Layer'!$D:$D,0),0)," ")</f>
        <v xml:space="preserve"> </v>
      </c>
      <c r="F967" s="10">
        <f t="shared" si="22"/>
        <v>0</v>
      </c>
      <c r="G967" t="str" cm="1">
        <f t="array" ref="G967">IFERROR(INDEX('Reconciliation Layer'!$C:$C,MATCH('Reconciliation Template'!$A967,'Reconciliation Layer'!$D:$D,0),0)," ")</f>
        <v xml:space="preserve"> </v>
      </c>
    </row>
    <row r="968" spans="5:7" x14ac:dyDescent="0.2">
      <c r="E968" t="str" cm="1">
        <f t="array" ref="E968">IFERROR("Toast | " &amp; INDEX('Reconciliation Layer'!$A:$A,MATCH('Reconciliation Template'!$A968,'Reconciliation Layer'!$D:$D,0),0)," ")</f>
        <v xml:space="preserve"> </v>
      </c>
      <c r="F968" s="10">
        <f t="shared" si="22"/>
        <v>0</v>
      </c>
      <c r="G968" t="str" cm="1">
        <f t="array" ref="G968">IFERROR(INDEX('Reconciliation Layer'!$C:$C,MATCH('Reconciliation Template'!$A968,'Reconciliation Layer'!$D:$D,0),0)," ")</f>
        <v xml:space="preserve"> </v>
      </c>
    </row>
    <row r="969" spans="5:7" x14ac:dyDescent="0.2">
      <c r="E969" t="str" cm="1">
        <f t="array" ref="E969">IFERROR("Toast | " &amp; INDEX('Reconciliation Layer'!$A:$A,MATCH('Reconciliation Template'!$A969,'Reconciliation Layer'!$D:$D,0),0)," ")</f>
        <v xml:space="preserve"> </v>
      </c>
      <c r="F969" s="10">
        <f t="shared" si="22"/>
        <v>0</v>
      </c>
      <c r="G969" t="str" cm="1">
        <f t="array" ref="G969">IFERROR(INDEX('Reconciliation Layer'!$C:$C,MATCH('Reconciliation Template'!$A969,'Reconciliation Layer'!$D:$D,0),0)," ")</f>
        <v xml:space="preserve"> </v>
      </c>
    </row>
    <row r="970" spans="5:7" x14ac:dyDescent="0.2">
      <c r="E970" t="str" cm="1">
        <f t="array" ref="E970">IFERROR("Toast | " &amp; INDEX('Reconciliation Layer'!$A:$A,MATCH('Reconciliation Template'!$A970,'Reconciliation Layer'!$D:$D,0),0)," ")</f>
        <v xml:space="preserve"> </v>
      </c>
      <c r="F970" s="10">
        <f t="shared" si="22"/>
        <v>0</v>
      </c>
      <c r="G970" t="str" cm="1">
        <f t="array" ref="G970">IFERROR(INDEX('Reconciliation Layer'!$C:$C,MATCH('Reconciliation Template'!$A970,'Reconciliation Layer'!$D:$D,0),0)," ")</f>
        <v xml:space="preserve"> </v>
      </c>
    </row>
    <row r="971" spans="5:7" x14ac:dyDescent="0.2">
      <c r="E971" t="str" cm="1">
        <f t="array" ref="E971">IFERROR("Toast | " &amp; INDEX('Reconciliation Layer'!$A:$A,MATCH('Reconciliation Template'!$A971,'Reconciliation Layer'!$D:$D,0),0)," ")</f>
        <v xml:space="preserve"> </v>
      </c>
      <c r="F971" s="10">
        <f t="shared" si="22"/>
        <v>0</v>
      </c>
      <c r="G971" t="str" cm="1">
        <f t="array" ref="G971">IFERROR(INDEX('Reconciliation Layer'!$C:$C,MATCH('Reconciliation Template'!$A971,'Reconciliation Layer'!$D:$D,0),0)," ")</f>
        <v xml:space="preserve"> </v>
      </c>
    </row>
    <row r="972" spans="5:7" x14ac:dyDescent="0.2">
      <c r="E972" t="str" cm="1">
        <f t="array" ref="E972">IFERROR("Toast | " &amp; INDEX('Reconciliation Layer'!$A:$A,MATCH('Reconciliation Template'!$A972,'Reconciliation Layer'!$D:$D,0),0)," ")</f>
        <v xml:space="preserve"> </v>
      </c>
      <c r="F972" s="10">
        <f t="shared" si="22"/>
        <v>0</v>
      </c>
      <c r="G972" t="str" cm="1">
        <f t="array" ref="G972">IFERROR(INDEX('Reconciliation Layer'!$C:$C,MATCH('Reconciliation Template'!$A972,'Reconciliation Layer'!$D:$D,0),0)," ")</f>
        <v xml:space="preserve"> </v>
      </c>
    </row>
    <row r="973" spans="5:7" x14ac:dyDescent="0.2">
      <c r="E973" t="str" cm="1">
        <f t="array" ref="E973">IFERROR("Toast | " &amp; INDEX('Reconciliation Layer'!$A:$A,MATCH('Reconciliation Template'!$A973,'Reconciliation Layer'!$D:$D,0),0)," ")</f>
        <v xml:space="preserve"> </v>
      </c>
      <c r="F973" s="10">
        <f t="shared" si="22"/>
        <v>0</v>
      </c>
      <c r="G973" t="str" cm="1">
        <f t="array" ref="G973">IFERROR(INDEX('Reconciliation Layer'!$C:$C,MATCH('Reconciliation Template'!$A973,'Reconciliation Layer'!$D:$D,0),0)," ")</f>
        <v xml:space="preserve"> </v>
      </c>
    </row>
    <row r="974" spans="5:7" x14ac:dyDescent="0.2">
      <c r="E974" t="str" cm="1">
        <f t="array" ref="E974">IFERROR("Toast | " &amp; INDEX('Reconciliation Layer'!$A:$A,MATCH('Reconciliation Template'!$A974,'Reconciliation Layer'!$D:$D,0),0)," ")</f>
        <v xml:space="preserve"> </v>
      </c>
      <c r="F974" s="10">
        <f t="shared" si="22"/>
        <v>0</v>
      </c>
      <c r="G974" t="str" cm="1">
        <f t="array" ref="G974">IFERROR(INDEX('Reconciliation Layer'!$C:$C,MATCH('Reconciliation Template'!$A974,'Reconciliation Layer'!$D:$D,0),0)," ")</f>
        <v xml:space="preserve"> </v>
      </c>
    </row>
    <row r="975" spans="5:7" x14ac:dyDescent="0.2">
      <c r="E975" t="str" cm="1">
        <f t="array" ref="E975">IFERROR("Toast | " &amp; INDEX('Reconciliation Layer'!$A:$A,MATCH('Reconciliation Template'!$A975,'Reconciliation Layer'!$D:$D,0),0)," ")</f>
        <v xml:space="preserve"> </v>
      </c>
      <c r="F975" s="10">
        <f t="shared" si="22"/>
        <v>0</v>
      </c>
      <c r="G975" t="str" cm="1">
        <f t="array" ref="G975">IFERROR(INDEX('Reconciliation Layer'!$C:$C,MATCH('Reconciliation Template'!$A975,'Reconciliation Layer'!$D:$D,0),0)," ")</f>
        <v xml:space="preserve"> </v>
      </c>
    </row>
    <row r="976" spans="5:7" x14ac:dyDescent="0.2">
      <c r="E976" t="str" cm="1">
        <f t="array" ref="E976">IFERROR("Toast | " &amp; INDEX('Reconciliation Layer'!$A:$A,MATCH('Reconciliation Template'!$A976,'Reconciliation Layer'!$D:$D,0),0)," ")</f>
        <v xml:space="preserve"> </v>
      </c>
      <c r="F976" s="10">
        <f t="shared" si="22"/>
        <v>0</v>
      </c>
      <c r="G976" t="str" cm="1">
        <f t="array" ref="G976">IFERROR(INDEX('Reconciliation Layer'!$C:$C,MATCH('Reconciliation Template'!$A976,'Reconciliation Layer'!$D:$D,0),0)," ")</f>
        <v xml:space="preserve"> </v>
      </c>
    </row>
    <row r="977" spans="5:7" x14ac:dyDescent="0.2">
      <c r="E977" t="str" cm="1">
        <f t="array" ref="E977">IFERROR("Toast | " &amp; INDEX('Reconciliation Layer'!$A:$A,MATCH('Reconciliation Template'!$A977,'Reconciliation Layer'!$D:$D,0),0)," ")</f>
        <v xml:space="preserve"> </v>
      </c>
      <c r="F977" s="10">
        <f t="shared" si="22"/>
        <v>0</v>
      </c>
      <c r="G977" t="str" cm="1">
        <f t="array" ref="G977">IFERROR(INDEX('Reconciliation Layer'!$C:$C,MATCH('Reconciliation Template'!$A977,'Reconciliation Layer'!$D:$D,0),0)," ")</f>
        <v xml:space="preserve"> </v>
      </c>
    </row>
    <row r="978" spans="5:7" x14ac:dyDescent="0.2">
      <c r="E978" t="str" cm="1">
        <f t="array" ref="E978">IFERROR("Toast | " &amp; INDEX('Reconciliation Layer'!$A:$A,MATCH('Reconciliation Template'!$A978,'Reconciliation Layer'!$D:$D,0),0)," ")</f>
        <v xml:space="preserve"> </v>
      </c>
      <c r="F978" s="10">
        <f t="shared" si="22"/>
        <v>0</v>
      </c>
      <c r="G978" t="str" cm="1">
        <f t="array" ref="G978">IFERROR(INDEX('Reconciliation Layer'!$C:$C,MATCH('Reconciliation Template'!$A978,'Reconciliation Layer'!$D:$D,0),0)," ")</f>
        <v xml:space="preserve"> </v>
      </c>
    </row>
    <row r="979" spans="5:7" x14ac:dyDescent="0.2">
      <c r="E979" t="str" cm="1">
        <f t="array" ref="E979">IFERROR("Toast | " &amp; INDEX('Reconciliation Layer'!$A:$A,MATCH('Reconciliation Template'!$A979,'Reconciliation Layer'!$D:$D,0),0)," ")</f>
        <v xml:space="preserve"> </v>
      </c>
      <c r="F979" s="10">
        <f t="shared" si="22"/>
        <v>0</v>
      </c>
      <c r="G979" t="str" cm="1">
        <f t="array" ref="G979">IFERROR(INDEX('Reconciliation Layer'!$C:$C,MATCH('Reconciliation Template'!$A979,'Reconciliation Layer'!$D:$D,0),0)," ")</f>
        <v xml:space="preserve"> </v>
      </c>
    </row>
    <row r="980" spans="5:7" x14ac:dyDescent="0.2">
      <c r="E980" t="str" cm="1">
        <f t="array" ref="E980">IFERROR("Toast | " &amp; INDEX('Reconciliation Layer'!$A:$A,MATCH('Reconciliation Template'!$A980,'Reconciliation Layer'!$D:$D,0),0)," ")</f>
        <v xml:space="preserve"> </v>
      </c>
      <c r="F980" s="10">
        <f t="shared" si="22"/>
        <v>0</v>
      </c>
      <c r="G980" t="str" cm="1">
        <f t="array" ref="G980">IFERROR(INDEX('Reconciliation Layer'!$C:$C,MATCH('Reconciliation Template'!$A980,'Reconciliation Layer'!$D:$D,0),0)," ")</f>
        <v xml:space="preserve"> </v>
      </c>
    </row>
    <row r="981" spans="5:7" x14ac:dyDescent="0.2">
      <c r="E981" t="str" cm="1">
        <f t="array" ref="E981">IFERROR("Toast | " &amp; INDEX('Reconciliation Layer'!$A:$A,MATCH('Reconciliation Template'!$A981,'Reconciliation Layer'!$D:$D,0),0)," ")</f>
        <v xml:space="preserve"> </v>
      </c>
      <c r="F981" s="10">
        <f t="shared" si="22"/>
        <v>0</v>
      </c>
      <c r="G981" t="str" cm="1">
        <f t="array" ref="G981">IFERROR(INDEX('Reconciliation Layer'!$C:$C,MATCH('Reconciliation Template'!$A981,'Reconciliation Layer'!$D:$D,0),0)," ")</f>
        <v xml:space="preserve"> </v>
      </c>
    </row>
    <row r="982" spans="5:7" x14ac:dyDescent="0.2">
      <c r="E982" t="str" cm="1">
        <f t="array" ref="E982">IFERROR("Toast | " &amp; INDEX('Reconciliation Layer'!$A:$A,MATCH('Reconciliation Template'!$A982,'Reconciliation Layer'!$D:$D,0),0)," ")</f>
        <v xml:space="preserve"> </v>
      </c>
      <c r="F982" s="10">
        <f t="shared" si="22"/>
        <v>0</v>
      </c>
      <c r="G982" t="str" cm="1">
        <f t="array" ref="G982">IFERROR(INDEX('Reconciliation Layer'!$C:$C,MATCH('Reconciliation Template'!$A982,'Reconciliation Layer'!$D:$D,0),0)," ")</f>
        <v xml:space="preserve"> </v>
      </c>
    </row>
    <row r="983" spans="5:7" x14ac:dyDescent="0.2">
      <c r="E983" t="str" cm="1">
        <f t="array" ref="E983">IFERROR("Toast | " &amp; INDEX('Reconciliation Layer'!$A:$A,MATCH('Reconciliation Template'!$A983,'Reconciliation Layer'!$D:$D,0),0)," ")</f>
        <v xml:space="preserve"> </v>
      </c>
      <c r="F983" s="10">
        <f t="shared" si="22"/>
        <v>0</v>
      </c>
      <c r="G983" t="str" cm="1">
        <f t="array" ref="G983">IFERROR(INDEX('Reconciliation Layer'!$C:$C,MATCH('Reconciliation Template'!$A983,'Reconciliation Layer'!$D:$D,0),0)," ")</f>
        <v xml:space="preserve"> </v>
      </c>
    </row>
    <row r="984" spans="5:7" x14ac:dyDescent="0.2">
      <c r="E984" t="str" cm="1">
        <f t="array" ref="E984">IFERROR("Toast | " &amp; INDEX('Reconciliation Layer'!$A:$A,MATCH('Reconciliation Template'!$A984,'Reconciliation Layer'!$D:$D,0),0)," ")</f>
        <v xml:space="preserve"> </v>
      </c>
      <c r="F984" s="10">
        <f t="shared" si="22"/>
        <v>0</v>
      </c>
      <c r="G984" t="str" cm="1">
        <f t="array" ref="G984">IFERROR(INDEX('Reconciliation Layer'!$C:$C,MATCH('Reconciliation Template'!$A984,'Reconciliation Layer'!$D:$D,0),0)," ")</f>
        <v xml:space="preserve"> </v>
      </c>
    </row>
    <row r="985" spans="5:7" x14ac:dyDescent="0.2">
      <c r="E985" t="str" cm="1">
        <f t="array" ref="E985">IFERROR("Toast | " &amp; INDEX('Reconciliation Layer'!$A:$A,MATCH('Reconciliation Template'!$A985,'Reconciliation Layer'!$D:$D,0),0)," ")</f>
        <v xml:space="preserve"> </v>
      </c>
      <c r="F985" s="10">
        <f t="shared" si="22"/>
        <v>0</v>
      </c>
      <c r="G985" t="str" cm="1">
        <f t="array" ref="G985">IFERROR(INDEX('Reconciliation Layer'!$C:$C,MATCH('Reconciliation Template'!$A985,'Reconciliation Layer'!$D:$D,0),0)," ")</f>
        <v xml:space="preserve"> </v>
      </c>
    </row>
    <row r="986" spans="5:7" x14ac:dyDescent="0.2">
      <c r="E986" t="str" cm="1">
        <f t="array" ref="E986">IFERROR("Toast | " &amp; INDEX('Reconciliation Layer'!$A:$A,MATCH('Reconciliation Template'!$A986,'Reconciliation Layer'!$D:$D,0),0)," ")</f>
        <v xml:space="preserve"> </v>
      </c>
      <c r="F986" s="10">
        <f t="shared" si="22"/>
        <v>0</v>
      </c>
      <c r="G986" t="str" cm="1">
        <f t="array" ref="G986">IFERROR(INDEX('Reconciliation Layer'!$C:$C,MATCH('Reconciliation Template'!$A986,'Reconciliation Layer'!$D:$D,0),0)," ")</f>
        <v xml:space="preserve"> </v>
      </c>
    </row>
    <row r="987" spans="5:7" x14ac:dyDescent="0.2">
      <c r="E987" t="str" cm="1">
        <f t="array" ref="E987">IFERROR("Toast | " &amp; INDEX('Reconciliation Layer'!$A:$A,MATCH('Reconciliation Template'!$A987,'Reconciliation Layer'!$D:$D,0),0)," ")</f>
        <v xml:space="preserve"> </v>
      </c>
      <c r="F987" s="10">
        <f t="shared" si="22"/>
        <v>0</v>
      </c>
      <c r="G987" t="str" cm="1">
        <f t="array" ref="G987">IFERROR(INDEX('Reconciliation Layer'!$C:$C,MATCH('Reconciliation Template'!$A987,'Reconciliation Layer'!$D:$D,0),0)," ")</f>
        <v xml:space="preserve"> </v>
      </c>
    </row>
    <row r="988" spans="5:7" x14ac:dyDescent="0.2">
      <c r="E988" t="str" cm="1">
        <f t="array" ref="E988">IFERROR("Toast | " &amp; INDEX('Reconciliation Layer'!$A:$A,MATCH('Reconciliation Template'!$A988,'Reconciliation Layer'!$D:$D,0),0)," ")</f>
        <v xml:space="preserve"> </v>
      </c>
      <c r="F988" s="10">
        <f t="shared" si="22"/>
        <v>0</v>
      </c>
      <c r="G988" t="str" cm="1">
        <f t="array" ref="G988">IFERROR(INDEX('Reconciliation Layer'!$C:$C,MATCH('Reconciliation Template'!$A988,'Reconciliation Layer'!$D:$D,0),0)," ")</f>
        <v xml:space="preserve"> </v>
      </c>
    </row>
    <row r="989" spans="5:7" x14ac:dyDescent="0.2">
      <c r="E989" t="str" cm="1">
        <f t="array" ref="E989">IFERROR("Toast | " &amp; INDEX('Reconciliation Layer'!$A:$A,MATCH('Reconciliation Template'!$A989,'Reconciliation Layer'!$D:$D,0),0)," ")</f>
        <v xml:space="preserve"> </v>
      </c>
      <c r="F989" s="10">
        <f t="shared" si="22"/>
        <v>0</v>
      </c>
      <c r="G989" t="str" cm="1">
        <f t="array" ref="G989">IFERROR(INDEX('Reconciliation Layer'!$C:$C,MATCH('Reconciliation Template'!$A989,'Reconciliation Layer'!$D:$D,0),0)," ")</f>
        <v xml:space="preserve"> </v>
      </c>
    </row>
    <row r="990" spans="5:7" x14ac:dyDescent="0.2">
      <c r="E990" t="str" cm="1">
        <f t="array" ref="E990">IFERROR("Toast | " &amp; INDEX('Reconciliation Layer'!$A:$A,MATCH('Reconciliation Template'!$A990,'Reconciliation Layer'!$D:$D,0),0)," ")</f>
        <v xml:space="preserve"> </v>
      </c>
      <c r="F990" s="10">
        <f t="shared" si="22"/>
        <v>0</v>
      </c>
      <c r="G990" t="str" cm="1">
        <f t="array" ref="G990">IFERROR(INDEX('Reconciliation Layer'!$C:$C,MATCH('Reconciliation Template'!$A990,'Reconciliation Layer'!$D:$D,0),0)," ")</f>
        <v xml:space="preserve"> </v>
      </c>
    </row>
    <row r="991" spans="5:7" x14ac:dyDescent="0.2">
      <c r="E991" t="str" cm="1">
        <f t="array" ref="E991">IFERROR("Toast | " &amp; INDEX('Reconciliation Layer'!$A:$A,MATCH('Reconciliation Template'!$A991,'Reconciliation Layer'!$D:$D,0),0)," ")</f>
        <v xml:space="preserve"> </v>
      </c>
      <c r="F991" s="10">
        <f t="shared" si="22"/>
        <v>0</v>
      </c>
      <c r="G991" t="str" cm="1">
        <f t="array" ref="G991">IFERROR(INDEX('Reconciliation Layer'!$C:$C,MATCH('Reconciliation Template'!$A991,'Reconciliation Layer'!$D:$D,0),0)," ")</f>
        <v xml:space="preserve"> </v>
      </c>
    </row>
    <row r="992" spans="5:7" x14ac:dyDescent="0.2">
      <c r="E992" t="str" cm="1">
        <f t="array" ref="E992">IFERROR("Toast | " &amp; INDEX('Reconciliation Layer'!$A:$A,MATCH('Reconciliation Template'!$A992,'Reconciliation Layer'!$D:$D,0),0)," ")</f>
        <v xml:space="preserve"> </v>
      </c>
      <c r="F992" s="10">
        <f t="shared" si="22"/>
        <v>0</v>
      </c>
      <c r="G992" t="str" cm="1">
        <f t="array" ref="G992">IFERROR(INDEX('Reconciliation Layer'!$C:$C,MATCH('Reconciliation Template'!$A992,'Reconciliation Layer'!$D:$D,0),0)," ")</f>
        <v xml:space="preserve"> </v>
      </c>
    </row>
    <row r="993" spans="5:7" x14ac:dyDescent="0.2">
      <c r="E993" t="str" cm="1">
        <f t="array" ref="E993">IFERROR("Toast | " &amp; INDEX('Reconciliation Layer'!$A:$A,MATCH('Reconciliation Template'!$A993,'Reconciliation Layer'!$D:$D,0),0)," ")</f>
        <v xml:space="preserve"> </v>
      </c>
      <c r="F993" s="10">
        <f t="shared" si="22"/>
        <v>0</v>
      </c>
      <c r="G993" t="str" cm="1">
        <f t="array" ref="G993">IFERROR(INDEX('Reconciliation Layer'!$C:$C,MATCH('Reconciliation Template'!$A993,'Reconciliation Layer'!$D:$D,0),0)," ")</f>
        <v xml:space="preserve"> </v>
      </c>
    </row>
    <row r="994" spans="5:7" x14ac:dyDescent="0.2">
      <c r="E994" t="str" cm="1">
        <f t="array" ref="E994">IFERROR("Toast | " &amp; INDEX('Reconciliation Layer'!$A:$A,MATCH('Reconciliation Template'!$A994,'Reconciliation Layer'!$D:$D,0),0)," ")</f>
        <v xml:space="preserve"> </v>
      </c>
      <c r="F994" s="10">
        <f t="shared" si="22"/>
        <v>0</v>
      </c>
      <c r="G994" t="str" cm="1">
        <f t="array" ref="G994">IFERROR(INDEX('Reconciliation Layer'!$C:$C,MATCH('Reconciliation Template'!$A994,'Reconciliation Layer'!$D:$D,0),0)," ")</f>
        <v xml:space="preserve"> </v>
      </c>
    </row>
    <row r="995" spans="5:7" x14ac:dyDescent="0.2">
      <c r="E995" t="str" cm="1">
        <f t="array" ref="E995">IFERROR("Toast | " &amp; INDEX('Reconciliation Layer'!$A:$A,MATCH('Reconciliation Template'!$A995,'Reconciliation Layer'!$D:$D,0),0)," ")</f>
        <v xml:space="preserve"> </v>
      </c>
      <c r="F995" s="10">
        <f t="shared" si="22"/>
        <v>0</v>
      </c>
      <c r="G995" t="str" cm="1">
        <f t="array" ref="G995">IFERROR(INDEX('Reconciliation Layer'!$C:$C,MATCH('Reconciliation Template'!$A995,'Reconciliation Layer'!$D:$D,0),0)," ")</f>
        <v xml:space="preserve"> </v>
      </c>
    </row>
    <row r="996" spans="5:7" x14ac:dyDescent="0.2">
      <c r="E996" t="str" cm="1">
        <f t="array" ref="E996">IFERROR("Toast | " &amp; INDEX('Reconciliation Layer'!$A:$A,MATCH('Reconciliation Template'!$A996,'Reconciliation Layer'!$D:$D,0),0)," ")</f>
        <v xml:space="preserve"> </v>
      </c>
      <c r="F996" s="10">
        <f t="shared" si="22"/>
        <v>0</v>
      </c>
      <c r="G996" t="str" cm="1">
        <f t="array" ref="G996">IFERROR(INDEX('Reconciliation Layer'!$C:$C,MATCH('Reconciliation Template'!$A996,'Reconciliation Layer'!$D:$D,0),0)," ")</f>
        <v xml:space="preserve"> </v>
      </c>
    </row>
    <row r="997" spans="5:7" x14ac:dyDescent="0.2">
      <c r="E997" t="str" cm="1">
        <f t="array" ref="E997">IFERROR("Toast | " &amp; INDEX('Reconciliation Layer'!$A:$A,MATCH('Reconciliation Template'!$A997,'Reconciliation Layer'!$D:$D,0),0)," ")</f>
        <v xml:space="preserve"> </v>
      </c>
      <c r="F997" s="10">
        <f t="shared" si="22"/>
        <v>0</v>
      </c>
      <c r="G997" t="str" cm="1">
        <f t="array" ref="G997">IFERROR(INDEX('Reconciliation Layer'!$C:$C,MATCH('Reconciliation Template'!$A997,'Reconciliation Layer'!$D:$D,0),0)," ")</f>
        <v xml:space="preserve"> </v>
      </c>
    </row>
    <row r="998" spans="5:7" x14ac:dyDescent="0.2">
      <c r="E998" t="str" cm="1">
        <f t="array" ref="E998">IFERROR("Toast | " &amp; INDEX('Reconciliation Layer'!$A:$A,MATCH('Reconciliation Template'!$A998,'Reconciliation Layer'!$D:$D,0),0)," ")</f>
        <v xml:space="preserve"> </v>
      </c>
      <c r="F998" s="10">
        <f t="shared" si="22"/>
        <v>0</v>
      </c>
      <c r="G998" t="str" cm="1">
        <f t="array" ref="G998">IFERROR(INDEX('Reconciliation Layer'!$C:$C,MATCH('Reconciliation Template'!$A998,'Reconciliation Layer'!$D:$D,0),0)," ")</f>
        <v xml:space="preserve"> </v>
      </c>
    </row>
    <row r="999" spans="5:7" x14ac:dyDescent="0.2">
      <c r="E999" t="str" cm="1">
        <f t="array" ref="E999">IFERROR("Toast | " &amp; INDEX('Reconciliation Layer'!$A:$A,MATCH('Reconciliation Template'!$A999,'Reconciliation Layer'!$D:$D,0),0)," ")</f>
        <v xml:space="preserve"> </v>
      </c>
      <c r="F999" s="10">
        <f t="shared" si="22"/>
        <v>0</v>
      </c>
      <c r="G999" t="str" cm="1">
        <f t="array" ref="G999">IFERROR(INDEX('Reconciliation Layer'!$C:$C,MATCH('Reconciliation Template'!$A999,'Reconciliation Layer'!$D:$D,0),0)," ")</f>
        <v xml:space="preserve"> </v>
      </c>
    </row>
    <row r="1000" spans="5:7" x14ac:dyDescent="0.2">
      <c r="E1000" t="str" cm="1">
        <f t="array" ref="E1000">IFERROR("Toast | " &amp; INDEX('Reconciliation Layer'!$A:$A,MATCH('Reconciliation Template'!$A1000,'Reconciliation Layer'!$D:$D,0),0)," ")</f>
        <v xml:space="preserve"> </v>
      </c>
      <c r="F1000" s="10">
        <f t="shared" si="22"/>
        <v>0</v>
      </c>
      <c r="G1000" t="str" cm="1">
        <f t="array" ref="G1000">IFERROR(INDEX('Reconciliation Layer'!$C:$C,MATCH('Reconciliation Template'!$A1000,'Reconciliation Layer'!$D:$D,0),0)," ")</f>
        <v xml:space="preserve"> </v>
      </c>
    </row>
    <row r="1001" spans="5:7" x14ac:dyDescent="0.2">
      <c r="E1001" t="str" cm="1">
        <f t="array" ref="E1001">IFERROR("Toast | " &amp; INDEX('Reconciliation Layer'!$A:$A,MATCH('Reconciliation Template'!$A1001,'Reconciliation Layer'!$D:$D,0),0)," ")</f>
        <v xml:space="preserve"> </v>
      </c>
      <c r="F1001" s="10">
        <f t="shared" si="22"/>
        <v>0</v>
      </c>
      <c r="G1001" t="str" cm="1">
        <f t="array" ref="G1001">IFERROR(INDEX('Reconciliation Layer'!$C:$C,MATCH('Reconciliation Template'!$A1001,'Reconciliation Layer'!$D:$D,0),0)," ")</f>
        <v xml:space="preserve"> </v>
      </c>
    </row>
    <row r="1002" spans="5:7" x14ac:dyDescent="0.2">
      <c r="E1002" t="str" cm="1">
        <f t="array" ref="E1002">IFERROR("Toast | " &amp; INDEX('Reconciliation Layer'!$A:$A,MATCH('Reconciliation Template'!$A1002,'Reconciliation Layer'!$D:$D,0),0)," ")</f>
        <v xml:space="preserve"> </v>
      </c>
      <c r="F1002" s="10">
        <f t="shared" si="22"/>
        <v>0</v>
      </c>
      <c r="G1002" t="str" cm="1">
        <f t="array" ref="G1002">IFERROR(INDEX('Reconciliation Layer'!$C:$C,MATCH('Reconciliation Template'!$A1002,'Reconciliation Layer'!$D:$D,0),0)," ")</f>
        <v xml:space="preserve"> </v>
      </c>
    </row>
    <row r="1003" spans="5:7" x14ac:dyDescent="0.2">
      <c r="E1003" t="str" cm="1">
        <f t="array" ref="E1003">IFERROR("Toast | " &amp; INDEX('Reconciliation Layer'!$A:$A,MATCH('Reconciliation Template'!$A1003,'Reconciliation Layer'!$D:$D,0),0)," ")</f>
        <v xml:space="preserve"> </v>
      </c>
      <c r="F1003" s="10">
        <f t="shared" si="22"/>
        <v>0</v>
      </c>
      <c r="G1003" t="str" cm="1">
        <f t="array" ref="G1003">IFERROR(INDEX('Reconciliation Layer'!$C:$C,MATCH('Reconciliation Template'!$A1003,'Reconciliation Layer'!$D:$D,0),0)," ")</f>
        <v xml:space="preserve"> </v>
      </c>
    </row>
    <row r="1004" spans="5:7" x14ac:dyDescent="0.2">
      <c r="E1004" t="str" cm="1">
        <f t="array" ref="E1004">IFERROR("Toast | " &amp; INDEX('Reconciliation Layer'!$A:$A,MATCH('Reconciliation Template'!$A1004,'Reconciliation Layer'!$D:$D,0),0)," ")</f>
        <v xml:space="preserve"> </v>
      </c>
      <c r="F1004" s="10">
        <f t="shared" si="22"/>
        <v>0</v>
      </c>
      <c r="G1004" t="str" cm="1">
        <f t="array" ref="G1004">IFERROR(INDEX('Reconciliation Layer'!$C:$C,MATCH('Reconciliation Template'!$A1004,'Reconciliation Layer'!$D:$D,0),0)," ")</f>
        <v xml:space="preserve"> </v>
      </c>
    </row>
    <row r="1005" spans="5:7" x14ac:dyDescent="0.2">
      <c r="E1005" t="str" cm="1">
        <f t="array" ref="E1005">IFERROR("Toast | " &amp; INDEX('Reconciliation Layer'!$A:$A,MATCH('Reconciliation Template'!$A1005,'Reconciliation Layer'!$D:$D,0),0)," ")</f>
        <v xml:space="preserve"> </v>
      </c>
      <c r="F1005" s="10">
        <f t="shared" si="22"/>
        <v>0</v>
      </c>
      <c r="G1005" t="str" cm="1">
        <f t="array" ref="G1005">IFERROR(INDEX('Reconciliation Layer'!$C:$C,MATCH('Reconciliation Template'!$A1005,'Reconciliation Layer'!$D:$D,0),0)," ")</f>
        <v xml:space="preserve"> </v>
      </c>
    </row>
    <row r="1006" spans="5:7" x14ac:dyDescent="0.2">
      <c r="E1006" t="str" cm="1">
        <f t="array" ref="E1006">IFERROR("Toast | " &amp; INDEX('Reconciliation Layer'!$A:$A,MATCH('Reconciliation Template'!$A1006,'Reconciliation Layer'!$D:$D,0),0)," ")</f>
        <v xml:space="preserve"> </v>
      </c>
      <c r="F1006" s="10">
        <f t="shared" si="22"/>
        <v>0</v>
      </c>
      <c r="G1006" t="str" cm="1">
        <f t="array" ref="G1006">IFERROR(INDEX('Reconciliation Layer'!$C:$C,MATCH('Reconciliation Template'!$A1006,'Reconciliation Layer'!$D:$D,0),0)," ")</f>
        <v xml:space="preserve"> </v>
      </c>
    </row>
    <row r="1007" spans="5:7" x14ac:dyDescent="0.2">
      <c r="E1007" t="str" cm="1">
        <f t="array" ref="E1007">IFERROR("Toast | " &amp; INDEX('Reconciliation Layer'!$A:$A,MATCH('Reconciliation Template'!$A1007,'Reconciliation Layer'!$D:$D,0),0)," ")</f>
        <v xml:space="preserve"> </v>
      </c>
      <c r="F1007" s="10">
        <f t="shared" si="22"/>
        <v>0</v>
      </c>
      <c r="G1007" t="str" cm="1">
        <f t="array" ref="G1007">IFERROR(INDEX('Reconciliation Layer'!$C:$C,MATCH('Reconciliation Template'!$A1007,'Reconciliation Layer'!$D:$D,0),0)," ")</f>
        <v xml:space="preserve"> </v>
      </c>
    </row>
    <row r="1008" spans="5:7" x14ac:dyDescent="0.2">
      <c r="E1008" t="str" cm="1">
        <f t="array" ref="E1008">IFERROR("Toast | " &amp; INDEX('Reconciliation Layer'!$A:$A,MATCH('Reconciliation Template'!$A1008,'Reconciliation Layer'!$D:$D,0),0)," ")</f>
        <v xml:space="preserve"> </v>
      </c>
      <c r="F1008" s="10">
        <f t="shared" si="22"/>
        <v>0</v>
      </c>
      <c r="G1008" t="str" cm="1">
        <f t="array" ref="G1008">IFERROR(INDEX('Reconciliation Layer'!$C:$C,MATCH('Reconciliation Template'!$A1008,'Reconciliation Layer'!$D:$D,0),0)," ")</f>
        <v xml:space="preserve"> </v>
      </c>
    </row>
    <row r="1009" spans="5:7" x14ac:dyDescent="0.2">
      <c r="E1009" t="str" cm="1">
        <f t="array" ref="E1009">IFERROR("Toast | " &amp; INDEX('Reconciliation Layer'!$A:$A,MATCH('Reconciliation Template'!$A1009,'Reconciliation Layer'!$D:$D,0),0)," ")</f>
        <v xml:space="preserve"> </v>
      </c>
      <c r="F1009" s="10">
        <f t="shared" si="22"/>
        <v>0</v>
      </c>
      <c r="G1009" t="str" cm="1">
        <f t="array" ref="G1009">IFERROR(INDEX('Reconciliation Layer'!$C:$C,MATCH('Reconciliation Template'!$A1009,'Reconciliation Layer'!$D:$D,0),0)," ")</f>
        <v xml:space="preserve"> </v>
      </c>
    </row>
    <row r="1010" spans="5:7" x14ac:dyDescent="0.2">
      <c r="E1010" t="str" cm="1">
        <f t="array" ref="E1010">IFERROR("Toast | " &amp; INDEX('Reconciliation Layer'!$A:$A,MATCH('Reconciliation Template'!$A1010,'Reconciliation Layer'!$D:$D,0),0)," ")</f>
        <v xml:space="preserve"> </v>
      </c>
      <c r="F1010" s="10">
        <f t="shared" si="22"/>
        <v>0</v>
      </c>
      <c r="G1010" t="str" cm="1">
        <f t="array" ref="G1010">IFERROR(INDEX('Reconciliation Layer'!$C:$C,MATCH('Reconciliation Template'!$A1010,'Reconciliation Layer'!$D:$D,0),0)," ")</f>
        <v xml:space="preserve"> </v>
      </c>
    </row>
    <row r="1011" spans="5:7" x14ac:dyDescent="0.2">
      <c r="E1011" t="str" cm="1">
        <f t="array" ref="E1011">IFERROR("Toast | " &amp; INDEX('Reconciliation Layer'!$A:$A,MATCH('Reconciliation Template'!$A1011,'Reconciliation Layer'!$D:$D,0),0)," ")</f>
        <v xml:space="preserve"> </v>
      </c>
      <c r="F1011" s="10">
        <f t="shared" si="22"/>
        <v>0</v>
      </c>
      <c r="G1011" t="str" cm="1">
        <f t="array" ref="G1011">IFERROR(INDEX('Reconciliation Layer'!$C:$C,MATCH('Reconciliation Template'!$A1011,'Reconciliation Layer'!$D:$D,0),0)," ")</f>
        <v xml:space="preserve"> </v>
      </c>
    </row>
    <row r="1012" spans="5:7" x14ac:dyDescent="0.2">
      <c r="E1012" t="str" cm="1">
        <f t="array" ref="E1012">IFERROR("Toast | " &amp; INDEX('Reconciliation Layer'!$A:$A,MATCH('Reconciliation Template'!$A1012,'Reconciliation Layer'!$D:$D,0),0)," ")</f>
        <v xml:space="preserve"> </v>
      </c>
      <c r="F1012" s="10">
        <f t="shared" si="22"/>
        <v>0</v>
      </c>
      <c r="G1012" t="str" cm="1">
        <f t="array" ref="G1012">IFERROR(INDEX('Reconciliation Layer'!$C:$C,MATCH('Reconciliation Template'!$A1012,'Reconciliation Layer'!$D:$D,0),0)," ")</f>
        <v xml:space="preserve"> </v>
      </c>
    </row>
    <row r="1013" spans="5:7" x14ac:dyDescent="0.2">
      <c r="E1013" t="str" cm="1">
        <f t="array" ref="E1013">IFERROR("Toast | " &amp; INDEX('Reconciliation Layer'!$A:$A,MATCH('Reconciliation Template'!$A1013,'Reconciliation Layer'!$D:$D,0),0)," ")</f>
        <v xml:space="preserve"> </v>
      </c>
      <c r="F1013" s="10">
        <f t="shared" si="22"/>
        <v>0</v>
      </c>
      <c r="G1013" t="str" cm="1">
        <f t="array" ref="G1013">IFERROR(INDEX('Reconciliation Layer'!$C:$C,MATCH('Reconciliation Template'!$A1013,'Reconciliation Layer'!$D:$D,0),0)," ")</f>
        <v xml:space="preserve"> </v>
      </c>
    </row>
    <row r="1014" spans="5:7" x14ac:dyDescent="0.2">
      <c r="E1014" t="str" cm="1">
        <f t="array" ref="E1014">IFERROR("Toast | " &amp; INDEX('Reconciliation Layer'!$A:$A,MATCH('Reconciliation Template'!$A1014,'Reconciliation Layer'!$D:$D,0),0)," ")</f>
        <v xml:space="preserve"> </v>
      </c>
      <c r="F1014" s="10">
        <f t="shared" si="22"/>
        <v>0</v>
      </c>
      <c r="G1014" t="str" cm="1">
        <f t="array" ref="G1014">IFERROR(INDEX('Reconciliation Layer'!$C:$C,MATCH('Reconciliation Template'!$A1014,'Reconciliation Layer'!$D:$D,0),0)," ")</f>
        <v xml:space="preserve"> </v>
      </c>
    </row>
    <row r="1015" spans="5:7" x14ac:dyDescent="0.2">
      <c r="E1015" t="str" cm="1">
        <f t="array" ref="E1015">IFERROR("Toast | " &amp; INDEX('Reconciliation Layer'!$A:$A,MATCH('Reconciliation Template'!$A1015,'Reconciliation Layer'!$D:$D,0),0)," ")</f>
        <v xml:space="preserve"> </v>
      </c>
      <c r="F1015" s="10">
        <f t="shared" si="22"/>
        <v>0</v>
      </c>
      <c r="G1015" t="str" cm="1">
        <f t="array" ref="G1015">IFERROR(INDEX('Reconciliation Layer'!$C:$C,MATCH('Reconciliation Template'!$A1015,'Reconciliation Layer'!$D:$D,0),0)," ")</f>
        <v xml:space="preserve"> </v>
      </c>
    </row>
    <row r="1016" spans="5:7" x14ac:dyDescent="0.2">
      <c r="E1016" t="str" cm="1">
        <f t="array" ref="E1016">IFERROR("Toast | " &amp; INDEX('Reconciliation Layer'!$A:$A,MATCH('Reconciliation Template'!$A1016,'Reconciliation Layer'!$D:$D,0),0)," ")</f>
        <v xml:space="preserve"> </v>
      </c>
      <c r="F1016" s="10">
        <f t="shared" si="22"/>
        <v>0</v>
      </c>
      <c r="G1016" t="str" cm="1">
        <f t="array" ref="G1016">IFERROR(INDEX('Reconciliation Layer'!$C:$C,MATCH('Reconciliation Template'!$A1016,'Reconciliation Layer'!$D:$D,0),0)," ")</f>
        <v xml:space="preserve"> </v>
      </c>
    </row>
    <row r="1017" spans="5:7" x14ac:dyDescent="0.2">
      <c r="E1017" t="str" cm="1">
        <f t="array" ref="E1017">IFERROR("Toast | " &amp; INDEX('Reconciliation Layer'!$A:$A,MATCH('Reconciliation Template'!$A1017,'Reconciliation Layer'!$D:$D,0),0)," ")</f>
        <v xml:space="preserve"> </v>
      </c>
      <c r="F1017" s="10">
        <f t="shared" si="22"/>
        <v>0</v>
      </c>
      <c r="G1017" t="str" cm="1">
        <f t="array" ref="G1017">IFERROR(INDEX('Reconciliation Layer'!$C:$C,MATCH('Reconciliation Template'!$A1017,'Reconciliation Layer'!$D:$D,0),0)," ")</f>
        <v xml:space="preserve"> </v>
      </c>
    </row>
    <row r="1018" spans="5:7" x14ac:dyDescent="0.2">
      <c r="E1018" t="str" cm="1">
        <f t="array" ref="E1018">IFERROR("Toast | " &amp; INDEX('Reconciliation Layer'!$A:$A,MATCH('Reconciliation Template'!$A1018,'Reconciliation Layer'!$D:$D,0),0)," ")</f>
        <v xml:space="preserve"> </v>
      </c>
      <c r="F1018" s="10">
        <f t="shared" si="22"/>
        <v>0</v>
      </c>
      <c r="G1018" t="str" cm="1">
        <f t="array" ref="G1018">IFERROR(INDEX('Reconciliation Layer'!$C:$C,MATCH('Reconciliation Template'!$A1018,'Reconciliation Layer'!$D:$D,0),0)," ")</f>
        <v xml:space="preserve"> </v>
      </c>
    </row>
    <row r="1019" spans="5:7" x14ac:dyDescent="0.2">
      <c r="E1019" t="str" cm="1">
        <f t="array" ref="E1019">IFERROR("Toast | " &amp; INDEX('Reconciliation Layer'!$A:$A,MATCH('Reconciliation Template'!$A1019,'Reconciliation Layer'!$D:$D,0),0)," ")</f>
        <v xml:space="preserve"> </v>
      </c>
      <c r="F1019" s="10">
        <f t="shared" si="22"/>
        <v>0</v>
      </c>
      <c r="G1019" t="str" cm="1">
        <f t="array" ref="G1019">IFERROR(INDEX('Reconciliation Layer'!$C:$C,MATCH('Reconciliation Template'!$A1019,'Reconciliation Layer'!$D:$D,0),0)," ")</f>
        <v xml:space="preserve"> </v>
      </c>
    </row>
    <row r="1020" spans="5:7" x14ac:dyDescent="0.2">
      <c r="E1020" t="str" cm="1">
        <f t="array" ref="E1020">IFERROR("Toast | " &amp; INDEX('Reconciliation Layer'!$A:$A,MATCH('Reconciliation Template'!$A1020,'Reconciliation Layer'!$D:$D,0),0)," ")</f>
        <v xml:space="preserve"> </v>
      </c>
      <c r="F1020" s="10">
        <f t="shared" si="22"/>
        <v>0</v>
      </c>
      <c r="G1020" t="str" cm="1">
        <f t="array" ref="G1020">IFERROR(INDEX('Reconciliation Layer'!$C:$C,MATCH('Reconciliation Template'!$A1020,'Reconciliation Layer'!$D:$D,0),0)," ")</f>
        <v xml:space="preserve"> </v>
      </c>
    </row>
    <row r="1021" spans="5:7" x14ac:dyDescent="0.2">
      <c r="E1021" t="str" cm="1">
        <f t="array" ref="E1021">IFERROR("Toast | " &amp; INDEX('Reconciliation Layer'!$A:$A,MATCH('Reconciliation Template'!$A1021,'Reconciliation Layer'!$D:$D,0),0)," ")</f>
        <v xml:space="preserve"> </v>
      </c>
      <c r="F1021" s="10">
        <f t="shared" si="22"/>
        <v>0</v>
      </c>
      <c r="G1021" t="str" cm="1">
        <f t="array" ref="G1021">IFERROR(INDEX('Reconciliation Layer'!$C:$C,MATCH('Reconciliation Template'!$A1021,'Reconciliation Layer'!$D:$D,0),0)," ")</f>
        <v xml:space="preserve"> </v>
      </c>
    </row>
    <row r="1022" spans="5:7" x14ac:dyDescent="0.2">
      <c r="E1022" t="str" cm="1">
        <f t="array" ref="E1022">IFERROR("Toast | " &amp; INDEX('Reconciliation Layer'!$A:$A,MATCH('Reconciliation Template'!$A1022,'Reconciliation Layer'!$D:$D,0),0)," ")</f>
        <v xml:space="preserve"> </v>
      </c>
      <c r="F1022" s="10">
        <f t="shared" si="22"/>
        <v>0</v>
      </c>
      <c r="G1022" t="str" cm="1">
        <f t="array" ref="G1022">IFERROR(INDEX('Reconciliation Layer'!$C:$C,MATCH('Reconciliation Template'!$A1022,'Reconciliation Layer'!$D:$D,0),0)," ")</f>
        <v xml:space="preserve"> </v>
      </c>
    </row>
    <row r="1023" spans="5:7" x14ac:dyDescent="0.2">
      <c r="E1023" t="str" cm="1">
        <f t="array" ref="E1023">IFERROR("Toast | " &amp; INDEX('Reconciliation Layer'!$A:$A,MATCH('Reconciliation Template'!$A1023,'Reconciliation Layer'!$D:$D,0),0)," ")</f>
        <v xml:space="preserve"> </v>
      </c>
      <c r="F1023" s="10">
        <f t="shared" si="22"/>
        <v>0</v>
      </c>
      <c r="G1023" t="str" cm="1">
        <f t="array" ref="G1023">IFERROR(INDEX('Reconciliation Layer'!$C:$C,MATCH('Reconciliation Template'!$A1023,'Reconciliation Layer'!$D:$D,0),0)," ")</f>
        <v xml:space="preserve"> </v>
      </c>
    </row>
    <row r="1024" spans="5:7" x14ac:dyDescent="0.2">
      <c r="E1024" t="str" cm="1">
        <f t="array" ref="E1024">IFERROR("Toast | " &amp; INDEX('Reconciliation Layer'!$A:$A,MATCH('Reconciliation Template'!$A1024,'Reconciliation Layer'!$D:$D,0),0)," ")</f>
        <v xml:space="preserve"> </v>
      </c>
      <c r="F1024" s="10">
        <f t="shared" si="22"/>
        <v>0</v>
      </c>
      <c r="G1024" t="str" cm="1">
        <f t="array" ref="G1024">IFERROR(INDEX('Reconciliation Layer'!$C:$C,MATCH('Reconciliation Template'!$A1024,'Reconciliation Layer'!$D:$D,0),0)," ")</f>
        <v xml:space="preserve"> </v>
      </c>
    </row>
    <row r="1025" spans="5:7" x14ac:dyDescent="0.2">
      <c r="E1025" t="str" cm="1">
        <f t="array" ref="E1025">IFERROR("Toast | " &amp; INDEX('Reconciliation Layer'!$A:$A,MATCH('Reconciliation Template'!$A1025,'Reconciliation Layer'!$D:$D,0),0)," ")</f>
        <v xml:space="preserve"> </v>
      </c>
      <c r="F1025" s="10">
        <f t="shared" si="22"/>
        <v>0</v>
      </c>
      <c r="G1025" t="str" cm="1">
        <f t="array" ref="G1025">IFERROR(INDEX('Reconciliation Layer'!$C:$C,MATCH('Reconciliation Template'!$A1025,'Reconciliation Layer'!$D:$D,0),0)," ")</f>
        <v xml:space="preserve"> </v>
      </c>
    </row>
    <row r="1026" spans="5:7" x14ac:dyDescent="0.2">
      <c r="E1026" t="str" cm="1">
        <f t="array" ref="E1026">IFERROR("Toast | " &amp; INDEX('Reconciliation Layer'!$A:$A,MATCH('Reconciliation Template'!$A1026,'Reconciliation Layer'!$D:$D,0),0)," ")</f>
        <v xml:space="preserve"> </v>
      </c>
      <c r="F1026" s="10">
        <f t="shared" si="22"/>
        <v>0</v>
      </c>
      <c r="G1026" t="str" cm="1">
        <f t="array" ref="G1026">IFERROR(INDEX('Reconciliation Layer'!$C:$C,MATCH('Reconciliation Template'!$A1026,'Reconciliation Layer'!$D:$D,0),0)," ")</f>
        <v xml:space="preserve"> </v>
      </c>
    </row>
    <row r="1027" spans="5:7" x14ac:dyDescent="0.2">
      <c r="E1027" t="str" cm="1">
        <f t="array" ref="E1027">IFERROR("Toast | " &amp; INDEX('Reconciliation Layer'!$A:$A,MATCH('Reconciliation Template'!$A1027,'Reconciliation Layer'!$D:$D,0),0)," ")</f>
        <v xml:space="preserve"> </v>
      </c>
      <c r="F1027" s="10">
        <f t="shared" si="22"/>
        <v>0</v>
      </c>
      <c r="G1027" t="str" cm="1">
        <f t="array" ref="G1027">IFERROR(INDEX('Reconciliation Layer'!$C:$C,MATCH('Reconciliation Template'!$A1027,'Reconciliation Layer'!$D:$D,0),0)," ")</f>
        <v xml:space="preserve"> </v>
      </c>
    </row>
    <row r="1028" spans="5:7" x14ac:dyDescent="0.2">
      <c r="E1028" t="str" cm="1">
        <f t="array" ref="E1028">IFERROR("Toast | " &amp; INDEX('Reconciliation Layer'!$A:$A,MATCH('Reconciliation Template'!$A1028,'Reconciliation Layer'!$D:$D,0),0)," ")</f>
        <v xml:space="preserve"> </v>
      </c>
      <c r="F1028" s="10">
        <f t="shared" ref="F1028:F1091" si="23">IFERROR(INT(C1028)," ")</f>
        <v>0</v>
      </c>
      <c r="G1028" t="str" cm="1">
        <f t="array" ref="G1028">IFERROR(INDEX('Reconciliation Layer'!$C:$C,MATCH('Reconciliation Template'!$A1028,'Reconciliation Layer'!$D:$D,0),0)," ")</f>
        <v xml:space="preserve"> </v>
      </c>
    </row>
    <row r="1029" spans="5:7" x14ac:dyDescent="0.2">
      <c r="E1029" t="str" cm="1">
        <f t="array" ref="E1029">IFERROR("Toast | " &amp; INDEX('Reconciliation Layer'!$A:$A,MATCH('Reconciliation Template'!$A1029,'Reconciliation Layer'!$D:$D,0),0)," ")</f>
        <v xml:space="preserve"> </v>
      </c>
      <c r="F1029" s="10">
        <f t="shared" si="23"/>
        <v>0</v>
      </c>
      <c r="G1029" t="str" cm="1">
        <f t="array" ref="G1029">IFERROR(INDEX('Reconciliation Layer'!$C:$C,MATCH('Reconciliation Template'!$A1029,'Reconciliation Layer'!$D:$D,0),0)," ")</f>
        <v xml:space="preserve"> </v>
      </c>
    </row>
    <row r="1030" spans="5:7" x14ac:dyDescent="0.2">
      <c r="E1030" t="str" cm="1">
        <f t="array" ref="E1030">IFERROR("Toast | " &amp; INDEX('Reconciliation Layer'!$A:$A,MATCH('Reconciliation Template'!$A1030,'Reconciliation Layer'!$D:$D,0),0)," ")</f>
        <v xml:space="preserve"> </v>
      </c>
      <c r="F1030" s="10">
        <f t="shared" si="23"/>
        <v>0</v>
      </c>
      <c r="G1030" t="str" cm="1">
        <f t="array" ref="G1030">IFERROR(INDEX('Reconciliation Layer'!$C:$C,MATCH('Reconciliation Template'!$A1030,'Reconciliation Layer'!$D:$D,0),0)," ")</f>
        <v xml:space="preserve"> </v>
      </c>
    </row>
    <row r="1031" spans="5:7" x14ac:dyDescent="0.2">
      <c r="E1031" t="str" cm="1">
        <f t="array" ref="E1031">IFERROR("Toast | " &amp; INDEX('Reconciliation Layer'!$A:$A,MATCH('Reconciliation Template'!$A1031,'Reconciliation Layer'!$D:$D,0),0)," ")</f>
        <v xml:space="preserve"> </v>
      </c>
      <c r="F1031" s="10">
        <f t="shared" si="23"/>
        <v>0</v>
      </c>
      <c r="G1031" t="str" cm="1">
        <f t="array" ref="G1031">IFERROR(INDEX('Reconciliation Layer'!$C:$C,MATCH('Reconciliation Template'!$A1031,'Reconciliation Layer'!$D:$D,0),0)," ")</f>
        <v xml:space="preserve"> </v>
      </c>
    </row>
    <row r="1032" spans="5:7" x14ac:dyDescent="0.2">
      <c r="E1032" t="str" cm="1">
        <f t="array" ref="E1032">IFERROR("Toast | " &amp; INDEX('Reconciliation Layer'!$A:$A,MATCH('Reconciliation Template'!$A1032,'Reconciliation Layer'!$D:$D,0),0)," ")</f>
        <v xml:space="preserve"> </v>
      </c>
      <c r="F1032" s="10">
        <f t="shared" si="23"/>
        <v>0</v>
      </c>
      <c r="G1032" t="str" cm="1">
        <f t="array" ref="G1032">IFERROR(INDEX('Reconciliation Layer'!$C:$C,MATCH('Reconciliation Template'!$A1032,'Reconciliation Layer'!$D:$D,0),0)," ")</f>
        <v xml:space="preserve"> </v>
      </c>
    </row>
    <row r="1033" spans="5:7" x14ac:dyDescent="0.2">
      <c r="E1033" t="str" cm="1">
        <f t="array" ref="E1033">IFERROR("Toast | " &amp; INDEX('Reconciliation Layer'!$A:$A,MATCH('Reconciliation Template'!$A1033,'Reconciliation Layer'!$D:$D,0),0)," ")</f>
        <v xml:space="preserve"> </v>
      </c>
      <c r="F1033" s="10">
        <f t="shared" si="23"/>
        <v>0</v>
      </c>
      <c r="G1033" t="str" cm="1">
        <f t="array" ref="G1033">IFERROR(INDEX('Reconciliation Layer'!$C:$C,MATCH('Reconciliation Template'!$A1033,'Reconciliation Layer'!$D:$D,0),0)," ")</f>
        <v xml:space="preserve"> </v>
      </c>
    </row>
    <row r="1034" spans="5:7" x14ac:dyDescent="0.2">
      <c r="E1034" t="str" cm="1">
        <f t="array" ref="E1034">IFERROR("Toast | " &amp; INDEX('Reconciliation Layer'!$A:$A,MATCH('Reconciliation Template'!$A1034,'Reconciliation Layer'!$D:$D,0),0)," ")</f>
        <v xml:space="preserve"> </v>
      </c>
      <c r="F1034" s="10">
        <f t="shared" si="23"/>
        <v>0</v>
      </c>
      <c r="G1034" t="str" cm="1">
        <f t="array" ref="G1034">IFERROR(INDEX('Reconciliation Layer'!$C:$C,MATCH('Reconciliation Template'!$A1034,'Reconciliation Layer'!$D:$D,0),0)," ")</f>
        <v xml:space="preserve"> </v>
      </c>
    </row>
    <row r="1035" spans="5:7" x14ac:dyDescent="0.2">
      <c r="E1035" t="str" cm="1">
        <f t="array" ref="E1035">IFERROR("Toast | " &amp; INDEX('Reconciliation Layer'!$A:$A,MATCH('Reconciliation Template'!$A1035,'Reconciliation Layer'!$D:$D,0),0)," ")</f>
        <v xml:space="preserve"> </v>
      </c>
      <c r="F1035" s="10">
        <f t="shared" si="23"/>
        <v>0</v>
      </c>
      <c r="G1035" t="str" cm="1">
        <f t="array" ref="G1035">IFERROR(INDEX('Reconciliation Layer'!$C:$C,MATCH('Reconciliation Template'!$A1035,'Reconciliation Layer'!$D:$D,0),0)," ")</f>
        <v xml:space="preserve"> </v>
      </c>
    </row>
    <row r="1036" spans="5:7" x14ac:dyDescent="0.2">
      <c r="E1036" t="str" cm="1">
        <f t="array" ref="E1036">IFERROR("Toast | " &amp; INDEX('Reconciliation Layer'!$A:$A,MATCH('Reconciliation Template'!$A1036,'Reconciliation Layer'!$D:$D,0),0)," ")</f>
        <v xml:space="preserve"> </v>
      </c>
      <c r="F1036" s="10">
        <f t="shared" si="23"/>
        <v>0</v>
      </c>
      <c r="G1036" t="str" cm="1">
        <f t="array" ref="G1036">IFERROR(INDEX('Reconciliation Layer'!$C:$C,MATCH('Reconciliation Template'!$A1036,'Reconciliation Layer'!$D:$D,0),0)," ")</f>
        <v xml:space="preserve"> </v>
      </c>
    </row>
    <row r="1037" spans="5:7" x14ac:dyDescent="0.2">
      <c r="E1037" t="str" cm="1">
        <f t="array" ref="E1037">IFERROR("Toast | " &amp; INDEX('Reconciliation Layer'!$A:$A,MATCH('Reconciliation Template'!$A1037,'Reconciliation Layer'!$D:$D,0),0)," ")</f>
        <v xml:space="preserve"> </v>
      </c>
      <c r="F1037" s="10">
        <f t="shared" si="23"/>
        <v>0</v>
      </c>
      <c r="G1037" t="str" cm="1">
        <f t="array" ref="G1037">IFERROR(INDEX('Reconciliation Layer'!$C:$C,MATCH('Reconciliation Template'!$A1037,'Reconciliation Layer'!$D:$D,0),0)," ")</f>
        <v xml:space="preserve"> </v>
      </c>
    </row>
    <row r="1038" spans="5:7" x14ac:dyDescent="0.2">
      <c r="E1038" t="str" cm="1">
        <f t="array" ref="E1038">IFERROR("Toast | " &amp; INDEX('Reconciliation Layer'!$A:$A,MATCH('Reconciliation Template'!$A1038,'Reconciliation Layer'!$D:$D,0),0)," ")</f>
        <v xml:space="preserve"> </v>
      </c>
      <c r="F1038" s="10">
        <f t="shared" si="23"/>
        <v>0</v>
      </c>
      <c r="G1038" t="str" cm="1">
        <f t="array" ref="G1038">IFERROR(INDEX('Reconciliation Layer'!$C:$C,MATCH('Reconciliation Template'!$A1038,'Reconciliation Layer'!$D:$D,0),0)," ")</f>
        <v xml:space="preserve"> </v>
      </c>
    </row>
    <row r="1039" spans="5:7" x14ac:dyDescent="0.2">
      <c r="E1039" t="str" cm="1">
        <f t="array" ref="E1039">IFERROR("Toast | " &amp; INDEX('Reconciliation Layer'!$A:$A,MATCH('Reconciliation Template'!$A1039,'Reconciliation Layer'!$D:$D,0),0)," ")</f>
        <v xml:space="preserve"> </v>
      </c>
      <c r="F1039" s="10">
        <f t="shared" si="23"/>
        <v>0</v>
      </c>
      <c r="G1039" t="str" cm="1">
        <f t="array" ref="G1039">IFERROR(INDEX('Reconciliation Layer'!$C:$C,MATCH('Reconciliation Template'!$A1039,'Reconciliation Layer'!$D:$D,0),0)," ")</f>
        <v xml:space="preserve"> </v>
      </c>
    </row>
    <row r="1040" spans="5:7" x14ac:dyDescent="0.2">
      <c r="E1040" t="str" cm="1">
        <f t="array" ref="E1040">IFERROR("Toast | " &amp; INDEX('Reconciliation Layer'!$A:$A,MATCH('Reconciliation Template'!$A1040,'Reconciliation Layer'!$D:$D,0),0)," ")</f>
        <v xml:space="preserve"> </v>
      </c>
      <c r="F1040" s="10">
        <f t="shared" si="23"/>
        <v>0</v>
      </c>
      <c r="G1040" t="str" cm="1">
        <f t="array" ref="G1040">IFERROR(INDEX('Reconciliation Layer'!$C:$C,MATCH('Reconciliation Template'!$A1040,'Reconciliation Layer'!$D:$D,0),0)," ")</f>
        <v xml:space="preserve"> </v>
      </c>
    </row>
    <row r="1041" spans="5:7" x14ac:dyDescent="0.2">
      <c r="E1041" t="str" cm="1">
        <f t="array" ref="E1041">IFERROR("Toast | " &amp; INDEX('Reconciliation Layer'!$A:$A,MATCH('Reconciliation Template'!$A1041,'Reconciliation Layer'!$D:$D,0),0)," ")</f>
        <v xml:space="preserve"> </v>
      </c>
      <c r="F1041" s="10">
        <f t="shared" si="23"/>
        <v>0</v>
      </c>
      <c r="G1041" t="str" cm="1">
        <f t="array" ref="G1041">IFERROR(INDEX('Reconciliation Layer'!$C:$C,MATCH('Reconciliation Template'!$A1041,'Reconciliation Layer'!$D:$D,0),0)," ")</f>
        <v xml:space="preserve"> </v>
      </c>
    </row>
    <row r="1042" spans="5:7" x14ac:dyDescent="0.2">
      <c r="E1042" t="str" cm="1">
        <f t="array" ref="E1042">IFERROR("Toast | " &amp; INDEX('Reconciliation Layer'!$A:$A,MATCH('Reconciliation Template'!$A1042,'Reconciliation Layer'!$D:$D,0),0)," ")</f>
        <v xml:space="preserve"> </v>
      </c>
      <c r="F1042" s="10">
        <f t="shared" si="23"/>
        <v>0</v>
      </c>
      <c r="G1042" t="str" cm="1">
        <f t="array" ref="G1042">IFERROR(INDEX('Reconciliation Layer'!$C:$C,MATCH('Reconciliation Template'!$A1042,'Reconciliation Layer'!$D:$D,0),0)," ")</f>
        <v xml:space="preserve"> </v>
      </c>
    </row>
    <row r="1043" spans="5:7" x14ac:dyDescent="0.2">
      <c r="E1043" t="str" cm="1">
        <f t="array" ref="E1043">IFERROR("Toast | " &amp; INDEX('Reconciliation Layer'!$A:$A,MATCH('Reconciliation Template'!$A1043,'Reconciliation Layer'!$D:$D,0),0)," ")</f>
        <v xml:space="preserve"> </v>
      </c>
      <c r="F1043" s="10">
        <f t="shared" si="23"/>
        <v>0</v>
      </c>
      <c r="G1043" t="str" cm="1">
        <f t="array" ref="G1043">IFERROR(INDEX('Reconciliation Layer'!$C:$C,MATCH('Reconciliation Template'!$A1043,'Reconciliation Layer'!$D:$D,0),0)," ")</f>
        <v xml:space="preserve"> </v>
      </c>
    </row>
    <row r="1044" spans="5:7" x14ac:dyDescent="0.2">
      <c r="E1044" t="str" cm="1">
        <f t="array" ref="E1044">IFERROR("Toast | " &amp; INDEX('Reconciliation Layer'!$A:$A,MATCH('Reconciliation Template'!$A1044,'Reconciliation Layer'!$D:$D,0),0)," ")</f>
        <v xml:space="preserve"> </v>
      </c>
      <c r="F1044" s="10">
        <f t="shared" si="23"/>
        <v>0</v>
      </c>
      <c r="G1044" t="str" cm="1">
        <f t="array" ref="G1044">IFERROR(INDEX('Reconciliation Layer'!$C:$C,MATCH('Reconciliation Template'!$A1044,'Reconciliation Layer'!$D:$D,0),0)," ")</f>
        <v xml:space="preserve"> </v>
      </c>
    </row>
    <row r="1045" spans="5:7" x14ac:dyDescent="0.2">
      <c r="E1045" t="str" cm="1">
        <f t="array" ref="E1045">IFERROR("Toast | " &amp; INDEX('Reconciliation Layer'!$A:$A,MATCH('Reconciliation Template'!$A1045,'Reconciliation Layer'!$D:$D,0),0)," ")</f>
        <v xml:space="preserve"> </v>
      </c>
      <c r="F1045" s="10">
        <f t="shared" si="23"/>
        <v>0</v>
      </c>
      <c r="G1045" t="str" cm="1">
        <f t="array" ref="G1045">IFERROR(INDEX('Reconciliation Layer'!$C:$C,MATCH('Reconciliation Template'!$A1045,'Reconciliation Layer'!$D:$D,0),0)," ")</f>
        <v xml:space="preserve"> </v>
      </c>
    </row>
    <row r="1046" spans="5:7" x14ac:dyDescent="0.2">
      <c r="E1046" t="str" cm="1">
        <f t="array" ref="E1046">IFERROR("Toast | " &amp; INDEX('Reconciliation Layer'!$A:$A,MATCH('Reconciliation Template'!$A1046,'Reconciliation Layer'!$D:$D,0),0)," ")</f>
        <v xml:space="preserve"> </v>
      </c>
      <c r="F1046" s="10">
        <f t="shared" si="23"/>
        <v>0</v>
      </c>
      <c r="G1046" t="str" cm="1">
        <f t="array" ref="G1046">IFERROR(INDEX('Reconciliation Layer'!$C:$C,MATCH('Reconciliation Template'!$A1046,'Reconciliation Layer'!$D:$D,0),0)," ")</f>
        <v xml:space="preserve"> </v>
      </c>
    </row>
    <row r="1047" spans="5:7" x14ac:dyDescent="0.2">
      <c r="E1047" t="str" cm="1">
        <f t="array" ref="E1047">IFERROR("Toast | " &amp; INDEX('Reconciliation Layer'!$A:$A,MATCH('Reconciliation Template'!$A1047,'Reconciliation Layer'!$D:$D,0),0)," ")</f>
        <v xml:space="preserve"> </v>
      </c>
      <c r="F1047" s="10">
        <f t="shared" si="23"/>
        <v>0</v>
      </c>
      <c r="G1047" t="str" cm="1">
        <f t="array" ref="G1047">IFERROR(INDEX('Reconciliation Layer'!$C:$C,MATCH('Reconciliation Template'!$A1047,'Reconciliation Layer'!$D:$D,0),0)," ")</f>
        <v xml:space="preserve"> </v>
      </c>
    </row>
    <row r="1048" spans="5:7" x14ac:dyDescent="0.2">
      <c r="E1048" t="str" cm="1">
        <f t="array" ref="E1048">IFERROR("Toast | " &amp; INDEX('Reconciliation Layer'!$A:$A,MATCH('Reconciliation Template'!$A1048,'Reconciliation Layer'!$D:$D,0),0)," ")</f>
        <v xml:space="preserve"> </v>
      </c>
      <c r="F1048" s="10">
        <f t="shared" si="23"/>
        <v>0</v>
      </c>
      <c r="G1048" t="str" cm="1">
        <f t="array" ref="G1048">IFERROR(INDEX('Reconciliation Layer'!$C:$C,MATCH('Reconciliation Template'!$A1048,'Reconciliation Layer'!$D:$D,0),0)," ")</f>
        <v xml:space="preserve"> </v>
      </c>
    </row>
    <row r="1049" spans="5:7" x14ac:dyDescent="0.2">
      <c r="E1049" t="str" cm="1">
        <f t="array" ref="E1049">IFERROR("Toast | " &amp; INDEX('Reconciliation Layer'!$A:$A,MATCH('Reconciliation Template'!$A1049,'Reconciliation Layer'!$D:$D,0),0)," ")</f>
        <v xml:space="preserve"> </v>
      </c>
      <c r="F1049" s="10">
        <f t="shared" si="23"/>
        <v>0</v>
      </c>
      <c r="G1049" t="str" cm="1">
        <f t="array" ref="G1049">IFERROR(INDEX('Reconciliation Layer'!$C:$C,MATCH('Reconciliation Template'!$A1049,'Reconciliation Layer'!$D:$D,0),0)," ")</f>
        <v xml:space="preserve"> </v>
      </c>
    </row>
    <row r="1050" spans="5:7" x14ac:dyDescent="0.2">
      <c r="E1050" t="str" cm="1">
        <f t="array" ref="E1050">IFERROR("Toast | " &amp; INDEX('Reconciliation Layer'!$A:$A,MATCH('Reconciliation Template'!$A1050,'Reconciliation Layer'!$D:$D,0),0)," ")</f>
        <v xml:space="preserve"> </v>
      </c>
      <c r="F1050" s="10">
        <f t="shared" si="23"/>
        <v>0</v>
      </c>
      <c r="G1050" t="str" cm="1">
        <f t="array" ref="G1050">IFERROR(INDEX('Reconciliation Layer'!$C:$C,MATCH('Reconciliation Template'!$A1050,'Reconciliation Layer'!$D:$D,0),0)," ")</f>
        <v xml:space="preserve"> </v>
      </c>
    </row>
    <row r="1051" spans="5:7" x14ac:dyDescent="0.2">
      <c r="E1051" t="str" cm="1">
        <f t="array" ref="E1051">IFERROR("Toast | " &amp; INDEX('Reconciliation Layer'!$A:$A,MATCH('Reconciliation Template'!$A1051,'Reconciliation Layer'!$D:$D,0),0)," ")</f>
        <v xml:space="preserve"> </v>
      </c>
      <c r="F1051" s="10">
        <f t="shared" si="23"/>
        <v>0</v>
      </c>
      <c r="G1051" t="str" cm="1">
        <f t="array" ref="G1051">IFERROR(INDEX('Reconciliation Layer'!$C:$C,MATCH('Reconciliation Template'!$A1051,'Reconciliation Layer'!$D:$D,0),0)," ")</f>
        <v xml:space="preserve"> </v>
      </c>
    </row>
    <row r="1052" spans="5:7" x14ac:dyDescent="0.2">
      <c r="E1052" t="str" cm="1">
        <f t="array" ref="E1052">IFERROR("Toast | " &amp; INDEX('Reconciliation Layer'!$A:$A,MATCH('Reconciliation Template'!$A1052,'Reconciliation Layer'!$D:$D,0),0)," ")</f>
        <v xml:space="preserve"> </v>
      </c>
      <c r="F1052" s="10">
        <f t="shared" si="23"/>
        <v>0</v>
      </c>
      <c r="G1052" t="str" cm="1">
        <f t="array" ref="G1052">IFERROR(INDEX('Reconciliation Layer'!$C:$C,MATCH('Reconciliation Template'!$A1052,'Reconciliation Layer'!$D:$D,0),0)," ")</f>
        <v xml:space="preserve"> </v>
      </c>
    </row>
    <row r="1053" spans="5:7" x14ac:dyDescent="0.2">
      <c r="E1053" t="str" cm="1">
        <f t="array" ref="E1053">IFERROR("Toast | " &amp; INDEX('Reconciliation Layer'!$A:$A,MATCH('Reconciliation Template'!$A1053,'Reconciliation Layer'!$D:$D,0),0)," ")</f>
        <v xml:space="preserve"> </v>
      </c>
      <c r="F1053" s="10">
        <f t="shared" si="23"/>
        <v>0</v>
      </c>
      <c r="G1053" t="str" cm="1">
        <f t="array" ref="G1053">IFERROR(INDEX('Reconciliation Layer'!$C:$C,MATCH('Reconciliation Template'!$A1053,'Reconciliation Layer'!$D:$D,0),0)," ")</f>
        <v xml:space="preserve"> </v>
      </c>
    </row>
    <row r="1054" spans="5:7" x14ac:dyDescent="0.2">
      <c r="E1054" t="str" cm="1">
        <f t="array" ref="E1054">IFERROR("Toast | " &amp; INDEX('Reconciliation Layer'!$A:$A,MATCH('Reconciliation Template'!$A1054,'Reconciliation Layer'!$D:$D,0),0)," ")</f>
        <v xml:space="preserve"> </v>
      </c>
      <c r="F1054" s="10">
        <f t="shared" si="23"/>
        <v>0</v>
      </c>
      <c r="G1054" t="str" cm="1">
        <f t="array" ref="G1054">IFERROR(INDEX('Reconciliation Layer'!$C:$C,MATCH('Reconciliation Template'!$A1054,'Reconciliation Layer'!$D:$D,0),0)," ")</f>
        <v xml:space="preserve"> </v>
      </c>
    </row>
    <row r="1055" spans="5:7" x14ac:dyDescent="0.2">
      <c r="E1055" t="str" cm="1">
        <f t="array" ref="E1055">IFERROR("Toast | " &amp; INDEX('Reconciliation Layer'!$A:$A,MATCH('Reconciliation Template'!$A1055,'Reconciliation Layer'!$D:$D,0),0)," ")</f>
        <v xml:space="preserve"> </v>
      </c>
      <c r="F1055" s="10">
        <f t="shared" si="23"/>
        <v>0</v>
      </c>
      <c r="G1055" t="str" cm="1">
        <f t="array" ref="G1055">IFERROR(INDEX('Reconciliation Layer'!$C:$C,MATCH('Reconciliation Template'!$A1055,'Reconciliation Layer'!$D:$D,0),0)," ")</f>
        <v xml:space="preserve"> </v>
      </c>
    </row>
    <row r="1056" spans="5:7" x14ac:dyDescent="0.2">
      <c r="E1056" t="str" cm="1">
        <f t="array" ref="E1056">IFERROR("Toast | " &amp; INDEX('Reconciliation Layer'!$A:$A,MATCH('Reconciliation Template'!$A1056,'Reconciliation Layer'!$D:$D,0),0)," ")</f>
        <v xml:space="preserve"> </v>
      </c>
      <c r="F1056" s="10">
        <f t="shared" si="23"/>
        <v>0</v>
      </c>
      <c r="G1056" t="str" cm="1">
        <f t="array" ref="G1056">IFERROR(INDEX('Reconciliation Layer'!$C:$C,MATCH('Reconciliation Template'!$A1056,'Reconciliation Layer'!$D:$D,0),0)," ")</f>
        <v xml:space="preserve"> </v>
      </c>
    </row>
    <row r="1057" spans="5:7" x14ac:dyDescent="0.2">
      <c r="E1057" t="str" cm="1">
        <f t="array" ref="E1057">IFERROR("Toast | " &amp; INDEX('Reconciliation Layer'!$A:$A,MATCH('Reconciliation Template'!$A1057,'Reconciliation Layer'!$D:$D,0),0)," ")</f>
        <v xml:space="preserve"> </v>
      </c>
      <c r="F1057" s="10">
        <f t="shared" si="23"/>
        <v>0</v>
      </c>
      <c r="G1057" t="str" cm="1">
        <f t="array" ref="G1057">IFERROR(INDEX('Reconciliation Layer'!$C:$C,MATCH('Reconciliation Template'!$A1057,'Reconciliation Layer'!$D:$D,0),0)," ")</f>
        <v xml:space="preserve"> </v>
      </c>
    </row>
    <row r="1058" spans="5:7" x14ac:dyDescent="0.2">
      <c r="E1058" t="str" cm="1">
        <f t="array" ref="E1058">IFERROR("Toast | " &amp; INDEX('Reconciliation Layer'!$A:$A,MATCH('Reconciliation Template'!$A1058,'Reconciliation Layer'!$D:$D,0),0)," ")</f>
        <v xml:space="preserve"> </v>
      </c>
      <c r="F1058" s="10">
        <f t="shared" si="23"/>
        <v>0</v>
      </c>
      <c r="G1058" t="str" cm="1">
        <f t="array" ref="G1058">IFERROR(INDEX('Reconciliation Layer'!$C:$C,MATCH('Reconciliation Template'!$A1058,'Reconciliation Layer'!$D:$D,0),0)," ")</f>
        <v xml:space="preserve"> </v>
      </c>
    </row>
    <row r="1059" spans="5:7" x14ac:dyDescent="0.2">
      <c r="E1059" t="str" cm="1">
        <f t="array" ref="E1059">IFERROR("Toast | " &amp; INDEX('Reconciliation Layer'!$A:$A,MATCH('Reconciliation Template'!$A1059,'Reconciliation Layer'!$D:$D,0),0)," ")</f>
        <v xml:space="preserve"> </v>
      </c>
      <c r="F1059" s="10">
        <f t="shared" si="23"/>
        <v>0</v>
      </c>
      <c r="G1059" t="str" cm="1">
        <f t="array" ref="G1059">IFERROR(INDEX('Reconciliation Layer'!$C:$C,MATCH('Reconciliation Template'!$A1059,'Reconciliation Layer'!$D:$D,0),0)," ")</f>
        <v xml:space="preserve"> </v>
      </c>
    </row>
    <row r="1060" spans="5:7" x14ac:dyDescent="0.2">
      <c r="E1060" t="str" cm="1">
        <f t="array" ref="E1060">IFERROR("Toast | " &amp; INDEX('Reconciliation Layer'!$A:$A,MATCH('Reconciliation Template'!$A1060,'Reconciliation Layer'!$D:$D,0),0)," ")</f>
        <v xml:space="preserve"> </v>
      </c>
      <c r="F1060" s="10">
        <f t="shared" si="23"/>
        <v>0</v>
      </c>
      <c r="G1060" t="str" cm="1">
        <f t="array" ref="G1060">IFERROR(INDEX('Reconciliation Layer'!$C:$C,MATCH('Reconciliation Template'!$A1060,'Reconciliation Layer'!$D:$D,0),0)," ")</f>
        <v xml:space="preserve"> </v>
      </c>
    </row>
    <row r="1061" spans="5:7" x14ac:dyDescent="0.2">
      <c r="E1061" t="str" cm="1">
        <f t="array" ref="E1061">IFERROR("Toast | " &amp; INDEX('Reconciliation Layer'!$A:$A,MATCH('Reconciliation Template'!$A1061,'Reconciliation Layer'!$D:$D,0),0)," ")</f>
        <v xml:space="preserve"> </v>
      </c>
      <c r="F1061" s="10">
        <f t="shared" si="23"/>
        <v>0</v>
      </c>
      <c r="G1061" t="str" cm="1">
        <f t="array" ref="G1061">IFERROR(INDEX('Reconciliation Layer'!$C:$C,MATCH('Reconciliation Template'!$A1061,'Reconciliation Layer'!$D:$D,0),0)," ")</f>
        <v xml:space="preserve"> </v>
      </c>
    </row>
    <row r="1062" spans="5:7" x14ac:dyDescent="0.2">
      <c r="E1062" t="str" cm="1">
        <f t="array" ref="E1062">IFERROR("Toast | " &amp; INDEX('Reconciliation Layer'!$A:$A,MATCH('Reconciliation Template'!$A1062,'Reconciliation Layer'!$D:$D,0),0)," ")</f>
        <v xml:space="preserve"> </v>
      </c>
      <c r="F1062" s="10">
        <f t="shared" si="23"/>
        <v>0</v>
      </c>
      <c r="G1062" t="str" cm="1">
        <f t="array" ref="G1062">IFERROR(INDEX('Reconciliation Layer'!$C:$C,MATCH('Reconciliation Template'!$A1062,'Reconciliation Layer'!$D:$D,0),0)," ")</f>
        <v xml:space="preserve"> </v>
      </c>
    </row>
    <row r="1063" spans="5:7" x14ac:dyDescent="0.2">
      <c r="E1063" t="str" cm="1">
        <f t="array" ref="E1063">IFERROR("Toast | " &amp; INDEX('Reconciliation Layer'!$A:$A,MATCH('Reconciliation Template'!$A1063,'Reconciliation Layer'!$D:$D,0),0)," ")</f>
        <v xml:space="preserve"> </v>
      </c>
      <c r="F1063" s="10">
        <f t="shared" si="23"/>
        <v>0</v>
      </c>
      <c r="G1063" t="str" cm="1">
        <f t="array" ref="G1063">IFERROR(INDEX('Reconciliation Layer'!$C:$C,MATCH('Reconciliation Template'!$A1063,'Reconciliation Layer'!$D:$D,0),0)," ")</f>
        <v xml:space="preserve"> </v>
      </c>
    </row>
    <row r="1064" spans="5:7" x14ac:dyDescent="0.2">
      <c r="E1064" t="str" cm="1">
        <f t="array" ref="E1064">IFERROR("Toast | " &amp; INDEX('Reconciliation Layer'!$A:$A,MATCH('Reconciliation Template'!$A1064,'Reconciliation Layer'!$D:$D,0),0)," ")</f>
        <v xml:space="preserve"> </v>
      </c>
      <c r="F1064" s="10">
        <f t="shared" si="23"/>
        <v>0</v>
      </c>
      <c r="G1064" t="str" cm="1">
        <f t="array" ref="G1064">IFERROR(INDEX('Reconciliation Layer'!$C:$C,MATCH('Reconciliation Template'!$A1064,'Reconciliation Layer'!$D:$D,0),0)," ")</f>
        <v xml:space="preserve"> </v>
      </c>
    </row>
    <row r="1065" spans="5:7" x14ac:dyDescent="0.2">
      <c r="E1065" t="str" cm="1">
        <f t="array" ref="E1065">IFERROR("Toast | " &amp; INDEX('Reconciliation Layer'!$A:$A,MATCH('Reconciliation Template'!$A1065,'Reconciliation Layer'!$D:$D,0),0)," ")</f>
        <v xml:space="preserve"> </v>
      </c>
      <c r="F1065" s="10">
        <f t="shared" si="23"/>
        <v>0</v>
      </c>
      <c r="G1065" t="str" cm="1">
        <f t="array" ref="G1065">IFERROR(INDEX('Reconciliation Layer'!$C:$C,MATCH('Reconciliation Template'!$A1065,'Reconciliation Layer'!$D:$D,0),0)," ")</f>
        <v xml:space="preserve"> </v>
      </c>
    </row>
    <row r="1066" spans="5:7" x14ac:dyDescent="0.2">
      <c r="E1066" t="str" cm="1">
        <f t="array" ref="E1066">IFERROR("Toast | " &amp; INDEX('Reconciliation Layer'!$A:$A,MATCH('Reconciliation Template'!$A1066,'Reconciliation Layer'!$D:$D,0),0)," ")</f>
        <v xml:space="preserve"> </v>
      </c>
      <c r="F1066" s="10">
        <f t="shared" si="23"/>
        <v>0</v>
      </c>
      <c r="G1066" t="str" cm="1">
        <f t="array" ref="G1066">IFERROR(INDEX('Reconciliation Layer'!$C:$C,MATCH('Reconciliation Template'!$A1066,'Reconciliation Layer'!$D:$D,0),0)," ")</f>
        <v xml:space="preserve"> </v>
      </c>
    </row>
    <row r="1067" spans="5:7" x14ac:dyDescent="0.2">
      <c r="E1067" t="str" cm="1">
        <f t="array" ref="E1067">IFERROR("Toast | " &amp; INDEX('Reconciliation Layer'!$A:$A,MATCH('Reconciliation Template'!$A1067,'Reconciliation Layer'!$D:$D,0),0)," ")</f>
        <v xml:space="preserve"> </v>
      </c>
      <c r="F1067" s="10">
        <f t="shared" si="23"/>
        <v>0</v>
      </c>
      <c r="G1067" t="str" cm="1">
        <f t="array" ref="G1067">IFERROR(INDEX('Reconciliation Layer'!$C:$C,MATCH('Reconciliation Template'!$A1067,'Reconciliation Layer'!$D:$D,0),0)," ")</f>
        <v xml:space="preserve"> </v>
      </c>
    </row>
    <row r="1068" spans="5:7" x14ac:dyDescent="0.2">
      <c r="E1068" t="str" cm="1">
        <f t="array" ref="E1068">IFERROR("Toast | " &amp; INDEX('Reconciliation Layer'!$A:$A,MATCH('Reconciliation Template'!$A1068,'Reconciliation Layer'!$D:$D,0),0)," ")</f>
        <v xml:space="preserve"> </v>
      </c>
      <c r="F1068" s="10">
        <f t="shared" si="23"/>
        <v>0</v>
      </c>
      <c r="G1068" t="str" cm="1">
        <f t="array" ref="G1068">IFERROR(INDEX('Reconciliation Layer'!$C:$C,MATCH('Reconciliation Template'!$A1068,'Reconciliation Layer'!$D:$D,0),0)," ")</f>
        <v xml:space="preserve"> </v>
      </c>
    </row>
    <row r="1069" spans="5:7" x14ac:dyDescent="0.2">
      <c r="E1069" t="str" cm="1">
        <f t="array" ref="E1069">IFERROR("Toast | " &amp; INDEX('Reconciliation Layer'!$A:$A,MATCH('Reconciliation Template'!$A1069,'Reconciliation Layer'!$D:$D,0),0)," ")</f>
        <v xml:space="preserve"> </v>
      </c>
      <c r="F1069" s="10">
        <f t="shared" si="23"/>
        <v>0</v>
      </c>
      <c r="G1069" t="str" cm="1">
        <f t="array" ref="G1069">IFERROR(INDEX('Reconciliation Layer'!$C:$C,MATCH('Reconciliation Template'!$A1069,'Reconciliation Layer'!$D:$D,0),0)," ")</f>
        <v xml:space="preserve"> </v>
      </c>
    </row>
    <row r="1070" spans="5:7" x14ac:dyDescent="0.2">
      <c r="E1070" t="str" cm="1">
        <f t="array" ref="E1070">IFERROR("Toast | " &amp; INDEX('Reconciliation Layer'!$A:$A,MATCH('Reconciliation Template'!$A1070,'Reconciliation Layer'!$D:$D,0),0)," ")</f>
        <v xml:space="preserve"> </v>
      </c>
      <c r="F1070" s="10">
        <f t="shared" si="23"/>
        <v>0</v>
      </c>
      <c r="G1070" t="str" cm="1">
        <f t="array" ref="G1070">IFERROR(INDEX('Reconciliation Layer'!$C:$C,MATCH('Reconciliation Template'!$A1070,'Reconciliation Layer'!$D:$D,0),0)," ")</f>
        <v xml:space="preserve"> </v>
      </c>
    </row>
    <row r="1071" spans="5:7" x14ac:dyDescent="0.2">
      <c r="E1071" t="str" cm="1">
        <f t="array" ref="E1071">IFERROR("Toast | " &amp; INDEX('Reconciliation Layer'!$A:$A,MATCH('Reconciliation Template'!$A1071,'Reconciliation Layer'!$D:$D,0),0)," ")</f>
        <v xml:space="preserve"> </v>
      </c>
      <c r="F1071" s="10">
        <f t="shared" si="23"/>
        <v>0</v>
      </c>
      <c r="G1071" t="str" cm="1">
        <f t="array" ref="G1071">IFERROR(INDEX('Reconciliation Layer'!$C:$C,MATCH('Reconciliation Template'!$A1071,'Reconciliation Layer'!$D:$D,0),0)," ")</f>
        <v xml:space="preserve"> </v>
      </c>
    </row>
    <row r="1072" spans="5:7" x14ac:dyDescent="0.2">
      <c r="E1072" t="str" cm="1">
        <f t="array" ref="E1072">IFERROR("Toast | " &amp; INDEX('Reconciliation Layer'!$A:$A,MATCH('Reconciliation Template'!$A1072,'Reconciliation Layer'!$D:$D,0),0)," ")</f>
        <v xml:space="preserve"> </v>
      </c>
      <c r="F1072" s="10">
        <f t="shared" si="23"/>
        <v>0</v>
      </c>
      <c r="G1072" t="str" cm="1">
        <f t="array" ref="G1072">IFERROR(INDEX('Reconciliation Layer'!$C:$C,MATCH('Reconciliation Template'!$A1072,'Reconciliation Layer'!$D:$D,0),0)," ")</f>
        <v xml:space="preserve"> </v>
      </c>
    </row>
    <row r="1073" spans="5:7" x14ac:dyDescent="0.2">
      <c r="E1073" t="str" cm="1">
        <f t="array" ref="E1073">IFERROR("Toast | " &amp; INDEX('Reconciliation Layer'!$A:$A,MATCH('Reconciliation Template'!$A1073,'Reconciliation Layer'!$D:$D,0),0)," ")</f>
        <v xml:space="preserve"> </v>
      </c>
      <c r="F1073" s="10">
        <f t="shared" si="23"/>
        <v>0</v>
      </c>
      <c r="G1073" t="str" cm="1">
        <f t="array" ref="G1073">IFERROR(INDEX('Reconciliation Layer'!$C:$C,MATCH('Reconciliation Template'!$A1073,'Reconciliation Layer'!$D:$D,0),0)," ")</f>
        <v xml:space="preserve"> </v>
      </c>
    </row>
    <row r="1074" spans="5:7" x14ac:dyDescent="0.2">
      <c r="E1074" t="str" cm="1">
        <f t="array" ref="E1074">IFERROR("Toast | " &amp; INDEX('Reconciliation Layer'!$A:$A,MATCH('Reconciliation Template'!$A1074,'Reconciliation Layer'!$D:$D,0),0)," ")</f>
        <v xml:space="preserve"> </v>
      </c>
      <c r="F1074" s="10">
        <f t="shared" si="23"/>
        <v>0</v>
      </c>
      <c r="G1074" t="str" cm="1">
        <f t="array" ref="G1074">IFERROR(INDEX('Reconciliation Layer'!$C:$C,MATCH('Reconciliation Template'!$A1074,'Reconciliation Layer'!$D:$D,0),0)," ")</f>
        <v xml:space="preserve"> </v>
      </c>
    </row>
    <row r="1075" spans="5:7" x14ac:dyDescent="0.2">
      <c r="E1075" t="str" cm="1">
        <f t="array" ref="E1075">IFERROR("Toast | " &amp; INDEX('Reconciliation Layer'!$A:$A,MATCH('Reconciliation Template'!$A1075,'Reconciliation Layer'!$D:$D,0),0)," ")</f>
        <v xml:space="preserve"> </v>
      </c>
      <c r="F1075" s="10">
        <f t="shared" si="23"/>
        <v>0</v>
      </c>
      <c r="G1075" t="str" cm="1">
        <f t="array" ref="G1075">IFERROR(INDEX('Reconciliation Layer'!$C:$C,MATCH('Reconciliation Template'!$A1075,'Reconciliation Layer'!$D:$D,0),0)," ")</f>
        <v xml:space="preserve"> </v>
      </c>
    </row>
    <row r="1076" spans="5:7" x14ac:dyDescent="0.2">
      <c r="E1076" t="str" cm="1">
        <f t="array" ref="E1076">IFERROR("Toast | " &amp; INDEX('Reconciliation Layer'!$A:$A,MATCH('Reconciliation Template'!$A1076,'Reconciliation Layer'!$D:$D,0),0)," ")</f>
        <v xml:space="preserve"> </v>
      </c>
      <c r="F1076" s="10">
        <f t="shared" si="23"/>
        <v>0</v>
      </c>
      <c r="G1076" t="str" cm="1">
        <f t="array" ref="G1076">IFERROR(INDEX('Reconciliation Layer'!$C:$C,MATCH('Reconciliation Template'!$A1076,'Reconciliation Layer'!$D:$D,0),0)," ")</f>
        <v xml:space="preserve"> </v>
      </c>
    </row>
    <row r="1077" spans="5:7" x14ac:dyDescent="0.2">
      <c r="E1077" t="str" cm="1">
        <f t="array" ref="E1077">IFERROR("Toast | " &amp; INDEX('Reconciliation Layer'!$A:$A,MATCH('Reconciliation Template'!$A1077,'Reconciliation Layer'!$D:$D,0),0)," ")</f>
        <v xml:space="preserve"> </v>
      </c>
      <c r="F1077" s="10">
        <f t="shared" si="23"/>
        <v>0</v>
      </c>
      <c r="G1077" t="str" cm="1">
        <f t="array" ref="G1077">IFERROR(INDEX('Reconciliation Layer'!$C:$C,MATCH('Reconciliation Template'!$A1077,'Reconciliation Layer'!$D:$D,0),0)," ")</f>
        <v xml:space="preserve"> </v>
      </c>
    </row>
    <row r="1078" spans="5:7" x14ac:dyDescent="0.2">
      <c r="E1078" t="str" cm="1">
        <f t="array" ref="E1078">IFERROR("Toast | " &amp; INDEX('Reconciliation Layer'!$A:$A,MATCH('Reconciliation Template'!$A1078,'Reconciliation Layer'!$D:$D,0),0)," ")</f>
        <v xml:space="preserve"> </v>
      </c>
      <c r="F1078" s="10">
        <f t="shared" si="23"/>
        <v>0</v>
      </c>
      <c r="G1078" t="str" cm="1">
        <f t="array" ref="G1078">IFERROR(INDEX('Reconciliation Layer'!$C:$C,MATCH('Reconciliation Template'!$A1078,'Reconciliation Layer'!$D:$D,0),0)," ")</f>
        <v xml:space="preserve"> </v>
      </c>
    </row>
    <row r="1079" spans="5:7" x14ac:dyDescent="0.2">
      <c r="E1079" t="str" cm="1">
        <f t="array" ref="E1079">IFERROR("Toast | " &amp; INDEX('Reconciliation Layer'!$A:$A,MATCH('Reconciliation Template'!$A1079,'Reconciliation Layer'!$D:$D,0),0)," ")</f>
        <v xml:space="preserve"> </v>
      </c>
      <c r="F1079" s="10">
        <f t="shared" si="23"/>
        <v>0</v>
      </c>
      <c r="G1079" t="str" cm="1">
        <f t="array" ref="G1079">IFERROR(INDEX('Reconciliation Layer'!$C:$C,MATCH('Reconciliation Template'!$A1079,'Reconciliation Layer'!$D:$D,0),0)," ")</f>
        <v xml:space="preserve"> </v>
      </c>
    </row>
    <row r="1080" spans="5:7" x14ac:dyDescent="0.2">
      <c r="E1080" t="str" cm="1">
        <f t="array" ref="E1080">IFERROR("Toast | " &amp; INDEX('Reconciliation Layer'!$A:$A,MATCH('Reconciliation Template'!$A1080,'Reconciliation Layer'!$D:$D,0),0)," ")</f>
        <v xml:space="preserve"> </v>
      </c>
      <c r="F1080" s="10">
        <f t="shared" si="23"/>
        <v>0</v>
      </c>
      <c r="G1080" t="str" cm="1">
        <f t="array" ref="G1080">IFERROR(INDEX('Reconciliation Layer'!$C:$C,MATCH('Reconciliation Template'!$A1080,'Reconciliation Layer'!$D:$D,0),0)," ")</f>
        <v xml:space="preserve"> </v>
      </c>
    </row>
    <row r="1081" spans="5:7" x14ac:dyDescent="0.2">
      <c r="E1081" t="str" cm="1">
        <f t="array" ref="E1081">IFERROR("Toast | " &amp; INDEX('Reconciliation Layer'!$A:$A,MATCH('Reconciliation Template'!$A1081,'Reconciliation Layer'!$D:$D,0),0)," ")</f>
        <v xml:space="preserve"> </v>
      </c>
      <c r="F1081" s="10">
        <f t="shared" si="23"/>
        <v>0</v>
      </c>
      <c r="G1081" t="str" cm="1">
        <f t="array" ref="G1081">IFERROR(INDEX('Reconciliation Layer'!$C:$C,MATCH('Reconciliation Template'!$A1081,'Reconciliation Layer'!$D:$D,0),0)," ")</f>
        <v xml:space="preserve"> </v>
      </c>
    </row>
    <row r="1082" spans="5:7" x14ac:dyDescent="0.2">
      <c r="E1082" t="str" cm="1">
        <f t="array" ref="E1082">IFERROR("Toast | " &amp; INDEX('Reconciliation Layer'!$A:$A,MATCH('Reconciliation Template'!$A1082,'Reconciliation Layer'!$D:$D,0),0)," ")</f>
        <v xml:space="preserve"> </v>
      </c>
      <c r="F1082" s="10">
        <f t="shared" si="23"/>
        <v>0</v>
      </c>
      <c r="G1082" t="str" cm="1">
        <f t="array" ref="G1082">IFERROR(INDEX('Reconciliation Layer'!$C:$C,MATCH('Reconciliation Template'!$A1082,'Reconciliation Layer'!$D:$D,0),0)," ")</f>
        <v xml:space="preserve"> </v>
      </c>
    </row>
    <row r="1083" spans="5:7" x14ac:dyDescent="0.2">
      <c r="E1083" t="str" cm="1">
        <f t="array" ref="E1083">IFERROR("Toast | " &amp; INDEX('Reconciliation Layer'!$A:$A,MATCH('Reconciliation Template'!$A1083,'Reconciliation Layer'!$D:$D,0),0)," ")</f>
        <v xml:space="preserve"> </v>
      </c>
      <c r="F1083" s="10">
        <f t="shared" si="23"/>
        <v>0</v>
      </c>
      <c r="G1083" t="str" cm="1">
        <f t="array" ref="G1083">IFERROR(INDEX('Reconciliation Layer'!$C:$C,MATCH('Reconciliation Template'!$A1083,'Reconciliation Layer'!$D:$D,0),0)," ")</f>
        <v xml:space="preserve"> </v>
      </c>
    </row>
    <row r="1084" spans="5:7" x14ac:dyDescent="0.2">
      <c r="E1084" t="str" cm="1">
        <f t="array" ref="E1084">IFERROR("Toast | " &amp; INDEX('Reconciliation Layer'!$A:$A,MATCH('Reconciliation Template'!$A1084,'Reconciliation Layer'!$D:$D,0),0)," ")</f>
        <v xml:space="preserve"> </v>
      </c>
      <c r="F1084" s="10">
        <f t="shared" si="23"/>
        <v>0</v>
      </c>
      <c r="G1084" t="str" cm="1">
        <f t="array" ref="G1084">IFERROR(INDEX('Reconciliation Layer'!$C:$C,MATCH('Reconciliation Template'!$A1084,'Reconciliation Layer'!$D:$D,0),0)," ")</f>
        <v xml:space="preserve"> </v>
      </c>
    </row>
    <row r="1085" spans="5:7" x14ac:dyDescent="0.2">
      <c r="E1085" t="str" cm="1">
        <f t="array" ref="E1085">IFERROR("Toast | " &amp; INDEX('Reconciliation Layer'!$A:$A,MATCH('Reconciliation Template'!$A1085,'Reconciliation Layer'!$D:$D,0),0)," ")</f>
        <v xml:space="preserve"> </v>
      </c>
      <c r="F1085" s="10">
        <f t="shared" si="23"/>
        <v>0</v>
      </c>
      <c r="G1085" t="str" cm="1">
        <f t="array" ref="G1085">IFERROR(INDEX('Reconciliation Layer'!$C:$C,MATCH('Reconciliation Template'!$A1085,'Reconciliation Layer'!$D:$D,0),0)," ")</f>
        <v xml:space="preserve"> </v>
      </c>
    </row>
    <row r="1086" spans="5:7" x14ac:dyDescent="0.2">
      <c r="E1086" t="str" cm="1">
        <f t="array" ref="E1086">IFERROR("Toast | " &amp; INDEX('Reconciliation Layer'!$A:$A,MATCH('Reconciliation Template'!$A1086,'Reconciliation Layer'!$D:$D,0),0)," ")</f>
        <v xml:space="preserve"> </v>
      </c>
      <c r="F1086" s="10">
        <f t="shared" si="23"/>
        <v>0</v>
      </c>
      <c r="G1086" t="str" cm="1">
        <f t="array" ref="G1086">IFERROR(INDEX('Reconciliation Layer'!$C:$C,MATCH('Reconciliation Template'!$A1086,'Reconciliation Layer'!$D:$D,0),0)," ")</f>
        <v xml:space="preserve"> </v>
      </c>
    </row>
    <row r="1087" spans="5:7" x14ac:dyDescent="0.2">
      <c r="E1087" t="str" cm="1">
        <f t="array" ref="E1087">IFERROR("Toast | " &amp; INDEX('Reconciliation Layer'!$A:$A,MATCH('Reconciliation Template'!$A1087,'Reconciliation Layer'!$D:$D,0),0)," ")</f>
        <v xml:space="preserve"> </v>
      </c>
      <c r="F1087" s="10">
        <f t="shared" si="23"/>
        <v>0</v>
      </c>
      <c r="G1087" t="str" cm="1">
        <f t="array" ref="G1087">IFERROR(INDEX('Reconciliation Layer'!$C:$C,MATCH('Reconciliation Template'!$A1087,'Reconciliation Layer'!$D:$D,0),0)," ")</f>
        <v xml:space="preserve"> </v>
      </c>
    </row>
    <row r="1088" spans="5:7" x14ac:dyDescent="0.2">
      <c r="E1088" t="str" cm="1">
        <f t="array" ref="E1088">IFERROR("Toast | " &amp; INDEX('Reconciliation Layer'!$A:$A,MATCH('Reconciliation Template'!$A1088,'Reconciliation Layer'!$D:$D,0),0)," ")</f>
        <v xml:space="preserve"> </v>
      </c>
      <c r="F1088" s="10">
        <f t="shared" si="23"/>
        <v>0</v>
      </c>
      <c r="G1088" t="str" cm="1">
        <f t="array" ref="G1088">IFERROR(INDEX('Reconciliation Layer'!$C:$C,MATCH('Reconciliation Template'!$A1088,'Reconciliation Layer'!$D:$D,0),0)," ")</f>
        <v xml:space="preserve"> </v>
      </c>
    </row>
    <row r="1089" spans="5:7" x14ac:dyDescent="0.2">
      <c r="E1089" t="str" cm="1">
        <f t="array" ref="E1089">IFERROR("Toast | " &amp; INDEX('Reconciliation Layer'!$A:$A,MATCH('Reconciliation Template'!$A1089,'Reconciliation Layer'!$D:$D,0),0)," ")</f>
        <v xml:space="preserve"> </v>
      </c>
      <c r="F1089" s="10">
        <f t="shared" si="23"/>
        <v>0</v>
      </c>
      <c r="G1089" t="str" cm="1">
        <f t="array" ref="G1089">IFERROR(INDEX('Reconciliation Layer'!$C:$C,MATCH('Reconciliation Template'!$A1089,'Reconciliation Layer'!$D:$D,0),0)," ")</f>
        <v xml:space="preserve"> </v>
      </c>
    </row>
    <row r="1090" spans="5:7" x14ac:dyDescent="0.2">
      <c r="E1090" t="str" cm="1">
        <f t="array" ref="E1090">IFERROR("Toast | " &amp; INDEX('Reconciliation Layer'!$A:$A,MATCH('Reconciliation Template'!$A1090,'Reconciliation Layer'!$D:$D,0),0)," ")</f>
        <v xml:space="preserve"> </v>
      </c>
      <c r="F1090" s="10">
        <f t="shared" si="23"/>
        <v>0</v>
      </c>
      <c r="G1090" t="str" cm="1">
        <f t="array" ref="G1090">IFERROR(INDEX('Reconciliation Layer'!$C:$C,MATCH('Reconciliation Template'!$A1090,'Reconciliation Layer'!$D:$D,0),0)," ")</f>
        <v xml:space="preserve"> </v>
      </c>
    </row>
    <row r="1091" spans="5:7" x14ac:dyDescent="0.2">
      <c r="E1091" t="str" cm="1">
        <f t="array" ref="E1091">IFERROR("Toast | " &amp; INDEX('Reconciliation Layer'!$A:$A,MATCH('Reconciliation Template'!$A1091,'Reconciliation Layer'!$D:$D,0),0)," ")</f>
        <v xml:space="preserve"> </v>
      </c>
      <c r="F1091" s="10">
        <f t="shared" si="23"/>
        <v>0</v>
      </c>
      <c r="G1091" t="str" cm="1">
        <f t="array" ref="G1091">IFERROR(INDEX('Reconciliation Layer'!$C:$C,MATCH('Reconciliation Template'!$A1091,'Reconciliation Layer'!$D:$D,0),0)," ")</f>
        <v xml:space="preserve"> </v>
      </c>
    </row>
    <row r="1092" spans="5:7" x14ac:dyDescent="0.2">
      <c r="E1092" t="str" cm="1">
        <f t="array" ref="E1092">IFERROR("Toast | " &amp; INDEX('Reconciliation Layer'!$A:$A,MATCH('Reconciliation Template'!$A1092,'Reconciliation Layer'!$D:$D,0),0)," ")</f>
        <v xml:space="preserve"> </v>
      </c>
      <c r="F1092" s="10">
        <f t="shared" ref="F1092:F1155" si="24">IFERROR(INT(C1092)," ")</f>
        <v>0</v>
      </c>
      <c r="G1092" t="str" cm="1">
        <f t="array" ref="G1092">IFERROR(INDEX('Reconciliation Layer'!$C:$C,MATCH('Reconciliation Template'!$A1092,'Reconciliation Layer'!$D:$D,0),0)," ")</f>
        <v xml:space="preserve"> </v>
      </c>
    </row>
    <row r="1093" spans="5:7" x14ac:dyDescent="0.2">
      <c r="E1093" t="str" cm="1">
        <f t="array" ref="E1093">IFERROR("Toast | " &amp; INDEX('Reconciliation Layer'!$A:$A,MATCH('Reconciliation Template'!$A1093,'Reconciliation Layer'!$D:$D,0),0)," ")</f>
        <v xml:space="preserve"> </v>
      </c>
      <c r="F1093" s="10">
        <f t="shared" si="24"/>
        <v>0</v>
      </c>
      <c r="G1093" t="str" cm="1">
        <f t="array" ref="G1093">IFERROR(INDEX('Reconciliation Layer'!$C:$C,MATCH('Reconciliation Template'!$A1093,'Reconciliation Layer'!$D:$D,0),0)," ")</f>
        <v xml:space="preserve"> </v>
      </c>
    </row>
    <row r="1094" spans="5:7" x14ac:dyDescent="0.2">
      <c r="E1094" t="str" cm="1">
        <f t="array" ref="E1094">IFERROR("Toast | " &amp; INDEX('Reconciliation Layer'!$A:$A,MATCH('Reconciliation Template'!$A1094,'Reconciliation Layer'!$D:$D,0),0)," ")</f>
        <v xml:space="preserve"> </v>
      </c>
      <c r="F1094" s="10">
        <f t="shared" si="24"/>
        <v>0</v>
      </c>
      <c r="G1094" t="str" cm="1">
        <f t="array" ref="G1094">IFERROR(INDEX('Reconciliation Layer'!$C:$C,MATCH('Reconciliation Template'!$A1094,'Reconciliation Layer'!$D:$D,0),0)," ")</f>
        <v xml:space="preserve"> </v>
      </c>
    </row>
    <row r="1095" spans="5:7" x14ac:dyDescent="0.2">
      <c r="E1095" t="str" cm="1">
        <f t="array" ref="E1095">IFERROR("Toast | " &amp; INDEX('Reconciliation Layer'!$A:$A,MATCH('Reconciliation Template'!$A1095,'Reconciliation Layer'!$D:$D,0),0)," ")</f>
        <v xml:space="preserve"> </v>
      </c>
      <c r="F1095" s="10">
        <f t="shared" si="24"/>
        <v>0</v>
      </c>
      <c r="G1095" t="str" cm="1">
        <f t="array" ref="G1095">IFERROR(INDEX('Reconciliation Layer'!$C:$C,MATCH('Reconciliation Template'!$A1095,'Reconciliation Layer'!$D:$D,0),0)," ")</f>
        <v xml:space="preserve"> </v>
      </c>
    </row>
    <row r="1096" spans="5:7" x14ac:dyDescent="0.2">
      <c r="E1096" t="str" cm="1">
        <f t="array" ref="E1096">IFERROR("Toast | " &amp; INDEX('Reconciliation Layer'!$A:$A,MATCH('Reconciliation Template'!$A1096,'Reconciliation Layer'!$D:$D,0),0)," ")</f>
        <v xml:space="preserve"> </v>
      </c>
      <c r="F1096" s="10">
        <f t="shared" si="24"/>
        <v>0</v>
      </c>
      <c r="G1096" t="str" cm="1">
        <f t="array" ref="G1096">IFERROR(INDEX('Reconciliation Layer'!$C:$C,MATCH('Reconciliation Template'!$A1096,'Reconciliation Layer'!$D:$D,0),0)," ")</f>
        <v xml:space="preserve"> </v>
      </c>
    </row>
    <row r="1097" spans="5:7" x14ac:dyDescent="0.2">
      <c r="E1097" t="str" cm="1">
        <f t="array" ref="E1097">IFERROR("Toast | " &amp; INDEX('Reconciliation Layer'!$A:$A,MATCH('Reconciliation Template'!$A1097,'Reconciliation Layer'!$D:$D,0),0)," ")</f>
        <v xml:space="preserve"> </v>
      </c>
      <c r="F1097" s="10">
        <f t="shared" si="24"/>
        <v>0</v>
      </c>
      <c r="G1097" t="str" cm="1">
        <f t="array" ref="G1097">IFERROR(INDEX('Reconciliation Layer'!$C:$C,MATCH('Reconciliation Template'!$A1097,'Reconciliation Layer'!$D:$D,0),0)," ")</f>
        <v xml:space="preserve"> </v>
      </c>
    </row>
    <row r="1098" spans="5:7" x14ac:dyDescent="0.2">
      <c r="E1098" t="str" cm="1">
        <f t="array" ref="E1098">IFERROR("Toast | " &amp; INDEX('Reconciliation Layer'!$A:$A,MATCH('Reconciliation Template'!$A1098,'Reconciliation Layer'!$D:$D,0),0)," ")</f>
        <v xml:space="preserve"> </v>
      </c>
      <c r="F1098" s="10">
        <f t="shared" si="24"/>
        <v>0</v>
      </c>
      <c r="G1098" t="str" cm="1">
        <f t="array" ref="G1098">IFERROR(INDEX('Reconciliation Layer'!$C:$C,MATCH('Reconciliation Template'!$A1098,'Reconciliation Layer'!$D:$D,0),0)," ")</f>
        <v xml:space="preserve"> </v>
      </c>
    </row>
    <row r="1099" spans="5:7" x14ac:dyDescent="0.2">
      <c r="E1099" t="str" cm="1">
        <f t="array" ref="E1099">IFERROR("Toast | " &amp; INDEX('Reconciliation Layer'!$A:$A,MATCH('Reconciliation Template'!$A1099,'Reconciliation Layer'!$D:$D,0),0)," ")</f>
        <v xml:space="preserve"> </v>
      </c>
      <c r="F1099" s="10">
        <f t="shared" si="24"/>
        <v>0</v>
      </c>
      <c r="G1099" t="str" cm="1">
        <f t="array" ref="G1099">IFERROR(INDEX('Reconciliation Layer'!$C:$C,MATCH('Reconciliation Template'!$A1099,'Reconciliation Layer'!$D:$D,0),0)," ")</f>
        <v xml:space="preserve"> </v>
      </c>
    </row>
    <row r="1100" spans="5:7" x14ac:dyDescent="0.2">
      <c r="E1100" t="str" cm="1">
        <f t="array" ref="E1100">IFERROR("Toast | " &amp; INDEX('Reconciliation Layer'!$A:$A,MATCH('Reconciliation Template'!$A1100,'Reconciliation Layer'!$D:$D,0),0)," ")</f>
        <v xml:space="preserve"> </v>
      </c>
      <c r="F1100" s="10">
        <f t="shared" si="24"/>
        <v>0</v>
      </c>
      <c r="G1100" t="str" cm="1">
        <f t="array" ref="G1100">IFERROR(INDEX('Reconciliation Layer'!$C:$C,MATCH('Reconciliation Template'!$A1100,'Reconciliation Layer'!$D:$D,0),0)," ")</f>
        <v xml:space="preserve"> </v>
      </c>
    </row>
    <row r="1101" spans="5:7" x14ac:dyDescent="0.2">
      <c r="E1101" t="str" cm="1">
        <f t="array" ref="E1101">IFERROR("Toast | " &amp; INDEX('Reconciliation Layer'!$A:$A,MATCH('Reconciliation Template'!$A1101,'Reconciliation Layer'!$D:$D,0),0)," ")</f>
        <v xml:space="preserve"> </v>
      </c>
      <c r="F1101" s="10">
        <f t="shared" si="24"/>
        <v>0</v>
      </c>
      <c r="G1101" t="str" cm="1">
        <f t="array" ref="G1101">IFERROR(INDEX('Reconciliation Layer'!$C:$C,MATCH('Reconciliation Template'!$A1101,'Reconciliation Layer'!$D:$D,0),0)," ")</f>
        <v xml:space="preserve"> </v>
      </c>
    </row>
    <row r="1102" spans="5:7" x14ac:dyDescent="0.2">
      <c r="E1102" t="str" cm="1">
        <f t="array" ref="E1102">IFERROR("Toast | " &amp; INDEX('Reconciliation Layer'!$A:$A,MATCH('Reconciliation Template'!$A1102,'Reconciliation Layer'!$D:$D,0),0)," ")</f>
        <v xml:space="preserve"> </v>
      </c>
      <c r="F1102" s="10">
        <f t="shared" si="24"/>
        <v>0</v>
      </c>
      <c r="G1102" t="str" cm="1">
        <f t="array" ref="G1102">IFERROR(INDEX('Reconciliation Layer'!$C:$C,MATCH('Reconciliation Template'!$A1102,'Reconciliation Layer'!$D:$D,0),0)," ")</f>
        <v xml:space="preserve"> </v>
      </c>
    </row>
    <row r="1103" spans="5:7" x14ac:dyDescent="0.2">
      <c r="E1103" t="str" cm="1">
        <f t="array" ref="E1103">IFERROR("Toast | " &amp; INDEX('Reconciliation Layer'!$A:$A,MATCH('Reconciliation Template'!$A1103,'Reconciliation Layer'!$D:$D,0),0)," ")</f>
        <v xml:space="preserve"> </v>
      </c>
      <c r="F1103" s="10">
        <f t="shared" si="24"/>
        <v>0</v>
      </c>
      <c r="G1103" t="str" cm="1">
        <f t="array" ref="G1103">IFERROR(INDEX('Reconciliation Layer'!$C:$C,MATCH('Reconciliation Template'!$A1103,'Reconciliation Layer'!$D:$D,0),0)," ")</f>
        <v xml:space="preserve"> </v>
      </c>
    </row>
    <row r="1104" spans="5:7" x14ac:dyDescent="0.2">
      <c r="E1104" t="str" cm="1">
        <f t="array" ref="E1104">IFERROR("Toast | " &amp; INDEX('Reconciliation Layer'!$A:$A,MATCH('Reconciliation Template'!$A1104,'Reconciliation Layer'!$D:$D,0),0)," ")</f>
        <v xml:space="preserve"> </v>
      </c>
      <c r="F1104" s="10">
        <f t="shared" si="24"/>
        <v>0</v>
      </c>
      <c r="G1104" t="str" cm="1">
        <f t="array" ref="G1104">IFERROR(INDEX('Reconciliation Layer'!$C:$C,MATCH('Reconciliation Template'!$A1104,'Reconciliation Layer'!$D:$D,0),0)," ")</f>
        <v xml:space="preserve"> </v>
      </c>
    </row>
    <row r="1105" spans="5:7" x14ac:dyDescent="0.2">
      <c r="E1105" t="str" cm="1">
        <f t="array" ref="E1105">IFERROR("Toast | " &amp; INDEX('Reconciliation Layer'!$A:$A,MATCH('Reconciliation Template'!$A1105,'Reconciliation Layer'!$D:$D,0),0)," ")</f>
        <v xml:space="preserve"> </v>
      </c>
      <c r="F1105" s="10">
        <f t="shared" si="24"/>
        <v>0</v>
      </c>
      <c r="G1105" t="str" cm="1">
        <f t="array" ref="G1105">IFERROR(INDEX('Reconciliation Layer'!$C:$C,MATCH('Reconciliation Template'!$A1105,'Reconciliation Layer'!$D:$D,0),0)," ")</f>
        <v xml:space="preserve"> </v>
      </c>
    </row>
    <row r="1106" spans="5:7" x14ac:dyDescent="0.2">
      <c r="E1106" t="str" cm="1">
        <f t="array" ref="E1106">IFERROR("Toast | " &amp; INDEX('Reconciliation Layer'!$A:$A,MATCH('Reconciliation Template'!$A1106,'Reconciliation Layer'!$D:$D,0),0)," ")</f>
        <v xml:space="preserve"> </v>
      </c>
      <c r="F1106" s="10">
        <f t="shared" si="24"/>
        <v>0</v>
      </c>
      <c r="G1106" t="str" cm="1">
        <f t="array" ref="G1106">IFERROR(INDEX('Reconciliation Layer'!$C:$C,MATCH('Reconciliation Template'!$A1106,'Reconciliation Layer'!$D:$D,0),0)," ")</f>
        <v xml:space="preserve"> </v>
      </c>
    </row>
    <row r="1107" spans="5:7" x14ac:dyDescent="0.2">
      <c r="E1107" t="str" cm="1">
        <f t="array" ref="E1107">IFERROR("Toast | " &amp; INDEX('Reconciliation Layer'!$A:$A,MATCH('Reconciliation Template'!$A1107,'Reconciliation Layer'!$D:$D,0),0)," ")</f>
        <v xml:space="preserve"> </v>
      </c>
      <c r="F1107" s="10">
        <f t="shared" si="24"/>
        <v>0</v>
      </c>
      <c r="G1107" t="str" cm="1">
        <f t="array" ref="G1107">IFERROR(INDEX('Reconciliation Layer'!$C:$C,MATCH('Reconciliation Template'!$A1107,'Reconciliation Layer'!$D:$D,0),0)," ")</f>
        <v xml:space="preserve"> </v>
      </c>
    </row>
    <row r="1108" spans="5:7" x14ac:dyDescent="0.2">
      <c r="E1108" t="str" cm="1">
        <f t="array" ref="E1108">IFERROR("Toast | " &amp; INDEX('Reconciliation Layer'!$A:$A,MATCH('Reconciliation Template'!$A1108,'Reconciliation Layer'!$D:$D,0),0)," ")</f>
        <v xml:space="preserve"> </v>
      </c>
      <c r="F1108" s="10">
        <f t="shared" si="24"/>
        <v>0</v>
      </c>
      <c r="G1108" t="str" cm="1">
        <f t="array" ref="G1108">IFERROR(INDEX('Reconciliation Layer'!$C:$C,MATCH('Reconciliation Template'!$A1108,'Reconciliation Layer'!$D:$D,0),0)," ")</f>
        <v xml:space="preserve"> </v>
      </c>
    </row>
    <row r="1109" spans="5:7" x14ac:dyDescent="0.2">
      <c r="E1109" t="str" cm="1">
        <f t="array" ref="E1109">IFERROR("Toast | " &amp; INDEX('Reconciliation Layer'!$A:$A,MATCH('Reconciliation Template'!$A1109,'Reconciliation Layer'!$D:$D,0),0)," ")</f>
        <v xml:space="preserve"> </v>
      </c>
      <c r="F1109" s="10">
        <f t="shared" si="24"/>
        <v>0</v>
      </c>
      <c r="G1109" t="str" cm="1">
        <f t="array" ref="G1109">IFERROR(INDEX('Reconciliation Layer'!$C:$C,MATCH('Reconciliation Template'!$A1109,'Reconciliation Layer'!$D:$D,0),0)," ")</f>
        <v xml:space="preserve"> </v>
      </c>
    </row>
    <row r="1110" spans="5:7" x14ac:dyDescent="0.2">
      <c r="E1110" t="str" cm="1">
        <f t="array" ref="E1110">IFERROR("Toast | " &amp; INDEX('Reconciliation Layer'!$A:$A,MATCH('Reconciliation Template'!$A1110,'Reconciliation Layer'!$D:$D,0),0)," ")</f>
        <v xml:space="preserve"> </v>
      </c>
      <c r="F1110" s="10">
        <f t="shared" si="24"/>
        <v>0</v>
      </c>
      <c r="G1110" t="str" cm="1">
        <f t="array" ref="G1110">IFERROR(INDEX('Reconciliation Layer'!$C:$C,MATCH('Reconciliation Template'!$A1110,'Reconciliation Layer'!$D:$D,0),0)," ")</f>
        <v xml:space="preserve"> </v>
      </c>
    </row>
    <row r="1111" spans="5:7" x14ac:dyDescent="0.2">
      <c r="E1111" t="str" cm="1">
        <f t="array" ref="E1111">IFERROR("Toast | " &amp; INDEX('Reconciliation Layer'!$A:$A,MATCH('Reconciliation Template'!$A1111,'Reconciliation Layer'!$D:$D,0),0)," ")</f>
        <v xml:space="preserve"> </v>
      </c>
      <c r="F1111" s="10">
        <f t="shared" si="24"/>
        <v>0</v>
      </c>
      <c r="G1111" t="str" cm="1">
        <f t="array" ref="G1111">IFERROR(INDEX('Reconciliation Layer'!$C:$C,MATCH('Reconciliation Template'!$A1111,'Reconciliation Layer'!$D:$D,0),0)," ")</f>
        <v xml:space="preserve"> </v>
      </c>
    </row>
    <row r="1112" spans="5:7" x14ac:dyDescent="0.2">
      <c r="E1112" t="str" cm="1">
        <f t="array" ref="E1112">IFERROR("Toast | " &amp; INDEX('Reconciliation Layer'!$A:$A,MATCH('Reconciliation Template'!$A1112,'Reconciliation Layer'!$D:$D,0),0)," ")</f>
        <v xml:space="preserve"> </v>
      </c>
      <c r="F1112" s="10">
        <f t="shared" si="24"/>
        <v>0</v>
      </c>
      <c r="G1112" t="str" cm="1">
        <f t="array" ref="G1112">IFERROR(INDEX('Reconciliation Layer'!$C:$C,MATCH('Reconciliation Template'!$A1112,'Reconciliation Layer'!$D:$D,0),0)," ")</f>
        <v xml:space="preserve"> </v>
      </c>
    </row>
    <row r="1113" spans="5:7" x14ac:dyDescent="0.2">
      <c r="E1113" t="str" cm="1">
        <f t="array" ref="E1113">IFERROR("Toast | " &amp; INDEX('Reconciliation Layer'!$A:$A,MATCH('Reconciliation Template'!$A1113,'Reconciliation Layer'!$D:$D,0),0)," ")</f>
        <v xml:space="preserve"> </v>
      </c>
      <c r="F1113" s="10">
        <f t="shared" si="24"/>
        <v>0</v>
      </c>
      <c r="G1113" t="str" cm="1">
        <f t="array" ref="G1113">IFERROR(INDEX('Reconciliation Layer'!$C:$C,MATCH('Reconciliation Template'!$A1113,'Reconciliation Layer'!$D:$D,0),0)," ")</f>
        <v xml:space="preserve"> </v>
      </c>
    </row>
    <row r="1114" spans="5:7" x14ac:dyDescent="0.2">
      <c r="E1114" t="str" cm="1">
        <f t="array" ref="E1114">IFERROR("Toast | " &amp; INDEX('Reconciliation Layer'!$A:$A,MATCH('Reconciliation Template'!$A1114,'Reconciliation Layer'!$D:$D,0),0)," ")</f>
        <v xml:space="preserve"> </v>
      </c>
      <c r="F1114" s="10">
        <f t="shared" si="24"/>
        <v>0</v>
      </c>
      <c r="G1114" t="str" cm="1">
        <f t="array" ref="G1114">IFERROR(INDEX('Reconciliation Layer'!$C:$C,MATCH('Reconciliation Template'!$A1114,'Reconciliation Layer'!$D:$D,0),0)," ")</f>
        <v xml:space="preserve"> </v>
      </c>
    </row>
    <row r="1115" spans="5:7" x14ac:dyDescent="0.2">
      <c r="E1115" t="str" cm="1">
        <f t="array" ref="E1115">IFERROR("Toast | " &amp; INDEX('Reconciliation Layer'!$A:$A,MATCH('Reconciliation Template'!$A1115,'Reconciliation Layer'!$D:$D,0),0)," ")</f>
        <v xml:space="preserve"> </v>
      </c>
      <c r="F1115" s="10">
        <f t="shared" si="24"/>
        <v>0</v>
      </c>
      <c r="G1115" t="str" cm="1">
        <f t="array" ref="G1115">IFERROR(INDEX('Reconciliation Layer'!$C:$C,MATCH('Reconciliation Template'!$A1115,'Reconciliation Layer'!$D:$D,0),0)," ")</f>
        <v xml:space="preserve"> </v>
      </c>
    </row>
    <row r="1116" spans="5:7" x14ac:dyDescent="0.2">
      <c r="E1116" t="str" cm="1">
        <f t="array" ref="E1116">IFERROR("Toast | " &amp; INDEX('Reconciliation Layer'!$A:$A,MATCH('Reconciliation Template'!$A1116,'Reconciliation Layer'!$D:$D,0),0)," ")</f>
        <v xml:space="preserve"> </v>
      </c>
      <c r="F1116" s="10">
        <f t="shared" si="24"/>
        <v>0</v>
      </c>
      <c r="G1116" t="str" cm="1">
        <f t="array" ref="G1116">IFERROR(INDEX('Reconciliation Layer'!$C:$C,MATCH('Reconciliation Template'!$A1116,'Reconciliation Layer'!$D:$D,0),0)," ")</f>
        <v xml:space="preserve"> </v>
      </c>
    </row>
    <row r="1117" spans="5:7" x14ac:dyDescent="0.2">
      <c r="E1117" t="str" cm="1">
        <f t="array" ref="E1117">IFERROR("Toast | " &amp; INDEX('Reconciliation Layer'!$A:$A,MATCH('Reconciliation Template'!$A1117,'Reconciliation Layer'!$D:$D,0),0)," ")</f>
        <v xml:space="preserve"> </v>
      </c>
      <c r="F1117" s="10">
        <f t="shared" si="24"/>
        <v>0</v>
      </c>
      <c r="G1117" t="str" cm="1">
        <f t="array" ref="G1117">IFERROR(INDEX('Reconciliation Layer'!$C:$C,MATCH('Reconciliation Template'!$A1117,'Reconciliation Layer'!$D:$D,0),0)," ")</f>
        <v xml:space="preserve"> </v>
      </c>
    </row>
    <row r="1118" spans="5:7" x14ac:dyDescent="0.2">
      <c r="E1118" t="str" cm="1">
        <f t="array" ref="E1118">IFERROR("Toast | " &amp; INDEX('Reconciliation Layer'!$A:$A,MATCH('Reconciliation Template'!$A1118,'Reconciliation Layer'!$D:$D,0),0)," ")</f>
        <v xml:space="preserve"> </v>
      </c>
      <c r="F1118" s="10">
        <f t="shared" si="24"/>
        <v>0</v>
      </c>
      <c r="G1118" t="str" cm="1">
        <f t="array" ref="G1118">IFERROR(INDEX('Reconciliation Layer'!$C:$C,MATCH('Reconciliation Template'!$A1118,'Reconciliation Layer'!$D:$D,0),0)," ")</f>
        <v xml:space="preserve"> </v>
      </c>
    </row>
    <row r="1119" spans="5:7" x14ac:dyDescent="0.2">
      <c r="E1119" t="str" cm="1">
        <f t="array" ref="E1119">IFERROR("Toast | " &amp; INDEX('Reconciliation Layer'!$A:$A,MATCH('Reconciliation Template'!$A1119,'Reconciliation Layer'!$D:$D,0),0)," ")</f>
        <v xml:space="preserve"> </v>
      </c>
      <c r="F1119" s="10">
        <f t="shared" si="24"/>
        <v>0</v>
      </c>
      <c r="G1119" t="str" cm="1">
        <f t="array" ref="G1119">IFERROR(INDEX('Reconciliation Layer'!$C:$C,MATCH('Reconciliation Template'!$A1119,'Reconciliation Layer'!$D:$D,0),0)," ")</f>
        <v xml:space="preserve"> </v>
      </c>
    </row>
    <row r="1120" spans="5:7" x14ac:dyDescent="0.2">
      <c r="E1120" t="str" cm="1">
        <f t="array" ref="E1120">IFERROR("Toast | " &amp; INDEX('Reconciliation Layer'!$A:$A,MATCH('Reconciliation Template'!$A1120,'Reconciliation Layer'!$D:$D,0),0)," ")</f>
        <v xml:space="preserve"> </v>
      </c>
      <c r="F1120" s="10">
        <f t="shared" si="24"/>
        <v>0</v>
      </c>
      <c r="G1120" t="str" cm="1">
        <f t="array" ref="G1120">IFERROR(INDEX('Reconciliation Layer'!$C:$C,MATCH('Reconciliation Template'!$A1120,'Reconciliation Layer'!$D:$D,0),0)," ")</f>
        <v xml:space="preserve"> </v>
      </c>
    </row>
    <row r="1121" spans="5:7" x14ac:dyDescent="0.2">
      <c r="E1121" t="str" cm="1">
        <f t="array" ref="E1121">IFERROR("Toast | " &amp; INDEX('Reconciliation Layer'!$A:$A,MATCH('Reconciliation Template'!$A1121,'Reconciliation Layer'!$D:$D,0),0)," ")</f>
        <v xml:space="preserve"> </v>
      </c>
      <c r="F1121" s="10">
        <f t="shared" si="24"/>
        <v>0</v>
      </c>
      <c r="G1121" t="str" cm="1">
        <f t="array" ref="G1121">IFERROR(INDEX('Reconciliation Layer'!$C:$C,MATCH('Reconciliation Template'!$A1121,'Reconciliation Layer'!$D:$D,0),0)," ")</f>
        <v xml:space="preserve"> </v>
      </c>
    </row>
    <row r="1122" spans="5:7" x14ac:dyDescent="0.2">
      <c r="E1122" t="str" cm="1">
        <f t="array" ref="E1122">IFERROR("Toast | " &amp; INDEX('Reconciliation Layer'!$A:$A,MATCH('Reconciliation Template'!$A1122,'Reconciliation Layer'!$D:$D,0),0)," ")</f>
        <v xml:space="preserve"> </v>
      </c>
      <c r="F1122" s="10">
        <f t="shared" si="24"/>
        <v>0</v>
      </c>
      <c r="G1122" t="str" cm="1">
        <f t="array" ref="G1122">IFERROR(INDEX('Reconciliation Layer'!$C:$C,MATCH('Reconciliation Template'!$A1122,'Reconciliation Layer'!$D:$D,0),0)," ")</f>
        <v xml:space="preserve"> </v>
      </c>
    </row>
    <row r="1123" spans="5:7" x14ac:dyDescent="0.2">
      <c r="E1123" t="str" cm="1">
        <f t="array" ref="E1123">IFERROR("Toast | " &amp; INDEX('Reconciliation Layer'!$A:$A,MATCH('Reconciliation Template'!$A1123,'Reconciliation Layer'!$D:$D,0),0)," ")</f>
        <v xml:space="preserve"> </v>
      </c>
      <c r="F1123" s="10">
        <f t="shared" si="24"/>
        <v>0</v>
      </c>
      <c r="G1123" t="str" cm="1">
        <f t="array" ref="G1123">IFERROR(INDEX('Reconciliation Layer'!$C:$C,MATCH('Reconciliation Template'!$A1123,'Reconciliation Layer'!$D:$D,0),0)," ")</f>
        <v xml:space="preserve"> </v>
      </c>
    </row>
    <row r="1124" spans="5:7" x14ac:dyDescent="0.2">
      <c r="E1124" t="str" cm="1">
        <f t="array" ref="E1124">IFERROR("Toast | " &amp; INDEX('Reconciliation Layer'!$A:$A,MATCH('Reconciliation Template'!$A1124,'Reconciliation Layer'!$D:$D,0),0)," ")</f>
        <v xml:space="preserve"> </v>
      </c>
      <c r="F1124" s="10">
        <f t="shared" si="24"/>
        <v>0</v>
      </c>
      <c r="G1124" t="str" cm="1">
        <f t="array" ref="G1124">IFERROR(INDEX('Reconciliation Layer'!$C:$C,MATCH('Reconciliation Template'!$A1124,'Reconciliation Layer'!$D:$D,0),0)," ")</f>
        <v xml:space="preserve"> </v>
      </c>
    </row>
    <row r="1125" spans="5:7" x14ac:dyDescent="0.2">
      <c r="E1125" t="str" cm="1">
        <f t="array" ref="E1125">IFERROR("Toast | " &amp; INDEX('Reconciliation Layer'!$A:$A,MATCH('Reconciliation Template'!$A1125,'Reconciliation Layer'!$D:$D,0),0)," ")</f>
        <v xml:space="preserve"> </v>
      </c>
      <c r="F1125" s="10">
        <f t="shared" si="24"/>
        <v>0</v>
      </c>
      <c r="G1125" t="str" cm="1">
        <f t="array" ref="G1125">IFERROR(INDEX('Reconciliation Layer'!$C:$C,MATCH('Reconciliation Template'!$A1125,'Reconciliation Layer'!$D:$D,0),0)," ")</f>
        <v xml:space="preserve"> </v>
      </c>
    </row>
    <row r="1126" spans="5:7" x14ac:dyDescent="0.2">
      <c r="E1126" t="str" cm="1">
        <f t="array" ref="E1126">IFERROR("Toast | " &amp; INDEX('Reconciliation Layer'!$A:$A,MATCH('Reconciliation Template'!$A1126,'Reconciliation Layer'!$D:$D,0),0)," ")</f>
        <v xml:space="preserve"> </v>
      </c>
      <c r="F1126" s="10">
        <f t="shared" si="24"/>
        <v>0</v>
      </c>
      <c r="G1126" t="str" cm="1">
        <f t="array" ref="G1126">IFERROR(INDEX('Reconciliation Layer'!$C:$C,MATCH('Reconciliation Template'!$A1126,'Reconciliation Layer'!$D:$D,0),0)," ")</f>
        <v xml:space="preserve"> </v>
      </c>
    </row>
    <row r="1127" spans="5:7" x14ac:dyDescent="0.2">
      <c r="E1127" t="str" cm="1">
        <f t="array" ref="E1127">IFERROR("Toast | " &amp; INDEX('Reconciliation Layer'!$A:$A,MATCH('Reconciliation Template'!$A1127,'Reconciliation Layer'!$D:$D,0),0)," ")</f>
        <v xml:space="preserve"> </v>
      </c>
      <c r="F1127" s="10">
        <f t="shared" si="24"/>
        <v>0</v>
      </c>
      <c r="G1127" t="str" cm="1">
        <f t="array" ref="G1127">IFERROR(INDEX('Reconciliation Layer'!$C:$C,MATCH('Reconciliation Template'!$A1127,'Reconciliation Layer'!$D:$D,0),0)," ")</f>
        <v xml:space="preserve"> </v>
      </c>
    </row>
    <row r="1128" spans="5:7" x14ac:dyDescent="0.2">
      <c r="E1128" t="str" cm="1">
        <f t="array" ref="E1128">IFERROR("Toast | " &amp; INDEX('Reconciliation Layer'!$A:$A,MATCH('Reconciliation Template'!$A1128,'Reconciliation Layer'!$D:$D,0),0)," ")</f>
        <v xml:space="preserve"> </v>
      </c>
      <c r="F1128" s="10">
        <f t="shared" si="24"/>
        <v>0</v>
      </c>
      <c r="G1128" t="str" cm="1">
        <f t="array" ref="G1128">IFERROR(INDEX('Reconciliation Layer'!$C:$C,MATCH('Reconciliation Template'!$A1128,'Reconciliation Layer'!$D:$D,0),0)," ")</f>
        <v xml:space="preserve"> </v>
      </c>
    </row>
    <row r="1129" spans="5:7" x14ac:dyDescent="0.2">
      <c r="E1129" t="str" cm="1">
        <f t="array" ref="E1129">IFERROR("Toast | " &amp; INDEX('Reconciliation Layer'!$A:$A,MATCH('Reconciliation Template'!$A1129,'Reconciliation Layer'!$D:$D,0),0)," ")</f>
        <v xml:space="preserve"> </v>
      </c>
      <c r="F1129" s="10">
        <f t="shared" si="24"/>
        <v>0</v>
      </c>
      <c r="G1129" t="str" cm="1">
        <f t="array" ref="G1129">IFERROR(INDEX('Reconciliation Layer'!$C:$C,MATCH('Reconciliation Template'!$A1129,'Reconciliation Layer'!$D:$D,0),0)," ")</f>
        <v xml:space="preserve"> </v>
      </c>
    </row>
    <row r="1130" spans="5:7" x14ac:dyDescent="0.2">
      <c r="E1130" t="str" cm="1">
        <f t="array" ref="E1130">IFERROR("Toast | " &amp; INDEX('Reconciliation Layer'!$A:$A,MATCH('Reconciliation Template'!$A1130,'Reconciliation Layer'!$D:$D,0),0)," ")</f>
        <v xml:space="preserve"> </v>
      </c>
      <c r="F1130" s="10">
        <f t="shared" si="24"/>
        <v>0</v>
      </c>
      <c r="G1130" t="str" cm="1">
        <f t="array" ref="G1130">IFERROR(INDEX('Reconciliation Layer'!$C:$C,MATCH('Reconciliation Template'!$A1130,'Reconciliation Layer'!$D:$D,0),0)," ")</f>
        <v xml:space="preserve"> </v>
      </c>
    </row>
    <row r="1131" spans="5:7" x14ac:dyDescent="0.2">
      <c r="E1131" t="str" cm="1">
        <f t="array" ref="E1131">IFERROR("Toast | " &amp; INDEX('Reconciliation Layer'!$A:$A,MATCH('Reconciliation Template'!$A1131,'Reconciliation Layer'!$D:$D,0),0)," ")</f>
        <v xml:space="preserve"> </v>
      </c>
      <c r="F1131" s="10">
        <f t="shared" si="24"/>
        <v>0</v>
      </c>
      <c r="G1131" t="str" cm="1">
        <f t="array" ref="G1131">IFERROR(INDEX('Reconciliation Layer'!$C:$C,MATCH('Reconciliation Template'!$A1131,'Reconciliation Layer'!$D:$D,0),0)," ")</f>
        <v xml:space="preserve"> </v>
      </c>
    </row>
    <row r="1132" spans="5:7" x14ac:dyDescent="0.2">
      <c r="E1132" t="str" cm="1">
        <f t="array" ref="E1132">IFERROR("Toast | " &amp; INDEX('Reconciliation Layer'!$A:$A,MATCH('Reconciliation Template'!$A1132,'Reconciliation Layer'!$D:$D,0),0)," ")</f>
        <v xml:space="preserve"> </v>
      </c>
      <c r="F1132" s="10">
        <f t="shared" si="24"/>
        <v>0</v>
      </c>
      <c r="G1132" t="str" cm="1">
        <f t="array" ref="G1132">IFERROR(INDEX('Reconciliation Layer'!$C:$C,MATCH('Reconciliation Template'!$A1132,'Reconciliation Layer'!$D:$D,0),0)," ")</f>
        <v xml:space="preserve"> </v>
      </c>
    </row>
    <row r="1133" spans="5:7" x14ac:dyDescent="0.2">
      <c r="E1133" t="str" cm="1">
        <f t="array" ref="E1133">IFERROR("Toast | " &amp; INDEX('Reconciliation Layer'!$A:$A,MATCH('Reconciliation Template'!$A1133,'Reconciliation Layer'!$D:$D,0),0)," ")</f>
        <v xml:space="preserve"> </v>
      </c>
      <c r="F1133" s="10">
        <f t="shared" si="24"/>
        <v>0</v>
      </c>
      <c r="G1133" t="str" cm="1">
        <f t="array" ref="G1133">IFERROR(INDEX('Reconciliation Layer'!$C:$C,MATCH('Reconciliation Template'!$A1133,'Reconciliation Layer'!$D:$D,0),0)," ")</f>
        <v xml:space="preserve"> </v>
      </c>
    </row>
    <row r="1134" spans="5:7" x14ac:dyDescent="0.2">
      <c r="E1134" t="str" cm="1">
        <f t="array" ref="E1134">IFERROR("Toast | " &amp; INDEX('Reconciliation Layer'!$A:$A,MATCH('Reconciliation Template'!$A1134,'Reconciliation Layer'!$D:$D,0),0)," ")</f>
        <v xml:space="preserve"> </v>
      </c>
      <c r="F1134" s="10">
        <f t="shared" si="24"/>
        <v>0</v>
      </c>
      <c r="G1134" t="str" cm="1">
        <f t="array" ref="G1134">IFERROR(INDEX('Reconciliation Layer'!$C:$C,MATCH('Reconciliation Template'!$A1134,'Reconciliation Layer'!$D:$D,0),0)," ")</f>
        <v xml:space="preserve"> </v>
      </c>
    </row>
    <row r="1135" spans="5:7" x14ac:dyDescent="0.2">
      <c r="E1135" t="str" cm="1">
        <f t="array" ref="E1135">IFERROR("Toast | " &amp; INDEX('Reconciliation Layer'!$A:$A,MATCH('Reconciliation Template'!$A1135,'Reconciliation Layer'!$D:$D,0),0)," ")</f>
        <v xml:space="preserve"> </v>
      </c>
      <c r="F1135" s="10">
        <f t="shared" si="24"/>
        <v>0</v>
      </c>
      <c r="G1135" t="str" cm="1">
        <f t="array" ref="G1135">IFERROR(INDEX('Reconciliation Layer'!$C:$C,MATCH('Reconciliation Template'!$A1135,'Reconciliation Layer'!$D:$D,0),0)," ")</f>
        <v xml:space="preserve"> </v>
      </c>
    </row>
    <row r="1136" spans="5:7" x14ac:dyDescent="0.2">
      <c r="E1136" t="str" cm="1">
        <f t="array" ref="E1136">IFERROR("Toast | " &amp; INDEX('Reconciliation Layer'!$A:$A,MATCH('Reconciliation Template'!$A1136,'Reconciliation Layer'!$D:$D,0),0)," ")</f>
        <v xml:space="preserve"> </v>
      </c>
      <c r="F1136" s="10">
        <f t="shared" si="24"/>
        <v>0</v>
      </c>
      <c r="G1136" t="str" cm="1">
        <f t="array" ref="G1136">IFERROR(INDEX('Reconciliation Layer'!$C:$C,MATCH('Reconciliation Template'!$A1136,'Reconciliation Layer'!$D:$D,0),0)," ")</f>
        <v xml:space="preserve"> </v>
      </c>
    </row>
    <row r="1137" spans="5:7" x14ac:dyDescent="0.2">
      <c r="E1137" t="str" cm="1">
        <f t="array" ref="E1137">IFERROR("Toast | " &amp; INDEX('Reconciliation Layer'!$A:$A,MATCH('Reconciliation Template'!$A1137,'Reconciliation Layer'!$D:$D,0),0)," ")</f>
        <v xml:space="preserve"> </v>
      </c>
      <c r="F1137" s="10">
        <f t="shared" si="24"/>
        <v>0</v>
      </c>
      <c r="G1137" t="str" cm="1">
        <f t="array" ref="G1137">IFERROR(INDEX('Reconciliation Layer'!$C:$C,MATCH('Reconciliation Template'!$A1137,'Reconciliation Layer'!$D:$D,0),0)," ")</f>
        <v xml:space="preserve"> </v>
      </c>
    </row>
    <row r="1138" spans="5:7" x14ac:dyDescent="0.2">
      <c r="E1138" t="str" cm="1">
        <f t="array" ref="E1138">IFERROR("Toast | " &amp; INDEX('Reconciliation Layer'!$A:$A,MATCH('Reconciliation Template'!$A1138,'Reconciliation Layer'!$D:$D,0),0)," ")</f>
        <v xml:space="preserve"> </v>
      </c>
      <c r="F1138" s="10">
        <f t="shared" si="24"/>
        <v>0</v>
      </c>
      <c r="G1138" t="str" cm="1">
        <f t="array" ref="G1138">IFERROR(INDEX('Reconciliation Layer'!$C:$C,MATCH('Reconciliation Template'!$A1138,'Reconciliation Layer'!$D:$D,0),0)," ")</f>
        <v xml:space="preserve"> </v>
      </c>
    </row>
    <row r="1139" spans="5:7" x14ac:dyDescent="0.2">
      <c r="E1139" t="str" cm="1">
        <f t="array" ref="E1139">IFERROR("Toast | " &amp; INDEX('Reconciliation Layer'!$A:$A,MATCH('Reconciliation Template'!$A1139,'Reconciliation Layer'!$D:$D,0),0)," ")</f>
        <v xml:space="preserve"> </v>
      </c>
      <c r="F1139" s="10">
        <f t="shared" si="24"/>
        <v>0</v>
      </c>
      <c r="G1139" t="str" cm="1">
        <f t="array" ref="G1139">IFERROR(INDEX('Reconciliation Layer'!$C:$C,MATCH('Reconciliation Template'!$A1139,'Reconciliation Layer'!$D:$D,0),0)," ")</f>
        <v xml:space="preserve"> </v>
      </c>
    </row>
    <row r="1140" spans="5:7" x14ac:dyDescent="0.2">
      <c r="E1140" t="str" cm="1">
        <f t="array" ref="E1140">IFERROR("Toast | " &amp; INDEX('Reconciliation Layer'!$A:$A,MATCH('Reconciliation Template'!$A1140,'Reconciliation Layer'!$D:$D,0),0)," ")</f>
        <v xml:space="preserve"> </v>
      </c>
      <c r="F1140" s="10">
        <f t="shared" si="24"/>
        <v>0</v>
      </c>
      <c r="G1140" t="str" cm="1">
        <f t="array" ref="G1140">IFERROR(INDEX('Reconciliation Layer'!$C:$C,MATCH('Reconciliation Template'!$A1140,'Reconciliation Layer'!$D:$D,0),0)," ")</f>
        <v xml:space="preserve"> </v>
      </c>
    </row>
    <row r="1141" spans="5:7" x14ac:dyDescent="0.2">
      <c r="E1141" t="str" cm="1">
        <f t="array" ref="E1141">IFERROR("Toast | " &amp; INDEX('Reconciliation Layer'!$A:$A,MATCH('Reconciliation Template'!$A1141,'Reconciliation Layer'!$D:$D,0),0)," ")</f>
        <v xml:space="preserve"> </v>
      </c>
      <c r="F1141" s="10">
        <f t="shared" si="24"/>
        <v>0</v>
      </c>
      <c r="G1141" t="str" cm="1">
        <f t="array" ref="G1141">IFERROR(INDEX('Reconciliation Layer'!$C:$C,MATCH('Reconciliation Template'!$A1141,'Reconciliation Layer'!$D:$D,0),0)," ")</f>
        <v xml:space="preserve"> </v>
      </c>
    </row>
    <row r="1142" spans="5:7" x14ac:dyDescent="0.2">
      <c r="E1142" t="str" cm="1">
        <f t="array" ref="E1142">IFERROR("Toast | " &amp; INDEX('Reconciliation Layer'!$A:$A,MATCH('Reconciliation Template'!$A1142,'Reconciliation Layer'!$D:$D,0),0)," ")</f>
        <v xml:space="preserve"> </v>
      </c>
      <c r="F1142" s="10">
        <f t="shared" si="24"/>
        <v>0</v>
      </c>
      <c r="G1142" t="str" cm="1">
        <f t="array" ref="G1142">IFERROR(INDEX('Reconciliation Layer'!$C:$C,MATCH('Reconciliation Template'!$A1142,'Reconciliation Layer'!$D:$D,0),0)," ")</f>
        <v xml:space="preserve"> </v>
      </c>
    </row>
    <row r="1143" spans="5:7" x14ac:dyDescent="0.2">
      <c r="E1143" t="str" cm="1">
        <f t="array" ref="E1143">IFERROR("Toast | " &amp; INDEX('Reconciliation Layer'!$A:$A,MATCH('Reconciliation Template'!$A1143,'Reconciliation Layer'!$D:$D,0),0)," ")</f>
        <v xml:space="preserve"> </v>
      </c>
      <c r="F1143" s="10">
        <f t="shared" si="24"/>
        <v>0</v>
      </c>
      <c r="G1143" t="str" cm="1">
        <f t="array" ref="G1143">IFERROR(INDEX('Reconciliation Layer'!$C:$C,MATCH('Reconciliation Template'!$A1143,'Reconciliation Layer'!$D:$D,0),0)," ")</f>
        <v xml:space="preserve"> </v>
      </c>
    </row>
    <row r="1144" spans="5:7" x14ac:dyDescent="0.2">
      <c r="E1144" t="str" cm="1">
        <f t="array" ref="E1144">IFERROR("Toast | " &amp; INDEX('Reconciliation Layer'!$A:$A,MATCH('Reconciliation Template'!$A1144,'Reconciliation Layer'!$D:$D,0),0)," ")</f>
        <v xml:space="preserve"> </v>
      </c>
      <c r="F1144" s="10">
        <f t="shared" si="24"/>
        <v>0</v>
      </c>
      <c r="G1144" t="str" cm="1">
        <f t="array" ref="G1144">IFERROR(INDEX('Reconciliation Layer'!$C:$C,MATCH('Reconciliation Template'!$A1144,'Reconciliation Layer'!$D:$D,0),0)," ")</f>
        <v xml:space="preserve"> </v>
      </c>
    </row>
    <row r="1145" spans="5:7" x14ac:dyDescent="0.2">
      <c r="E1145" t="str" cm="1">
        <f t="array" ref="E1145">IFERROR("Toast | " &amp; INDEX('Reconciliation Layer'!$A:$A,MATCH('Reconciliation Template'!$A1145,'Reconciliation Layer'!$D:$D,0),0)," ")</f>
        <v xml:space="preserve"> </v>
      </c>
      <c r="F1145" s="10">
        <f t="shared" si="24"/>
        <v>0</v>
      </c>
      <c r="G1145" t="str" cm="1">
        <f t="array" ref="G1145">IFERROR(INDEX('Reconciliation Layer'!$C:$C,MATCH('Reconciliation Template'!$A1145,'Reconciliation Layer'!$D:$D,0),0)," ")</f>
        <v xml:space="preserve"> </v>
      </c>
    </row>
    <row r="1146" spans="5:7" x14ac:dyDescent="0.2">
      <c r="E1146" t="str" cm="1">
        <f t="array" ref="E1146">IFERROR("Toast | " &amp; INDEX('Reconciliation Layer'!$A:$A,MATCH('Reconciliation Template'!$A1146,'Reconciliation Layer'!$D:$D,0),0)," ")</f>
        <v xml:space="preserve"> </v>
      </c>
      <c r="F1146" s="10">
        <f t="shared" si="24"/>
        <v>0</v>
      </c>
      <c r="G1146" t="str" cm="1">
        <f t="array" ref="G1146">IFERROR(INDEX('Reconciliation Layer'!$C:$C,MATCH('Reconciliation Template'!$A1146,'Reconciliation Layer'!$D:$D,0),0)," ")</f>
        <v xml:space="preserve"> </v>
      </c>
    </row>
    <row r="1147" spans="5:7" x14ac:dyDescent="0.2">
      <c r="E1147" t="str" cm="1">
        <f t="array" ref="E1147">IFERROR("Toast | " &amp; INDEX('Reconciliation Layer'!$A:$A,MATCH('Reconciliation Template'!$A1147,'Reconciliation Layer'!$D:$D,0),0)," ")</f>
        <v xml:space="preserve"> </v>
      </c>
      <c r="F1147" s="10">
        <f t="shared" si="24"/>
        <v>0</v>
      </c>
      <c r="G1147" t="str" cm="1">
        <f t="array" ref="G1147">IFERROR(INDEX('Reconciliation Layer'!$C:$C,MATCH('Reconciliation Template'!$A1147,'Reconciliation Layer'!$D:$D,0),0)," ")</f>
        <v xml:space="preserve"> </v>
      </c>
    </row>
    <row r="1148" spans="5:7" x14ac:dyDescent="0.2">
      <c r="E1148" t="str" cm="1">
        <f t="array" ref="E1148">IFERROR("Toast | " &amp; INDEX('Reconciliation Layer'!$A:$A,MATCH('Reconciliation Template'!$A1148,'Reconciliation Layer'!$D:$D,0),0)," ")</f>
        <v xml:space="preserve"> </v>
      </c>
      <c r="F1148" s="10">
        <f t="shared" si="24"/>
        <v>0</v>
      </c>
      <c r="G1148" t="str" cm="1">
        <f t="array" ref="G1148">IFERROR(INDEX('Reconciliation Layer'!$C:$C,MATCH('Reconciliation Template'!$A1148,'Reconciliation Layer'!$D:$D,0),0)," ")</f>
        <v xml:space="preserve"> </v>
      </c>
    </row>
    <row r="1149" spans="5:7" x14ac:dyDescent="0.2">
      <c r="E1149" t="str" cm="1">
        <f t="array" ref="E1149">IFERROR("Toast | " &amp; INDEX('Reconciliation Layer'!$A:$A,MATCH('Reconciliation Template'!$A1149,'Reconciliation Layer'!$D:$D,0),0)," ")</f>
        <v xml:space="preserve"> </v>
      </c>
      <c r="F1149" s="10">
        <f t="shared" si="24"/>
        <v>0</v>
      </c>
      <c r="G1149" t="str" cm="1">
        <f t="array" ref="G1149">IFERROR(INDEX('Reconciliation Layer'!$C:$C,MATCH('Reconciliation Template'!$A1149,'Reconciliation Layer'!$D:$D,0),0)," ")</f>
        <v xml:space="preserve"> </v>
      </c>
    </row>
    <row r="1150" spans="5:7" x14ac:dyDescent="0.2">
      <c r="E1150" t="str" cm="1">
        <f t="array" ref="E1150">IFERROR("Toast | " &amp; INDEX('Reconciliation Layer'!$A:$A,MATCH('Reconciliation Template'!$A1150,'Reconciliation Layer'!$D:$D,0),0)," ")</f>
        <v xml:space="preserve"> </v>
      </c>
      <c r="F1150" s="10">
        <f t="shared" si="24"/>
        <v>0</v>
      </c>
      <c r="G1150" t="str" cm="1">
        <f t="array" ref="G1150">IFERROR(INDEX('Reconciliation Layer'!$C:$C,MATCH('Reconciliation Template'!$A1150,'Reconciliation Layer'!$D:$D,0),0)," ")</f>
        <v xml:space="preserve"> </v>
      </c>
    </row>
    <row r="1151" spans="5:7" x14ac:dyDescent="0.2">
      <c r="E1151" t="str" cm="1">
        <f t="array" ref="E1151">IFERROR("Toast | " &amp; INDEX('Reconciliation Layer'!$A:$A,MATCH('Reconciliation Template'!$A1151,'Reconciliation Layer'!$D:$D,0),0)," ")</f>
        <v xml:space="preserve"> </v>
      </c>
      <c r="F1151" s="10">
        <f t="shared" si="24"/>
        <v>0</v>
      </c>
      <c r="G1151" t="str" cm="1">
        <f t="array" ref="G1151">IFERROR(INDEX('Reconciliation Layer'!$C:$C,MATCH('Reconciliation Template'!$A1151,'Reconciliation Layer'!$D:$D,0),0)," ")</f>
        <v xml:space="preserve"> </v>
      </c>
    </row>
    <row r="1152" spans="5:7" x14ac:dyDescent="0.2">
      <c r="E1152" t="str" cm="1">
        <f t="array" ref="E1152">IFERROR("Toast | " &amp; INDEX('Reconciliation Layer'!$A:$A,MATCH('Reconciliation Template'!$A1152,'Reconciliation Layer'!$D:$D,0),0)," ")</f>
        <v xml:space="preserve"> </v>
      </c>
      <c r="F1152" s="10">
        <f t="shared" si="24"/>
        <v>0</v>
      </c>
      <c r="G1152" t="str" cm="1">
        <f t="array" ref="G1152">IFERROR(INDEX('Reconciliation Layer'!$C:$C,MATCH('Reconciliation Template'!$A1152,'Reconciliation Layer'!$D:$D,0),0)," ")</f>
        <v xml:space="preserve"> </v>
      </c>
    </row>
    <row r="1153" spans="5:7" x14ac:dyDescent="0.2">
      <c r="E1153" t="str" cm="1">
        <f t="array" ref="E1153">IFERROR("Toast | " &amp; INDEX('Reconciliation Layer'!$A:$A,MATCH('Reconciliation Template'!$A1153,'Reconciliation Layer'!$D:$D,0),0)," ")</f>
        <v xml:space="preserve"> </v>
      </c>
      <c r="F1153" s="10">
        <f t="shared" si="24"/>
        <v>0</v>
      </c>
      <c r="G1153" t="str" cm="1">
        <f t="array" ref="G1153">IFERROR(INDEX('Reconciliation Layer'!$C:$C,MATCH('Reconciliation Template'!$A1153,'Reconciliation Layer'!$D:$D,0),0)," ")</f>
        <v xml:space="preserve"> </v>
      </c>
    </row>
    <row r="1154" spans="5:7" x14ac:dyDescent="0.2">
      <c r="E1154" t="str" cm="1">
        <f t="array" ref="E1154">IFERROR("Toast | " &amp; INDEX('Reconciliation Layer'!$A:$A,MATCH('Reconciliation Template'!$A1154,'Reconciliation Layer'!$D:$D,0),0)," ")</f>
        <v xml:space="preserve"> </v>
      </c>
      <c r="F1154" s="10">
        <f t="shared" si="24"/>
        <v>0</v>
      </c>
      <c r="G1154" t="str" cm="1">
        <f t="array" ref="G1154">IFERROR(INDEX('Reconciliation Layer'!$C:$C,MATCH('Reconciliation Template'!$A1154,'Reconciliation Layer'!$D:$D,0),0)," ")</f>
        <v xml:space="preserve"> </v>
      </c>
    </row>
    <row r="1155" spans="5:7" x14ac:dyDescent="0.2">
      <c r="E1155" t="str" cm="1">
        <f t="array" ref="E1155">IFERROR("Toast | " &amp; INDEX('Reconciliation Layer'!$A:$A,MATCH('Reconciliation Template'!$A1155,'Reconciliation Layer'!$D:$D,0),0)," ")</f>
        <v xml:space="preserve"> </v>
      </c>
      <c r="F1155" s="10">
        <f t="shared" si="24"/>
        <v>0</v>
      </c>
      <c r="G1155" t="str" cm="1">
        <f t="array" ref="G1155">IFERROR(INDEX('Reconciliation Layer'!$C:$C,MATCH('Reconciliation Template'!$A1155,'Reconciliation Layer'!$D:$D,0),0)," ")</f>
        <v xml:space="preserve"> </v>
      </c>
    </row>
    <row r="1156" spans="5:7" x14ac:dyDescent="0.2">
      <c r="E1156" t="str" cm="1">
        <f t="array" ref="E1156">IFERROR("Toast | " &amp; INDEX('Reconciliation Layer'!$A:$A,MATCH('Reconciliation Template'!$A1156,'Reconciliation Layer'!$D:$D,0),0)," ")</f>
        <v xml:space="preserve"> </v>
      </c>
      <c r="F1156" s="10">
        <f t="shared" ref="F1156:F1219" si="25">IFERROR(INT(C1156)," ")</f>
        <v>0</v>
      </c>
      <c r="G1156" t="str" cm="1">
        <f t="array" ref="G1156">IFERROR(INDEX('Reconciliation Layer'!$C:$C,MATCH('Reconciliation Template'!$A1156,'Reconciliation Layer'!$D:$D,0),0)," ")</f>
        <v xml:space="preserve"> </v>
      </c>
    </row>
    <row r="1157" spans="5:7" x14ac:dyDescent="0.2">
      <c r="E1157" t="str" cm="1">
        <f t="array" ref="E1157">IFERROR("Toast | " &amp; INDEX('Reconciliation Layer'!$A:$A,MATCH('Reconciliation Template'!$A1157,'Reconciliation Layer'!$D:$D,0),0)," ")</f>
        <v xml:space="preserve"> </v>
      </c>
      <c r="F1157" s="10">
        <f t="shared" si="25"/>
        <v>0</v>
      </c>
      <c r="G1157" t="str" cm="1">
        <f t="array" ref="G1157">IFERROR(INDEX('Reconciliation Layer'!$C:$C,MATCH('Reconciliation Template'!$A1157,'Reconciliation Layer'!$D:$D,0),0)," ")</f>
        <v xml:space="preserve"> </v>
      </c>
    </row>
    <row r="1158" spans="5:7" x14ac:dyDescent="0.2">
      <c r="E1158" t="str" cm="1">
        <f t="array" ref="E1158">IFERROR("Toast | " &amp; INDEX('Reconciliation Layer'!$A:$A,MATCH('Reconciliation Template'!$A1158,'Reconciliation Layer'!$D:$D,0),0)," ")</f>
        <v xml:space="preserve"> </v>
      </c>
      <c r="F1158" s="10">
        <f t="shared" si="25"/>
        <v>0</v>
      </c>
      <c r="G1158" t="str" cm="1">
        <f t="array" ref="G1158">IFERROR(INDEX('Reconciliation Layer'!$C:$C,MATCH('Reconciliation Template'!$A1158,'Reconciliation Layer'!$D:$D,0),0)," ")</f>
        <v xml:space="preserve"> </v>
      </c>
    </row>
    <row r="1159" spans="5:7" x14ac:dyDescent="0.2">
      <c r="E1159" t="str" cm="1">
        <f t="array" ref="E1159">IFERROR("Toast | " &amp; INDEX('Reconciliation Layer'!$A:$A,MATCH('Reconciliation Template'!$A1159,'Reconciliation Layer'!$D:$D,0),0)," ")</f>
        <v xml:space="preserve"> </v>
      </c>
      <c r="F1159" s="10">
        <f t="shared" si="25"/>
        <v>0</v>
      </c>
      <c r="G1159" t="str" cm="1">
        <f t="array" ref="G1159">IFERROR(INDEX('Reconciliation Layer'!$C:$C,MATCH('Reconciliation Template'!$A1159,'Reconciliation Layer'!$D:$D,0),0)," ")</f>
        <v xml:space="preserve"> </v>
      </c>
    </row>
    <row r="1160" spans="5:7" x14ac:dyDescent="0.2">
      <c r="E1160" t="str" cm="1">
        <f t="array" ref="E1160">IFERROR("Toast | " &amp; INDEX('Reconciliation Layer'!$A:$A,MATCH('Reconciliation Template'!$A1160,'Reconciliation Layer'!$D:$D,0),0)," ")</f>
        <v xml:space="preserve"> </v>
      </c>
      <c r="F1160" s="10">
        <f t="shared" si="25"/>
        <v>0</v>
      </c>
      <c r="G1160" t="str" cm="1">
        <f t="array" ref="G1160">IFERROR(INDEX('Reconciliation Layer'!$C:$C,MATCH('Reconciliation Template'!$A1160,'Reconciliation Layer'!$D:$D,0),0)," ")</f>
        <v xml:space="preserve"> </v>
      </c>
    </row>
    <row r="1161" spans="5:7" x14ac:dyDescent="0.2">
      <c r="E1161" t="str" cm="1">
        <f t="array" ref="E1161">IFERROR("Toast | " &amp; INDEX('Reconciliation Layer'!$A:$A,MATCH('Reconciliation Template'!$A1161,'Reconciliation Layer'!$D:$D,0),0)," ")</f>
        <v xml:space="preserve"> </v>
      </c>
      <c r="F1161" s="10">
        <f t="shared" si="25"/>
        <v>0</v>
      </c>
      <c r="G1161" t="str" cm="1">
        <f t="array" ref="G1161">IFERROR(INDEX('Reconciliation Layer'!$C:$C,MATCH('Reconciliation Template'!$A1161,'Reconciliation Layer'!$D:$D,0),0)," ")</f>
        <v xml:space="preserve"> </v>
      </c>
    </row>
    <row r="1162" spans="5:7" x14ac:dyDescent="0.2">
      <c r="E1162" t="str" cm="1">
        <f t="array" ref="E1162">IFERROR("Toast | " &amp; INDEX('Reconciliation Layer'!$A:$A,MATCH('Reconciliation Template'!$A1162,'Reconciliation Layer'!$D:$D,0),0)," ")</f>
        <v xml:space="preserve"> </v>
      </c>
      <c r="F1162" s="10">
        <f t="shared" si="25"/>
        <v>0</v>
      </c>
      <c r="G1162" t="str" cm="1">
        <f t="array" ref="G1162">IFERROR(INDEX('Reconciliation Layer'!$C:$C,MATCH('Reconciliation Template'!$A1162,'Reconciliation Layer'!$D:$D,0),0)," ")</f>
        <v xml:space="preserve"> </v>
      </c>
    </row>
    <row r="1163" spans="5:7" x14ac:dyDescent="0.2">
      <c r="E1163" t="str" cm="1">
        <f t="array" ref="E1163">IFERROR("Toast | " &amp; INDEX('Reconciliation Layer'!$A:$A,MATCH('Reconciliation Template'!$A1163,'Reconciliation Layer'!$D:$D,0),0)," ")</f>
        <v xml:space="preserve"> </v>
      </c>
      <c r="F1163" s="10">
        <f t="shared" si="25"/>
        <v>0</v>
      </c>
      <c r="G1163" t="str" cm="1">
        <f t="array" ref="G1163">IFERROR(INDEX('Reconciliation Layer'!$C:$C,MATCH('Reconciliation Template'!$A1163,'Reconciliation Layer'!$D:$D,0),0)," ")</f>
        <v xml:space="preserve"> </v>
      </c>
    </row>
    <row r="1164" spans="5:7" x14ac:dyDescent="0.2">
      <c r="E1164" t="str" cm="1">
        <f t="array" ref="E1164">IFERROR("Toast | " &amp; INDEX('Reconciliation Layer'!$A:$A,MATCH('Reconciliation Template'!$A1164,'Reconciliation Layer'!$D:$D,0),0)," ")</f>
        <v xml:space="preserve"> </v>
      </c>
      <c r="F1164" s="10">
        <f t="shared" si="25"/>
        <v>0</v>
      </c>
      <c r="G1164" t="str" cm="1">
        <f t="array" ref="G1164">IFERROR(INDEX('Reconciliation Layer'!$C:$C,MATCH('Reconciliation Template'!$A1164,'Reconciliation Layer'!$D:$D,0),0)," ")</f>
        <v xml:space="preserve"> </v>
      </c>
    </row>
    <row r="1165" spans="5:7" x14ac:dyDescent="0.2">
      <c r="E1165" t="str" cm="1">
        <f t="array" ref="E1165">IFERROR("Toast | " &amp; INDEX('Reconciliation Layer'!$A:$A,MATCH('Reconciliation Template'!$A1165,'Reconciliation Layer'!$D:$D,0),0)," ")</f>
        <v xml:space="preserve"> </v>
      </c>
      <c r="F1165" s="10">
        <f t="shared" si="25"/>
        <v>0</v>
      </c>
      <c r="G1165" t="str" cm="1">
        <f t="array" ref="G1165">IFERROR(INDEX('Reconciliation Layer'!$C:$C,MATCH('Reconciliation Template'!$A1165,'Reconciliation Layer'!$D:$D,0),0)," ")</f>
        <v xml:space="preserve"> </v>
      </c>
    </row>
    <row r="1166" spans="5:7" x14ac:dyDescent="0.2">
      <c r="E1166" t="str" cm="1">
        <f t="array" ref="E1166">IFERROR("Toast | " &amp; INDEX('Reconciliation Layer'!$A:$A,MATCH('Reconciliation Template'!$A1166,'Reconciliation Layer'!$D:$D,0),0)," ")</f>
        <v xml:space="preserve"> </v>
      </c>
      <c r="F1166" s="10">
        <f t="shared" si="25"/>
        <v>0</v>
      </c>
      <c r="G1166" t="str" cm="1">
        <f t="array" ref="G1166">IFERROR(INDEX('Reconciliation Layer'!$C:$C,MATCH('Reconciliation Template'!$A1166,'Reconciliation Layer'!$D:$D,0),0)," ")</f>
        <v xml:space="preserve"> </v>
      </c>
    </row>
    <row r="1167" spans="5:7" x14ac:dyDescent="0.2">
      <c r="E1167" t="str" cm="1">
        <f t="array" ref="E1167">IFERROR("Toast | " &amp; INDEX('Reconciliation Layer'!$A:$A,MATCH('Reconciliation Template'!$A1167,'Reconciliation Layer'!$D:$D,0),0)," ")</f>
        <v xml:space="preserve"> </v>
      </c>
      <c r="F1167" s="10">
        <f t="shared" si="25"/>
        <v>0</v>
      </c>
      <c r="G1167" t="str" cm="1">
        <f t="array" ref="G1167">IFERROR(INDEX('Reconciliation Layer'!$C:$C,MATCH('Reconciliation Template'!$A1167,'Reconciliation Layer'!$D:$D,0),0)," ")</f>
        <v xml:space="preserve"> </v>
      </c>
    </row>
    <row r="1168" spans="5:7" x14ac:dyDescent="0.2">
      <c r="E1168" t="str" cm="1">
        <f t="array" ref="E1168">IFERROR("Toast | " &amp; INDEX('Reconciliation Layer'!$A:$A,MATCH('Reconciliation Template'!$A1168,'Reconciliation Layer'!$D:$D,0),0)," ")</f>
        <v xml:space="preserve"> </v>
      </c>
      <c r="F1168" s="10">
        <f t="shared" si="25"/>
        <v>0</v>
      </c>
      <c r="G1168" t="str" cm="1">
        <f t="array" ref="G1168">IFERROR(INDEX('Reconciliation Layer'!$C:$C,MATCH('Reconciliation Template'!$A1168,'Reconciliation Layer'!$D:$D,0),0)," ")</f>
        <v xml:space="preserve"> </v>
      </c>
    </row>
    <row r="1169" spans="5:7" x14ac:dyDescent="0.2">
      <c r="E1169" t="str" cm="1">
        <f t="array" ref="E1169">IFERROR("Toast | " &amp; INDEX('Reconciliation Layer'!$A:$A,MATCH('Reconciliation Template'!$A1169,'Reconciliation Layer'!$D:$D,0),0)," ")</f>
        <v xml:space="preserve"> </v>
      </c>
      <c r="F1169" s="10">
        <f t="shared" si="25"/>
        <v>0</v>
      </c>
      <c r="G1169" t="str" cm="1">
        <f t="array" ref="G1169">IFERROR(INDEX('Reconciliation Layer'!$C:$C,MATCH('Reconciliation Template'!$A1169,'Reconciliation Layer'!$D:$D,0),0)," ")</f>
        <v xml:space="preserve"> </v>
      </c>
    </row>
    <row r="1170" spans="5:7" x14ac:dyDescent="0.2">
      <c r="E1170" t="str" cm="1">
        <f t="array" ref="E1170">IFERROR("Toast | " &amp; INDEX('Reconciliation Layer'!$A:$A,MATCH('Reconciliation Template'!$A1170,'Reconciliation Layer'!$D:$D,0),0)," ")</f>
        <v xml:space="preserve"> </v>
      </c>
      <c r="F1170" s="10">
        <f t="shared" si="25"/>
        <v>0</v>
      </c>
      <c r="G1170" t="str" cm="1">
        <f t="array" ref="G1170">IFERROR(INDEX('Reconciliation Layer'!$C:$C,MATCH('Reconciliation Template'!$A1170,'Reconciliation Layer'!$D:$D,0),0)," ")</f>
        <v xml:space="preserve"> </v>
      </c>
    </row>
    <row r="1171" spans="5:7" x14ac:dyDescent="0.2">
      <c r="E1171" t="str" cm="1">
        <f t="array" ref="E1171">IFERROR("Toast | " &amp; INDEX('Reconciliation Layer'!$A:$A,MATCH('Reconciliation Template'!$A1171,'Reconciliation Layer'!$D:$D,0),0)," ")</f>
        <v xml:space="preserve"> </v>
      </c>
      <c r="F1171" s="10">
        <f t="shared" si="25"/>
        <v>0</v>
      </c>
      <c r="G1171" t="str" cm="1">
        <f t="array" ref="G1171">IFERROR(INDEX('Reconciliation Layer'!$C:$C,MATCH('Reconciliation Template'!$A1171,'Reconciliation Layer'!$D:$D,0),0)," ")</f>
        <v xml:space="preserve"> </v>
      </c>
    </row>
    <row r="1172" spans="5:7" x14ac:dyDescent="0.2">
      <c r="E1172" t="str" cm="1">
        <f t="array" ref="E1172">IFERROR("Toast | " &amp; INDEX('Reconciliation Layer'!$A:$A,MATCH('Reconciliation Template'!$A1172,'Reconciliation Layer'!$D:$D,0),0)," ")</f>
        <v xml:space="preserve"> </v>
      </c>
      <c r="F1172" s="10">
        <f t="shared" si="25"/>
        <v>0</v>
      </c>
      <c r="G1172" t="str" cm="1">
        <f t="array" ref="G1172">IFERROR(INDEX('Reconciliation Layer'!$C:$C,MATCH('Reconciliation Template'!$A1172,'Reconciliation Layer'!$D:$D,0),0)," ")</f>
        <v xml:space="preserve"> </v>
      </c>
    </row>
    <row r="1173" spans="5:7" x14ac:dyDescent="0.2">
      <c r="E1173" t="str" cm="1">
        <f t="array" ref="E1173">IFERROR("Toast | " &amp; INDEX('Reconciliation Layer'!$A:$A,MATCH('Reconciliation Template'!$A1173,'Reconciliation Layer'!$D:$D,0),0)," ")</f>
        <v xml:space="preserve"> </v>
      </c>
      <c r="F1173" s="10">
        <f t="shared" si="25"/>
        <v>0</v>
      </c>
      <c r="G1173" t="str" cm="1">
        <f t="array" ref="G1173">IFERROR(INDEX('Reconciliation Layer'!$C:$C,MATCH('Reconciliation Template'!$A1173,'Reconciliation Layer'!$D:$D,0),0)," ")</f>
        <v xml:space="preserve"> </v>
      </c>
    </row>
    <row r="1174" spans="5:7" x14ac:dyDescent="0.2">
      <c r="E1174" t="str" cm="1">
        <f t="array" ref="E1174">IFERROR("Toast | " &amp; INDEX('Reconciliation Layer'!$A:$A,MATCH('Reconciliation Template'!$A1174,'Reconciliation Layer'!$D:$D,0),0)," ")</f>
        <v xml:space="preserve"> </v>
      </c>
      <c r="F1174" s="10">
        <f t="shared" si="25"/>
        <v>0</v>
      </c>
      <c r="G1174" t="str" cm="1">
        <f t="array" ref="G1174">IFERROR(INDEX('Reconciliation Layer'!$C:$C,MATCH('Reconciliation Template'!$A1174,'Reconciliation Layer'!$D:$D,0),0)," ")</f>
        <v xml:space="preserve"> </v>
      </c>
    </row>
    <row r="1175" spans="5:7" x14ac:dyDescent="0.2">
      <c r="E1175" t="str" cm="1">
        <f t="array" ref="E1175">IFERROR("Toast | " &amp; INDEX('Reconciliation Layer'!$A:$A,MATCH('Reconciliation Template'!$A1175,'Reconciliation Layer'!$D:$D,0),0)," ")</f>
        <v xml:space="preserve"> </v>
      </c>
      <c r="F1175" s="10">
        <f t="shared" si="25"/>
        <v>0</v>
      </c>
      <c r="G1175" t="str" cm="1">
        <f t="array" ref="G1175">IFERROR(INDEX('Reconciliation Layer'!$C:$C,MATCH('Reconciliation Template'!$A1175,'Reconciliation Layer'!$D:$D,0),0)," ")</f>
        <v xml:space="preserve"> </v>
      </c>
    </row>
    <row r="1176" spans="5:7" x14ac:dyDescent="0.2">
      <c r="E1176" t="str" cm="1">
        <f t="array" ref="E1176">IFERROR("Toast | " &amp; INDEX('Reconciliation Layer'!$A:$A,MATCH('Reconciliation Template'!$A1176,'Reconciliation Layer'!$D:$D,0),0)," ")</f>
        <v xml:space="preserve"> </v>
      </c>
      <c r="F1176" s="10">
        <f t="shared" si="25"/>
        <v>0</v>
      </c>
      <c r="G1176" t="str" cm="1">
        <f t="array" ref="G1176">IFERROR(INDEX('Reconciliation Layer'!$C:$C,MATCH('Reconciliation Template'!$A1176,'Reconciliation Layer'!$D:$D,0),0)," ")</f>
        <v xml:space="preserve"> </v>
      </c>
    </row>
    <row r="1177" spans="5:7" x14ac:dyDescent="0.2">
      <c r="E1177" t="str" cm="1">
        <f t="array" ref="E1177">IFERROR("Toast | " &amp; INDEX('Reconciliation Layer'!$A:$A,MATCH('Reconciliation Template'!$A1177,'Reconciliation Layer'!$D:$D,0),0)," ")</f>
        <v xml:space="preserve"> </v>
      </c>
      <c r="F1177" s="10">
        <f t="shared" si="25"/>
        <v>0</v>
      </c>
      <c r="G1177" t="str" cm="1">
        <f t="array" ref="G1177">IFERROR(INDEX('Reconciliation Layer'!$C:$C,MATCH('Reconciliation Template'!$A1177,'Reconciliation Layer'!$D:$D,0),0)," ")</f>
        <v xml:space="preserve"> </v>
      </c>
    </row>
    <row r="1178" spans="5:7" x14ac:dyDescent="0.2">
      <c r="E1178" t="str" cm="1">
        <f t="array" ref="E1178">IFERROR("Toast | " &amp; INDEX('Reconciliation Layer'!$A:$A,MATCH('Reconciliation Template'!$A1178,'Reconciliation Layer'!$D:$D,0),0)," ")</f>
        <v xml:space="preserve"> </v>
      </c>
      <c r="F1178" s="10">
        <f t="shared" si="25"/>
        <v>0</v>
      </c>
      <c r="G1178" t="str" cm="1">
        <f t="array" ref="G1178">IFERROR(INDEX('Reconciliation Layer'!$C:$C,MATCH('Reconciliation Template'!$A1178,'Reconciliation Layer'!$D:$D,0),0)," ")</f>
        <v xml:space="preserve"> </v>
      </c>
    </row>
    <row r="1179" spans="5:7" x14ac:dyDescent="0.2">
      <c r="E1179" t="str" cm="1">
        <f t="array" ref="E1179">IFERROR("Toast | " &amp; INDEX('Reconciliation Layer'!$A:$A,MATCH('Reconciliation Template'!$A1179,'Reconciliation Layer'!$D:$D,0),0)," ")</f>
        <v xml:space="preserve"> </v>
      </c>
      <c r="F1179" s="10">
        <f t="shared" si="25"/>
        <v>0</v>
      </c>
      <c r="G1179" t="str" cm="1">
        <f t="array" ref="G1179">IFERROR(INDEX('Reconciliation Layer'!$C:$C,MATCH('Reconciliation Template'!$A1179,'Reconciliation Layer'!$D:$D,0),0)," ")</f>
        <v xml:space="preserve"> </v>
      </c>
    </row>
    <row r="1180" spans="5:7" x14ac:dyDescent="0.2">
      <c r="E1180" t="str" cm="1">
        <f t="array" ref="E1180">IFERROR("Toast | " &amp; INDEX('Reconciliation Layer'!$A:$A,MATCH('Reconciliation Template'!$A1180,'Reconciliation Layer'!$D:$D,0),0)," ")</f>
        <v xml:space="preserve"> </v>
      </c>
      <c r="F1180" s="10">
        <f t="shared" si="25"/>
        <v>0</v>
      </c>
      <c r="G1180" t="str" cm="1">
        <f t="array" ref="G1180">IFERROR(INDEX('Reconciliation Layer'!$C:$C,MATCH('Reconciliation Template'!$A1180,'Reconciliation Layer'!$D:$D,0),0)," ")</f>
        <v xml:space="preserve"> </v>
      </c>
    </row>
    <row r="1181" spans="5:7" x14ac:dyDescent="0.2">
      <c r="E1181" t="str" cm="1">
        <f t="array" ref="E1181">IFERROR("Toast | " &amp; INDEX('Reconciliation Layer'!$A:$A,MATCH('Reconciliation Template'!$A1181,'Reconciliation Layer'!$D:$D,0),0)," ")</f>
        <v xml:space="preserve"> </v>
      </c>
      <c r="F1181" s="10">
        <f t="shared" si="25"/>
        <v>0</v>
      </c>
      <c r="G1181" t="str" cm="1">
        <f t="array" ref="G1181">IFERROR(INDEX('Reconciliation Layer'!$C:$C,MATCH('Reconciliation Template'!$A1181,'Reconciliation Layer'!$D:$D,0),0)," ")</f>
        <v xml:space="preserve"> </v>
      </c>
    </row>
    <row r="1182" spans="5:7" x14ac:dyDescent="0.2">
      <c r="E1182" t="str" cm="1">
        <f t="array" ref="E1182">IFERROR("Toast | " &amp; INDEX('Reconciliation Layer'!$A:$A,MATCH('Reconciliation Template'!$A1182,'Reconciliation Layer'!$D:$D,0),0)," ")</f>
        <v xml:space="preserve"> </v>
      </c>
      <c r="F1182" s="10">
        <f t="shared" si="25"/>
        <v>0</v>
      </c>
      <c r="G1182" t="str" cm="1">
        <f t="array" ref="G1182">IFERROR(INDEX('Reconciliation Layer'!$C:$C,MATCH('Reconciliation Template'!$A1182,'Reconciliation Layer'!$D:$D,0),0)," ")</f>
        <v xml:space="preserve"> </v>
      </c>
    </row>
    <row r="1183" spans="5:7" x14ac:dyDescent="0.2">
      <c r="E1183" t="str" cm="1">
        <f t="array" ref="E1183">IFERROR("Toast | " &amp; INDEX('Reconciliation Layer'!$A:$A,MATCH('Reconciliation Template'!$A1183,'Reconciliation Layer'!$D:$D,0),0)," ")</f>
        <v xml:space="preserve"> </v>
      </c>
      <c r="F1183" s="10">
        <f t="shared" si="25"/>
        <v>0</v>
      </c>
      <c r="G1183" t="str" cm="1">
        <f t="array" ref="G1183">IFERROR(INDEX('Reconciliation Layer'!$C:$C,MATCH('Reconciliation Template'!$A1183,'Reconciliation Layer'!$D:$D,0),0)," ")</f>
        <v xml:space="preserve"> </v>
      </c>
    </row>
    <row r="1184" spans="5:7" x14ac:dyDescent="0.2">
      <c r="E1184" t="str" cm="1">
        <f t="array" ref="E1184">IFERROR("Toast | " &amp; INDEX('Reconciliation Layer'!$A:$A,MATCH('Reconciliation Template'!$A1184,'Reconciliation Layer'!$D:$D,0),0)," ")</f>
        <v xml:space="preserve"> </v>
      </c>
      <c r="F1184" s="10">
        <f t="shared" si="25"/>
        <v>0</v>
      </c>
      <c r="G1184" t="str" cm="1">
        <f t="array" ref="G1184">IFERROR(INDEX('Reconciliation Layer'!$C:$C,MATCH('Reconciliation Template'!$A1184,'Reconciliation Layer'!$D:$D,0),0)," ")</f>
        <v xml:space="preserve"> </v>
      </c>
    </row>
    <row r="1185" spans="5:7" x14ac:dyDescent="0.2">
      <c r="E1185" t="str" cm="1">
        <f t="array" ref="E1185">IFERROR("Toast | " &amp; INDEX('Reconciliation Layer'!$A:$A,MATCH('Reconciliation Template'!$A1185,'Reconciliation Layer'!$D:$D,0),0)," ")</f>
        <v xml:space="preserve"> </v>
      </c>
      <c r="F1185" s="10">
        <f t="shared" si="25"/>
        <v>0</v>
      </c>
      <c r="G1185" t="str" cm="1">
        <f t="array" ref="G1185">IFERROR(INDEX('Reconciliation Layer'!$C:$C,MATCH('Reconciliation Template'!$A1185,'Reconciliation Layer'!$D:$D,0),0)," ")</f>
        <v xml:space="preserve"> </v>
      </c>
    </row>
    <row r="1186" spans="5:7" x14ac:dyDescent="0.2">
      <c r="E1186" t="str" cm="1">
        <f t="array" ref="E1186">IFERROR("Toast | " &amp; INDEX('Reconciliation Layer'!$A:$A,MATCH('Reconciliation Template'!$A1186,'Reconciliation Layer'!$D:$D,0),0)," ")</f>
        <v xml:space="preserve"> </v>
      </c>
      <c r="F1186" s="10">
        <f t="shared" si="25"/>
        <v>0</v>
      </c>
      <c r="G1186" t="str" cm="1">
        <f t="array" ref="G1186">IFERROR(INDEX('Reconciliation Layer'!$C:$C,MATCH('Reconciliation Template'!$A1186,'Reconciliation Layer'!$D:$D,0),0)," ")</f>
        <v xml:space="preserve"> </v>
      </c>
    </row>
    <row r="1187" spans="5:7" x14ac:dyDescent="0.2">
      <c r="E1187" t="str" cm="1">
        <f t="array" ref="E1187">IFERROR("Toast | " &amp; INDEX('Reconciliation Layer'!$A:$A,MATCH('Reconciliation Template'!$A1187,'Reconciliation Layer'!$D:$D,0),0)," ")</f>
        <v xml:space="preserve"> </v>
      </c>
      <c r="F1187" s="10">
        <f t="shared" si="25"/>
        <v>0</v>
      </c>
      <c r="G1187" t="str" cm="1">
        <f t="array" ref="G1187">IFERROR(INDEX('Reconciliation Layer'!$C:$C,MATCH('Reconciliation Template'!$A1187,'Reconciliation Layer'!$D:$D,0),0)," ")</f>
        <v xml:space="preserve"> </v>
      </c>
    </row>
    <row r="1188" spans="5:7" x14ac:dyDescent="0.2">
      <c r="E1188" t="str" cm="1">
        <f t="array" ref="E1188">IFERROR("Toast | " &amp; INDEX('Reconciliation Layer'!$A:$A,MATCH('Reconciliation Template'!$A1188,'Reconciliation Layer'!$D:$D,0),0)," ")</f>
        <v xml:space="preserve"> </v>
      </c>
      <c r="F1188" s="10">
        <f t="shared" si="25"/>
        <v>0</v>
      </c>
      <c r="G1188" t="str" cm="1">
        <f t="array" ref="G1188">IFERROR(INDEX('Reconciliation Layer'!$C:$C,MATCH('Reconciliation Template'!$A1188,'Reconciliation Layer'!$D:$D,0),0)," ")</f>
        <v xml:space="preserve"> </v>
      </c>
    </row>
    <row r="1189" spans="5:7" x14ac:dyDescent="0.2">
      <c r="E1189" t="str" cm="1">
        <f t="array" ref="E1189">IFERROR("Toast | " &amp; INDEX('Reconciliation Layer'!$A:$A,MATCH('Reconciliation Template'!$A1189,'Reconciliation Layer'!$D:$D,0),0)," ")</f>
        <v xml:space="preserve"> </v>
      </c>
      <c r="F1189" s="10">
        <f t="shared" si="25"/>
        <v>0</v>
      </c>
      <c r="G1189" t="str" cm="1">
        <f t="array" ref="G1189">IFERROR(INDEX('Reconciliation Layer'!$C:$C,MATCH('Reconciliation Template'!$A1189,'Reconciliation Layer'!$D:$D,0),0)," ")</f>
        <v xml:space="preserve"> </v>
      </c>
    </row>
    <row r="1190" spans="5:7" x14ac:dyDescent="0.2">
      <c r="E1190" t="str" cm="1">
        <f t="array" ref="E1190">IFERROR("Toast | " &amp; INDEX('Reconciliation Layer'!$A:$A,MATCH('Reconciliation Template'!$A1190,'Reconciliation Layer'!$D:$D,0),0)," ")</f>
        <v xml:space="preserve"> </v>
      </c>
      <c r="F1190" s="10">
        <f t="shared" si="25"/>
        <v>0</v>
      </c>
      <c r="G1190" t="str" cm="1">
        <f t="array" ref="G1190">IFERROR(INDEX('Reconciliation Layer'!$C:$C,MATCH('Reconciliation Template'!$A1190,'Reconciliation Layer'!$D:$D,0),0)," ")</f>
        <v xml:space="preserve"> </v>
      </c>
    </row>
    <row r="1191" spans="5:7" x14ac:dyDescent="0.2">
      <c r="E1191" t="str" cm="1">
        <f t="array" ref="E1191">IFERROR("Toast | " &amp; INDEX('Reconciliation Layer'!$A:$A,MATCH('Reconciliation Template'!$A1191,'Reconciliation Layer'!$D:$D,0),0)," ")</f>
        <v xml:space="preserve"> </v>
      </c>
      <c r="F1191" s="10">
        <f t="shared" si="25"/>
        <v>0</v>
      </c>
      <c r="G1191" t="str" cm="1">
        <f t="array" ref="G1191">IFERROR(INDEX('Reconciliation Layer'!$C:$C,MATCH('Reconciliation Template'!$A1191,'Reconciliation Layer'!$D:$D,0),0)," ")</f>
        <v xml:space="preserve"> </v>
      </c>
    </row>
    <row r="1192" spans="5:7" x14ac:dyDescent="0.2">
      <c r="E1192" t="str" cm="1">
        <f t="array" ref="E1192">IFERROR("Toast | " &amp; INDEX('Reconciliation Layer'!$A:$A,MATCH('Reconciliation Template'!$A1192,'Reconciliation Layer'!$D:$D,0),0)," ")</f>
        <v xml:space="preserve"> </v>
      </c>
      <c r="F1192" s="10">
        <f t="shared" si="25"/>
        <v>0</v>
      </c>
      <c r="G1192" t="str" cm="1">
        <f t="array" ref="G1192">IFERROR(INDEX('Reconciliation Layer'!$C:$C,MATCH('Reconciliation Template'!$A1192,'Reconciliation Layer'!$D:$D,0),0)," ")</f>
        <v xml:space="preserve"> </v>
      </c>
    </row>
    <row r="1193" spans="5:7" x14ac:dyDescent="0.2">
      <c r="E1193" t="str" cm="1">
        <f t="array" ref="E1193">IFERROR("Toast | " &amp; INDEX('Reconciliation Layer'!$A:$A,MATCH('Reconciliation Template'!$A1193,'Reconciliation Layer'!$D:$D,0),0)," ")</f>
        <v xml:space="preserve"> </v>
      </c>
      <c r="F1193" s="10">
        <f t="shared" si="25"/>
        <v>0</v>
      </c>
      <c r="G1193" t="str" cm="1">
        <f t="array" ref="G1193">IFERROR(INDEX('Reconciliation Layer'!$C:$C,MATCH('Reconciliation Template'!$A1193,'Reconciliation Layer'!$D:$D,0),0)," ")</f>
        <v xml:space="preserve"> </v>
      </c>
    </row>
    <row r="1194" spans="5:7" x14ac:dyDescent="0.2">
      <c r="E1194" t="str" cm="1">
        <f t="array" ref="E1194">IFERROR("Toast | " &amp; INDEX('Reconciliation Layer'!$A:$A,MATCH('Reconciliation Template'!$A1194,'Reconciliation Layer'!$D:$D,0),0)," ")</f>
        <v xml:space="preserve"> </v>
      </c>
      <c r="F1194" s="10">
        <f t="shared" si="25"/>
        <v>0</v>
      </c>
      <c r="G1194" t="str" cm="1">
        <f t="array" ref="G1194">IFERROR(INDEX('Reconciliation Layer'!$C:$C,MATCH('Reconciliation Template'!$A1194,'Reconciliation Layer'!$D:$D,0),0)," ")</f>
        <v xml:space="preserve"> </v>
      </c>
    </row>
    <row r="1195" spans="5:7" x14ac:dyDescent="0.2">
      <c r="E1195" t="str" cm="1">
        <f t="array" ref="E1195">IFERROR("Toast | " &amp; INDEX('Reconciliation Layer'!$A:$A,MATCH('Reconciliation Template'!$A1195,'Reconciliation Layer'!$D:$D,0),0)," ")</f>
        <v xml:space="preserve"> </v>
      </c>
      <c r="F1195" s="10">
        <f t="shared" si="25"/>
        <v>0</v>
      </c>
      <c r="G1195" t="str" cm="1">
        <f t="array" ref="G1195">IFERROR(INDEX('Reconciliation Layer'!$C:$C,MATCH('Reconciliation Template'!$A1195,'Reconciliation Layer'!$D:$D,0),0)," ")</f>
        <v xml:space="preserve"> </v>
      </c>
    </row>
    <row r="1196" spans="5:7" x14ac:dyDescent="0.2">
      <c r="E1196" t="str" cm="1">
        <f t="array" ref="E1196">IFERROR("Toast | " &amp; INDEX('Reconciliation Layer'!$A:$A,MATCH('Reconciliation Template'!$A1196,'Reconciliation Layer'!$D:$D,0),0)," ")</f>
        <v xml:space="preserve"> </v>
      </c>
      <c r="F1196" s="10">
        <f t="shared" si="25"/>
        <v>0</v>
      </c>
      <c r="G1196" t="str" cm="1">
        <f t="array" ref="G1196">IFERROR(INDEX('Reconciliation Layer'!$C:$C,MATCH('Reconciliation Template'!$A1196,'Reconciliation Layer'!$D:$D,0),0)," ")</f>
        <v xml:space="preserve"> </v>
      </c>
    </row>
    <row r="1197" spans="5:7" x14ac:dyDescent="0.2">
      <c r="E1197" t="str" cm="1">
        <f t="array" ref="E1197">IFERROR("Toast | " &amp; INDEX('Reconciliation Layer'!$A:$A,MATCH('Reconciliation Template'!$A1197,'Reconciliation Layer'!$D:$D,0),0)," ")</f>
        <v xml:space="preserve"> </v>
      </c>
      <c r="F1197" s="10">
        <f t="shared" si="25"/>
        <v>0</v>
      </c>
      <c r="G1197" t="str" cm="1">
        <f t="array" ref="G1197">IFERROR(INDEX('Reconciliation Layer'!$C:$C,MATCH('Reconciliation Template'!$A1197,'Reconciliation Layer'!$D:$D,0),0)," ")</f>
        <v xml:space="preserve"> </v>
      </c>
    </row>
    <row r="1198" spans="5:7" x14ac:dyDescent="0.2">
      <c r="E1198" t="str" cm="1">
        <f t="array" ref="E1198">IFERROR("Toast | " &amp; INDEX('Reconciliation Layer'!$A:$A,MATCH('Reconciliation Template'!$A1198,'Reconciliation Layer'!$D:$D,0),0)," ")</f>
        <v xml:space="preserve"> </v>
      </c>
      <c r="F1198" s="10">
        <f t="shared" si="25"/>
        <v>0</v>
      </c>
      <c r="G1198" t="str" cm="1">
        <f t="array" ref="G1198">IFERROR(INDEX('Reconciliation Layer'!$C:$C,MATCH('Reconciliation Template'!$A1198,'Reconciliation Layer'!$D:$D,0),0)," ")</f>
        <v xml:space="preserve"> </v>
      </c>
    </row>
    <row r="1199" spans="5:7" x14ac:dyDescent="0.2">
      <c r="E1199" t="str" cm="1">
        <f t="array" ref="E1199">IFERROR("Toast | " &amp; INDEX('Reconciliation Layer'!$A:$A,MATCH('Reconciliation Template'!$A1199,'Reconciliation Layer'!$D:$D,0),0)," ")</f>
        <v xml:space="preserve"> </v>
      </c>
      <c r="F1199" s="10">
        <f t="shared" si="25"/>
        <v>0</v>
      </c>
      <c r="G1199" t="str" cm="1">
        <f t="array" ref="G1199">IFERROR(INDEX('Reconciliation Layer'!$C:$C,MATCH('Reconciliation Template'!$A1199,'Reconciliation Layer'!$D:$D,0),0)," ")</f>
        <v xml:space="preserve"> </v>
      </c>
    </row>
    <row r="1200" spans="5:7" x14ac:dyDescent="0.2">
      <c r="E1200" t="str" cm="1">
        <f t="array" ref="E1200">IFERROR("Toast | " &amp; INDEX('Reconciliation Layer'!$A:$A,MATCH('Reconciliation Template'!$A1200,'Reconciliation Layer'!$D:$D,0),0)," ")</f>
        <v xml:space="preserve"> </v>
      </c>
      <c r="F1200" s="10">
        <f t="shared" si="25"/>
        <v>0</v>
      </c>
      <c r="G1200" t="str" cm="1">
        <f t="array" ref="G1200">IFERROR(INDEX('Reconciliation Layer'!$C:$C,MATCH('Reconciliation Template'!$A1200,'Reconciliation Layer'!$D:$D,0),0)," ")</f>
        <v xml:space="preserve"> </v>
      </c>
    </row>
    <row r="1201" spans="5:7" x14ac:dyDescent="0.2">
      <c r="E1201" t="str" cm="1">
        <f t="array" ref="E1201">IFERROR("Toast | " &amp; INDEX('Reconciliation Layer'!$A:$A,MATCH('Reconciliation Template'!$A1201,'Reconciliation Layer'!$D:$D,0),0)," ")</f>
        <v xml:space="preserve"> </v>
      </c>
      <c r="F1201" s="10">
        <f t="shared" si="25"/>
        <v>0</v>
      </c>
      <c r="G1201" t="str" cm="1">
        <f t="array" ref="G1201">IFERROR(INDEX('Reconciliation Layer'!$C:$C,MATCH('Reconciliation Template'!$A1201,'Reconciliation Layer'!$D:$D,0),0)," ")</f>
        <v xml:space="preserve"> </v>
      </c>
    </row>
    <row r="1202" spans="5:7" x14ac:dyDescent="0.2">
      <c r="E1202" t="str" cm="1">
        <f t="array" ref="E1202">IFERROR("Toast | " &amp; INDEX('Reconciliation Layer'!$A:$A,MATCH('Reconciliation Template'!$A1202,'Reconciliation Layer'!$D:$D,0),0)," ")</f>
        <v xml:space="preserve"> </v>
      </c>
      <c r="F1202" s="10">
        <f t="shared" si="25"/>
        <v>0</v>
      </c>
      <c r="G1202" t="str" cm="1">
        <f t="array" ref="G1202">IFERROR(INDEX('Reconciliation Layer'!$C:$C,MATCH('Reconciliation Template'!$A1202,'Reconciliation Layer'!$D:$D,0),0)," ")</f>
        <v xml:space="preserve"> </v>
      </c>
    </row>
    <row r="1203" spans="5:7" x14ac:dyDescent="0.2">
      <c r="E1203" t="str" cm="1">
        <f t="array" ref="E1203">IFERROR("Toast | " &amp; INDEX('Reconciliation Layer'!$A:$A,MATCH('Reconciliation Template'!$A1203,'Reconciliation Layer'!$D:$D,0),0)," ")</f>
        <v xml:space="preserve"> </v>
      </c>
      <c r="F1203" s="10">
        <f t="shared" si="25"/>
        <v>0</v>
      </c>
      <c r="G1203" t="str" cm="1">
        <f t="array" ref="G1203">IFERROR(INDEX('Reconciliation Layer'!$C:$C,MATCH('Reconciliation Template'!$A1203,'Reconciliation Layer'!$D:$D,0),0)," ")</f>
        <v xml:space="preserve"> </v>
      </c>
    </row>
    <row r="1204" spans="5:7" x14ac:dyDescent="0.2">
      <c r="E1204" t="str" cm="1">
        <f t="array" ref="E1204">IFERROR("Toast | " &amp; INDEX('Reconciliation Layer'!$A:$A,MATCH('Reconciliation Template'!$A1204,'Reconciliation Layer'!$D:$D,0),0)," ")</f>
        <v xml:space="preserve"> </v>
      </c>
      <c r="F1204" s="10">
        <f t="shared" si="25"/>
        <v>0</v>
      </c>
      <c r="G1204" t="str" cm="1">
        <f t="array" ref="G1204">IFERROR(INDEX('Reconciliation Layer'!$C:$C,MATCH('Reconciliation Template'!$A1204,'Reconciliation Layer'!$D:$D,0),0)," ")</f>
        <v xml:space="preserve"> </v>
      </c>
    </row>
    <row r="1205" spans="5:7" x14ac:dyDescent="0.2">
      <c r="E1205" t="str" cm="1">
        <f t="array" ref="E1205">IFERROR("Toast | " &amp; INDEX('Reconciliation Layer'!$A:$A,MATCH('Reconciliation Template'!$A1205,'Reconciliation Layer'!$D:$D,0),0)," ")</f>
        <v xml:space="preserve"> </v>
      </c>
      <c r="F1205" s="10">
        <f t="shared" si="25"/>
        <v>0</v>
      </c>
      <c r="G1205" t="str" cm="1">
        <f t="array" ref="G1205">IFERROR(INDEX('Reconciliation Layer'!$C:$C,MATCH('Reconciliation Template'!$A1205,'Reconciliation Layer'!$D:$D,0),0)," ")</f>
        <v xml:space="preserve"> </v>
      </c>
    </row>
    <row r="1206" spans="5:7" x14ac:dyDescent="0.2">
      <c r="E1206" t="str" cm="1">
        <f t="array" ref="E1206">IFERROR("Toast | " &amp; INDEX('Reconciliation Layer'!$A:$A,MATCH('Reconciliation Template'!$A1206,'Reconciliation Layer'!$D:$D,0),0)," ")</f>
        <v xml:space="preserve"> </v>
      </c>
      <c r="F1206" s="10">
        <f t="shared" si="25"/>
        <v>0</v>
      </c>
      <c r="G1206" t="str" cm="1">
        <f t="array" ref="G1206">IFERROR(INDEX('Reconciliation Layer'!$C:$C,MATCH('Reconciliation Template'!$A1206,'Reconciliation Layer'!$D:$D,0),0)," ")</f>
        <v xml:space="preserve"> </v>
      </c>
    </row>
    <row r="1207" spans="5:7" x14ac:dyDescent="0.2">
      <c r="E1207" t="str" cm="1">
        <f t="array" ref="E1207">IFERROR("Toast | " &amp; INDEX('Reconciliation Layer'!$A:$A,MATCH('Reconciliation Template'!$A1207,'Reconciliation Layer'!$D:$D,0),0)," ")</f>
        <v xml:space="preserve"> </v>
      </c>
      <c r="F1207" s="10">
        <f t="shared" si="25"/>
        <v>0</v>
      </c>
      <c r="G1207" t="str" cm="1">
        <f t="array" ref="G1207">IFERROR(INDEX('Reconciliation Layer'!$C:$C,MATCH('Reconciliation Template'!$A1207,'Reconciliation Layer'!$D:$D,0),0)," ")</f>
        <v xml:space="preserve"> </v>
      </c>
    </row>
    <row r="1208" spans="5:7" x14ac:dyDescent="0.2">
      <c r="E1208" t="str" cm="1">
        <f t="array" ref="E1208">IFERROR("Toast | " &amp; INDEX('Reconciliation Layer'!$A:$A,MATCH('Reconciliation Template'!$A1208,'Reconciliation Layer'!$D:$D,0),0)," ")</f>
        <v xml:space="preserve"> </v>
      </c>
      <c r="F1208" s="10">
        <f t="shared" si="25"/>
        <v>0</v>
      </c>
      <c r="G1208" t="str" cm="1">
        <f t="array" ref="G1208">IFERROR(INDEX('Reconciliation Layer'!$C:$C,MATCH('Reconciliation Template'!$A1208,'Reconciliation Layer'!$D:$D,0),0)," ")</f>
        <v xml:space="preserve"> </v>
      </c>
    </row>
    <row r="1209" spans="5:7" x14ac:dyDescent="0.2">
      <c r="E1209" t="str" cm="1">
        <f t="array" ref="E1209">IFERROR("Toast | " &amp; INDEX('Reconciliation Layer'!$A:$A,MATCH('Reconciliation Template'!$A1209,'Reconciliation Layer'!$D:$D,0),0)," ")</f>
        <v xml:space="preserve"> </v>
      </c>
      <c r="F1209" s="10">
        <f t="shared" si="25"/>
        <v>0</v>
      </c>
      <c r="G1209" t="str" cm="1">
        <f t="array" ref="G1209">IFERROR(INDEX('Reconciliation Layer'!$C:$C,MATCH('Reconciliation Template'!$A1209,'Reconciliation Layer'!$D:$D,0),0)," ")</f>
        <v xml:space="preserve"> </v>
      </c>
    </row>
    <row r="1210" spans="5:7" x14ac:dyDescent="0.2">
      <c r="E1210" t="str" cm="1">
        <f t="array" ref="E1210">IFERROR("Toast | " &amp; INDEX('Reconciliation Layer'!$A:$A,MATCH('Reconciliation Template'!$A1210,'Reconciliation Layer'!$D:$D,0),0)," ")</f>
        <v xml:space="preserve"> </v>
      </c>
      <c r="F1210" s="10">
        <f t="shared" si="25"/>
        <v>0</v>
      </c>
      <c r="G1210" t="str" cm="1">
        <f t="array" ref="G1210">IFERROR(INDEX('Reconciliation Layer'!$C:$C,MATCH('Reconciliation Template'!$A1210,'Reconciliation Layer'!$D:$D,0),0)," ")</f>
        <v xml:space="preserve"> </v>
      </c>
    </row>
    <row r="1211" spans="5:7" x14ac:dyDescent="0.2">
      <c r="E1211" t="str" cm="1">
        <f t="array" ref="E1211">IFERROR("Toast | " &amp; INDEX('Reconciliation Layer'!$A:$A,MATCH('Reconciliation Template'!$A1211,'Reconciliation Layer'!$D:$D,0),0)," ")</f>
        <v xml:space="preserve"> </v>
      </c>
      <c r="F1211" s="10">
        <f t="shared" si="25"/>
        <v>0</v>
      </c>
      <c r="G1211" t="str" cm="1">
        <f t="array" ref="G1211">IFERROR(INDEX('Reconciliation Layer'!$C:$C,MATCH('Reconciliation Template'!$A1211,'Reconciliation Layer'!$D:$D,0),0)," ")</f>
        <v xml:space="preserve"> </v>
      </c>
    </row>
    <row r="1212" spans="5:7" x14ac:dyDescent="0.2">
      <c r="E1212" t="str" cm="1">
        <f t="array" ref="E1212">IFERROR("Toast | " &amp; INDEX('Reconciliation Layer'!$A:$A,MATCH('Reconciliation Template'!$A1212,'Reconciliation Layer'!$D:$D,0),0)," ")</f>
        <v xml:space="preserve"> </v>
      </c>
      <c r="F1212" s="10">
        <f t="shared" si="25"/>
        <v>0</v>
      </c>
      <c r="G1212" t="str" cm="1">
        <f t="array" ref="G1212">IFERROR(INDEX('Reconciliation Layer'!$C:$C,MATCH('Reconciliation Template'!$A1212,'Reconciliation Layer'!$D:$D,0),0)," ")</f>
        <v xml:space="preserve"> </v>
      </c>
    </row>
    <row r="1213" spans="5:7" x14ac:dyDescent="0.2">
      <c r="E1213" t="str" cm="1">
        <f t="array" ref="E1213">IFERROR("Toast | " &amp; INDEX('Reconciliation Layer'!$A:$A,MATCH('Reconciliation Template'!$A1213,'Reconciliation Layer'!$D:$D,0),0)," ")</f>
        <v xml:space="preserve"> </v>
      </c>
      <c r="F1213" s="10">
        <f t="shared" si="25"/>
        <v>0</v>
      </c>
      <c r="G1213" t="str" cm="1">
        <f t="array" ref="G1213">IFERROR(INDEX('Reconciliation Layer'!$C:$C,MATCH('Reconciliation Template'!$A1213,'Reconciliation Layer'!$D:$D,0),0)," ")</f>
        <v xml:space="preserve"> </v>
      </c>
    </row>
    <row r="1214" spans="5:7" x14ac:dyDescent="0.2">
      <c r="E1214" t="str" cm="1">
        <f t="array" ref="E1214">IFERROR("Toast | " &amp; INDEX('Reconciliation Layer'!$A:$A,MATCH('Reconciliation Template'!$A1214,'Reconciliation Layer'!$D:$D,0),0)," ")</f>
        <v xml:space="preserve"> </v>
      </c>
      <c r="F1214" s="10">
        <f t="shared" si="25"/>
        <v>0</v>
      </c>
      <c r="G1214" t="str" cm="1">
        <f t="array" ref="G1214">IFERROR(INDEX('Reconciliation Layer'!$C:$C,MATCH('Reconciliation Template'!$A1214,'Reconciliation Layer'!$D:$D,0),0)," ")</f>
        <v xml:space="preserve"> </v>
      </c>
    </row>
    <row r="1215" spans="5:7" x14ac:dyDescent="0.2">
      <c r="E1215" t="str" cm="1">
        <f t="array" ref="E1215">IFERROR("Toast | " &amp; INDEX('Reconciliation Layer'!$A:$A,MATCH('Reconciliation Template'!$A1215,'Reconciliation Layer'!$D:$D,0),0)," ")</f>
        <v xml:space="preserve"> </v>
      </c>
      <c r="F1215" s="10">
        <f t="shared" si="25"/>
        <v>0</v>
      </c>
      <c r="G1215" t="str" cm="1">
        <f t="array" ref="G1215">IFERROR(INDEX('Reconciliation Layer'!$C:$C,MATCH('Reconciliation Template'!$A1215,'Reconciliation Layer'!$D:$D,0),0)," ")</f>
        <v xml:space="preserve"> </v>
      </c>
    </row>
    <row r="1216" spans="5:7" x14ac:dyDescent="0.2">
      <c r="E1216" t="str" cm="1">
        <f t="array" ref="E1216">IFERROR("Toast | " &amp; INDEX('Reconciliation Layer'!$A:$A,MATCH('Reconciliation Template'!$A1216,'Reconciliation Layer'!$D:$D,0),0)," ")</f>
        <v xml:space="preserve"> </v>
      </c>
      <c r="F1216" s="10">
        <f t="shared" si="25"/>
        <v>0</v>
      </c>
      <c r="G1216" t="str" cm="1">
        <f t="array" ref="G1216">IFERROR(INDEX('Reconciliation Layer'!$C:$C,MATCH('Reconciliation Template'!$A1216,'Reconciliation Layer'!$D:$D,0),0)," ")</f>
        <v xml:space="preserve"> </v>
      </c>
    </row>
    <row r="1217" spans="5:7" x14ac:dyDescent="0.2">
      <c r="E1217" t="str" cm="1">
        <f t="array" ref="E1217">IFERROR("Toast | " &amp; INDEX('Reconciliation Layer'!$A:$A,MATCH('Reconciliation Template'!$A1217,'Reconciliation Layer'!$D:$D,0),0)," ")</f>
        <v xml:space="preserve"> </v>
      </c>
      <c r="F1217" s="10">
        <f t="shared" si="25"/>
        <v>0</v>
      </c>
      <c r="G1217" t="str" cm="1">
        <f t="array" ref="G1217">IFERROR(INDEX('Reconciliation Layer'!$C:$C,MATCH('Reconciliation Template'!$A1217,'Reconciliation Layer'!$D:$D,0),0)," ")</f>
        <v xml:space="preserve"> </v>
      </c>
    </row>
    <row r="1218" spans="5:7" x14ac:dyDescent="0.2">
      <c r="E1218" t="str" cm="1">
        <f t="array" ref="E1218">IFERROR("Toast | " &amp; INDEX('Reconciliation Layer'!$A:$A,MATCH('Reconciliation Template'!$A1218,'Reconciliation Layer'!$D:$D,0),0)," ")</f>
        <v xml:space="preserve"> </v>
      </c>
      <c r="F1218" s="10">
        <f t="shared" si="25"/>
        <v>0</v>
      </c>
      <c r="G1218" t="str" cm="1">
        <f t="array" ref="G1218">IFERROR(INDEX('Reconciliation Layer'!$C:$C,MATCH('Reconciliation Template'!$A1218,'Reconciliation Layer'!$D:$D,0),0)," ")</f>
        <v xml:space="preserve"> </v>
      </c>
    </row>
    <row r="1219" spans="5:7" x14ac:dyDescent="0.2">
      <c r="E1219" t="str" cm="1">
        <f t="array" ref="E1219">IFERROR("Toast | " &amp; INDEX('Reconciliation Layer'!$A:$A,MATCH('Reconciliation Template'!$A1219,'Reconciliation Layer'!$D:$D,0),0)," ")</f>
        <v xml:space="preserve"> </v>
      </c>
      <c r="F1219" s="10">
        <f t="shared" si="25"/>
        <v>0</v>
      </c>
      <c r="G1219" t="str" cm="1">
        <f t="array" ref="G1219">IFERROR(INDEX('Reconciliation Layer'!$C:$C,MATCH('Reconciliation Template'!$A1219,'Reconciliation Layer'!$D:$D,0),0)," ")</f>
        <v xml:space="preserve"> </v>
      </c>
    </row>
    <row r="1220" spans="5:7" x14ac:dyDescent="0.2">
      <c r="E1220" t="str" cm="1">
        <f t="array" ref="E1220">IFERROR("Toast | " &amp; INDEX('Reconciliation Layer'!$A:$A,MATCH('Reconciliation Template'!$A1220,'Reconciliation Layer'!$D:$D,0),0)," ")</f>
        <v xml:space="preserve"> </v>
      </c>
      <c r="F1220" s="10">
        <f t="shared" ref="F1220:F1283" si="26">IFERROR(INT(C1220)," ")</f>
        <v>0</v>
      </c>
      <c r="G1220" t="str" cm="1">
        <f t="array" ref="G1220">IFERROR(INDEX('Reconciliation Layer'!$C:$C,MATCH('Reconciliation Template'!$A1220,'Reconciliation Layer'!$D:$D,0),0)," ")</f>
        <v xml:space="preserve"> </v>
      </c>
    </row>
    <row r="1221" spans="5:7" x14ac:dyDescent="0.2">
      <c r="E1221" t="str" cm="1">
        <f t="array" ref="E1221">IFERROR("Toast | " &amp; INDEX('Reconciliation Layer'!$A:$A,MATCH('Reconciliation Template'!$A1221,'Reconciliation Layer'!$D:$D,0),0)," ")</f>
        <v xml:space="preserve"> </v>
      </c>
      <c r="F1221" s="10">
        <f t="shared" si="26"/>
        <v>0</v>
      </c>
      <c r="G1221" t="str" cm="1">
        <f t="array" ref="G1221">IFERROR(INDEX('Reconciliation Layer'!$C:$C,MATCH('Reconciliation Template'!$A1221,'Reconciliation Layer'!$D:$D,0),0)," ")</f>
        <v xml:space="preserve"> </v>
      </c>
    </row>
    <row r="1222" spans="5:7" x14ac:dyDescent="0.2">
      <c r="E1222" t="str" cm="1">
        <f t="array" ref="E1222">IFERROR("Toast | " &amp; INDEX('Reconciliation Layer'!$A:$A,MATCH('Reconciliation Template'!$A1222,'Reconciliation Layer'!$D:$D,0),0)," ")</f>
        <v xml:space="preserve"> </v>
      </c>
      <c r="F1222" s="10">
        <f t="shared" si="26"/>
        <v>0</v>
      </c>
      <c r="G1222" t="str" cm="1">
        <f t="array" ref="G1222">IFERROR(INDEX('Reconciliation Layer'!$C:$C,MATCH('Reconciliation Template'!$A1222,'Reconciliation Layer'!$D:$D,0),0)," ")</f>
        <v xml:space="preserve"> </v>
      </c>
    </row>
    <row r="1223" spans="5:7" x14ac:dyDescent="0.2">
      <c r="E1223" t="str" cm="1">
        <f t="array" ref="E1223">IFERROR("Toast | " &amp; INDEX('Reconciliation Layer'!$A:$A,MATCH('Reconciliation Template'!$A1223,'Reconciliation Layer'!$D:$D,0),0)," ")</f>
        <v xml:space="preserve"> </v>
      </c>
      <c r="F1223" s="10">
        <f t="shared" si="26"/>
        <v>0</v>
      </c>
      <c r="G1223" t="str" cm="1">
        <f t="array" ref="G1223">IFERROR(INDEX('Reconciliation Layer'!$C:$C,MATCH('Reconciliation Template'!$A1223,'Reconciliation Layer'!$D:$D,0),0)," ")</f>
        <v xml:space="preserve"> </v>
      </c>
    </row>
    <row r="1224" spans="5:7" x14ac:dyDescent="0.2">
      <c r="E1224" t="str" cm="1">
        <f t="array" ref="E1224">IFERROR("Toast | " &amp; INDEX('Reconciliation Layer'!$A:$A,MATCH('Reconciliation Template'!$A1224,'Reconciliation Layer'!$D:$D,0),0)," ")</f>
        <v xml:space="preserve"> </v>
      </c>
      <c r="F1224" s="10">
        <f t="shared" si="26"/>
        <v>0</v>
      </c>
      <c r="G1224" t="str" cm="1">
        <f t="array" ref="G1224">IFERROR(INDEX('Reconciliation Layer'!$C:$C,MATCH('Reconciliation Template'!$A1224,'Reconciliation Layer'!$D:$D,0),0)," ")</f>
        <v xml:space="preserve"> </v>
      </c>
    </row>
    <row r="1225" spans="5:7" x14ac:dyDescent="0.2">
      <c r="E1225" t="str" cm="1">
        <f t="array" ref="E1225">IFERROR("Toast | " &amp; INDEX('Reconciliation Layer'!$A:$A,MATCH('Reconciliation Template'!$A1225,'Reconciliation Layer'!$D:$D,0),0)," ")</f>
        <v xml:space="preserve"> </v>
      </c>
      <c r="F1225" s="10">
        <f t="shared" si="26"/>
        <v>0</v>
      </c>
      <c r="G1225" t="str" cm="1">
        <f t="array" ref="G1225">IFERROR(INDEX('Reconciliation Layer'!$C:$C,MATCH('Reconciliation Template'!$A1225,'Reconciliation Layer'!$D:$D,0),0)," ")</f>
        <v xml:space="preserve"> </v>
      </c>
    </row>
    <row r="1226" spans="5:7" x14ac:dyDescent="0.2">
      <c r="E1226" t="str" cm="1">
        <f t="array" ref="E1226">IFERROR("Toast | " &amp; INDEX('Reconciliation Layer'!$A:$A,MATCH('Reconciliation Template'!$A1226,'Reconciliation Layer'!$D:$D,0),0)," ")</f>
        <v xml:space="preserve"> </v>
      </c>
      <c r="F1226" s="10">
        <f t="shared" si="26"/>
        <v>0</v>
      </c>
      <c r="G1226" t="str" cm="1">
        <f t="array" ref="G1226">IFERROR(INDEX('Reconciliation Layer'!$C:$C,MATCH('Reconciliation Template'!$A1226,'Reconciliation Layer'!$D:$D,0),0)," ")</f>
        <v xml:space="preserve"> </v>
      </c>
    </row>
    <row r="1227" spans="5:7" x14ac:dyDescent="0.2">
      <c r="E1227" t="str" cm="1">
        <f t="array" ref="E1227">IFERROR("Toast | " &amp; INDEX('Reconciliation Layer'!$A:$A,MATCH('Reconciliation Template'!$A1227,'Reconciliation Layer'!$D:$D,0),0)," ")</f>
        <v xml:space="preserve"> </v>
      </c>
      <c r="F1227" s="10">
        <f t="shared" si="26"/>
        <v>0</v>
      </c>
      <c r="G1227" t="str" cm="1">
        <f t="array" ref="G1227">IFERROR(INDEX('Reconciliation Layer'!$C:$C,MATCH('Reconciliation Template'!$A1227,'Reconciliation Layer'!$D:$D,0),0)," ")</f>
        <v xml:space="preserve"> </v>
      </c>
    </row>
    <row r="1228" spans="5:7" x14ac:dyDescent="0.2">
      <c r="E1228" t="str" cm="1">
        <f t="array" ref="E1228">IFERROR("Toast | " &amp; INDEX('Reconciliation Layer'!$A:$A,MATCH('Reconciliation Template'!$A1228,'Reconciliation Layer'!$D:$D,0),0)," ")</f>
        <v xml:space="preserve"> </v>
      </c>
      <c r="F1228" s="10">
        <f t="shared" si="26"/>
        <v>0</v>
      </c>
      <c r="G1228" t="str" cm="1">
        <f t="array" ref="G1228">IFERROR(INDEX('Reconciliation Layer'!$C:$C,MATCH('Reconciliation Template'!$A1228,'Reconciliation Layer'!$D:$D,0),0)," ")</f>
        <v xml:space="preserve"> </v>
      </c>
    </row>
    <row r="1229" spans="5:7" x14ac:dyDescent="0.2">
      <c r="E1229" t="str" cm="1">
        <f t="array" ref="E1229">IFERROR("Toast | " &amp; INDEX('Reconciliation Layer'!$A:$A,MATCH('Reconciliation Template'!$A1229,'Reconciliation Layer'!$D:$D,0),0)," ")</f>
        <v xml:space="preserve"> </v>
      </c>
      <c r="F1229" s="10">
        <f t="shared" si="26"/>
        <v>0</v>
      </c>
      <c r="G1229" t="str" cm="1">
        <f t="array" ref="G1229">IFERROR(INDEX('Reconciliation Layer'!$C:$C,MATCH('Reconciliation Template'!$A1229,'Reconciliation Layer'!$D:$D,0),0)," ")</f>
        <v xml:space="preserve"> </v>
      </c>
    </row>
    <row r="1230" spans="5:7" x14ac:dyDescent="0.2">
      <c r="E1230" t="str" cm="1">
        <f t="array" ref="E1230">IFERROR("Toast | " &amp; INDEX('Reconciliation Layer'!$A:$A,MATCH('Reconciliation Template'!$A1230,'Reconciliation Layer'!$D:$D,0),0)," ")</f>
        <v xml:space="preserve"> </v>
      </c>
      <c r="F1230" s="10">
        <f t="shared" si="26"/>
        <v>0</v>
      </c>
      <c r="G1230" t="str" cm="1">
        <f t="array" ref="G1230">IFERROR(INDEX('Reconciliation Layer'!$C:$C,MATCH('Reconciliation Template'!$A1230,'Reconciliation Layer'!$D:$D,0),0)," ")</f>
        <v xml:space="preserve"> </v>
      </c>
    </row>
    <row r="1231" spans="5:7" x14ac:dyDescent="0.2">
      <c r="E1231" t="str" cm="1">
        <f t="array" ref="E1231">IFERROR("Toast | " &amp; INDEX('Reconciliation Layer'!$A:$A,MATCH('Reconciliation Template'!$A1231,'Reconciliation Layer'!$D:$D,0),0)," ")</f>
        <v xml:space="preserve"> </v>
      </c>
      <c r="F1231" s="10">
        <f t="shared" si="26"/>
        <v>0</v>
      </c>
      <c r="G1231" t="str" cm="1">
        <f t="array" ref="G1231">IFERROR(INDEX('Reconciliation Layer'!$C:$C,MATCH('Reconciliation Template'!$A1231,'Reconciliation Layer'!$D:$D,0),0)," ")</f>
        <v xml:space="preserve"> </v>
      </c>
    </row>
    <row r="1232" spans="5:7" x14ac:dyDescent="0.2">
      <c r="E1232" t="str" cm="1">
        <f t="array" ref="E1232">IFERROR("Toast | " &amp; INDEX('Reconciliation Layer'!$A:$A,MATCH('Reconciliation Template'!$A1232,'Reconciliation Layer'!$D:$D,0),0)," ")</f>
        <v xml:space="preserve"> </v>
      </c>
      <c r="F1232" s="10">
        <f t="shared" si="26"/>
        <v>0</v>
      </c>
      <c r="G1232" t="str" cm="1">
        <f t="array" ref="G1232">IFERROR(INDEX('Reconciliation Layer'!$C:$C,MATCH('Reconciliation Template'!$A1232,'Reconciliation Layer'!$D:$D,0),0)," ")</f>
        <v xml:space="preserve"> </v>
      </c>
    </row>
    <row r="1233" spans="5:7" x14ac:dyDescent="0.2">
      <c r="E1233" t="str" cm="1">
        <f t="array" ref="E1233">IFERROR("Toast | " &amp; INDEX('Reconciliation Layer'!$A:$A,MATCH('Reconciliation Template'!$A1233,'Reconciliation Layer'!$D:$D,0),0)," ")</f>
        <v xml:space="preserve"> </v>
      </c>
      <c r="F1233" s="10">
        <f t="shared" si="26"/>
        <v>0</v>
      </c>
      <c r="G1233" t="str" cm="1">
        <f t="array" ref="G1233">IFERROR(INDEX('Reconciliation Layer'!$C:$C,MATCH('Reconciliation Template'!$A1233,'Reconciliation Layer'!$D:$D,0),0)," ")</f>
        <v xml:space="preserve"> </v>
      </c>
    </row>
    <row r="1234" spans="5:7" x14ac:dyDescent="0.2">
      <c r="E1234" t="str" cm="1">
        <f t="array" ref="E1234">IFERROR("Toast | " &amp; INDEX('Reconciliation Layer'!$A:$A,MATCH('Reconciliation Template'!$A1234,'Reconciliation Layer'!$D:$D,0),0)," ")</f>
        <v xml:space="preserve"> </v>
      </c>
      <c r="F1234" s="10">
        <f t="shared" si="26"/>
        <v>0</v>
      </c>
      <c r="G1234" t="str" cm="1">
        <f t="array" ref="G1234">IFERROR(INDEX('Reconciliation Layer'!$C:$C,MATCH('Reconciliation Template'!$A1234,'Reconciliation Layer'!$D:$D,0),0)," ")</f>
        <v xml:space="preserve"> </v>
      </c>
    </row>
    <row r="1235" spans="5:7" x14ac:dyDescent="0.2">
      <c r="E1235" t="str" cm="1">
        <f t="array" ref="E1235">IFERROR("Toast | " &amp; INDEX('Reconciliation Layer'!$A:$A,MATCH('Reconciliation Template'!$A1235,'Reconciliation Layer'!$D:$D,0),0)," ")</f>
        <v xml:space="preserve"> </v>
      </c>
      <c r="F1235" s="10">
        <f t="shared" si="26"/>
        <v>0</v>
      </c>
      <c r="G1235" t="str" cm="1">
        <f t="array" ref="G1235">IFERROR(INDEX('Reconciliation Layer'!$C:$C,MATCH('Reconciliation Template'!$A1235,'Reconciliation Layer'!$D:$D,0),0)," ")</f>
        <v xml:space="preserve"> </v>
      </c>
    </row>
    <row r="1236" spans="5:7" x14ac:dyDescent="0.2">
      <c r="E1236" t="str" cm="1">
        <f t="array" ref="E1236">IFERROR("Toast | " &amp; INDEX('Reconciliation Layer'!$A:$A,MATCH('Reconciliation Template'!$A1236,'Reconciliation Layer'!$D:$D,0),0)," ")</f>
        <v xml:space="preserve"> </v>
      </c>
      <c r="F1236" s="10">
        <f t="shared" si="26"/>
        <v>0</v>
      </c>
      <c r="G1236" t="str" cm="1">
        <f t="array" ref="G1236">IFERROR(INDEX('Reconciliation Layer'!$C:$C,MATCH('Reconciliation Template'!$A1236,'Reconciliation Layer'!$D:$D,0),0)," ")</f>
        <v xml:space="preserve"> </v>
      </c>
    </row>
    <row r="1237" spans="5:7" x14ac:dyDescent="0.2">
      <c r="E1237" t="str" cm="1">
        <f t="array" ref="E1237">IFERROR("Toast | " &amp; INDEX('Reconciliation Layer'!$A:$A,MATCH('Reconciliation Template'!$A1237,'Reconciliation Layer'!$D:$D,0),0)," ")</f>
        <v xml:space="preserve"> </v>
      </c>
      <c r="F1237" s="10">
        <f t="shared" si="26"/>
        <v>0</v>
      </c>
      <c r="G1237" t="str" cm="1">
        <f t="array" ref="G1237">IFERROR(INDEX('Reconciliation Layer'!$C:$C,MATCH('Reconciliation Template'!$A1237,'Reconciliation Layer'!$D:$D,0),0)," ")</f>
        <v xml:space="preserve"> </v>
      </c>
    </row>
    <row r="1238" spans="5:7" x14ac:dyDescent="0.2">
      <c r="E1238" t="str" cm="1">
        <f t="array" ref="E1238">IFERROR("Toast | " &amp; INDEX('Reconciliation Layer'!$A:$A,MATCH('Reconciliation Template'!$A1238,'Reconciliation Layer'!$D:$D,0),0)," ")</f>
        <v xml:space="preserve"> </v>
      </c>
      <c r="F1238" s="10">
        <f t="shared" si="26"/>
        <v>0</v>
      </c>
      <c r="G1238" t="str" cm="1">
        <f t="array" ref="G1238">IFERROR(INDEX('Reconciliation Layer'!$C:$C,MATCH('Reconciliation Template'!$A1238,'Reconciliation Layer'!$D:$D,0),0)," ")</f>
        <v xml:space="preserve"> </v>
      </c>
    </row>
    <row r="1239" spans="5:7" x14ac:dyDescent="0.2">
      <c r="E1239" t="str" cm="1">
        <f t="array" ref="E1239">IFERROR("Toast | " &amp; INDEX('Reconciliation Layer'!$A:$A,MATCH('Reconciliation Template'!$A1239,'Reconciliation Layer'!$D:$D,0),0)," ")</f>
        <v xml:space="preserve"> </v>
      </c>
      <c r="F1239" s="10">
        <f t="shared" si="26"/>
        <v>0</v>
      </c>
      <c r="G1239" t="str" cm="1">
        <f t="array" ref="G1239">IFERROR(INDEX('Reconciliation Layer'!$C:$C,MATCH('Reconciliation Template'!$A1239,'Reconciliation Layer'!$D:$D,0),0)," ")</f>
        <v xml:space="preserve"> </v>
      </c>
    </row>
    <row r="1240" spans="5:7" x14ac:dyDescent="0.2">
      <c r="E1240" t="str" cm="1">
        <f t="array" ref="E1240">IFERROR("Toast | " &amp; INDEX('Reconciliation Layer'!$A:$A,MATCH('Reconciliation Template'!$A1240,'Reconciliation Layer'!$D:$D,0),0)," ")</f>
        <v xml:space="preserve"> </v>
      </c>
      <c r="F1240" s="10">
        <f t="shared" si="26"/>
        <v>0</v>
      </c>
      <c r="G1240" t="str" cm="1">
        <f t="array" ref="G1240">IFERROR(INDEX('Reconciliation Layer'!$C:$C,MATCH('Reconciliation Template'!$A1240,'Reconciliation Layer'!$D:$D,0),0)," ")</f>
        <v xml:space="preserve"> </v>
      </c>
    </row>
    <row r="1241" spans="5:7" x14ac:dyDescent="0.2">
      <c r="E1241" t="str" cm="1">
        <f t="array" ref="E1241">IFERROR("Toast | " &amp; INDEX('Reconciliation Layer'!$A:$A,MATCH('Reconciliation Template'!$A1241,'Reconciliation Layer'!$D:$D,0),0)," ")</f>
        <v xml:space="preserve"> </v>
      </c>
      <c r="F1241" s="10">
        <f t="shared" si="26"/>
        <v>0</v>
      </c>
      <c r="G1241" t="str" cm="1">
        <f t="array" ref="G1241">IFERROR(INDEX('Reconciliation Layer'!$C:$C,MATCH('Reconciliation Template'!$A1241,'Reconciliation Layer'!$D:$D,0),0)," ")</f>
        <v xml:space="preserve"> </v>
      </c>
    </row>
    <row r="1242" spans="5:7" x14ac:dyDescent="0.2">
      <c r="E1242" t="str" cm="1">
        <f t="array" ref="E1242">IFERROR("Toast | " &amp; INDEX('Reconciliation Layer'!$A:$A,MATCH('Reconciliation Template'!$A1242,'Reconciliation Layer'!$D:$D,0),0)," ")</f>
        <v xml:space="preserve"> </v>
      </c>
      <c r="F1242" s="10">
        <f t="shared" si="26"/>
        <v>0</v>
      </c>
      <c r="G1242" t="str" cm="1">
        <f t="array" ref="G1242">IFERROR(INDEX('Reconciliation Layer'!$C:$C,MATCH('Reconciliation Template'!$A1242,'Reconciliation Layer'!$D:$D,0),0)," ")</f>
        <v xml:space="preserve"> </v>
      </c>
    </row>
    <row r="1243" spans="5:7" x14ac:dyDescent="0.2">
      <c r="E1243" t="str" cm="1">
        <f t="array" ref="E1243">IFERROR("Toast | " &amp; INDEX('Reconciliation Layer'!$A:$A,MATCH('Reconciliation Template'!$A1243,'Reconciliation Layer'!$D:$D,0),0)," ")</f>
        <v xml:space="preserve"> </v>
      </c>
      <c r="F1243" s="10">
        <f t="shared" si="26"/>
        <v>0</v>
      </c>
      <c r="G1243" t="str" cm="1">
        <f t="array" ref="G1243">IFERROR(INDEX('Reconciliation Layer'!$C:$C,MATCH('Reconciliation Template'!$A1243,'Reconciliation Layer'!$D:$D,0),0)," ")</f>
        <v xml:space="preserve"> </v>
      </c>
    </row>
    <row r="1244" spans="5:7" x14ac:dyDescent="0.2">
      <c r="E1244" t="str" cm="1">
        <f t="array" ref="E1244">IFERROR("Toast | " &amp; INDEX('Reconciliation Layer'!$A:$A,MATCH('Reconciliation Template'!$A1244,'Reconciliation Layer'!$D:$D,0),0)," ")</f>
        <v xml:space="preserve"> </v>
      </c>
      <c r="F1244" s="10">
        <f t="shared" si="26"/>
        <v>0</v>
      </c>
      <c r="G1244" t="str" cm="1">
        <f t="array" ref="G1244">IFERROR(INDEX('Reconciliation Layer'!$C:$C,MATCH('Reconciliation Template'!$A1244,'Reconciliation Layer'!$D:$D,0),0)," ")</f>
        <v xml:space="preserve"> </v>
      </c>
    </row>
    <row r="1245" spans="5:7" x14ac:dyDescent="0.2">
      <c r="E1245" t="str" cm="1">
        <f t="array" ref="E1245">IFERROR("Toast | " &amp; INDEX('Reconciliation Layer'!$A:$A,MATCH('Reconciliation Template'!$A1245,'Reconciliation Layer'!$D:$D,0),0)," ")</f>
        <v xml:space="preserve"> </v>
      </c>
      <c r="F1245" s="10">
        <f t="shared" si="26"/>
        <v>0</v>
      </c>
      <c r="G1245" t="str" cm="1">
        <f t="array" ref="G1245">IFERROR(INDEX('Reconciliation Layer'!$C:$C,MATCH('Reconciliation Template'!$A1245,'Reconciliation Layer'!$D:$D,0),0)," ")</f>
        <v xml:space="preserve"> </v>
      </c>
    </row>
    <row r="1246" spans="5:7" x14ac:dyDescent="0.2">
      <c r="E1246" t="str" cm="1">
        <f t="array" ref="E1246">IFERROR("Toast | " &amp; INDEX('Reconciliation Layer'!$A:$A,MATCH('Reconciliation Template'!$A1246,'Reconciliation Layer'!$D:$D,0),0)," ")</f>
        <v xml:space="preserve"> </v>
      </c>
      <c r="F1246" s="10">
        <f t="shared" si="26"/>
        <v>0</v>
      </c>
      <c r="G1246" t="str" cm="1">
        <f t="array" ref="G1246">IFERROR(INDEX('Reconciliation Layer'!$C:$C,MATCH('Reconciliation Template'!$A1246,'Reconciliation Layer'!$D:$D,0),0)," ")</f>
        <v xml:space="preserve"> </v>
      </c>
    </row>
    <row r="1247" spans="5:7" x14ac:dyDescent="0.2">
      <c r="E1247" t="str" cm="1">
        <f t="array" ref="E1247">IFERROR("Toast | " &amp; INDEX('Reconciliation Layer'!$A:$A,MATCH('Reconciliation Template'!$A1247,'Reconciliation Layer'!$D:$D,0),0)," ")</f>
        <v xml:space="preserve"> </v>
      </c>
      <c r="F1247" s="10">
        <f t="shared" si="26"/>
        <v>0</v>
      </c>
      <c r="G1247" t="str" cm="1">
        <f t="array" ref="G1247">IFERROR(INDEX('Reconciliation Layer'!$C:$C,MATCH('Reconciliation Template'!$A1247,'Reconciliation Layer'!$D:$D,0),0)," ")</f>
        <v xml:space="preserve"> </v>
      </c>
    </row>
    <row r="1248" spans="5:7" x14ac:dyDescent="0.2">
      <c r="E1248" t="str" cm="1">
        <f t="array" ref="E1248">IFERROR("Toast | " &amp; INDEX('Reconciliation Layer'!$A:$A,MATCH('Reconciliation Template'!$A1248,'Reconciliation Layer'!$D:$D,0),0)," ")</f>
        <v xml:space="preserve"> </v>
      </c>
      <c r="F1248" s="10">
        <f t="shared" si="26"/>
        <v>0</v>
      </c>
      <c r="G1248" t="str" cm="1">
        <f t="array" ref="G1248">IFERROR(INDEX('Reconciliation Layer'!$C:$C,MATCH('Reconciliation Template'!$A1248,'Reconciliation Layer'!$D:$D,0),0)," ")</f>
        <v xml:space="preserve"> </v>
      </c>
    </row>
    <row r="1249" spans="5:7" x14ac:dyDescent="0.2">
      <c r="E1249" t="str" cm="1">
        <f t="array" ref="E1249">IFERROR("Toast | " &amp; INDEX('Reconciliation Layer'!$A:$A,MATCH('Reconciliation Template'!$A1249,'Reconciliation Layer'!$D:$D,0),0)," ")</f>
        <v xml:space="preserve"> </v>
      </c>
      <c r="F1249" s="10">
        <f t="shared" si="26"/>
        <v>0</v>
      </c>
      <c r="G1249" t="str" cm="1">
        <f t="array" ref="G1249">IFERROR(INDEX('Reconciliation Layer'!$C:$C,MATCH('Reconciliation Template'!$A1249,'Reconciliation Layer'!$D:$D,0),0)," ")</f>
        <v xml:space="preserve"> </v>
      </c>
    </row>
    <row r="1250" spans="5:7" x14ac:dyDescent="0.2">
      <c r="E1250" t="str" cm="1">
        <f t="array" ref="E1250">IFERROR("Toast | " &amp; INDEX('Reconciliation Layer'!$A:$A,MATCH('Reconciliation Template'!$A1250,'Reconciliation Layer'!$D:$D,0),0)," ")</f>
        <v xml:space="preserve"> </v>
      </c>
      <c r="F1250" s="10">
        <f t="shared" si="26"/>
        <v>0</v>
      </c>
      <c r="G1250" t="str" cm="1">
        <f t="array" ref="G1250">IFERROR(INDEX('Reconciliation Layer'!$C:$C,MATCH('Reconciliation Template'!$A1250,'Reconciliation Layer'!$D:$D,0),0)," ")</f>
        <v xml:space="preserve"> </v>
      </c>
    </row>
    <row r="1251" spans="5:7" x14ac:dyDescent="0.2">
      <c r="E1251" t="str" cm="1">
        <f t="array" ref="E1251">IFERROR("Toast | " &amp; INDEX('Reconciliation Layer'!$A:$A,MATCH('Reconciliation Template'!$A1251,'Reconciliation Layer'!$D:$D,0),0)," ")</f>
        <v xml:space="preserve"> </v>
      </c>
      <c r="F1251" s="10">
        <f t="shared" si="26"/>
        <v>0</v>
      </c>
      <c r="G1251" t="str" cm="1">
        <f t="array" ref="G1251">IFERROR(INDEX('Reconciliation Layer'!$C:$C,MATCH('Reconciliation Template'!$A1251,'Reconciliation Layer'!$D:$D,0),0)," ")</f>
        <v xml:space="preserve"> </v>
      </c>
    </row>
    <row r="1252" spans="5:7" x14ac:dyDescent="0.2">
      <c r="E1252" t="str" cm="1">
        <f t="array" ref="E1252">IFERROR("Toast | " &amp; INDEX('Reconciliation Layer'!$A:$A,MATCH('Reconciliation Template'!$A1252,'Reconciliation Layer'!$D:$D,0),0)," ")</f>
        <v xml:space="preserve"> </v>
      </c>
      <c r="F1252" s="10">
        <f t="shared" si="26"/>
        <v>0</v>
      </c>
      <c r="G1252" t="str" cm="1">
        <f t="array" ref="G1252">IFERROR(INDEX('Reconciliation Layer'!$C:$C,MATCH('Reconciliation Template'!$A1252,'Reconciliation Layer'!$D:$D,0),0)," ")</f>
        <v xml:space="preserve"> </v>
      </c>
    </row>
    <row r="1253" spans="5:7" x14ac:dyDescent="0.2">
      <c r="E1253" t="str" cm="1">
        <f t="array" ref="E1253">IFERROR("Toast | " &amp; INDEX('Reconciliation Layer'!$A:$A,MATCH('Reconciliation Template'!$A1253,'Reconciliation Layer'!$D:$D,0),0)," ")</f>
        <v xml:space="preserve"> </v>
      </c>
      <c r="F1253" s="10">
        <f t="shared" si="26"/>
        <v>0</v>
      </c>
      <c r="G1253" t="str" cm="1">
        <f t="array" ref="G1253">IFERROR(INDEX('Reconciliation Layer'!$C:$C,MATCH('Reconciliation Template'!$A1253,'Reconciliation Layer'!$D:$D,0),0)," ")</f>
        <v xml:space="preserve"> </v>
      </c>
    </row>
    <row r="1254" spans="5:7" x14ac:dyDescent="0.2">
      <c r="E1254" t="str" cm="1">
        <f t="array" ref="E1254">IFERROR("Toast | " &amp; INDEX('Reconciliation Layer'!$A:$A,MATCH('Reconciliation Template'!$A1254,'Reconciliation Layer'!$D:$D,0),0)," ")</f>
        <v xml:space="preserve"> </v>
      </c>
      <c r="F1254" s="10">
        <f t="shared" si="26"/>
        <v>0</v>
      </c>
      <c r="G1254" t="str" cm="1">
        <f t="array" ref="G1254">IFERROR(INDEX('Reconciliation Layer'!$C:$C,MATCH('Reconciliation Template'!$A1254,'Reconciliation Layer'!$D:$D,0),0)," ")</f>
        <v xml:space="preserve"> </v>
      </c>
    </row>
    <row r="1255" spans="5:7" x14ac:dyDescent="0.2">
      <c r="E1255" t="str" cm="1">
        <f t="array" ref="E1255">IFERROR("Toast | " &amp; INDEX('Reconciliation Layer'!$A:$A,MATCH('Reconciliation Template'!$A1255,'Reconciliation Layer'!$D:$D,0),0)," ")</f>
        <v xml:space="preserve"> </v>
      </c>
      <c r="F1255" s="10">
        <f t="shared" si="26"/>
        <v>0</v>
      </c>
      <c r="G1255" t="str" cm="1">
        <f t="array" ref="G1255">IFERROR(INDEX('Reconciliation Layer'!$C:$C,MATCH('Reconciliation Template'!$A1255,'Reconciliation Layer'!$D:$D,0),0)," ")</f>
        <v xml:space="preserve"> </v>
      </c>
    </row>
    <row r="1256" spans="5:7" x14ac:dyDescent="0.2">
      <c r="E1256" t="str" cm="1">
        <f t="array" ref="E1256">IFERROR("Toast | " &amp; INDEX('Reconciliation Layer'!$A:$A,MATCH('Reconciliation Template'!$A1256,'Reconciliation Layer'!$D:$D,0),0)," ")</f>
        <v xml:space="preserve"> </v>
      </c>
      <c r="F1256" s="10">
        <f t="shared" si="26"/>
        <v>0</v>
      </c>
      <c r="G1256" t="str" cm="1">
        <f t="array" ref="G1256">IFERROR(INDEX('Reconciliation Layer'!$C:$C,MATCH('Reconciliation Template'!$A1256,'Reconciliation Layer'!$D:$D,0),0)," ")</f>
        <v xml:space="preserve"> </v>
      </c>
    </row>
    <row r="1257" spans="5:7" x14ac:dyDescent="0.2">
      <c r="E1257" t="str" cm="1">
        <f t="array" ref="E1257">IFERROR("Toast | " &amp; INDEX('Reconciliation Layer'!$A:$A,MATCH('Reconciliation Template'!$A1257,'Reconciliation Layer'!$D:$D,0),0)," ")</f>
        <v xml:space="preserve"> </v>
      </c>
      <c r="F1257" s="10">
        <f t="shared" si="26"/>
        <v>0</v>
      </c>
      <c r="G1257" t="str" cm="1">
        <f t="array" ref="G1257">IFERROR(INDEX('Reconciliation Layer'!$C:$C,MATCH('Reconciliation Template'!$A1257,'Reconciliation Layer'!$D:$D,0),0)," ")</f>
        <v xml:space="preserve"> </v>
      </c>
    </row>
    <row r="1258" spans="5:7" x14ac:dyDescent="0.2">
      <c r="E1258" t="str" cm="1">
        <f t="array" ref="E1258">IFERROR("Toast | " &amp; INDEX('Reconciliation Layer'!$A:$A,MATCH('Reconciliation Template'!$A1258,'Reconciliation Layer'!$D:$D,0),0)," ")</f>
        <v xml:space="preserve"> </v>
      </c>
      <c r="F1258" s="10">
        <f t="shared" si="26"/>
        <v>0</v>
      </c>
      <c r="G1258" t="str" cm="1">
        <f t="array" ref="G1258">IFERROR(INDEX('Reconciliation Layer'!$C:$C,MATCH('Reconciliation Template'!$A1258,'Reconciliation Layer'!$D:$D,0),0)," ")</f>
        <v xml:space="preserve"> </v>
      </c>
    </row>
    <row r="1259" spans="5:7" x14ac:dyDescent="0.2">
      <c r="E1259" t="str" cm="1">
        <f t="array" ref="E1259">IFERROR("Toast | " &amp; INDEX('Reconciliation Layer'!$A:$A,MATCH('Reconciliation Template'!$A1259,'Reconciliation Layer'!$D:$D,0),0)," ")</f>
        <v xml:space="preserve"> </v>
      </c>
      <c r="F1259" s="10">
        <f t="shared" si="26"/>
        <v>0</v>
      </c>
      <c r="G1259" t="str" cm="1">
        <f t="array" ref="G1259">IFERROR(INDEX('Reconciliation Layer'!$C:$C,MATCH('Reconciliation Template'!$A1259,'Reconciliation Layer'!$D:$D,0),0)," ")</f>
        <v xml:space="preserve"> </v>
      </c>
    </row>
    <row r="1260" spans="5:7" x14ac:dyDescent="0.2">
      <c r="E1260" t="str" cm="1">
        <f t="array" ref="E1260">IFERROR("Toast | " &amp; INDEX('Reconciliation Layer'!$A:$A,MATCH('Reconciliation Template'!$A1260,'Reconciliation Layer'!$D:$D,0),0)," ")</f>
        <v xml:space="preserve"> </v>
      </c>
      <c r="F1260" s="10">
        <f t="shared" si="26"/>
        <v>0</v>
      </c>
      <c r="G1260" t="str" cm="1">
        <f t="array" ref="G1260">IFERROR(INDEX('Reconciliation Layer'!$C:$C,MATCH('Reconciliation Template'!$A1260,'Reconciliation Layer'!$D:$D,0),0)," ")</f>
        <v xml:space="preserve"> </v>
      </c>
    </row>
    <row r="1261" spans="5:7" x14ac:dyDescent="0.2">
      <c r="E1261" t="str" cm="1">
        <f t="array" ref="E1261">IFERROR("Toast | " &amp; INDEX('Reconciliation Layer'!$A:$A,MATCH('Reconciliation Template'!$A1261,'Reconciliation Layer'!$D:$D,0),0)," ")</f>
        <v xml:space="preserve"> </v>
      </c>
      <c r="F1261" s="10">
        <f t="shared" si="26"/>
        <v>0</v>
      </c>
      <c r="G1261" t="str" cm="1">
        <f t="array" ref="G1261">IFERROR(INDEX('Reconciliation Layer'!$C:$C,MATCH('Reconciliation Template'!$A1261,'Reconciliation Layer'!$D:$D,0),0)," ")</f>
        <v xml:space="preserve"> </v>
      </c>
    </row>
    <row r="1262" spans="5:7" x14ac:dyDescent="0.2">
      <c r="E1262" t="str" cm="1">
        <f t="array" ref="E1262">IFERROR("Toast | " &amp; INDEX('Reconciliation Layer'!$A:$A,MATCH('Reconciliation Template'!$A1262,'Reconciliation Layer'!$D:$D,0),0)," ")</f>
        <v xml:space="preserve"> </v>
      </c>
      <c r="F1262" s="10">
        <f t="shared" si="26"/>
        <v>0</v>
      </c>
      <c r="G1262" t="str" cm="1">
        <f t="array" ref="G1262">IFERROR(INDEX('Reconciliation Layer'!$C:$C,MATCH('Reconciliation Template'!$A1262,'Reconciliation Layer'!$D:$D,0),0)," ")</f>
        <v xml:space="preserve"> </v>
      </c>
    </row>
    <row r="1263" spans="5:7" x14ac:dyDescent="0.2">
      <c r="E1263" t="str" cm="1">
        <f t="array" ref="E1263">IFERROR("Toast | " &amp; INDEX('Reconciliation Layer'!$A:$A,MATCH('Reconciliation Template'!$A1263,'Reconciliation Layer'!$D:$D,0),0)," ")</f>
        <v xml:space="preserve"> </v>
      </c>
      <c r="F1263" s="10">
        <f t="shared" si="26"/>
        <v>0</v>
      </c>
      <c r="G1263" t="str" cm="1">
        <f t="array" ref="G1263">IFERROR(INDEX('Reconciliation Layer'!$C:$C,MATCH('Reconciliation Template'!$A1263,'Reconciliation Layer'!$D:$D,0),0)," ")</f>
        <v xml:space="preserve"> </v>
      </c>
    </row>
    <row r="1264" spans="5:7" x14ac:dyDescent="0.2">
      <c r="E1264" t="str" cm="1">
        <f t="array" ref="E1264">IFERROR("Toast | " &amp; INDEX('Reconciliation Layer'!$A:$A,MATCH('Reconciliation Template'!$A1264,'Reconciliation Layer'!$D:$D,0),0)," ")</f>
        <v xml:space="preserve"> </v>
      </c>
      <c r="F1264" s="10">
        <f t="shared" si="26"/>
        <v>0</v>
      </c>
      <c r="G1264" t="str" cm="1">
        <f t="array" ref="G1264">IFERROR(INDEX('Reconciliation Layer'!$C:$C,MATCH('Reconciliation Template'!$A1264,'Reconciliation Layer'!$D:$D,0),0)," ")</f>
        <v xml:space="preserve"> </v>
      </c>
    </row>
    <row r="1265" spans="5:7" x14ac:dyDescent="0.2">
      <c r="E1265" t="str" cm="1">
        <f t="array" ref="E1265">IFERROR("Toast | " &amp; INDEX('Reconciliation Layer'!$A:$A,MATCH('Reconciliation Template'!$A1265,'Reconciliation Layer'!$D:$D,0),0)," ")</f>
        <v xml:space="preserve"> </v>
      </c>
      <c r="F1265" s="10">
        <f t="shared" si="26"/>
        <v>0</v>
      </c>
      <c r="G1265" t="str" cm="1">
        <f t="array" ref="G1265">IFERROR(INDEX('Reconciliation Layer'!$C:$C,MATCH('Reconciliation Template'!$A1265,'Reconciliation Layer'!$D:$D,0),0)," ")</f>
        <v xml:space="preserve"> </v>
      </c>
    </row>
    <row r="1266" spans="5:7" x14ac:dyDescent="0.2">
      <c r="E1266" t="str" cm="1">
        <f t="array" ref="E1266">IFERROR("Toast | " &amp; INDEX('Reconciliation Layer'!$A:$A,MATCH('Reconciliation Template'!$A1266,'Reconciliation Layer'!$D:$D,0),0)," ")</f>
        <v xml:space="preserve"> </v>
      </c>
      <c r="F1266" s="10">
        <f t="shared" si="26"/>
        <v>0</v>
      </c>
      <c r="G1266" t="str" cm="1">
        <f t="array" ref="G1266">IFERROR(INDEX('Reconciliation Layer'!$C:$C,MATCH('Reconciliation Template'!$A1266,'Reconciliation Layer'!$D:$D,0),0)," ")</f>
        <v xml:space="preserve"> </v>
      </c>
    </row>
    <row r="1267" spans="5:7" x14ac:dyDescent="0.2">
      <c r="E1267" t="str" cm="1">
        <f t="array" ref="E1267">IFERROR("Toast | " &amp; INDEX('Reconciliation Layer'!$A:$A,MATCH('Reconciliation Template'!$A1267,'Reconciliation Layer'!$D:$D,0),0)," ")</f>
        <v xml:space="preserve"> </v>
      </c>
      <c r="F1267" s="10">
        <f t="shared" si="26"/>
        <v>0</v>
      </c>
      <c r="G1267" t="str" cm="1">
        <f t="array" ref="G1267">IFERROR(INDEX('Reconciliation Layer'!$C:$C,MATCH('Reconciliation Template'!$A1267,'Reconciliation Layer'!$D:$D,0),0)," ")</f>
        <v xml:space="preserve"> </v>
      </c>
    </row>
    <row r="1268" spans="5:7" x14ac:dyDescent="0.2">
      <c r="E1268" t="str" cm="1">
        <f t="array" ref="E1268">IFERROR("Toast | " &amp; INDEX('Reconciliation Layer'!$A:$A,MATCH('Reconciliation Template'!$A1268,'Reconciliation Layer'!$D:$D,0),0)," ")</f>
        <v xml:space="preserve"> </v>
      </c>
      <c r="F1268" s="10">
        <f t="shared" si="26"/>
        <v>0</v>
      </c>
      <c r="G1268" t="str" cm="1">
        <f t="array" ref="G1268">IFERROR(INDEX('Reconciliation Layer'!$C:$C,MATCH('Reconciliation Template'!$A1268,'Reconciliation Layer'!$D:$D,0),0)," ")</f>
        <v xml:space="preserve"> </v>
      </c>
    </row>
    <row r="1269" spans="5:7" x14ac:dyDescent="0.2">
      <c r="E1269" t="str" cm="1">
        <f t="array" ref="E1269">IFERROR("Toast | " &amp; INDEX('Reconciliation Layer'!$A:$A,MATCH('Reconciliation Template'!$A1269,'Reconciliation Layer'!$D:$D,0),0)," ")</f>
        <v xml:space="preserve"> </v>
      </c>
      <c r="F1269" s="10">
        <f t="shared" si="26"/>
        <v>0</v>
      </c>
      <c r="G1269" t="str" cm="1">
        <f t="array" ref="G1269">IFERROR(INDEX('Reconciliation Layer'!$C:$C,MATCH('Reconciliation Template'!$A1269,'Reconciliation Layer'!$D:$D,0),0)," ")</f>
        <v xml:space="preserve"> </v>
      </c>
    </row>
    <row r="1270" spans="5:7" x14ac:dyDescent="0.2">
      <c r="E1270" t="str" cm="1">
        <f t="array" ref="E1270">IFERROR("Toast | " &amp; INDEX('Reconciliation Layer'!$A:$A,MATCH('Reconciliation Template'!$A1270,'Reconciliation Layer'!$D:$D,0),0)," ")</f>
        <v xml:space="preserve"> </v>
      </c>
      <c r="F1270" s="10">
        <f t="shared" si="26"/>
        <v>0</v>
      </c>
      <c r="G1270" t="str" cm="1">
        <f t="array" ref="G1270">IFERROR(INDEX('Reconciliation Layer'!$C:$C,MATCH('Reconciliation Template'!$A1270,'Reconciliation Layer'!$D:$D,0),0)," ")</f>
        <v xml:space="preserve"> </v>
      </c>
    </row>
    <row r="1271" spans="5:7" x14ac:dyDescent="0.2">
      <c r="E1271" t="str" cm="1">
        <f t="array" ref="E1271">IFERROR("Toast | " &amp; INDEX('Reconciliation Layer'!$A:$A,MATCH('Reconciliation Template'!$A1271,'Reconciliation Layer'!$D:$D,0),0)," ")</f>
        <v xml:space="preserve"> </v>
      </c>
      <c r="F1271" s="10">
        <f t="shared" si="26"/>
        <v>0</v>
      </c>
      <c r="G1271" t="str" cm="1">
        <f t="array" ref="G1271">IFERROR(INDEX('Reconciliation Layer'!$C:$C,MATCH('Reconciliation Template'!$A1271,'Reconciliation Layer'!$D:$D,0),0)," ")</f>
        <v xml:space="preserve"> </v>
      </c>
    </row>
    <row r="1272" spans="5:7" x14ac:dyDescent="0.2">
      <c r="E1272" t="str" cm="1">
        <f t="array" ref="E1272">IFERROR("Toast | " &amp; INDEX('Reconciliation Layer'!$A:$A,MATCH('Reconciliation Template'!$A1272,'Reconciliation Layer'!$D:$D,0),0)," ")</f>
        <v xml:space="preserve"> </v>
      </c>
      <c r="F1272" s="10">
        <f t="shared" si="26"/>
        <v>0</v>
      </c>
      <c r="G1272" t="str" cm="1">
        <f t="array" ref="G1272">IFERROR(INDEX('Reconciliation Layer'!$C:$C,MATCH('Reconciliation Template'!$A1272,'Reconciliation Layer'!$D:$D,0),0)," ")</f>
        <v xml:space="preserve"> </v>
      </c>
    </row>
    <row r="1273" spans="5:7" x14ac:dyDescent="0.2">
      <c r="E1273" t="str" cm="1">
        <f t="array" ref="E1273">IFERROR("Toast | " &amp; INDEX('Reconciliation Layer'!$A:$A,MATCH('Reconciliation Template'!$A1273,'Reconciliation Layer'!$D:$D,0),0)," ")</f>
        <v xml:space="preserve"> </v>
      </c>
      <c r="F1273" s="10">
        <f t="shared" si="26"/>
        <v>0</v>
      </c>
      <c r="G1273" t="str" cm="1">
        <f t="array" ref="G1273">IFERROR(INDEX('Reconciliation Layer'!$C:$C,MATCH('Reconciliation Template'!$A1273,'Reconciliation Layer'!$D:$D,0),0)," ")</f>
        <v xml:space="preserve"> </v>
      </c>
    </row>
    <row r="1274" spans="5:7" x14ac:dyDescent="0.2">
      <c r="E1274" t="str" cm="1">
        <f t="array" ref="E1274">IFERROR("Toast | " &amp; INDEX('Reconciliation Layer'!$A:$A,MATCH('Reconciliation Template'!$A1274,'Reconciliation Layer'!$D:$D,0),0)," ")</f>
        <v xml:space="preserve"> </v>
      </c>
      <c r="F1274" s="10">
        <f t="shared" si="26"/>
        <v>0</v>
      </c>
      <c r="G1274" t="str" cm="1">
        <f t="array" ref="G1274">IFERROR(INDEX('Reconciliation Layer'!$C:$C,MATCH('Reconciliation Template'!$A1274,'Reconciliation Layer'!$D:$D,0),0)," ")</f>
        <v xml:space="preserve"> </v>
      </c>
    </row>
    <row r="1275" spans="5:7" x14ac:dyDescent="0.2">
      <c r="E1275" t="str" cm="1">
        <f t="array" ref="E1275">IFERROR("Toast | " &amp; INDEX('Reconciliation Layer'!$A:$A,MATCH('Reconciliation Template'!$A1275,'Reconciliation Layer'!$D:$D,0),0)," ")</f>
        <v xml:space="preserve"> </v>
      </c>
      <c r="F1275" s="10">
        <f t="shared" si="26"/>
        <v>0</v>
      </c>
      <c r="G1275" t="str" cm="1">
        <f t="array" ref="G1275">IFERROR(INDEX('Reconciliation Layer'!$C:$C,MATCH('Reconciliation Template'!$A1275,'Reconciliation Layer'!$D:$D,0),0)," ")</f>
        <v xml:space="preserve"> </v>
      </c>
    </row>
    <row r="1276" spans="5:7" x14ac:dyDescent="0.2">
      <c r="E1276" t="str" cm="1">
        <f t="array" ref="E1276">IFERROR("Toast | " &amp; INDEX('Reconciliation Layer'!$A:$A,MATCH('Reconciliation Template'!$A1276,'Reconciliation Layer'!$D:$D,0),0)," ")</f>
        <v xml:space="preserve"> </v>
      </c>
      <c r="F1276" s="10">
        <f t="shared" si="26"/>
        <v>0</v>
      </c>
      <c r="G1276" t="str" cm="1">
        <f t="array" ref="G1276">IFERROR(INDEX('Reconciliation Layer'!$C:$C,MATCH('Reconciliation Template'!$A1276,'Reconciliation Layer'!$D:$D,0),0)," ")</f>
        <v xml:space="preserve"> </v>
      </c>
    </row>
    <row r="1277" spans="5:7" x14ac:dyDescent="0.2">
      <c r="E1277" t="str" cm="1">
        <f t="array" ref="E1277">IFERROR("Toast | " &amp; INDEX('Reconciliation Layer'!$A:$A,MATCH('Reconciliation Template'!$A1277,'Reconciliation Layer'!$D:$D,0),0)," ")</f>
        <v xml:space="preserve"> </v>
      </c>
      <c r="F1277" s="10">
        <f t="shared" si="26"/>
        <v>0</v>
      </c>
      <c r="G1277" t="str" cm="1">
        <f t="array" ref="G1277">IFERROR(INDEX('Reconciliation Layer'!$C:$C,MATCH('Reconciliation Template'!$A1277,'Reconciliation Layer'!$D:$D,0),0)," ")</f>
        <v xml:space="preserve"> </v>
      </c>
    </row>
    <row r="1278" spans="5:7" x14ac:dyDescent="0.2">
      <c r="E1278" t="str" cm="1">
        <f t="array" ref="E1278">IFERROR("Toast | " &amp; INDEX('Reconciliation Layer'!$A:$A,MATCH('Reconciliation Template'!$A1278,'Reconciliation Layer'!$D:$D,0),0)," ")</f>
        <v xml:space="preserve"> </v>
      </c>
      <c r="F1278" s="10">
        <f t="shared" si="26"/>
        <v>0</v>
      </c>
      <c r="G1278" t="str" cm="1">
        <f t="array" ref="G1278">IFERROR(INDEX('Reconciliation Layer'!$C:$C,MATCH('Reconciliation Template'!$A1278,'Reconciliation Layer'!$D:$D,0),0)," ")</f>
        <v xml:space="preserve"> </v>
      </c>
    </row>
    <row r="1279" spans="5:7" x14ac:dyDescent="0.2">
      <c r="E1279" t="str" cm="1">
        <f t="array" ref="E1279">IFERROR("Toast | " &amp; INDEX('Reconciliation Layer'!$A:$A,MATCH('Reconciliation Template'!$A1279,'Reconciliation Layer'!$D:$D,0),0)," ")</f>
        <v xml:space="preserve"> </v>
      </c>
      <c r="F1279" s="10">
        <f t="shared" si="26"/>
        <v>0</v>
      </c>
      <c r="G1279" t="str" cm="1">
        <f t="array" ref="G1279">IFERROR(INDEX('Reconciliation Layer'!$C:$C,MATCH('Reconciliation Template'!$A1279,'Reconciliation Layer'!$D:$D,0),0)," ")</f>
        <v xml:space="preserve"> </v>
      </c>
    </row>
    <row r="1280" spans="5:7" x14ac:dyDescent="0.2">
      <c r="E1280" t="str" cm="1">
        <f t="array" ref="E1280">IFERROR("Toast | " &amp; INDEX('Reconciliation Layer'!$A:$A,MATCH('Reconciliation Template'!$A1280,'Reconciliation Layer'!$D:$D,0),0)," ")</f>
        <v xml:space="preserve"> </v>
      </c>
      <c r="F1280" s="10">
        <f t="shared" si="26"/>
        <v>0</v>
      </c>
      <c r="G1280" t="str" cm="1">
        <f t="array" ref="G1280">IFERROR(INDEX('Reconciliation Layer'!$C:$C,MATCH('Reconciliation Template'!$A1280,'Reconciliation Layer'!$D:$D,0),0)," ")</f>
        <v xml:space="preserve"> </v>
      </c>
    </row>
    <row r="1281" spans="5:7" x14ac:dyDescent="0.2">
      <c r="E1281" t="str" cm="1">
        <f t="array" ref="E1281">IFERROR("Toast | " &amp; INDEX('Reconciliation Layer'!$A:$A,MATCH('Reconciliation Template'!$A1281,'Reconciliation Layer'!$D:$D,0),0)," ")</f>
        <v xml:space="preserve"> </v>
      </c>
      <c r="F1281" s="10">
        <f t="shared" si="26"/>
        <v>0</v>
      </c>
      <c r="G1281" t="str" cm="1">
        <f t="array" ref="G1281">IFERROR(INDEX('Reconciliation Layer'!$C:$C,MATCH('Reconciliation Template'!$A1281,'Reconciliation Layer'!$D:$D,0),0)," ")</f>
        <v xml:space="preserve"> </v>
      </c>
    </row>
    <row r="1282" spans="5:7" x14ac:dyDescent="0.2">
      <c r="E1282" t="str" cm="1">
        <f t="array" ref="E1282">IFERROR("Toast | " &amp; INDEX('Reconciliation Layer'!$A:$A,MATCH('Reconciliation Template'!$A1282,'Reconciliation Layer'!$D:$D,0),0)," ")</f>
        <v xml:space="preserve"> </v>
      </c>
      <c r="F1282" s="10">
        <f t="shared" si="26"/>
        <v>0</v>
      </c>
      <c r="G1282" t="str" cm="1">
        <f t="array" ref="G1282">IFERROR(INDEX('Reconciliation Layer'!$C:$C,MATCH('Reconciliation Template'!$A1282,'Reconciliation Layer'!$D:$D,0),0)," ")</f>
        <v xml:space="preserve"> </v>
      </c>
    </row>
    <row r="1283" spans="5:7" x14ac:dyDescent="0.2">
      <c r="E1283" t="str" cm="1">
        <f t="array" ref="E1283">IFERROR("Toast | " &amp; INDEX('Reconciliation Layer'!$A:$A,MATCH('Reconciliation Template'!$A1283,'Reconciliation Layer'!$D:$D,0),0)," ")</f>
        <v xml:space="preserve"> </v>
      </c>
      <c r="F1283" s="10">
        <f t="shared" si="26"/>
        <v>0</v>
      </c>
      <c r="G1283" t="str" cm="1">
        <f t="array" ref="G1283">IFERROR(INDEX('Reconciliation Layer'!$C:$C,MATCH('Reconciliation Template'!$A1283,'Reconciliation Layer'!$D:$D,0),0)," ")</f>
        <v xml:space="preserve"> </v>
      </c>
    </row>
    <row r="1284" spans="5:7" x14ac:dyDescent="0.2">
      <c r="E1284" t="str" cm="1">
        <f t="array" ref="E1284">IFERROR("Toast | " &amp; INDEX('Reconciliation Layer'!$A:$A,MATCH('Reconciliation Template'!$A1284,'Reconciliation Layer'!$D:$D,0),0)," ")</f>
        <v xml:space="preserve"> </v>
      </c>
      <c r="F1284" s="10">
        <f t="shared" ref="F1284:F1347" si="27">IFERROR(INT(C1284)," ")</f>
        <v>0</v>
      </c>
      <c r="G1284" t="str" cm="1">
        <f t="array" ref="G1284">IFERROR(INDEX('Reconciliation Layer'!$C:$C,MATCH('Reconciliation Template'!$A1284,'Reconciliation Layer'!$D:$D,0),0)," ")</f>
        <v xml:space="preserve"> </v>
      </c>
    </row>
    <row r="1285" spans="5:7" x14ac:dyDescent="0.2">
      <c r="E1285" t="str" cm="1">
        <f t="array" ref="E1285">IFERROR("Toast | " &amp; INDEX('Reconciliation Layer'!$A:$A,MATCH('Reconciliation Template'!$A1285,'Reconciliation Layer'!$D:$D,0),0)," ")</f>
        <v xml:space="preserve"> </v>
      </c>
      <c r="F1285" s="10">
        <f t="shared" si="27"/>
        <v>0</v>
      </c>
      <c r="G1285" t="str" cm="1">
        <f t="array" ref="G1285">IFERROR(INDEX('Reconciliation Layer'!$C:$C,MATCH('Reconciliation Template'!$A1285,'Reconciliation Layer'!$D:$D,0),0)," ")</f>
        <v xml:space="preserve"> </v>
      </c>
    </row>
    <row r="1286" spans="5:7" x14ac:dyDescent="0.2">
      <c r="E1286" t="str" cm="1">
        <f t="array" ref="E1286">IFERROR("Toast | " &amp; INDEX('Reconciliation Layer'!$A:$A,MATCH('Reconciliation Template'!$A1286,'Reconciliation Layer'!$D:$D,0),0)," ")</f>
        <v xml:space="preserve"> </v>
      </c>
      <c r="F1286" s="10">
        <f t="shared" si="27"/>
        <v>0</v>
      </c>
      <c r="G1286" t="str" cm="1">
        <f t="array" ref="G1286">IFERROR(INDEX('Reconciliation Layer'!$C:$C,MATCH('Reconciliation Template'!$A1286,'Reconciliation Layer'!$D:$D,0),0)," ")</f>
        <v xml:space="preserve"> </v>
      </c>
    </row>
    <row r="1287" spans="5:7" x14ac:dyDescent="0.2">
      <c r="E1287" t="str" cm="1">
        <f t="array" ref="E1287">IFERROR("Toast | " &amp; INDEX('Reconciliation Layer'!$A:$A,MATCH('Reconciliation Template'!$A1287,'Reconciliation Layer'!$D:$D,0),0)," ")</f>
        <v xml:space="preserve"> </v>
      </c>
      <c r="F1287" s="10">
        <f t="shared" si="27"/>
        <v>0</v>
      </c>
      <c r="G1287" t="str" cm="1">
        <f t="array" ref="G1287">IFERROR(INDEX('Reconciliation Layer'!$C:$C,MATCH('Reconciliation Template'!$A1287,'Reconciliation Layer'!$D:$D,0),0)," ")</f>
        <v xml:space="preserve"> </v>
      </c>
    </row>
    <row r="1288" spans="5:7" x14ac:dyDescent="0.2">
      <c r="E1288" t="str" cm="1">
        <f t="array" ref="E1288">IFERROR("Toast | " &amp; INDEX('Reconciliation Layer'!$A:$A,MATCH('Reconciliation Template'!$A1288,'Reconciliation Layer'!$D:$D,0),0)," ")</f>
        <v xml:space="preserve"> </v>
      </c>
      <c r="F1288" s="10">
        <f t="shared" si="27"/>
        <v>0</v>
      </c>
      <c r="G1288" t="str" cm="1">
        <f t="array" ref="G1288">IFERROR(INDEX('Reconciliation Layer'!$C:$C,MATCH('Reconciliation Template'!$A1288,'Reconciliation Layer'!$D:$D,0),0)," ")</f>
        <v xml:space="preserve"> </v>
      </c>
    </row>
    <row r="1289" spans="5:7" x14ac:dyDescent="0.2">
      <c r="E1289" t="str" cm="1">
        <f t="array" ref="E1289">IFERROR("Toast | " &amp; INDEX('Reconciliation Layer'!$A:$A,MATCH('Reconciliation Template'!$A1289,'Reconciliation Layer'!$D:$D,0),0)," ")</f>
        <v xml:space="preserve"> </v>
      </c>
      <c r="F1289" s="10">
        <f t="shared" si="27"/>
        <v>0</v>
      </c>
      <c r="G1289" t="str" cm="1">
        <f t="array" ref="G1289">IFERROR(INDEX('Reconciliation Layer'!$C:$C,MATCH('Reconciliation Template'!$A1289,'Reconciliation Layer'!$D:$D,0),0)," ")</f>
        <v xml:space="preserve"> </v>
      </c>
    </row>
    <row r="1290" spans="5:7" x14ac:dyDescent="0.2">
      <c r="E1290" t="str" cm="1">
        <f t="array" ref="E1290">IFERROR("Toast | " &amp; INDEX('Reconciliation Layer'!$A:$A,MATCH('Reconciliation Template'!$A1290,'Reconciliation Layer'!$D:$D,0),0)," ")</f>
        <v xml:space="preserve"> </v>
      </c>
      <c r="F1290" s="10">
        <f t="shared" si="27"/>
        <v>0</v>
      </c>
      <c r="G1290" t="str" cm="1">
        <f t="array" ref="G1290">IFERROR(INDEX('Reconciliation Layer'!$C:$C,MATCH('Reconciliation Template'!$A1290,'Reconciliation Layer'!$D:$D,0),0)," ")</f>
        <v xml:space="preserve"> </v>
      </c>
    </row>
    <row r="1291" spans="5:7" x14ac:dyDescent="0.2">
      <c r="E1291" t="str" cm="1">
        <f t="array" ref="E1291">IFERROR("Toast | " &amp; INDEX('Reconciliation Layer'!$A:$A,MATCH('Reconciliation Template'!$A1291,'Reconciliation Layer'!$D:$D,0),0)," ")</f>
        <v xml:space="preserve"> </v>
      </c>
      <c r="F1291" s="10">
        <f t="shared" si="27"/>
        <v>0</v>
      </c>
      <c r="G1291" t="str" cm="1">
        <f t="array" ref="G1291">IFERROR(INDEX('Reconciliation Layer'!$C:$C,MATCH('Reconciliation Template'!$A1291,'Reconciliation Layer'!$D:$D,0),0)," ")</f>
        <v xml:space="preserve"> </v>
      </c>
    </row>
    <row r="1292" spans="5:7" x14ac:dyDescent="0.2">
      <c r="E1292" t="str" cm="1">
        <f t="array" ref="E1292">IFERROR("Toast | " &amp; INDEX('Reconciliation Layer'!$A:$A,MATCH('Reconciliation Template'!$A1292,'Reconciliation Layer'!$D:$D,0),0)," ")</f>
        <v xml:space="preserve"> </v>
      </c>
      <c r="F1292" s="10">
        <f t="shared" si="27"/>
        <v>0</v>
      </c>
      <c r="G1292" t="str" cm="1">
        <f t="array" ref="G1292">IFERROR(INDEX('Reconciliation Layer'!$C:$C,MATCH('Reconciliation Template'!$A1292,'Reconciliation Layer'!$D:$D,0),0)," ")</f>
        <v xml:space="preserve"> </v>
      </c>
    </row>
    <row r="1293" spans="5:7" x14ac:dyDescent="0.2">
      <c r="E1293" t="str" cm="1">
        <f t="array" ref="E1293">IFERROR("Toast | " &amp; INDEX('Reconciliation Layer'!$A:$A,MATCH('Reconciliation Template'!$A1293,'Reconciliation Layer'!$D:$D,0),0)," ")</f>
        <v xml:space="preserve"> </v>
      </c>
      <c r="F1293" s="10">
        <f t="shared" si="27"/>
        <v>0</v>
      </c>
      <c r="G1293" t="str" cm="1">
        <f t="array" ref="G1293">IFERROR(INDEX('Reconciliation Layer'!$C:$C,MATCH('Reconciliation Template'!$A1293,'Reconciliation Layer'!$D:$D,0),0)," ")</f>
        <v xml:space="preserve"> </v>
      </c>
    </row>
    <row r="1294" spans="5:7" x14ac:dyDescent="0.2">
      <c r="E1294" t="str" cm="1">
        <f t="array" ref="E1294">IFERROR("Toast | " &amp; INDEX('Reconciliation Layer'!$A:$A,MATCH('Reconciliation Template'!$A1294,'Reconciliation Layer'!$D:$D,0),0)," ")</f>
        <v xml:space="preserve"> </v>
      </c>
      <c r="F1294" s="10">
        <f t="shared" si="27"/>
        <v>0</v>
      </c>
      <c r="G1294" t="str" cm="1">
        <f t="array" ref="G1294">IFERROR(INDEX('Reconciliation Layer'!$C:$C,MATCH('Reconciliation Template'!$A1294,'Reconciliation Layer'!$D:$D,0),0)," ")</f>
        <v xml:space="preserve"> </v>
      </c>
    </row>
    <row r="1295" spans="5:7" x14ac:dyDescent="0.2">
      <c r="E1295" t="str" cm="1">
        <f t="array" ref="E1295">IFERROR("Toast | " &amp; INDEX('Reconciliation Layer'!$A:$A,MATCH('Reconciliation Template'!$A1295,'Reconciliation Layer'!$D:$D,0),0)," ")</f>
        <v xml:space="preserve"> </v>
      </c>
      <c r="F1295" s="10">
        <f t="shared" si="27"/>
        <v>0</v>
      </c>
      <c r="G1295" t="str" cm="1">
        <f t="array" ref="G1295">IFERROR(INDEX('Reconciliation Layer'!$C:$C,MATCH('Reconciliation Template'!$A1295,'Reconciliation Layer'!$D:$D,0),0)," ")</f>
        <v xml:space="preserve"> </v>
      </c>
    </row>
    <row r="1296" spans="5:7" x14ac:dyDescent="0.2">
      <c r="E1296" t="str" cm="1">
        <f t="array" ref="E1296">IFERROR("Toast | " &amp; INDEX('Reconciliation Layer'!$A:$A,MATCH('Reconciliation Template'!$A1296,'Reconciliation Layer'!$D:$D,0),0)," ")</f>
        <v xml:space="preserve"> </v>
      </c>
      <c r="F1296" s="10">
        <f t="shared" si="27"/>
        <v>0</v>
      </c>
      <c r="G1296" t="str" cm="1">
        <f t="array" ref="G1296">IFERROR(INDEX('Reconciliation Layer'!$C:$C,MATCH('Reconciliation Template'!$A1296,'Reconciliation Layer'!$D:$D,0),0)," ")</f>
        <v xml:space="preserve"> </v>
      </c>
    </row>
    <row r="1297" spans="5:7" x14ac:dyDescent="0.2">
      <c r="E1297" t="str" cm="1">
        <f t="array" ref="E1297">IFERROR("Toast | " &amp; INDEX('Reconciliation Layer'!$A:$A,MATCH('Reconciliation Template'!$A1297,'Reconciliation Layer'!$D:$D,0),0)," ")</f>
        <v xml:space="preserve"> </v>
      </c>
      <c r="F1297" s="10">
        <f t="shared" si="27"/>
        <v>0</v>
      </c>
      <c r="G1297" t="str" cm="1">
        <f t="array" ref="G1297">IFERROR(INDEX('Reconciliation Layer'!$C:$C,MATCH('Reconciliation Template'!$A1297,'Reconciliation Layer'!$D:$D,0),0)," ")</f>
        <v xml:space="preserve"> </v>
      </c>
    </row>
    <row r="1298" spans="5:7" x14ac:dyDescent="0.2">
      <c r="E1298" t="str" cm="1">
        <f t="array" ref="E1298">IFERROR("Toast | " &amp; INDEX('Reconciliation Layer'!$A:$A,MATCH('Reconciliation Template'!$A1298,'Reconciliation Layer'!$D:$D,0),0)," ")</f>
        <v xml:space="preserve"> </v>
      </c>
      <c r="F1298" s="10">
        <f t="shared" si="27"/>
        <v>0</v>
      </c>
      <c r="G1298" t="str" cm="1">
        <f t="array" ref="G1298">IFERROR(INDEX('Reconciliation Layer'!$C:$C,MATCH('Reconciliation Template'!$A1298,'Reconciliation Layer'!$D:$D,0),0)," ")</f>
        <v xml:space="preserve"> </v>
      </c>
    </row>
    <row r="1299" spans="5:7" x14ac:dyDescent="0.2">
      <c r="E1299" t="str" cm="1">
        <f t="array" ref="E1299">IFERROR("Toast | " &amp; INDEX('Reconciliation Layer'!$A:$A,MATCH('Reconciliation Template'!$A1299,'Reconciliation Layer'!$D:$D,0),0)," ")</f>
        <v xml:space="preserve"> </v>
      </c>
      <c r="F1299" s="10">
        <f t="shared" si="27"/>
        <v>0</v>
      </c>
      <c r="G1299" t="str" cm="1">
        <f t="array" ref="G1299">IFERROR(INDEX('Reconciliation Layer'!$C:$C,MATCH('Reconciliation Template'!$A1299,'Reconciliation Layer'!$D:$D,0),0)," ")</f>
        <v xml:space="preserve"> </v>
      </c>
    </row>
    <row r="1300" spans="5:7" x14ac:dyDescent="0.2">
      <c r="E1300" t="str" cm="1">
        <f t="array" ref="E1300">IFERROR("Toast | " &amp; INDEX('Reconciliation Layer'!$A:$A,MATCH('Reconciliation Template'!$A1300,'Reconciliation Layer'!$D:$D,0),0)," ")</f>
        <v xml:space="preserve"> </v>
      </c>
      <c r="F1300" s="10">
        <f t="shared" si="27"/>
        <v>0</v>
      </c>
      <c r="G1300" t="str" cm="1">
        <f t="array" ref="G1300">IFERROR(INDEX('Reconciliation Layer'!$C:$C,MATCH('Reconciliation Template'!$A1300,'Reconciliation Layer'!$D:$D,0),0)," ")</f>
        <v xml:space="preserve"> </v>
      </c>
    </row>
    <row r="1301" spans="5:7" x14ac:dyDescent="0.2">
      <c r="E1301" t="str" cm="1">
        <f t="array" ref="E1301">IFERROR("Toast | " &amp; INDEX('Reconciliation Layer'!$A:$A,MATCH('Reconciliation Template'!$A1301,'Reconciliation Layer'!$D:$D,0),0)," ")</f>
        <v xml:space="preserve"> </v>
      </c>
      <c r="F1301" s="10">
        <f t="shared" si="27"/>
        <v>0</v>
      </c>
      <c r="G1301" t="str" cm="1">
        <f t="array" ref="G1301">IFERROR(INDEX('Reconciliation Layer'!$C:$C,MATCH('Reconciliation Template'!$A1301,'Reconciliation Layer'!$D:$D,0),0)," ")</f>
        <v xml:space="preserve"> </v>
      </c>
    </row>
    <row r="1302" spans="5:7" x14ac:dyDescent="0.2">
      <c r="E1302" t="str" cm="1">
        <f t="array" ref="E1302">IFERROR("Toast | " &amp; INDEX('Reconciliation Layer'!$A:$A,MATCH('Reconciliation Template'!$A1302,'Reconciliation Layer'!$D:$D,0),0)," ")</f>
        <v xml:space="preserve"> </v>
      </c>
      <c r="F1302" s="10">
        <f t="shared" si="27"/>
        <v>0</v>
      </c>
      <c r="G1302" t="str" cm="1">
        <f t="array" ref="G1302">IFERROR(INDEX('Reconciliation Layer'!$C:$C,MATCH('Reconciliation Template'!$A1302,'Reconciliation Layer'!$D:$D,0),0)," ")</f>
        <v xml:space="preserve"> </v>
      </c>
    </row>
    <row r="1303" spans="5:7" x14ac:dyDescent="0.2">
      <c r="E1303" t="str" cm="1">
        <f t="array" ref="E1303">IFERROR("Toast | " &amp; INDEX('Reconciliation Layer'!$A:$A,MATCH('Reconciliation Template'!$A1303,'Reconciliation Layer'!$D:$D,0),0)," ")</f>
        <v xml:space="preserve"> </v>
      </c>
      <c r="F1303" s="10">
        <f t="shared" si="27"/>
        <v>0</v>
      </c>
      <c r="G1303" t="str" cm="1">
        <f t="array" ref="G1303">IFERROR(INDEX('Reconciliation Layer'!$C:$C,MATCH('Reconciliation Template'!$A1303,'Reconciliation Layer'!$D:$D,0),0)," ")</f>
        <v xml:space="preserve"> </v>
      </c>
    </row>
    <row r="1304" spans="5:7" x14ac:dyDescent="0.2">
      <c r="E1304" t="str" cm="1">
        <f t="array" ref="E1304">IFERROR("Toast | " &amp; INDEX('Reconciliation Layer'!$A:$A,MATCH('Reconciliation Template'!$A1304,'Reconciliation Layer'!$D:$D,0),0)," ")</f>
        <v xml:space="preserve"> </v>
      </c>
      <c r="F1304" s="10">
        <f t="shared" si="27"/>
        <v>0</v>
      </c>
      <c r="G1304" t="str" cm="1">
        <f t="array" ref="G1304">IFERROR(INDEX('Reconciliation Layer'!$C:$C,MATCH('Reconciliation Template'!$A1304,'Reconciliation Layer'!$D:$D,0),0)," ")</f>
        <v xml:space="preserve"> </v>
      </c>
    </row>
    <row r="1305" spans="5:7" x14ac:dyDescent="0.2">
      <c r="E1305" t="str" cm="1">
        <f t="array" ref="E1305">IFERROR("Toast | " &amp; INDEX('Reconciliation Layer'!$A:$A,MATCH('Reconciliation Template'!$A1305,'Reconciliation Layer'!$D:$D,0),0)," ")</f>
        <v xml:space="preserve"> </v>
      </c>
      <c r="F1305" s="10">
        <f t="shared" si="27"/>
        <v>0</v>
      </c>
      <c r="G1305" t="str" cm="1">
        <f t="array" ref="G1305">IFERROR(INDEX('Reconciliation Layer'!$C:$C,MATCH('Reconciliation Template'!$A1305,'Reconciliation Layer'!$D:$D,0),0)," ")</f>
        <v xml:space="preserve"> </v>
      </c>
    </row>
    <row r="1306" spans="5:7" x14ac:dyDescent="0.2">
      <c r="E1306" t="str" cm="1">
        <f t="array" ref="E1306">IFERROR("Toast | " &amp; INDEX('Reconciliation Layer'!$A:$A,MATCH('Reconciliation Template'!$A1306,'Reconciliation Layer'!$D:$D,0),0)," ")</f>
        <v xml:space="preserve"> </v>
      </c>
      <c r="F1306" s="10">
        <f t="shared" si="27"/>
        <v>0</v>
      </c>
      <c r="G1306" t="str" cm="1">
        <f t="array" ref="G1306">IFERROR(INDEX('Reconciliation Layer'!$C:$C,MATCH('Reconciliation Template'!$A1306,'Reconciliation Layer'!$D:$D,0),0)," ")</f>
        <v xml:space="preserve"> </v>
      </c>
    </row>
    <row r="1307" spans="5:7" x14ac:dyDescent="0.2">
      <c r="E1307" t="str" cm="1">
        <f t="array" ref="E1307">IFERROR("Toast | " &amp; INDEX('Reconciliation Layer'!$A:$A,MATCH('Reconciliation Template'!$A1307,'Reconciliation Layer'!$D:$D,0),0)," ")</f>
        <v xml:space="preserve"> </v>
      </c>
      <c r="F1307" s="10">
        <f t="shared" si="27"/>
        <v>0</v>
      </c>
      <c r="G1307" t="str" cm="1">
        <f t="array" ref="G1307">IFERROR(INDEX('Reconciliation Layer'!$C:$C,MATCH('Reconciliation Template'!$A1307,'Reconciliation Layer'!$D:$D,0),0)," ")</f>
        <v xml:space="preserve"> </v>
      </c>
    </row>
    <row r="1308" spans="5:7" x14ac:dyDescent="0.2">
      <c r="E1308" t="str" cm="1">
        <f t="array" ref="E1308">IFERROR("Toast | " &amp; INDEX('Reconciliation Layer'!$A:$A,MATCH('Reconciliation Template'!$A1308,'Reconciliation Layer'!$D:$D,0),0)," ")</f>
        <v xml:space="preserve"> </v>
      </c>
      <c r="F1308" s="10">
        <f t="shared" si="27"/>
        <v>0</v>
      </c>
      <c r="G1308" t="str" cm="1">
        <f t="array" ref="G1308">IFERROR(INDEX('Reconciliation Layer'!$C:$C,MATCH('Reconciliation Template'!$A1308,'Reconciliation Layer'!$D:$D,0),0)," ")</f>
        <v xml:space="preserve"> </v>
      </c>
    </row>
    <row r="1309" spans="5:7" x14ac:dyDescent="0.2">
      <c r="E1309" t="str" cm="1">
        <f t="array" ref="E1309">IFERROR("Toast | " &amp; INDEX('Reconciliation Layer'!$A:$A,MATCH('Reconciliation Template'!$A1309,'Reconciliation Layer'!$D:$D,0),0)," ")</f>
        <v xml:space="preserve"> </v>
      </c>
      <c r="F1309" s="10">
        <f t="shared" si="27"/>
        <v>0</v>
      </c>
      <c r="G1309" t="str" cm="1">
        <f t="array" ref="G1309">IFERROR(INDEX('Reconciliation Layer'!$C:$C,MATCH('Reconciliation Template'!$A1309,'Reconciliation Layer'!$D:$D,0),0)," ")</f>
        <v xml:space="preserve"> </v>
      </c>
    </row>
    <row r="1310" spans="5:7" x14ac:dyDescent="0.2">
      <c r="E1310" t="str" cm="1">
        <f t="array" ref="E1310">IFERROR("Toast | " &amp; INDEX('Reconciliation Layer'!$A:$A,MATCH('Reconciliation Template'!$A1310,'Reconciliation Layer'!$D:$D,0),0)," ")</f>
        <v xml:space="preserve"> </v>
      </c>
      <c r="F1310" s="10">
        <f t="shared" si="27"/>
        <v>0</v>
      </c>
      <c r="G1310" t="str" cm="1">
        <f t="array" ref="G1310">IFERROR(INDEX('Reconciliation Layer'!$C:$C,MATCH('Reconciliation Template'!$A1310,'Reconciliation Layer'!$D:$D,0),0)," ")</f>
        <v xml:space="preserve"> </v>
      </c>
    </row>
    <row r="1311" spans="5:7" x14ac:dyDescent="0.2">
      <c r="E1311" t="str" cm="1">
        <f t="array" ref="E1311">IFERROR("Toast | " &amp; INDEX('Reconciliation Layer'!$A:$A,MATCH('Reconciliation Template'!$A1311,'Reconciliation Layer'!$D:$D,0),0)," ")</f>
        <v xml:space="preserve"> </v>
      </c>
      <c r="F1311" s="10">
        <f t="shared" si="27"/>
        <v>0</v>
      </c>
      <c r="G1311" t="str" cm="1">
        <f t="array" ref="G1311">IFERROR(INDEX('Reconciliation Layer'!$C:$C,MATCH('Reconciliation Template'!$A1311,'Reconciliation Layer'!$D:$D,0),0)," ")</f>
        <v xml:space="preserve"> </v>
      </c>
    </row>
    <row r="1312" spans="5:7" x14ac:dyDescent="0.2">
      <c r="E1312" t="str" cm="1">
        <f t="array" ref="E1312">IFERROR("Toast | " &amp; INDEX('Reconciliation Layer'!$A:$A,MATCH('Reconciliation Template'!$A1312,'Reconciliation Layer'!$D:$D,0),0)," ")</f>
        <v xml:space="preserve"> </v>
      </c>
      <c r="F1312" s="10">
        <f t="shared" si="27"/>
        <v>0</v>
      </c>
      <c r="G1312" t="str" cm="1">
        <f t="array" ref="G1312">IFERROR(INDEX('Reconciliation Layer'!$C:$C,MATCH('Reconciliation Template'!$A1312,'Reconciliation Layer'!$D:$D,0),0)," ")</f>
        <v xml:space="preserve"> </v>
      </c>
    </row>
    <row r="1313" spans="5:7" x14ac:dyDescent="0.2">
      <c r="E1313" t="str" cm="1">
        <f t="array" ref="E1313">IFERROR("Toast | " &amp; INDEX('Reconciliation Layer'!$A:$A,MATCH('Reconciliation Template'!$A1313,'Reconciliation Layer'!$D:$D,0),0)," ")</f>
        <v xml:space="preserve"> </v>
      </c>
      <c r="F1313" s="10">
        <f t="shared" si="27"/>
        <v>0</v>
      </c>
      <c r="G1313" t="str" cm="1">
        <f t="array" ref="G1313">IFERROR(INDEX('Reconciliation Layer'!$C:$C,MATCH('Reconciliation Template'!$A1313,'Reconciliation Layer'!$D:$D,0),0)," ")</f>
        <v xml:space="preserve"> </v>
      </c>
    </row>
    <row r="1314" spans="5:7" x14ac:dyDescent="0.2">
      <c r="E1314" t="str" cm="1">
        <f t="array" ref="E1314">IFERROR("Toast | " &amp; INDEX('Reconciliation Layer'!$A:$A,MATCH('Reconciliation Template'!$A1314,'Reconciliation Layer'!$D:$D,0),0)," ")</f>
        <v xml:space="preserve"> </v>
      </c>
      <c r="F1314" s="10">
        <f t="shared" si="27"/>
        <v>0</v>
      </c>
      <c r="G1314" t="str" cm="1">
        <f t="array" ref="G1314">IFERROR(INDEX('Reconciliation Layer'!$C:$C,MATCH('Reconciliation Template'!$A1314,'Reconciliation Layer'!$D:$D,0),0)," ")</f>
        <v xml:space="preserve"> </v>
      </c>
    </row>
    <row r="1315" spans="5:7" x14ac:dyDescent="0.2">
      <c r="E1315" t="str" cm="1">
        <f t="array" ref="E1315">IFERROR("Toast | " &amp; INDEX('Reconciliation Layer'!$A:$A,MATCH('Reconciliation Template'!$A1315,'Reconciliation Layer'!$D:$D,0),0)," ")</f>
        <v xml:space="preserve"> </v>
      </c>
      <c r="F1315" s="10">
        <f t="shared" si="27"/>
        <v>0</v>
      </c>
      <c r="G1315" t="str" cm="1">
        <f t="array" ref="G1315">IFERROR(INDEX('Reconciliation Layer'!$C:$C,MATCH('Reconciliation Template'!$A1315,'Reconciliation Layer'!$D:$D,0),0)," ")</f>
        <v xml:space="preserve"> </v>
      </c>
    </row>
    <row r="1316" spans="5:7" x14ac:dyDescent="0.2">
      <c r="E1316" t="str" cm="1">
        <f t="array" ref="E1316">IFERROR("Toast | " &amp; INDEX('Reconciliation Layer'!$A:$A,MATCH('Reconciliation Template'!$A1316,'Reconciliation Layer'!$D:$D,0),0)," ")</f>
        <v xml:space="preserve"> </v>
      </c>
      <c r="F1316" s="10">
        <f t="shared" si="27"/>
        <v>0</v>
      </c>
      <c r="G1316" t="str" cm="1">
        <f t="array" ref="G1316">IFERROR(INDEX('Reconciliation Layer'!$C:$C,MATCH('Reconciliation Template'!$A1316,'Reconciliation Layer'!$D:$D,0),0)," ")</f>
        <v xml:space="preserve"> </v>
      </c>
    </row>
    <row r="1317" spans="5:7" x14ac:dyDescent="0.2">
      <c r="E1317" t="str" cm="1">
        <f t="array" ref="E1317">IFERROR("Toast | " &amp; INDEX('Reconciliation Layer'!$A:$A,MATCH('Reconciliation Template'!$A1317,'Reconciliation Layer'!$D:$D,0),0)," ")</f>
        <v xml:space="preserve"> </v>
      </c>
      <c r="F1317" s="10">
        <f t="shared" si="27"/>
        <v>0</v>
      </c>
      <c r="G1317" t="str" cm="1">
        <f t="array" ref="G1317">IFERROR(INDEX('Reconciliation Layer'!$C:$C,MATCH('Reconciliation Template'!$A1317,'Reconciliation Layer'!$D:$D,0),0)," ")</f>
        <v xml:space="preserve"> </v>
      </c>
    </row>
    <row r="1318" spans="5:7" x14ac:dyDescent="0.2">
      <c r="E1318" t="str" cm="1">
        <f t="array" ref="E1318">IFERROR("Toast | " &amp; INDEX('Reconciliation Layer'!$A:$A,MATCH('Reconciliation Template'!$A1318,'Reconciliation Layer'!$D:$D,0),0)," ")</f>
        <v xml:space="preserve"> </v>
      </c>
      <c r="F1318" s="10">
        <f t="shared" si="27"/>
        <v>0</v>
      </c>
      <c r="G1318" t="str" cm="1">
        <f t="array" ref="G1318">IFERROR(INDEX('Reconciliation Layer'!$C:$C,MATCH('Reconciliation Template'!$A1318,'Reconciliation Layer'!$D:$D,0),0)," ")</f>
        <v xml:space="preserve"> </v>
      </c>
    </row>
    <row r="1319" spans="5:7" x14ac:dyDescent="0.2">
      <c r="E1319" t="str" cm="1">
        <f t="array" ref="E1319">IFERROR("Toast | " &amp; INDEX('Reconciliation Layer'!$A:$A,MATCH('Reconciliation Template'!$A1319,'Reconciliation Layer'!$D:$D,0),0)," ")</f>
        <v xml:space="preserve"> </v>
      </c>
      <c r="F1319" s="10">
        <f t="shared" si="27"/>
        <v>0</v>
      </c>
      <c r="G1319" t="str" cm="1">
        <f t="array" ref="G1319">IFERROR(INDEX('Reconciliation Layer'!$C:$C,MATCH('Reconciliation Template'!$A1319,'Reconciliation Layer'!$D:$D,0),0)," ")</f>
        <v xml:space="preserve"> </v>
      </c>
    </row>
    <row r="1320" spans="5:7" x14ac:dyDescent="0.2">
      <c r="E1320" t="str" cm="1">
        <f t="array" ref="E1320">IFERROR("Toast | " &amp; INDEX('Reconciliation Layer'!$A:$A,MATCH('Reconciliation Template'!$A1320,'Reconciliation Layer'!$D:$D,0),0)," ")</f>
        <v xml:space="preserve"> </v>
      </c>
      <c r="F1320" s="10">
        <f t="shared" si="27"/>
        <v>0</v>
      </c>
      <c r="G1320" t="str" cm="1">
        <f t="array" ref="G1320">IFERROR(INDEX('Reconciliation Layer'!$C:$C,MATCH('Reconciliation Template'!$A1320,'Reconciliation Layer'!$D:$D,0),0)," ")</f>
        <v xml:space="preserve"> </v>
      </c>
    </row>
    <row r="1321" spans="5:7" x14ac:dyDescent="0.2">
      <c r="E1321" t="str" cm="1">
        <f t="array" ref="E1321">IFERROR("Toast | " &amp; INDEX('Reconciliation Layer'!$A:$A,MATCH('Reconciliation Template'!$A1321,'Reconciliation Layer'!$D:$D,0),0)," ")</f>
        <v xml:space="preserve"> </v>
      </c>
      <c r="F1321" s="10">
        <f t="shared" si="27"/>
        <v>0</v>
      </c>
      <c r="G1321" t="str" cm="1">
        <f t="array" ref="G1321">IFERROR(INDEX('Reconciliation Layer'!$C:$C,MATCH('Reconciliation Template'!$A1321,'Reconciliation Layer'!$D:$D,0),0)," ")</f>
        <v xml:space="preserve"> </v>
      </c>
    </row>
    <row r="1322" spans="5:7" x14ac:dyDescent="0.2">
      <c r="E1322" t="str" cm="1">
        <f t="array" ref="E1322">IFERROR("Toast | " &amp; INDEX('Reconciliation Layer'!$A:$A,MATCH('Reconciliation Template'!$A1322,'Reconciliation Layer'!$D:$D,0),0)," ")</f>
        <v xml:space="preserve"> </v>
      </c>
      <c r="F1322" s="10">
        <f t="shared" si="27"/>
        <v>0</v>
      </c>
      <c r="G1322" t="str" cm="1">
        <f t="array" ref="G1322">IFERROR(INDEX('Reconciliation Layer'!$C:$C,MATCH('Reconciliation Template'!$A1322,'Reconciliation Layer'!$D:$D,0),0)," ")</f>
        <v xml:space="preserve"> </v>
      </c>
    </row>
    <row r="1323" spans="5:7" x14ac:dyDescent="0.2">
      <c r="E1323" t="str" cm="1">
        <f t="array" ref="E1323">IFERROR("Toast | " &amp; INDEX('Reconciliation Layer'!$A:$A,MATCH('Reconciliation Template'!$A1323,'Reconciliation Layer'!$D:$D,0),0)," ")</f>
        <v xml:space="preserve"> </v>
      </c>
      <c r="F1323" s="10">
        <f t="shared" si="27"/>
        <v>0</v>
      </c>
      <c r="G1323" t="str" cm="1">
        <f t="array" ref="G1323">IFERROR(INDEX('Reconciliation Layer'!$C:$C,MATCH('Reconciliation Template'!$A1323,'Reconciliation Layer'!$D:$D,0),0)," ")</f>
        <v xml:space="preserve"> </v>
      </c>
    </row>
    <row r="1324" spans="5:7" x14ac:dyDescent="0.2">
      <c r="E1324" t="str" cm="1">
        <f t="array" ref="E1324">IFERROR("Toast | " &amp; INDEX('Reconciliation Layer'!$A:$A,MATCH('Reconciliation Template'!$A1324,'Reconciliation Layer'!$D:$D,0),0)," ")</f>
        <v xml:space="preserve"> </v>
      </c>
      <c r="F1324" s="10">
        <f t="shared" si="27"/>
        <v>0</v>
      </c>
      <c r="G1324" t="str" cm="1">
        <f t="array" ref="G1324">IFERROR(INDEX('Reconciliation Layer'!$C:$C,MATCH('Reconciliation Template'!$A1324,'Reconciliation Layer'!$D:$D,0),0)," ")</f>
        <v xml:space="preserve"> </v>
      </c>
    </row>
    <row r="1325" spans="5:7" x14ac:dyDescent="0.2">
      <c r="E1325" t="str" cm="1">
        <f t="array" ref="E1325">IFERROR("Toast | " &amp; INDEX('Reconciliation Layer'!$A:$A,MATCH('Reconciliation Template'!$A1325,'Reconciliation Layer'!$D:$D,0),0)," ")</f>
        <v xml:space="preserve"> </v>
      </c>
      <c r="F1325" s="10">
        <f t="shared" si="27"/>
        <v>0</v>
      </c>
      <c r="G1325" t="str" cm="1">
        <f t="array" ref="G1325">IFERROR(INDEX('Reconciliation Layer'!$C:$C,MATCH('Reconciliation Template'!$A1325,'Reconciliation Layer'!$D:$D,0),0)," ")</f>
        <v xml:space="preserve"> </v>
      </c>
    </row>
    <row r="1326" spans="5:7" x14ac:dyDescent="0.2">
      <c r="E1326" t="str" cm="1">
        <f t="array" ref="E1326">IFERROR("Toast | " &amp; INDEX('Reconciliation Layer'!$A:$A,MATCH('Reconciliation Template'!$A1326,'Reconciliation Layer'!$D:$D,0),0)," ")</f>
        <v xml:space="preserve"> </v>
      </c>
      <c r="F1326" s="10">
        <f t="shared" si="27"/>
        <v>0</v>
      </c>
      <c r="G1326" t="str" cm="1">
        <f t="array" ref="G1326">IFERROR(INDEX('Reconciliation Layer'!$C:$C,MATCH('Reconciliation Template'!$A1326,'Reconciliation Layer'!$D:$D,0),0)," ")</f>
        <v xml:space="preserve"> </v>
      </c>
    </row>
    <row r="1327" spans="5:7" x14ac:dyDescent="0.2">
      <c r="E1327" t="str" cm="1">
        <f t="array" ref="E1327">IFERROR("Toast | " &amp; INDEX('Reconciliation Layer'!$A:$A,MATCH('Reconciliation Template'!$A1327,'Reconciliation Layer'!$D:$D,0),0)," ")</f>
        <v xml:space="preserve"> </v>
      </c>
      <c r="F1327" s="10">
        <f t="shared" si="27"/>
        <v>0</v>
      </c>
      <c r="G1327" t="str" cm="1">
        <f t="array" ref="G1327">IFERROR(INDEX('Reconciliation Layer'!$C:$C,MATCH('Reconciliation Template'!$A1327,'Reconciliation Layer'!$D:$D,0),0)," ")</f>
        <v xml:space="preserve"> </v>
      </c>
    </row>
    <row r="1328" spans="5:7" x14ac:dyDescent="0.2">
      <c r="E1328" t="str" cm="1">
        <f t="array" ref="E1328">IFERROR("Toast | " &amp; INDEX('Reconciliation Layer'!$A:$A,MATCH('Reconciliation Template'!$A1328,'Reconciliation Layer'!$D:$D,0),0)," ")</f>
        <v xml:space="preserve"> </v>
      </c>
      <c r="F1328" s="10">
        <f t="shared" si="27"/>
        <v>0</v>
      </c>
      <c r="G1328" t="str" cm="1">
        <f t="array" ref="G1328">IFERROR(INDEX('Reconciliation Layer'!$C:$C,MATCH('Reconciliation Template'!$A1328,'Reconciliation Layer'!$D:$D,0),0)," ")</f>
        <v xml:space="preserve"> </v>
      </c>
    </row>
    <row r="1329" spans="5:7" x14ac:dyDescent="0.2">
      <c r="E1329" t="str" cm="1">
        <f t="array" ref="E1329">IFERROR("Toast | " &amp; INDEX('Reconciliation Layer'!$A:$A,MATCH('Reconciliation Template'!$A1329,'Reconciliation Layer'!$D:$D,0),0)," ")</f>
        <v xml:space="preserve"> </v>
      </c>
      <c r="F1329" s="10">
        <f t="shared" si="27"/>
        <v>0</v>
      </c>
      <c r="G1329" t="str" cm="1">
        <f t="array" ref="G1329">IFERROR(INDEX('Reconciliation Layer'!$C:$C,MATCH('Reconciliation Template'!$A1329,'Reconciliation Layer'!$D:$D,0),0)," ")</f>
        <v xml:space="preserve"> </v>
      </c>
    </row>
    <row r="1330" spans="5:7" x14ac:dyDescent="0.2">
      <c r="E1330" t="str" cm="1">
        <f t="array" ref="E1330">IFERROR("Toast | " &amp; INDEX('Reconciliation Layer'!$A:$A,MATCH('Reconciliation Template'!$A1330,'Reconciliation Layer'!$D:$D,0),0)," ")</f>
        <v xml:space="preserve"> </v>
      </c>
      <c r="F1330" s="10">
        <f t="shared" si="27"/>
        <v>0</v>
      </c>
      <c r="G1330" t="str" cm="1">
        <f t="array" ref="G1330">IFERROR(INDEX('Reconciliation Layer'!$C:$C,MATCH('Reconciliation Template'!$A1330,'Reconciliation Layer'!$D:$D,0),0)," ")</f>
        <v xml:space="preserve"> </v>
      </c>
    </row>
    <row r="1331" spans="5:7" x14ac:dyDescent="0.2">
      <c r="E1331" t="str" cm="1">
        <f t="array" ref="E1331">IFERROR("Toast | " &amp; INDEX('Reconciliation Layer'!$A:$A,MATCH('Reconciliation Template'!$A1331,'Reconciliation Layer'!$D:$D,0),0)," ")</f>
        <v xml:space="preserve"> </v>
      </c>
      <c r="F1331" s="10">
        <f t="shared" si="27"/>
        <v>0</v>
      </c>
      <c r="G1331" t="str" cm="1">
        <f t="array" ref="G1331">IFERROR(INDEX('Reconciliation Layer'!$C:$C,MATCH('Reconciliation Template'!$A1331,'Reconciliation Layer'!$D:$D,0),0)," ")</f>
        <v xml:space="preserve"> </v>
      </c>
    </row>
    <row r="1332" spans="5:7" x14ac:dyDescent="0.2">
      <c r="E1332" t="str" cm="1">
        <f t="array" ref="E1332">IFERROR("Toast | " &amp; INDEX('Reconciliation Layer'!$A:$A,MATCH('Reconciliation Template'!$A1332,'Reconciliation Layer'!$D:$D,0),0)," ")</f>
        <v xml:space="preserve"> </v>
      </c>
      <c r="F1332" s="10">
        <f t="shared" si="27"/>
        <v>0</v>
      </c>
      <c r="G1332" t="str" cm="1">
        <f t="array" ref="G1332">IFERROR(INDEX('Reconciliation Layer'!$C:$C,MATCH('Reconciliation Template'!$A1332,'Reconciliation Layer'!$D:$D,0),0)," ")</f>
        <v xml:space="preserve"> </v>
      </c>
    </row>
    <row r="1333" spans="5:7" x14ac:dyDescent="0.2">
      <c r="E1333" t="str" cm="1">
        <f t="array" ref="E1333">IFERROR("Toast | " &amp; INDEX('Reconciliation Layer'!$A:$A,MATCH('Reconciliation Template'!$A1333,'Reconciliation Layer'!$D:$D,0),0)," ")</f>
        <v xml:space="preserve"> </v>
      </c>
      <c r="F1333" s="10">
        <f t="shared" si="27"/>
        <v>0</v>
      </c>
      <c r="G1333" t="str" cm="1">
        <f t="array" ref="G1333">IFERROR(INDEX('Reconciliation Layer'!$C:$C,MATCH('Reconciliation Template'!$A1333,'Reconciliation Layer'!$D:$D,0),0)," ")</f>
        <v xml:space="preserve"> </v>
      </c>
    </row>
    <row r="1334" spans="5:7" x14ac:dyDescent="0.2">
      <c r="E1334" t="str" cm="1">
        <f t="array" ref="E1334">IFERROR("Toast | " &amp; INDEX('Reconciliation Layer'!$A:$A,MATCH('Reconciliation Template'!$A1334,'Reconciliation Layer'!$D:$D,0),0)," ")</f>
        <v xml:space="preserve"> </v>
      </c>
      <c r="F1334" s="10">
        <f t="shared" si="27"/>
        <v>0</v>
      </c>
      <c r="G1334" t="str" cm="1">
        <f t="array" ref="G1334">IFERROR(INDEX('Reconciliation Layer'!$C:$C,MATCH('Reconciliation Template'!$A1334,'Reconciliation Layer'!$D:$D,0),0)," ")</f>
        <v xml:space="preserve"> </v>
      </c>
    </row>
    <row r="1335" spans="5:7" x14ac:dyDescent="0.2">
      <c r="E1335" t="str" cm="1">
        <f t="array" ref="E1335">IFERROR("Toast | " &amp; INDEX('Reconciliation Layer'!$A:$A,MATCH('Reconciliation Template'!$A1335,'Reconciliation Layer'!$D:$D,0),0)," ")</f>
        <v xml:space="preserve"> </v>
      </c>
      <c r="F1335" s="10">
        <f t="shared" si="27"/>
        <v>0</v>
      </c>
      <c r="G1335" t="str" cm="1">
        <f t="array" ref="G1335">IFERROR(INDEX('Reconciliation Layer'!$C:$C,MATCH('Reconciliation Template'!$A1335,'Reconciliation Layer'!$D:$D,0),0)," ")</f>
        <v xml:space="preserve"> </v>
      </c>
    </row>
    <row r="1336" spans="5:7" x14ac:dyDescent="0.2">
      <c r="E1336" t="str" cm="1">
        <f t="array" ref="E1336">IFERROR("Toast | " &amp; INDEX('Reconciliation Layer'!$A:$A,MATCH('Reconciliation Template'!$A1336,'Reconciliation Layer'!$D:$D,0),0)," ")</f>
        <v xml:space="preserve"> </v>
      </c>
      <c r="F1336" s="10">
        <f t="shared" si="27"/>
        <v>0</v>
      </c>
      <c r="G1336" t="str" cm="1">
        <f t="array" ref="G1336">IFERROR(INDEX('Reconciliation Layer'!$C:$C,MATCH('Reconciliation Template'!$A1336,'Reconciliation Layer'!$D:$D,0),0)," ")</f>
        <v xml:space="preserve"> </v>
      </c>
    </row>
    <row r="1337" spans="5:7" x14ac:dyDescent="0.2">
      <c r="E1337" t="str" cm="1">
        <f t="array" ref="E1337">IFERROR("Toast | " &amp; INDEX('Reconciliation Layer'!$A:$A,MATCH('Reconciliation Template'!$A1337,'Reconciliation Layer'!$D:$D,0),0)," ")</f>
        <v xml:space="preserve"> </v>
      </c>
      <c r="F1337" s="10">
        <f t="shared" si="27"/>
        <v>0</v>
      </c>
      <c r="G1337" t="str" cm="1">
        <f t="array" ref="G1337">IFERROR(INDEX('Reconciliation Layer'!$C:$C,MATCH('Reconciliation Template'!$A1337,'Reconciliation Layer'!$D:$D,0),0)," ")</f>
        <v xml:space="preserve"> </v>
      </c>
    </row>
    <row r="1338" spans="5:7" x14ac:dyDescent="0.2">
      <c r="E1338" t="str" cm="1">
        <f t="array" ref="E1338">IFERROR("Toast | " &amp; INDEX('Reconciliation Layer'!$A:$A,MATCH('Reconciliation Template'!$A1338,'Reconciliation Layer'!$D:$D,0),0)," ")</f>
        <v xml:space="preserve"> </v>
      </c>
      <c r="F1338" s="10">
        <f t="shared" si="27"/>
        <v>0</v>
      </c>
      <c r="G1338" t="str" cm="1">
        <f t="array" ref="G1338">IFERROR(INDEX('Reconciliation Layer'!$C:$C,MATCH('Reconciliation Template'!$A1338,'Reconciliation Layer'!$D:$D,0),0)," ")</f>
        <v xml:space="preserve"> </v>
      </c>
    </row>
    <row r="1339" spans="5:7" x14ac:dyDescent="0.2">
      <c r="E1339" t="str" cm="1">
        <f t="array" ref="E1339">IFERROR("Toast | " &amp; INDEX('Reconciliation Layer'!$A:$A,MATCH('Reconciliation Template'!$A1339,'Reconciliation Layer'!$D:$D,0),0)," ")</f>
        <v xml:space="preserve"> </v>
      </c>
      <c r="F1339" s="10">
        <f t="shared" si="27"/>
        <v>0</v>
      </c>
      <c r="G1339" t="str" cm="1">
        <f t="array" ref="G1339">IFERROR(INDEX('Reconciliation Layer'!$C:$C,MATCH('Reconciliation Template'!$A1339,'Reconciliation Layer'!$D:$D,0),0)," ")</f>
        <v xml:space="preserve"> </v>
      </c>
    </row>
    <row r="1340" spans="5:7" x14ac:dyDescent="0.2">
      <c r="E1340" t="str" cm="1">
        <f t="array" ref="E1340">IFERROR("Toast | " &amp; INDEX('Reconciliation Layer'!$A:$A,MATCH('Reconciliation Template'!$A1340,'Reconciliation Layer'!$D:$D,0),0)," ")</f>
        <v xml:space="preserve"> </v>
      </c>
      <c r="F1340" s="10">
        <f t="shared" si="27"/>
        <v>0</v>
      </c>
      <c r="G1340" t="str" cm="1">
        <f t="array" ref="G1340">IFERROR(INDEX('Reconciliation Layer'!$C:$C,MATCH('Reconciliation Template'!$A1340,'Reconciliation Layer'!$D:$D,0),0)," ")</f>
        <v xml:space="preserve"> </v>
      </c>
    </row>
    <row r="1341" spans="5:7" x14ac:dyDescent="0.2">
      <c r="E1341" t="str" cm="1">
        <f t="array" ref="E1341">IFERROR("Toast | " &amp; INDEX('Reconciliation Layer'!$A:$A,MATCH('Reconciliation Template'!$A1341,'Reconciliation Layer'!$D:$D,0),0)," ")</f>
        <v xml:space="preserve"> </v>
      </c>
      <c r="F1341" s="10">
        <f t="shared" si="27"/>
        <v>0</v>
      </c>
      <c r="G1341" t="str" cm="1">
        <f t="array" ref="G1341">IFERROR(INDEX('Reconciliation Layer'!$C:$C,MATCH('Reconciliation Template'!$A1341,'Reconciliation Layer'!$D:$D,0),0)," ")</f>
        <v xml:space="preserve"> </v>
      </c>
    </row>
    <row r="1342" spans="5:7" x14ac:dyDescent="0.2">
      <c r="E1342" t="str" cm="1">
        <f t="array" ref="E1342">IFERROR("Toast | " &amp; INDEX('Reconciliation Layer'!$A:$A,MATCH('Reconciliation Template'!$A1342,'Reconciliation Layer'!$D:$D,0),0)," ")</f>
        <v xml:space="preserve"> </v>
      </c>
      <c r="F1342" s="10">
        <f t="shared" si="27"/>
        <v>0</v>
      </c>
      <c r="G1342" t="str" cm="1">
        <f t="array" ref="G1342">IFERROR(INDEX('Reconciliation Layer'!$C:$C,MATCH('Reconciliation Template'!$A1342,'Reconciliation Layer'!$D:$D,0),0)," ")</f>
        <v xml:space="preserve"> </v>
      </c>
    </row>
    <row r="1343" spans="5:7" x14ac:dyDescent="0.2">
      <c r="E1343" t="str" cm="1">
        <f t="array" ref="E1343">IFERROR("Toast | " &amp; INDEX('Reconciliation Layer'!$A:$A,MATCH('Reconciliation Template'!$A1343,'Reconciliation Layer'!$D:$D,0),0)," ")</f>
        <v xml:space="preserve"> </v>
      </c>
      <c r="F1343" s="10">
        <f t="shared" si="27"/>
        <v>0</v>
      </c>
      <c r="G1343" t="str" cm="1">
        <f t="array" ref="G1343">IFERROR(INDEX('Reconciliation Layer'!$C:$C,MATCH('Reconciliation Template'!$A1343,'Reconciliation Layer'!$D:$D,0),0)," ")</f>
        <v xml:space="preserve"> </v>
      </c>
    </row>
    <row r="1344" spans="5:7" x14ac:dyDescent="0.2">
      <c r="E1344" t="str" cm="1">
        <f t="array" ref="E1344">IFERROR("Toast | " &amp; INDEX('Reconciliation Layer'!$A:$A,MATCH('Reconciliation Template'!$A1344,'Reconciliation Layer'!$D:$D,0),0)," ")</f>
        <v xml:space="preserve"> </v>
      </c>
      <c r="F1344" s="10">
        <f t="shared" si="27"/>
        <v>0</v>
      </c>
      <c r="G1344" t="str" cm="1">
        <f t="array" ref="G1344">IFERROR(INDEX('Reconciliation Layer'!$C:$C,MATCH('Reconciliation Template'!$A1344,'Reconciliation Layer'!$D:$D,0),0)," ")</f>
        <v xml:space="preserve"> </v>
      </c>
    </row>
    <row r="1345" spans="5:7" x14ac:dyDescent="0.2">
      <c r="E1345" t="str" cm="1">
        <f t="array" ref="E1345">IFERROR("Toast | " &amp; INDEX('Reconciliation Layer'!$A:$A,MATCH('Reconciliation Template'!$A1345,'Reconciliation Layer'!$D:$D,0),0)," ")</f>
        <v xml:space="preserve"> </v>
      </c>
      <c r="F1345" s="10">
        <f t="shared" si="27"/>
        <v>0</v>
      </c>
      <c r="G1345" t="str" cm="1">
        <f t="array" ref="G1345">IFERROR(INDEX('Reconciliation Layer'!$C:$C,MATCH('Reconciliation Template'!$A1345,'Reconciliation Layer'!$D:$D,0),0)," ")</f>
        <v xml:space="preserve"> </v>
      </c>
    </row>
    <row r="1346" spans="5:7" x14ac:dyDescent="0.2">
      <c r="E1346" t="str" cm="1">
        <f t="array" ref="E1346">IFERROR("Toast | " &amp; INDEX('Reconciliation Layer'!$A:$A,MATCH('Reconciliation Template'!$A1346,'Reconciliation Layer'!$D:$D,0),0)," ")</f>
        <v xml:space="preserve"> </v>
      </c>
      <c r="F1346" s="10">
        <f t="shared" si="27"/>
        <v>0</v>
      </c>
      <c r="G1346" t="str" cm="1">
        <f t="array" ref="G1346">IFERROR(INDEX('Reconciliation Layer'!$C:$C,MATCH('Reconciliation Template'!$A1346,'Reconciliation Layer'!$D:$D,0),0)," ")</f>
        <v xml:space="preserve"> </v>
      </c>
    </row>
    <row r="1347" spans="5:7" x14ac:dyDescent="0.2">
      <c r="E1347" t="str" cm="1">
        <f t="array" ref="E1347">IFERROR("Toast | " &amp; INDEX('Reconciliation Layer'!$A:$A,MATCH('Reconciliation Template'!$A1347,'Reconciliation Layer'!$D:$D,0),0)," ")</f>
        <v xml:space="preserve"> </v>
      </c>
      <c r="F1347" s="10">
        <f t="shared" si="27"/>
        <v>0</v>
      </c>
      <c r="G1347" t="str" cm="1">
        <f t="array" ref="G1347">IFERROR(INDEX('Reconciliation Layer'!$C:$C,MATCH('Reconciliation Template'!$A1347,'Reconciliation Layer'!$D:$D,0),0)," ")</f>
        <v xml:space="preserve"> </v>
      </c>
    </row>
    <row r="1348" spans="5:7" x14ac:dyDescent="0.2">
      <c r="E1348" t="str" cm="1">
        <f t="array" ref="E1348">IFERROR("Toast | " &amp; INDEX('Reconciliation Layer'!$A:$A,MATCH('Reconciliation Template'!$A1348,'Reconciliation Layer'!$D:$D,0),0)," ")</f>
        <v xml:space="preserve"> </v>
      </c>
      <c r="F1348" s="10">
        <f t="shared" ref="F1348:F1411" si="28">IFERROR(INT(C1348)," ")</f>
        <v>0</v>
      </c>
      <c r="G1348" t="str" cm="1">
        <f t="array" ref="G1348">IFERROR(INDEX('Reconciliation Layer'!$C:$C,MATCH('Reconciliation Template'!$A1348,'Reconciliation Layer'!$D:$D,0),0)," ")</f>
        <v xml:space="preserve"> </v>
      </c>
    </row>
    <row r="1349" spans="5:7" x14ac:dyDescent="0.2">
      <c r="E1349" t="str" cm="1">
        <f t="array" ref="E1349">IFERROR("Toast | " &amp; INDEX('Reconciliation Layer'!$A:$A,MATCH('Reconciliation Template'!$A1349,'Reconciliation Layer'!$D:$D,0),0)," ")</f>
        <v xml:space="preserve"> </v>
      </c>
      <c r="F1349" s="10">
        <f t="shared" si="28"/>
        <v>0</v>
      </c>
      <c r="G1349" t="str" cm="1">
        <f t="array" ref="G1349">IFERROR(INDEX('Reconciliation Layer'!$C:$C,MATCH('Reconciliation Template'!$A1349,'Reconciliation Layer'!$D:$D,0),0)," ")</f>
        <v xml:space="preserve"> </v>
      </c>
    </row>
    <row r="1350" spans="5:7" x14ac:dyDescent="0.2">
      <c r="E1350" t="str" cm="1">
        <f t="array" ref="E1350">IFERROR("Toast | " &amp; INDEX('Reconciliation Layer'!$A:$A,MATCH('Reconciliation Template'!$A1350,'Reconciliation Layer'!$D:$D,0),0)," ")</f>
        <v xml:space="preserve"> </v>
      </c>
      <c r="F1350" s="10">
        <f t="shared" si="28"/>
        <v>0</v>
      </c>
      <c r="G1350" t="str" cm="1">
        <f t="array" ref="G1350">IFERROR(INDEX('Reconciliation Layer'!$C:$C,MATCH('Reconciliation Template'!$A1350,'Reconciliation Layer'!$D:$D,0),0)," ")</f>
        <v xml:space="preserve"> </v>
      </c>
    </row>
    <row r="1351" spans="5:7" x14ac:dyDescent="0.2">
      <c r="E1351" t="str" cm="1">
        <f t="array" ref="E1351">IFERROR("Toast | " &amp; INDEX('Reconciliation Layer'!$A:$A,MATCH('Reconciliation Template'!$A1351,'Reconciliation Layer'!$D:$D,0),0)," ")</f>
        <v xml:space="preserve"> </v>
      </c>
      <c r="F1351" s="10">
        <f t="shared" si="28"/>
        <v>0</v>
      </c>
      <c r="G1351" t="str" cm="1">
        <f t="array" ref="G1351">IFERROR(INDEX('Reconciliation Layer'!$C:$C,MATCH('Reconciliation Template'!$A1351,'Reconciliation Layer'!$D:$D,0),0)," ")</f>
        <v xml:space="preserve"> </v>
      </c>
    </row>
    <row r="1352" spans="5:7" x14ac:dyDescent="0.2">
      <c r="E1352" t="str" cm="1">
        <f t="array" ref="E1352">IFERROR("Toast | " &amp; INDEX('Reconciliation Layer'!$A:$A,MATCH('Reconciliation Template'!$A1352,'Reconciliation Layer'!$D:$D,0),0)," ")</f>
        <v xml:space="preserve"> </v>
      </c>
      <c r="F1352" s="10">
        <f t="shared" si="28"/>
        <v>0</v>
      </c>
      <c r="G1352" t="str" cm="1">
        <f t="array" ref="G1352">IFERROR(INDEX('Reconciliation Layer'!$C:$C,MATCH('Reconciliation Template'!$A1352,'Reconciliation Layer'!$D:$D,0),0)," ")</f>
        <v xml:space="preserve"> </v>
      </c>
    </row>
    <row r="1353" spans="5:7" x14ac:dyDescent="0.2">
      <c r="E1353" t="str" cm="1">
        <f t="array" ref="E1353">IFERROR("Toast | " &amp; INDEX('Reconciliation Layer'!$A:$A,MATCH('Reconciliation Template'!$A1353,'Reconciliation Layer'!$D:$D,0),0)," ")</f>
        <v xml:space="preserve"> </v>
      </c>
      <c r="F1353" s="10">
        <f t="shared" si="28"/>
        <v>0</v>
      </c>
      <c r="G1353" t="str" cm="1">
        <f t="array" ref="G1353">IFERROR(INDEX('Reconciliation Layer'!$C:$C,MATCH('Reconciliation Template'!$A1353,'Reconciliation Layer'!$D:$D,0),0)," ")</f>
        <v xml:space="preserve"> </v>
      </c>
    </row>
    <row r="1354" spans="5:7" x14ac:dyDescent="0.2">
      <c r="E1354" t="str" cm="1">
        <f t="array" ref="E1354">IFERROR("Toast | " &amp; INDEX('Reconciliation Layer'!$A:$A,MATCH('Reconciliation Template'!$A1354,'Reconciliation Layer'!$D:$D,0),0)," ")</f>
        <v xml:space="preserve"> </v>
      </c>
      <c r="F1354" s="10">
        <f t="shared" si="28"/>
        <v>0</v>
      </c>
      <c r="G1354" t="str" cm="1">
        <f t="array" ref="G1354">IFERROR(INDEX('Reconciliation Layer'!$C:$C,MATCH('Reconciliation Template'!$A1354,'Reconciliation Layer'!$D:$D,0),0)," ")</f>
        <v xml:space="preserve"> </v>
      </c>
    </row>
    <row r="1355" spans="5:7" x14ac:dyDescent="0.2">
      <c r="E1355" t="str" cm="1">
        <f t="array" ref="E1355">IFERROR("Toast | " &amp; INDEX('Reconciliation Layer'!$A:$A,MATCH('Reconciliation Template'!$A1355,'Reconciliation Layer'!$D:$D,0),0)," ")</f>
        <v xml:space="preserve"> </v>
      </c>
      <c r="F1355" s="10">
        <f t="shared" si="28"/>
        <v>0</v>
      </c>
      <c r="G1355" t="str" cm="1">
        <f t="array" ref="G1355">IFERROR(INDEX('Reconciliation Layer'!$C:$C,MATCH('Reconciliation Template'!$A1355,'Reconciliation Layer'!$D:$D,0),0)," ")</f>
        <v xml:space="preserve"> </v>
      </c>
    </row>
    <row r="1356" spans="5:7" x14ac:dyDescent="0.2">
      <c r="E1356" t="str" cm="1">
        <f t="array" ref="E1356">IFERROR("Toast | " &amp; INDEX('Reconciliation Layer'!$A:$A,MATCH('Reconciliation Template'!$A1356,'Reconciliation Layer'!$D:$D,0),0)," ")</f>
        <v xml:space="preserve"> </v>
      </c>
      <c r="F1356" s="10">
        <f t="shared" si="28"/>
        <v>0</v>
      </c>
      <c r="G1356" t="str" cm="1">
        <f t="array" ref="G1356">IFERROR(INDEX('Reconciliation Layer'!$C:$C,MATCH('Reconciliation Template'!$A1356,'Reconciliation Layer'!$D:$D,0),0)," ")</f>
        <v xml:space="preserve"> </v>
      </c>
    </row>
    <row r="1357" spans="5:7" x14ac:dyDescent="0.2">
      <c r="E1357" t="str" cm="1">
        <f t="array" ref="E1357">IFERROR("Toast | " &amp; INDEX('Reconciliation Layer'!$A:$A,MATCH('Reconciliation Template'!$A1357,'Reconciliation Layer'!$D:$D,0),0)," ")</f>
        <v xml:space="preserve"> </v>
      </c>
      <c r="F1357" s="10">
        <f t="shared" si="28"/>
        <v>0</v>
      </c>
      <c r="G1357" t="str" cm="1">
        <f t="array" ref="G1357">IFERROR(INDEX('Reconciliation Layer'!$C:$C,MATCH('Reconciliation Template'!$A1357,'Reconciliation Layer'!$D:$D,0),0)," ")</f>
        <v xml:space="preserve"> </v>
      </c>
    </row>
    <row r="1358" spans="5:7" x14ac:dyDescent="0.2">
      <c r="E1358" t="str" cm="1">
        <f t="array" ref="E1358">IFERROR("Toast | " &amp; INDEX('Reconciliation Layer'!$A:$A,MATCH('Reconciliation Template'!$A1358,'Reconciliation Layer'!$D:$D,0),0)," ")</f>
        <v xml:space="preserve"> </v>
      </c>
      <c r="F1358" s="10">
        <f t="shared" si="28"/>
        <v>0</v>
      </c>
      <c r="G1358" t="str" cm="1">
        <f t="array" ref="G1358">IFERROR(INDEX('Reconciliation Layer'!$C:$C,MATCH('Reconciliation Template'!$A1358,'Reconciliation Layer'!$D:$D,0),0)," ")</f>
        <v xml:space="preserve"> </v>
      </c>
    </row>
    <row r="1359" spans="5:7" x14ac:dyDescent="0.2">
      <c r="E1359" t="str" cm="1">
        <f t="array" ref="E1359">IFERROR("Toast | " &amp; INDEX('Reconciliation Layer'!$A:$A,MATCH('Reconciliation Template'!$A1359,'Reconciliation Layer'!$D:$D,0),0)," ")</f>
        <v xml:space="preserve"> </v>
      </c>
      <c r="F1359" s="10">
        <f t="shared" si="28"/>
        <v>0</v>
      </c>
      <c r="G1359" t="str" cm="1">
        <f t="array" ref="G1359">IFERROR(INDEX('Reconciliation Layer'!$C:$C,MATCH('Reconciliation Template'!$A1359,'Reconciliation Layer'!$D:$D,0),0)," ")</f>
        <v xml:space="preserve"> </v>
      </c>
    </row>
    <row r="1360" spans="5:7" x14ac:dyDescent="0.2">
      <c r="E1360" t="str" cm="1">
        <f t="array" ref="E1360">IFERROR("Toast | " &amp; INDEX('Reconciliation Layer'!$A:$A,MATCH('Reconciliation Template'!$A1360,'Reconciliation Layer'!$D:$D,0),0)," ")</f>
        <v xml:space="preserve"> </v>
      </c>
      <c r="F1360" s="10">
        <f t="shared" si="28"/>
        <v>0</v>
      </c>
      <c r="G1360" t="str" cm="1">
        <f t="array" ref="G1360">IFERROR(INDEX('Reconciliation Layer'!$C:$C,MATCH('Reconciliation Template'!$A1360,'Reconciliation Layer'!$D:$D,0),0)," ")</f>
        <v xml:space="preserve"> </v>
      </c>
    </row>
    <row r="1361" spans="5:7" x14ac:dyDescent="0.2">
      <c r="E1361" t="str" cm="1">
        <f t="array" ref="E1361">IFERROR("Toast | " &amp; INDEX('Reconciliation Layer'!$A:$A,MATCH('Reconciliation Template'!$A1361,'Reconciliation Layer'!$D:$D,0),0)," ")</f>
        <v xml:space="preserve"> </v>
      </c>
      <c r="F1361" s="10">
        <f t="shared" si="28"/>
        <v>0</v>
      </c>
      <c r="G1361" t="str" cm="1">
        <f t="array" ref="G1361">IFERROR(INDEX('Reconciliation Layer'!$C:$C,MATCH('Reconciliation Template'!$A1361,'Reconciliation Layer'!$D:$D,0),0)," ")</f>
        <v xml:space="preserve"> </v>
      </c>
    </row>
    <row r="1362" spans="5:7" x14ac:dyDescent="0.2">
      <c r="E1362" t="str" cm="1">
        <f t="array" ref="E1362">IFERROR("Toast | " &amp; INDEX('Reconciliation Layer'!$A:$A,MATCH('Reconciliation Template'!$A1362,'Reconciliation Layer'!$D:$D,0),0)," ")</f>
        <v xml:space="preserve"> </v>
      </c>
      <c r="F1362" s="10">
        <f t="shared" si="28"/>
        <v>0</v>
      </c>
      <c r="G1362" t="str" cm="1">
        <f t="array" ref="G1362">IFERROR(INDEX('Reconciliation Layer'!$C:$C,MATCH('Reconciliation Template'!$A1362,'Reconciliation Layer'!$D:$D,0),0)," ")</f>
        <v xml:space="preserve"> </v>
      </c>
    </row>
    <row r="1363" spans="5:7" x14ac:dyDescent="0.2">
      <c r="E1363" t="str" cm="1">
        <f t="array" ref="E1363">IFERROR("Toast | " &amp; INDEX('Reconciliation Layer'!$A:$A,MATCH('Reconciliation Template'!$A1363,'Reconciliation Layer'!$D:$D,0),0)," ")</f>
        <v xml:space="preserve"> </v>
      </c>
      <c r="F1363" s="10">
        <f t="shared" si="28"/>
        <v>0</v>
      </c>
      <c r="G1363" t="str" cm="1">
        <f t="array" ref="G1363">IFERROR(INDEX('Reconciliation Layer'!$C:$C,MATCH('Reconciliation Template'!$A1363,'Reconciliation Layer'!$D:$D,0),0)," ")</f>
        <v xml:space="preserve"> </v>
      </c>
    </row>
    <row r="1364" spans="5:7" x14ac:dyDescent="0.2">
      <c r="E1364" t="str" cm="1">
        <f t="array" ref="E1364">IFERROR("Toast | " &amp; INDEX('Reconciliation Layer'!$A:$A,MATCH('Reconciliation Template'!$A1364,'Reconciliation Layer'!$D:$D,0),0)," ")</f>
        <v xml:space="preserve"> </v>
      </c>
      <c r="F1364" s="10">
        <f t="shared" si="28"/>
        <v>0</v>
      </c>
      <c r="G1364" t="str" cm="1">
        <f t="array" ref="G1364">IFERROR(INDEX('Reconciliation Layer'!$C:$C,MATCH('Reconciliation Template'!$A1364,'Reconciliation Layer'!$D:$D,0),0)," ")</f>
        <v xml:space="preserve"> </v>
      </c>
    </row>
    <row r="1365" spans="5:7" x14ac:dyDescent="0.2">
      <c r="E1365" t="str" cm="1">
        <f t="array" ref="E1365">IFERROR("Toast | " &amp; INDEX('Reconciliation Layer'!$A:$A,MATCH('Reconciliation Template'!$A1365,'Reconciliation Layer'!$D:$D,0),0)," ")</f>
        <v xml:space="preserve"> </v>
      </c>
      <c r="F1365" s="10">
        <f t="shared" si="28"/>
        <v>0</v>
      </c>
      <c r="G1365" t="str" cm="1">
        <f t="array" ref="G1365">IFERROR(INDEX('Reconciliation Layer'!$C:$C,MATCH('Reconciliation Template'!$A1365,'Reconciliation Layer'!$D:$D,0),0)," ")</f>
        <v xml:space="preserve"> </v>
      </c>
    </row>
    <row r="1366" spans="5:7" x14ac:dyDescent="0.2">
      <c r="E1366" t="str" cm="1">
        <f t="array" ref="E1366">IFERROR("Toast | " &amp; INDEX('Reconciliation Layer'!$A:$A,MATCH('Reconciliation Template'!$A1366,'Reconciliation Layer'!$D:$D,0),0)," ")</f>
        <v xml:space="preserve"> </v>
      </c>
      <c r="F1366" s="10">
        <f t="shared" si="28"/>
        <v>0</v>
      </c>
      <c r="G1366" t="str" cm="1">
        <f t="array" ref="G1366">IFERROR(INDEX('Reconciliation Layer'!$C:$C,MATCH('Reconciliation Template'!$A1366,'Reconciliation Layer'!$D:$D,0),0)," ")</f>
        <v xml:space="preserve"> </v>
      </c>
    </row>
    <row r="1367" spans="5:7" x14ac:dyDescent="0.2">
      <c r="E1367" t="str" cm="1">
        <f t="array" ref="E1367">IFERROR("Toast | " &amp; INDEX('Reconciliation Layer'!$A:$A,MATCH('Reconciliation Template'!$A1367,'Reconciliation Layer'!$D:$D,0),0)," ")</f>
        <v xml:space="preserve"> </v>
      </c>
      <c r="F1367" s="10">
        <f t="shared" si="28"/>
        <v>0</v>
      </c>
      <c r="G1367" t="str" cm="1">
        <f t="array" ref="G1367">IFERROR(INDEX('Reconciliation Layer'!$C:$C,MATCH('Reconciliation Template'!$A1367,'Reconciliation Layer'!$D:$D,0),0)," ")</f>
        <v xml:space="preserve"> </v>
      </c>
    </row>
    <row r="1368" spans="5:7" x14ac:dyDescent="0.2">
      <c r="E1368" t="str" cm="1">
        <f t="array" ref="E1368">IFERROR("Toast | " &amp; INDEX('Reconciliation Layer'!$A:$A,MATCH('Reconciliation Template'!$A1368,'Reconciliation Layer'!$D:$D,0),0)," ")</f>
        <v xml:space="preserve"> </v>
      </c>
      <c r="F1368" s="10">
        <f t="shared" si="28"/>
        <v>0</v>
      </c>
      <c r="G1368" t="str" cm="1">
        <f t="array" ref="G1368">IFERROR(INDEX('Reconciliation Layer'!$C:$C,MATCH('Reconciliation Template'!$A1368,'Reconciliation Layer'!$D:$D,0),0)," ")</f>
        <v xml:space="preserve"> </v>
      </c>
    </row>
    <row r="1369" spans="5:7" x14ac:dyDescent="0.2">
      <c r="E1369" t="str" cm="1">
        <f t="array" ref="E1369">IFERROR("Toast | " &amp; INDEX('Reconciliation Layer'!$A:$A,MATCH('Reconciliation Template'!$A1369,'Reconciliation Layer'!$D:$D,0),0)," ")</f>
        <v xml:space="preserve"> </v>
      </c>
      <c r="F1369" s="10">
        <f t="shared" si="28"/>
        <v>0</v>
      </c>
      <c r="G1369" t="str" cm="1">
        <f t="array" ref="G1369">IFERROR(INDEX('Reconciliation Layer'!$C:$C,MATCH('Reconciliation Template'!$A1369,'Reconciliation Layer'!$D:$D,0),0)," ")</f>
        <v xml:space="preserve"> </v>
      </c>
    </row>
    <row r="1370" spans="5:7" x14ac:dyDescent="0.2">
      <c r="E1370" t="str" cm="1">
        <f t="array" ref="E1370">IFERROR("Toast | " &amp; INDEX('Reconciliation Layer'!$A:$A,MATCH('Reconciliation Template'!$A1370,'Reconciliation Layer'!$D:$D,0),0)," ")</f>
        <v xml:space="preserve"> </v>
      </c>
      <c r="F1370" s="10">
        <f t="shared" si="28"/>
        <v>0</v>
      </c>
      <c r="G1370" t="str" cm="1">
        <f t="array" ref="G1370">IFERROR(INDEX('Reconciliation Layer'!$C:$C,MATCH('Reconciliation Template'!$A1370,'Reconciliation Layer'!$D:$D,0),0)," ")</f>
        <v xml:space="preserve"> </v>
      </c>
    </row>
    <row r="1371" spans="5:7" x14ac:dyDescent="0.2">
      <c r="E1371" t="str" cm="1">
        <f t="array" ref="E1371">IFERROR("Toast | " &amp; INDEX('Reconciliation Layer'!$A:$A,MATCH('Reconciliation Template'!$A1371,'Reconciliation Layer'!$D:$D,0),0)," ")</f>
        <v xml:space="preserve"> </v>
      </c>
      <c r="F1371" s="10">
        <f t="shared" si="28"/>
        <v>0</v>
      </c>
      <c r="G1371" t="str" cm="1">
        <f t="array" ref="G1371">IFERROR(INDEX('Reconciliation Layer'!$C:$C,MATCH('Reconciliation Template'!$A1371,'Reconciliation Layer'!$D:$D,0),0)," ")</f>
        <v xml:space="preserve"> </v>
      </c>
    </row>
    <row r="1372" spans="5:7" x14ac:dyDescent="0.2">
      <c r="E1372" t="str" cm="1">
        <f t="array" ref="E1372">IFERROR("Toast | " &amp; INDEX('Reconciliation Layer'!$A:$A,MATCH('Reconciliation Template'!$A1372,'Reconciliation Layer'!$D:$D,0),0)," ")</f>
        <v xml:space="preserve"> </v>
      </c>
      <c r="F1372" s="10">
        <f t="shared" si="28"/>
        <v>0</v>
      </c>
      <c r="G1372" t="str" cm="1">
        <f t="array" ref="G1372">IFERROR(INDEX('Reconciliation Layer'!$C:$C,MATCH('Reconciliation Template'!$A1372,'Reconciliation Layer'!$D:$D,0),0)," ")</f>
        <v xml:space="preserve"> </v>
      </c>
    </row>
    <row r="1373" spans="5:7" x14ac:dyDescent="0.2">
      <c r="E1373" t="str" cm="1">
        <f t="array" ref="E1373">IFERROR("Toast | " &amp; INDEX('Reconciliation Layer'!$A:$A,MATCH('Reconciliation Template'!$A1373,'Reconciliation Layer'!$D:$D,0),0)," ")</f>
        <v xml:space="preserve"> </v>
      </c>
      <c r="F1373" s="10">
        <f t="shared" si="28"/>
        <v>0</v>
      </c>
      <c r="G1373" t="str" cm="1">
        <f t="array" ref="G1373">IFERROR(INDEX('Reconciliation Layer'!$C:$C,MATCH('Reconciliation Template'!$A1373,'Reconciliation Layer'!$D:$D,0),0)," ")</f>
        <v xml:space="preserve"> </v>
      </c>
    </row>
    <row r="1374" spans="5:7" x14ac:dyDescent="0.2">
      <c r="E1374" t="str" cm="1">
        <f t="array" ref="E1374">IFERROR("Toast | " &amp; INDEX('Reconciliation Layer'!$A:$A,MATCH('Reconciliation Template'!$A1374,'Reconciliation Layer'!$D:$D,0),0)," ")</f>
        <v xml:space="preserve"> </v>
      </c>
      <c r="F1374" s="10">
        <f t="shared" si="28"/>
        <v>0</v>
      </c>
      <c r="G1374" t="str" cm="1">
        <f t="array" ref="G1374">IFERROR(INDEX('Reconciliation Layer'!$C:$C,MATCH('Reconciliation Template'!$A1374,'Reconciliation Layer'!$D:$D,0),0)," ")</f>
        <v xml:space="preserve"> </v>
      </c>
    </row>
    <row r="1375" spans="5:7" x14ac:dyDescent="0.2">
      <c r="E1375" t="str" cm="1">
        <f t="array" ref="E1375">IFERROR("Toast | " &amp; INDEX('Reconciliation Layer'!$A:$A,MATCH('Reconciliation Template'!$A1375,'Reconciliation Layer'!$D:$D,0),0)," ")</f>
        <v xml:space="preserve"> </v>
      </c>
      <c r="F1375" s="10">
        <f t="shared" si="28"/>
        <v>0</v>
      </c>
      <c r="G1375" t="str" cm="1">
        <f t="array" ref="G1375">IFERROR(INDEX('Reconciliation Layer'!$C:$C,MATCH('Reconciliation Template'!$A1375,'Reconciliation Layer'!$D:$D,0),0)," ")</f>
        <v xml:space="preserve"> </v>
      </c>
    </row>
    <row r="1376" spans="5:7" x14ac:dyDescent="0.2">
      <c r="E1376" t="str" cm="1">
        <f t="array" ref="E1376">IFERROR("Toast | " &amp; INDEX('Reconciliation Layer'!$A:$A,MATCH('Reconciliation Template'!$A1376,'Reconciliation Layer'!$D:$D,0),0)," ")</f>
        <v xml:space="preserve"> </v>
      </c>
      <c r="F1376" s="10">
        <f t="shared" si="28"/>
        <v>0</v>
      </c>
      <c r="G1376" t="str" cm="1">
        <f t="array" ref="G1376">IFERROR(INDEX('Reconciliation Layer'!$C:$C,MATCH('Reconciliation Template'!$A1376,'Reconciliation Layer'!$D:$D,0),0)," ")</f>
        <v xml:space="preserve"> </v>
      </c>
    </row>
    <row r="1377" spans="5:7" x14ac:dyDescent="0.2">
      <c r="E1377" t="str" cm="1">
        <f t="array" ref="E1377">IFERROR("Toast | " &amp; INDEX('Reconciliation Layer'!$A:$A,MATCH('Reconciliation Template'!$A1377,'Reconciliation Layer'!$D:$D,0),0)," ")</f>
        <v xml:space="preserve"> </v>
      </c>
      <c r="F1377" s="10">
        <f t="shared" si="28"/>
        <v>0</v>
      </c>
      <c r="G1377" t="str" cm="1">
        <f t="array" ref="G1377">IFERROR(INDEX('Reconciliation Layer'!$C:$C,MATCH('Reconciliation Template'!$A1377,'Reconciliation Layer'!$D:$D,0),0)," ")</f>
        <v xml:space="preserve"> </v>
      </c>
    </row>
    <row r="1378" spans="5:7" x14ac:dyDescent="0.2">
      <c r="E1378" t="str" cm="1">
        <f t="array" ref="E1378">IFERROR("Toast | " &amp; INDEX('Reconciliation Layer'!$A:$A,MATCH('Reconciliation Template'!$A1378,'Reconciliation Layer'!$D:$D,0),0)," ")</f>
        <v xml:space="preserve"> </v>
      </c>
      <c r="F1378" s="10">
        <f t="shared" si="28"/>
        <v>0</v>
      </c>
      <c r="G1378" t="str" cm="1">
        <f t="array" ref="G1378">IFERROR(INDEX('Reconciliation Layer'!$C:$C,MATCH('Reconciliation Template'!$A1378,'Reconciliation Layer'!$D:$D,0),0)," ")</f>
        <v xml:space="preserve"> </v>
      </c>
    </row>
    <row r="1379" spans="5:7" x14ac:dyDescent="0.2">
      <c r="E1379" t="str" cm="1">
        <f t="array" ref="E1379">IFERROR("Toast | " &amp; INDEX('Reconciliation Layer'!$A:$A,MATCH('Reconciliation Template'!$A1379,'Reconciliation Layer'!$D:$D,0),0)," ")</f>
        <v xml:space="preserve"> </v>
      </c>
      <c r="F1379" s="10">
        <f t="shared" si="28"/>
        <v>0</v>
      </c>
      <c r="G1379" t="str" cm="1">
        <f t="array" ref="G1379">IFERROR(INDEX('Reconciliation Layer'!$C:$C,MATCH('Reconciliation Template'!$A1379,'Reconciliation Layer'!$D:$D,0),0)," ")</f>
        <v xml:space="preserve"> </v>
      </c>
    </row>
    <row r="1380" spans="5:7" x14ac:dyDescent="0.2">
      <c r="E1380" t="str" cm="1">
        <f t="array" ref="E1380">IFERROR("Toast | " &amp; INDEX('Reconciliation Layer'!$A:$A,MATCH('Reconciliation Template'!$A1380,'Reconciliation Layer'!$D:$D,0),0)," ")</f>
        <v xml:space="preserve"> </v>
      </c>
      <c r="F1380" s="10">
        <f t="shared" si="28"/>
        <v>0</v>
      </c>
      <c r="G1380" t="str" cm="1">
        <f t="array" ref="G1380">IFERROR(INDEX('Reconciliation Layer'!$C:$C,MATCH('Reconciliation Template'!$A1380,'Reconciliation Layer'!$D:$D,0),0)," ")</f>
        <v xml:space="preserve"> </v>
      </c>
    </row>
    <row r="1381" spans="5:7" x14ac:dyDescent="0.2">
      <c r="E1381" t="str" cm="1">
        <f t="array" ref="E1381">IFERROR("Toast | " &amp; INDEX('Reconciliation Layer'!$A:$A,MATCH('Reconciliation Template'!$A1381,'Reconciliation Layer'!$D:$D,0),0)," ")</f>
        <v xml:space="preserve"> </v>
      </c>
      <c r="F1381" s="10">
        <f t="shared" si="28"/>
        <v>0</v>
      </c>
      <c r="G1381" t="str" cm="1">
        <f t="array" ref="G1381">IFERROR(INDEX('Reconciliation Layer'!$C:$C,MATCH('Reconciliation Template'!$A1381,'Reconciliation Layer'!$D:$D,0),0)," ")</f>
        <v xml:space="preserve"> </v>
      </c>
    </row>
    <row r="1382" spans="5:7" x14ac:dyDescent="0.2">
      <c r="E1382" t="str" cm="1">
        <f t="array" ref="E1382">IFERROR("Toast | " &amp; INDEX('Reconciliation Layer'!$A:$A,MATCH('Reconciliation Template'!$A1382,'Reconciliation Layer'!$D:$D,0),0)," ")</f>
        <v xml:space="preserve"> </v>
      </c>
      <c r="F1382" s="10">
        <f t="shared" si="28"/>
        <v>0</v>
      </c>
      <c r="G1382" t="str" cm="1">
        <f t="array" ref="G1382">IFERROR(INDEX('Reconciliation Layer'!$C:$C,MATCH('Reconciliation Template'!$A1382,'Reconciliation Layer'!$D:$D,0),0)," ")</f>
        <v xml:space="preserve"> </v>
      </c>
    </row>
    <row r="1383" spans="5:7" x14ac:dyDescent="0.2">
      <c r="E1383" t="str" cm="1">
        <f t="array" ref="E1383">IFERROR("Toast | " &amp; INDEX('Reconciliation Layer'!$A:$A,MATCH('Reconciliation Template'!$A1383,'Reconciliation Layer'!$D:$D,0),0)," ")</f>
        <v xml:space="preserve"> </v>
      </c>
      <c r="F1383" s="10">
        <f t="shared" si="28"/>
        <v>0</v>
      </c>
      <c r="G1383" t="str" cm="1">
        <f t="array" ref="G1383">IFERROR(INDEX('Reconciliation Layer'!$C:$C,MATCH('Reconciliation Template'!$A1383,'Reconciliation Layer'!$D:$D,0),0)," ")</f>
        <v xml:space="preserve"> </v>
      </c>
    </row>
    <row r="1384" spans="5:7" x14ac:dyDescent="0.2">
      <c r="E1384" t="str" cm="1">
        <f t="array" ref="E1384">IFERROR("Toast | " &amp; INDEX('Reconciliation Layer'!$A:$A,MATCH('Reconciliation Template'!$A1384,'Reconciliation Layer'!$D:$D,0),0)," ")</f>
        <v xml:space="preserve"> </v>
      </c>
      <c r="F1384" s="10">
        <f t="shared" si="28"/>
        <v>0</v>
      </c>
      <c r="G1384" t="str" cm="1">
        <f t="array" ref="G1384">IFERROR(INDEX('Reconciliation Layer'!$C:$C,MATCH('Reconciliation Template'!$A1384,'Reconciliation Layer'!$D:$D,0),0)," ")</f>
        <v xml:space="preserve"> </v>
      </c>
    </row>
    <row r="1385" spans="5:7" x14ac:dyDescent="0.2">
      <c r="E1385" t="str" cm="1">
        <f t="array" ref="E1385">IFERROR("Toast | " &amp; INDEX('Reconciliation Layer'!$A:$A,MATCH('Reconciliation Template'!$A1385,'Reconciliation Layer'!$D:$D,0),0)," ")</f>
        <v xml:space="preserve"> </v>
      </c>
      <c r="F1385" s="10">
        <f t="shared" si="28"/>
        <v>0</v>
      </c>
      <c r="G1385" t="str" cm="1">
        <f t="array" ref="G1385">IFERROR(INDEX('Reconciliation Layer'!$C:$C,MATCH('Reconciliation Template'!$A1385,'Reconciliation Layer'!$D:$D,0),0)," ")</f>
        <v xml:space="preserve"> </v>
      </c>
    </row>
    <row r="1386" spans="5:7" x14ac:dyDescent="0.2">
      <c r="E1386" t="str" cm="1">
        <f t="array" ref="E1386">IFERROR("Toast | " &amp; INDEX('Reconciliation Layer'!$A:$A,MATCH('Reconciliation Template'!$A1386,'Reconciliation Layer'!$D:$D,0),0)," ")</f>
        <v xml:space="preserve"> </v>
      </c>
      <c r="F1386" s="10">
        <f t="shared" si="28"/>
        <v>0</v>
      </c>
      <c r="G1386" t="str" cm="1">
        <f t="array" ref="G1386">IFERROR(INDEX('Reconciliation Layer'!$C:$C,MATCH('Reconciliation Template'!$A1386,'Reconciliation Layer'!$D:$D,0),0)," ")</f>
        <v xml:space="preserve"> </v>
      </c>
    </row>
    <row r="1387" spans="5:7" x14ac:dyDescent="0.2">
      <c r="E1387" t="str" cm="1">
        <f t="array" ref="E1387">IFERROR("Toast | " &amp; INDEX('Reconciliation Layer'!$A:$A,MATCH('Reconciliation Template'!$A1387,'Reconciliation Layer'!$D:$D,0),0)," ")</f>
        <v xml:space="preserve"> </v>
      </c>
      <c r="F1387" s="10">
        <f t="shared" si="28"/>
        <v>0</v>
      </c>
      <c r="G1387" t="str" cm="1">
        <f t="array" ref="G1387">IFERROR(INDEX('Reconciliation Layer'!$C:$C,MATCH('Reconciliation Template'!$A1387,'Reconciliation Layer'!$D:$D,0),0)," ")</f>
        <v xml:space="preserve"> </v>
      </c>
    </row>
    <row r="1388" spans="5:7" x14ac:dyDescent="0.2">
      <c r="E1388" t="str" cm="1">
        <f t="array" ref="E1388">IFERROR("Toast | " &amp; INDEX('Reconciliation Layer'!$A:$A,MATCH('Reconciliation Template'!$A1388,'Reconciliation Layer'!$D:$D,0),0)," ")</f>
        <v xml:space="preserve"> </v>
      </c>
      <c r="F1388" s="10">
        <f t="shared" si="28"/>
        <v>0</v>
      </c>
      <c r="G1388" t="str" cm="1">
        <f t="array" ref="G1388">IFERROR(INDEX('Reconciliation Layer'!$C:$C,MATCH('Reconciliation Template'!$A1388,'Reconciliation Layer'!$D:$D,0),0)," ")</f>
        <v xml:space="preserve"> </v>
      </c>
    </row>
    <row r="1389" spans="5:7" x14ac:dyDescent="0.2">
      <c r="E1389" t="str" cm="1">
        <f t="array" ref="E1389">IFERROR("Toast | " &amp; INDEX('Reconciliation Layer'!$A:$A,MATCH('Reconciliation Template'!$A1389,'Reconciliation Layer'!$D:$D,0),0)," ")</f>
        <v xml:space="preserve"> </v>
      </c>
      <c r="F1389" s="10">
        <f t="shared" si="28"/>
        <v>0</v>
      </c>
      <c r="G1389" t="str" cm="1">
        <f t="array" ref="G1389">IFERROR(INDEX('Reconciliation Layer'!$C:$C,MATCH('Reconciliation Template'!$A1389,'Reconciliation Layer'!$D:$D,0),0)," ")</f>
        <v xml:space="preserve"> </v>
      </c>
    </row>
    <row r="1390" spans="5:7" x14ac:dyDescent="0.2">
      <c r="E1390" t="str" cm="1">
        <f t="array" ref="E1390">IFERROR("Toast | " &amp; INDEX('Reconciliation Layer'!$A:$A,MATCH('Reconciliation Template'!$A1390,'Reconciliation Layer'!$D:$D,0),0)," ")</f>
        <v xml:space="preserve"> </v>
      </c>
      <c r="F1390" s="10">
        <f t="shared" si="28"/>
        <v>0</v>
      </c>
      <c r="G1390" t="str" cm="1">
        <f t="array" ref="G1390">IFERROR(INDEX('Reconciliation Layer'!$C:$C,MATCH('Reconciliation Template'!$A1390,'Reconciliation Layer'!$D:$D,0),0)," ")</f>
        <v xml:space="preserve"> </v>
      </c>
    </row>
    <row r="1391" spans="5:7" x14ac:dyDescent="0.2">
      <c r="E1391" t="str" cm="1">
        <f t="array" ref="E1391">IFERROR("Toast | " &amp; INDEX('Reconciliation Layer'!$A:$A,MATCH('Reconciliation Template'!$A1391,'Reconciliation Layer'!$D:$D,0),0)," ")</f>
        <v xml:space="preserve"> </v>
      </c>
      <c r="F1391" s="10">
        <f t="shared" si="28"/>
        <v>0</v>
      </c>
      <c r="G1391" t="str" cm="1">
        <f t="array" ref="G1391">IFERROR(INDEX('Reconciliation Layer'!$C:$C,MATCH('Reconciliation Template'!$A1391,'Reconciliation Layer'!$D:$D,0),0)," ")</f>
        <v xml:space="preserve"> </v>
      </c>
    </row>
    <row r="1392" spans="5:7" x14ac:dyDescent="0.2">
      <c r="E1392" t="str" cm="1">
        <f t="array" ref="E1392">IFERROR("Toast | " &amp; INDEX('Reconciliation Layer'!$A:$A,MATCH('Reconciliation Template'!$A1392,'Reconciliation Layer'!$D:$D,0),0)," ")</f>
        <v xml:space="preserve"> </v>
      </c>
      <c r="F1392" s="10">
        <f t="shared" si="28"/>
        <v>0</v>
      </c>
      <c r="G1392" t="str" cm="1">
        <f t="array" ref="G1392">IFERROR(INDEX('Reconciliation Layer'!$C:$C,MATCH('Reconciliation Template'!$A1392,'Reconciliation Layer'!$D:$D,0),0)," ")</f>
        <v xml:space="preserve"> </v>
      </c>
    </row>
    <row r="1393" spans="5:7" x14ac:dyDescent="0.2">
      <c r="E1393" t="str" cm="1">
        <f t="array" ref="E1393">IFERROR("Toast | " &amp; INDEX('Reconciliation Layer'!$A:$A,MATCH('Reconciliation Template'!$A1393,'Reconciliation Layer'!$D:$D,0),0)," ")</f>
        <v xml:space="preserve"> </v>
      </c>
      <c r="F1393" s="10">
        <f t="shared" si="28"/>
        <v>0</v>
      </c>
      <c r="G1393" t="str" cm="1">
        <f t="array" ref="G1393">IFERROR(INDEX('Reconciliation Layer'!$C:$C,MATCH('Reconciliation Template'!$A1393,'Reconciliation Layer'!$D:$D,0),0)," ")</f>
        <v xml:space="preserve"> </v>
      </c>
    </row>
    <row r="1394" spans="5:7" x14ac:dyDescent="0.2">
      <c r="E1394" t="str" cm="1">
        <f t="array" ref="E1394">IFERROR("Toast | " &amp; INDEX('Reconciliation Layer'!$A:$A,MATCH('Reconciliation Template'!$A1394,'Reconciliation Layer'!$D:$D,0),0)," ")</f>
        <v xml:space="preserve"> </v>
      </c>
      <c r="F1394" s="10">
        <f t="shared" si="28"/>
        <v>0</v>
      </c>
      <c r="G1394" t="str" cm="1">
        <f t="array" ref="G1394">IFERROR(INDEX('Reconciliation Layer'!$C:$C,MATCH('Reconciliation Template'!$A1394,'Reconciliation Layer'!$D:$D,0),0)," ")</f>
        <v xml:space="preserve"> </v>
      </c>
    </row>
    <row r="1395" spans="5:7" x14ac:dyDescent="0.2">
      <c r="E1395" t="str" cm="1">
        <f t="array" ref="E1395">IFERROR("Toast | " &amp; INDEX('Reconciliation Layer'!$A:$A,MATCH('Reconciliation Template'!$A1395,'Reconciliation Layer'!$D:$D,0),0)," ")</f>
        <v xml:space="preserve"> </v>
      </c>
      <c r="F1395" s="10">
        <f t="shared" si="28"/>
        <v>0</v>
      </c>
      <c r="G1395" t="str" cm="1">
        <f t="array" ref="G1395">IFERROR(INDEX('Reconciliation Layer'!$C:$C,MATCH('Reconciliation Template'!$A1395,'Reconciliation Layer'!$D:$D,0),0)," ")</f>
        <v xml:space="preserve"> </v>
      </c>
    </row>
    <row r="1396" spans="5:7" x14ac:dyDescent="0.2">
      <c r="E1396" t="str" cm="1">
        <f t="array" ref="E1396">IFERROR("Toast | " &amp; INDEX('Reconciliation Layer'!$A:$A,MATCH('Reconciliation Template'!$A1396,'Reconciliation Layer'!$D:$D,0),0)," ")</f>
        <v xml:space="preserve"> </v>
      </c>
      <c r="F1396" s="10">
        <f t="shared" si="28"/>
        <v>0</v>
      </c>
      <c r="G1396" t="str" cm="1">
        <f t="array" ref="G1396">IFERROR(INDEX('Reconciliation Layer'!$C:$C,MATCH('Reconciliation Template'!$A1396,'Reconciliation Layer'!$D:$D,0),0)," ")</f>
        <v xml:space="preserve"> </v>
      </c>
    </row>
    <row r="1397" spans="5:7" x14ac:dyDescent="0.2">
      <c r="E1397" t="str" cm="1">
        <f t="array" ref="E1397">IFERROR("Toast | " &amp; INDEX('Reconciliation Layer'!$A:$A,MATCH('Reconciliation Template'!$A1397,'Reconciliation Layer'!$D:$D,0),0)," ")</f>
        <v xml:space="preserve"> </v>
      </c>
      <c r="F1397" s="10">
        <f t="shared" si="28"/>
        <v>0</v>
      </c>
      <c r="G1397" t="str" cm="1">
        <f t="array" ref="G1397">IFERROR(INDEX('Reconciliation Layer'!$C:$C,MATCH('Reconciliation Template'!$A1397,'Reconciliation Layer'!$D:$D,0),0)," ")</f>
        <v xml:space="preserve"> </v>
      </c>
    </row>
    <row r="1398" spans="5:7" x14ac:dyDescent="0.2">
      <c r="E1398" t="str" cm="1">
        <f t="array" ref="E1398">IFERROR("Toast | " &amp; INDEX('Reconciliation Layer'!$A:$A,MATCH('Reconciliation Template'!$A1398,'Reconciliation Layer'!$D:$D,0),0)," ")</f>
        <v xml:space="preserve"> </v>
      </c>
      <c r="F1398" s="10">
        <f t="shared" si="28"/>
        <v>0</v>
      </c>
      <c r="G1398" t="str" cm="1">
        <f t="array" ref="G1398">IFERROR(INDEX('Reconciliation Layer'!$C:$C,MATCH('Reconciliation Template'!$A1398,'Reconciliation Layer'!$D:$D,0),0)," ")</f>
        <v xml:space="preserve"> </v>
      </c>
    </row>
    <row r="1399" spans="5:7" x14ac:dyDescent="0.2">
      <c r="E1399" t="str" cm="1">
        <f t="array" ref="E1399">IFERROR("Toast | " &amp; INDEX('Reconciliation Layer'!$A:$A,MATCH('Reconciliation Template'!$A1399,'Reconciliation Layer'!$D:$D,0),0)," ")</f>
        <v xml:space="preserve"> </v>
      </c>
      <c r="F1399" s="10">
        <f t="shared" si="28"/>
        <v>0</v>
      </c>
      <c r="G1399" t="str" cm="1">
        <f t="array" ref="G1399">IFERROR(INDEX('Reconciliation Layer'!$C:$C,MATCH('Reconciliation Template'!$A1399,'Reconciliation Layer'!$D:$D,0),0)," ")</f>
        <v xml:space="preserve"> </v>
      </c>
    </row>
    <row r="1400" spans="5:7" x14ac:dyDescent="0.2">
      <c r="E1400" t="str" cm="1">
        <f t="array" ref="E1400">IFERROR("Toast | " &amp; INDEX('Reconciliation Layer'!$A:$A,MATCH('Reconciliation Template'!$A1400,'Reconciliation Layer'!$D:$D,0),0)," ")</f>
        <v xml:space="preserve"> </v>
      </c>
      <c r="F1400" s="10">
        <f t="shared" si="28"/>
        <v>0</v>
      </c>
      <c r="G1400" t="str" cm="1">
        <f t="array" ref="G1400">IFERROR(INDEX('Reconciliation Layer'!$C:$C,MATCH('Reconciliation Template'!$A1400,'Reconciliation Layer'!$D:$D,0),0)," ")</f>
        <v xml:space="preserve"> </v>
      </c>
    </row>
    <row r="1401" spans="5:7" x14ac:dyDescent="0.2">
      <c r="E1401" t="str" cm="1">
        <f t="array" ref="E1401">IFERROR("Toast | " &amp; INDEX('Reconciliation Layer'!$A:$A,MATCH('Reconciliation Template'!$A1401,'Reconciliation Layer'!$D:$D,0),0)," ")</f>
        <v xml:space="preserve"> </v>
      </c>
      <c r="F1401" s="10">
        <f t="shared" si="28"/>
        <v>0</v>
      </c>
      <c r="G1401" t="str" cm="1">
        <f t="array" ref="G1401">IFERROR(INDEX('Reconciliation Layer'!$C:$C,MATCH('Reconciliation Template'!$A1401,'Reconciliation Layer'!$D:$D,0),0)," ")</f>
        <v xml:space="preserve"> </v>
      </c>
    </row>
    <row r="1402" spans="5:7" x14ac:dyDescent="0.2">
      <c r="E1402" t="str" cm="1">
        <f t="array" ref="E1402">IFERROR("Toast | " &amp; INDEX('Reconciliation Layer'!$A:$A,MATCH('Reconciliation Template'!$A1402,'Reconciliation Layer'!$D:$D,0),0)," ")</f>
        <v xml:space="preserve"> </v>
      </c>
      <c r="F1402" s="10">
        <f t="shared" si="28"/>
        <v>0</v>
      </c>
      <c r="G1402" t="str" cm="1">
        <f t="array" ref="G1402">IFERROR(INDEX('Reconciliation Layer'!$C:$C,MATCH('Reconciliation Template'!$A1402,'Reconciliation Layer'!$D:$D,0),0)," ")</f>
        <v xml:space="preserve"> </v>
      </c>
    </row>
    <row r="1403" spans="5:7" x14ac:dyDescent="0.2">
      <c r="E1403" t="str" cm="1">
        <f t="array" ref="E1403">IFERROR("Toast | " &amp; INDEX('Reconciliation Layer'!$A:$A,MATCH('Reconciliation Template'!$A1403,'Reconciliation Layer'!$D:$D,0),0)," ")</f>
        <v xml:space="preserve"> </v>
      </c>
      <c r="F1403" s="10">
        <f t="shared" si="28"/>
        <v>0</v>
      </c>
      <c r="G1403" t="str" cm="1">
        <f t="array" ref="G1403">IFERROR(INDEX('Reconciliation Layer'!$C:$C,MATCH('Reconciliation Template'!$A1403,'Reconciliation Layer'!$D:$D,0),0)," ")</f>
        <v xml:space="preserve"> </v>
      </c>
    </row>
    <row r="1404" spans="5:7" x14ac:dyDescent="0.2">
      <c r="E1404" t="str" cm="1">
        <f t="array" ref="E1404">IFERROR("Toast | " &amp; INDEX('Reconciliation Layer'!$A:$A,MATCH('Reconciliation Template'!$A1404,'Reconciliation Layer'!$D:$D,0),0)," ")</f>
        <v xml:space="preserve"> </v>
      </c>
      <c r="F1404" s="10">
        <f t="shared" si="28"/>
        <v>0</v>
      </c>
      <c r="G1404" t="str" cm="1">
        <f t="array" ref="G1404">IFERROR(INDEX('Reconciliation Layer'!$C:$C,MATCH('Reconciliation Template'!$A1404,'Reconciliation Layer'!$D:$D,0),0)," ")</f>
        <v xml:space="preserve"> </v>
      </c>
    </row>
    <row r="1405" spans="5:7" x14ac:dyDescent="0.2">
      <c r="E1405" t="str" cm="1">
        <f t="array" ref="E1405">IFERROR("Toast | " &amp; INDEX('Reconciliation Layer'!$A:$A,MATCH('Reconciliation Template'!$A1405,'Reconciliation Layer'!$D:$D,0),0)," ")</f>
        <v xml:space="preserve"> </v>
      </c>
      <c r="F1405" s="10">
        <f t="shared" si="28"/>
        <v>0</v>
      </c>
      <c r="G1405" t="str" cm="1">
        <f t="array" ref="G1405">IFERROR(INDEX('Reconciliation Layer'!$C:$C,MATCH('Reconciliation Template'!$A1405,'Reconciliation Layer'!$D:$D,0),0)," ")</f>
        <v xml:space="preserve"> </v>
      </c>
    </row>
    <row r="1406" spans="5:7" x14ac:dyDescent="0.2">
      <c r="E1406" t="str" cm="1">
        <f t="array" ref="E1406">IFERROR("Toast | " &amp; INDEX('Reconciliation Layer'!$A:$A,MATCH('Reconciliation Template'!$A1406,'Reconciliation Layer'!$D:$D,0),0)," ")</f>
        <v xml:space="preserve"> </v>
      </c>
      <c r="F1406" s="10">
        <f t="shared" si="28"/>
        <v>0</v>
      </c>
      <c r="G1406" t="str" cm="1">
        <f t="array" ref="G1406">IFERROR(INDEX('Reconciliation Layer'!$C:$C,MATCH('Reconciliation Template'!$A1406,'Reconciliation Layer'!$D:$D,0),0)," ")</f>
        <v xml:space="preserve"> </v>
      </c>
    </row>
    <row r="1407" spans="5:7" x14ac:dyDescent="0.2">
      <c r="E1407" t="str" cm="1">
        <f t="array" ref="E1407">IFERROR("Toast | " &amp; INDEX('Reconciliation Layer'!$A:$A,MATCH('Reconciliation Template'!$A1407,'Reconciliation Layer'!$D:$D,0),0)," ")</f>
        <v xml:space="preserve"> </v>
      </c>
      <c r="F1407" s="10">
        <f t="shared" si="28"/>
        <v>0</v>
      </c>
      <c r="G1407" t="str" cm="1">
        <f t="array" ref="G1407">IFERROR(INDEX('Reconciliation Layer'!$C:$C,MATCH('Reconciliation Template'!$A1407,'Reconciliation Layer'!$D:$D,0),0)," ")</f>
        <v xml:space="preserve"> </v>
      </c>
    </row>
    <row r="1408" spans="5:7" x14ac:dyDescent="0.2">
      <c r="E1408" t="str" cm="1">
        <f t="array" ref="E1408">IFERROR("Toast | " &amp; INDEX('Reconciliation Layer'!$A:$A,MATCH('Reconciliation Template'!$A1408,'Reconciliation Layer'!$D:$D,0),0)," ")</f>
        <v xml:space="preserve"> </v>
      </c>
      <c r="F1408" s="10">
        <f t="shared" si="28"/>
        <v>0</v>
      </c>
      <c r="G1408" t="str" cm="1">
        <f t="array" ref="G1408">IFERROR(INDEX('Reconciliation Layer'!$C:$C,MATCH('Reconciliation Template'!$A1408,'Reconciliation Layer'!$D:$D,0),0)," ")</f>
        <v xml:space="preserve"> </v>
      </c>
    </row>
    <row r="1409" spans="5:7" x14ac:dyDescent="0.2">
      <c r="E1409" t="str" cm="1">
        <f t="array" ref="E1409">IFERROR("Toast | " &amp; INDEX('Reconciliation Layer'!$A:$A,MATCH('Reconciliation Template'!$A1409,'Reconciliation Layer'!$D:$D,0),0)," ")</f>
        <v xml:space="preserve"> </v>
      </c>
      <c r="F1409" s="10">
        <f t="shared" si="28"/>
        <v>0</v>
      </c>
      <c r="G1409" t="str" cm="1">
        <f t="array" ref="G1409">IFERROR(INDEX('Reconciliation Layer'!$C:$C,MATCH('Reconciliation Template'!$A1409,'Reconciliation Layer'!$D:$D,0),0)," ")</f>
        <v xml:space="preserve"> </v>
      </c>
    </row>
    <row r="1410" spans="5:7" x14ac:dyDescent="0.2">
      <c r="E1410" t="str" cm="1">
        <f t="array" ref="E1410">IFERROR("Toast | " &amp; INDEX('Reconciliation Layer'!$A:$A,MATCH('Reconciliation Template'!$A1410,'Reconciliation Layer'!$D:$D,0),0)," ")</f>
        <v xml:space="preserve"> </v>
      </c>
      <c r="F1410" s="10">
        <f t="shared" si="28"/>
        <v>0</v>
      </c>
      <c r="G1410" t="str" cm="1">
        <f t="array" ref="G1410">IFERROR(INDEX('Reconciliation Layer'!$C:$C,MATCH('Reconciliation Template'!$A1410,'Reconciliation Layer'!$D:$D,0),0)," ")</f>
        <v xml:space="preserve"> </v>
      </c>
    </row>
    <row r="1411" spans="5:7" x14ac:dyDescent="0.2">
      <c r="E1411" t="str" cm="1">
        <f t="array" ref="E1411">IFERROR("Toast | " &amp; INDEX('Reconciliation Layer'!$A:$A,MATCH('Reconciliation Template'!$A1411,'Reconciliation Layer'!$D:$D,0),0)," ")</f>
        <v xml:space="preserve"> </v>
      </c>
      <c r="F1411" s="10">
        <f t="shared" si="28"/>
        <v>0</v>
      </c>
      <c r="G1411" t="str" cm="1">
        <f t="array" ref="G1411">IFERROR(INDEX('Reconciliation Layer'!$C:$C,MATCH('Reconciliation Template'!$A1411,'Reconciliation Layer'!$D:$D,0),0)," ")</f>
        <v xml:space="preserve"> </v>
      </c>
    </row>
    <row r="1412" spans="5:7" x14ac:dyDescent="0.2">
      <c r="E1412" t="str" cm="1">
        <f t="array" ref="E1412">IFERROR("Toast | " &amp; INDEX('Reconciliation Layer'!$A:$A,MATCH('Reconciliation Template'!$A1412,'Reconciliation Layer'!$D:$D,0),0)," ")</f>
        <v xml:space="preserve"> </v>
      </c>
      <c r="F1412" s="10">
        <f t="shared" ref="F1412:F1475" si="29">IFERROR(INT(C1412)," ")</f>
        <v>0</v>
      </c>
      <c r="G1412" t="str" cm="1">
        <f t="array" ref="G1412">IFERROR(INDEX('Reconciliation Layer'!$C:$C,MATCH('Reconciliation Template'!$A1412,'Reconciliation Layer'!$D:$D,0),0)," ")</f>
        <v xml:space="preserve"> </v>
      </c>
    </row>
    <row r="1413" spans="5:7" x14ac:dyDescent="0.2">
      <c r="E1413" t="str" cm="1">
        <f t="array" ref="E1413">IFERROR("Toast | " &amp; INDEX('Reconciliation Layer'!$A:$A,MATCH('Reconciliation Template'!$A1413,'Reconciliation Layer'!$D:$D,0),0)," ")</f>
        <v xml:space="preserve"> </v>
      </c>
      <c r="F1413" s="10">
        <f t="shared" si="29"/>
        <v>0</v>
      </c>
      <c r="G1413" t="str" cm="1">
        <f t="array" ref="G1413">IFERROR(INDEX('Reconciliation Layer'!$C:$C,MATCH('Reconciliation Template'!$A1413,'Reconciliation Layer'!$D:$D,0),0)," ")</f>
        <v xml:space="preserve"> </v>
      </c>
    </row>
    <row r="1414" spans="5:7" x14ac:dyDescent="0.2">
      <c r="E1414" t="str" cm="1">
        <f t="array" ref="E1414">IFERROR("Toast | " &amp; INDEX('Reconciliation Layer'!$A:$A,MATCH('Reconciliation Template'!$A1414,'Reconciliation Layer'!$D:$D,0),0)," ")</f>
        <v xml:space="preserve"> </v>
      </c>
      <c r="F1414" s="10">
        <f t="shared" si="29"/>
        <v>0</v>
      </c>
      <c r="G1414" t="str" cm="1">
        <f t="array" ref="G1414">IFERROR(INDEX('Reconciliation Layer'!$C:$C,MATCH('Reconciliation Template'!$A1414,'Reconciliation Layer'!$D:$D,0),0)," ")</f>
        <v xml:space="preserve"> </v>
      </c>
    </row>
    <row r="1415" spans="5:7" x14ac:dyDescent="0.2">
      <c r="E1415" t="str" cm="1">
        <f t="array" ref="E1415">IFERROR("Toast | " &amp; INDEX('Reconciliation Layer'!$A:$A,MATCH('Reconciliation Template'!$A1415,'Reconciliation Layer'!$D:$D,0),0)," ")</f>
        <v xml:space="preserve"> </v>
      </c>
      <c r="F1415" s="10">
        <f t="shared" si="29"/>
        <v>0</v>
      </c>
      <c r="G1415" t="str" cm="1">
        <f t="array" ref="G1415">IFERROR(INDEX('Reconciliation Layer'!$C:$C,MATCH('Reconciliation Template'!$A1415,'Reconciliation Layer'!$D:$D,0),0)," ")</f>
        <v xml:space="preserve"> </v>
      </c>
    </row>
    <row r="1416" spans="5:7" x14ac:dyDescent="0.2">
      <c r="E1416" t="str" cm="1">
        <f t="array" ref="E1416">IFERROR("Toast | " &amp; INDEX('Reconciliation Layer'!$A:$A,MATCH('Reconciliation Template'!$A1416,'Reconciliation Layer'!$D:$D,0),0)," ")</f>
        <v xml:space="preserve"> </v>
      </c>
      <c r="F1416" s="10">
        <f t="shared" si="29"/>
        <v>0</v>
      </c>
      <c r="G1416" t="str" cm="1">
        <f t="array" ref="G1416">IFERROR(INDEX('Reconciliation Layer'!$C:$C,MATCH('Reconciliation Template'!$A1416,'Reconciliation Layer'!$D:$D,0),0)," ")</f>
        <v xml:space="preserve"> </v>
      </c>
    </row>
    <row r="1417" spans="5:7" x14ac:dyDescent="0.2">
      <c r="E1417" t="str" cm="1">
        <f t="array" ref="E1417">IFERROR("Toast | " &amp; INDEX('Reconciliation Layer'!$A:$A,MATCH('Reconciliation Template'!$A1417,'Reconciliation Layer'!$D:$D,0),0)," ")</f>
        <v xml:space="preserve"> </v>
      </c>
      <c r="F1417" s="10">
        <f t="shared" si="29"/>
        <v>0</v>
      </c>
      <c r="G1417" t="str" cm="1">
        <f t="array" ref="G1417">IFERROR(INDEX('Reconciliation Layer'!$C:$C,MATCH('Reconciliation Template'!$A1417,'Reconciliation Layer'!$D:$D,0),0)," ")</f>
        <v xml:space="preserve"> </v>
      </c>
    </row>
    <row r="1418" spans="5:7" x14ac:dyDescent="0.2">
      <c r="E1418" t="str" cm="1">
        <f t="array" ref="E1418">IFERROR("Toast | " &amp; INDEX('Reconciliation Layer'!$A:$A,MATCH('Reconciliation Template'!$A1418,'Reconciliation Layer'!$D:$D,0),0)," ")</f>
        <v xml:space="preserve"> </v>
      </c>
      <c r="F1418" s="10">
        <f t="shared" si="29"/>
        <v>0</v>
      </c>
      <c r="G1418" t="str" cm="1">
        <f t="array" ref="G1418">IFERROR(INDEX('Reconciliation Layer'!$C:$C,MATCH('Reconciliation Template'!$A1418,'Reconciliation Layer'!$D:$D,0),0)," ")</f>
        <v xml:space="preserve"> </v>
      </c>
    </row>
    <row r="1419" spans="5:7" x14ac:dyDescent="0.2">
      <c r="E1419" t="str" cm="1">
        <f t="array" ref="E1419">IFERROR("Toast | " &amp; INDEX('Reconciliation Layer'!$A:$A,MATCH('Reconciliation Template'!$A1419,'Reconciliation Layer'!$D:$D,0),0)," ")</f>
        <v xml:space="preserve"> </v>
      </c>
      <c r="F1419" s="10">
        <f t="shared" si="29"/>
        <v>0</v>
      </c>
      <c r="G1419" t="str" cm="1">
        <f t="array" ref="G1419">IFERROR(INDEX('Reconciliation Layer'!$C:$C,MATCH('Reconciliation Template'!$A1419,'Reconciliation Layer'!$D:$D,0),0)," ")</f>
        <v xml:space="preserve"> </v>
      </c>
    </row>
    <row r="1420" spans="5:7" x14ac:dyDescent="0.2">
      <c r="E1420" t="str" cm="1">
        <f t="array" ref="E1420">IFERROR("Toast | " &amp; INDEX('Reconciliation Layer'!$A:$A,MATCH('Reconciliation Template'!$A1420,'Reconciliation Layer'!$D:$D,0),0)," ")</f>
        <v xml:space="preserve"> </v>
      </c>
      <c r="F1420" s="10">
        <f t="shared" si="29"/>
        <v>0</v>
      </c>
      <c r="G1420" t="str" cm="1">
        <f t="array" ref="G1420">IFERROR(INDEX('Reconciliation Layer'!$C:$C,MATCH('Reconciliation Template'!$A1420,'Reconciliation Layer'!$D:$D,0),0)," ")</f>
        <v xml:space="preserve"> </v>
      </c>
    </row>
    <row r="1421" spans="5:7" x14ac:dyDescent="0.2">
      <c r="E1421" t="str" cm="1">
        <f t="array" ref="E1421">IFERROR("Toast | " &amp; INDEX('Reconciliation Layer'!$A:$A,MATCH('Reconciliation Template'!$A1421,'Reconciliation Layer'!$D:$D,0),0)," ")</f>
        <v xml:space="preserve"> </v>
      </c>
      <c r="F1421" s="10">
        <f t="shared" si="29"/>
        <v>0</v>
      </c>
      <c r="G1421" t="str" cm="1">
        <f t="array" ref="G1421">IFERROR(INDEX('Reconciliation Layer'!$C:$C,MATCH('Reconciliation Template'!$A1421,'Reconciliation Layer'!$D:$D,0),0)," ")</f>
        <v xml:space="preserve"> </v>
      </c>
    </row>
    <row r="1422" spans="5:7" x14ac:dyDescent="0.2">
      <c r="E1422" t="str" cm="1">
        <f t="array" ref="E1422">IFERROR("Toast | " &amp; INDEX('Reconciliation Layer'!$A:$A,MATCH('Reconciliation Template'!$A1422,'Reconciliation Layer'!$D:$D,0),0)," ")</f>
        <v xml:space="preserve"> </v>
      </c>
      <c r="F1422" s="10">
        <f t="shared" si="29"/>
        <v>0</v>
      </c>
      <c r="G1422" t="str" cm="1">
        <f t="array" ref="G1422">IFERROR(INDEX('Reconciliation Layer'!$C:$C,MATCH('Reconciliation Template'!$A1422,'Reconciliation Layer'!$D:$D,0),0)," ")</f>
        <v xml:space="preserve"> </v>
      </c>
    </row>
    <row r="1423" spans="5:7" x14ac:dyDescent="0.2">
      <c r="E1423" t="str" cm="1">
        <f t="array" ref="E1423">IFERROR("Toast | " &amp; INDEX('Reconciliation Layer'!$A:$A,MATCH('Reconciliation Template'!$A1423,'Reconciliation Layer'!$D:$D,0),0)," ")</f>
        <v xml:space="preserve"> </v>
      </c>
      <c r="F1423" s="10">
        <f t="shared" si="29"/>
        <v>0</v>
      </c>
      <c r="G1423" t="str" cm="1">
        <f t="array" ref="G1423">IFERROR(INDEX('Reconciliation Layer'!$C:$C,MATCH('Reconciliation Template'!$A1423,'Reconciliation Layer'!$D:$D,0),0)," ")</f>
        <v xml:space="preserve"> </v>
      </c>
    </row>
    <row r="1424" spans="5:7" x14ac:dyDescent="0.2">
      <c r="E1424" t="str" cm="1">
        <f t="array" ref="E1424">IFERROR("Toast | " &amp; INDEX('Reconciliation Layer'!$A:$A,MATCH('Reconciliation Template'!$A1424,'Reconciliation Layer'!$D:$D,0),0)," ")</f>
        <v xml:space="preserve"> </v>
      </c>
      <c r="F1424" s="10">
        <f t="shared" si="29"/>
        <v>0</v>
      </c>
      <c r="G1424" t="str" cm="1">
        <f t="array" ref="G1424">IFERROR(INDEX('Reconciliation Layer'!$C:$C,MATCH('Reconciliation Template'!$A1424,'Reconciliation Layer'!$D:$D,0),0)," ")</f>
        <v xml:space="preserve"> </v>
      </c>
    </row>
    <row r="1425" spans="5:7" x14ac:dyDescent="0.2">
      <c r="E1425" t="str" cm="1">
        <f t="array" ref="E1425">IFERROR("Toast | " &amp; INDEX('Reconciliation Layer'!$A:$A,MATCH('Reconciliation Template'!$A1425,'Reconciliation Layer'!$D:$D,0),0)," ")</f>
        <v xml:space="preserve"> </v>
      </c>
      <c r="F1425" s="10">
        <f t="shared" si="29"/>
        <v>0</v>
      </c>
      <c r="G1425" t="str" cm="1">
        <f t="array" ref="G1425">IFERROR(INDEX('Reconciliation Layer'!$C:$C,MATCH('Reconciliation Template'!$A1425,'Reconciliation Layer'!$D:$D,0),0)," ")</f>
        <v xml:space="preserve"> </v>
      </c>
    </row>
    <row r="1426" spans="5:7" x14ac:dyDescent="0.2">
      <c r="E1426" t="str" cm="1">
        <f t="array" ref="E1426">IFERROR("Toast | " &amp; INDEX('Reconciliation Layer'!$A:$A,MATCH('Reconciliation Template'!$A1426,'Reconciliation Layer'!$D:$D,0),0)," ")</f>
        <v xml:space="preserve"> </v>
      </c>
      <c r="F1426" s="10">
        <f t="shared" si="29"/>
        <v>0</v>
      </c>
      <c r="G1426" t="str" cm="1">
        <f t="array" ref="G1426">IFERROR(INDEX('Reconciliation Layer'!$C:$C,MATCH('Reconciliation Template'!$A1426,'Reconciliation Layer'!$D:$D,0),0)," ")</f>
        <v xml:space="preserve"> </v>
      </c>
    </row>
    <row r="1427" spans="5:7" x14ac:dyDescent="0.2">
      <c r="E1427" t="str" cm="1">
        <f t="array" ref="E1427">IFERROR("Toast | " &amp; INDEX('Reconciliation Layer'!$A:$A,MATCH('Reconciliation Template'!$A1427,'Reconciliation Layer'!$D:$D,0),0)," ")</f>
        <v xml:space="preserve"> </v>
      </c>
      <c r="F1427" s="10">
        <f t="shared" si="29"/>
        <v>0</v>
      </c>
      <c r="G1427" t="str" cm="1">
        <f t="array" ref="G1427">IFERROR(INDEX('Reconciliation Layer'!$C:$C,MATCH('Reconciliation Template'!$A1427,'Reconciliation Layer'!$D:$D,0),0)," ")</f>
        <v xml:space="preserve"> </v>
      </c>
    </row>
    <row r="1428" spans="5:7" x14ac:dyDescent="0.2">
      <c r="E1428" t="str" cm="1">
        <f t="array" ref="E1428">IFERROR("Toast | " &amp; INDEX('Reconciliation Layer'!$A:$A,MATCH('Reconciliation Template'!$A1428,'Reconciliation Layer'!$D:$D,0),0)," ")</f>
        <v xml:space="preserve"> </v>
      </c>
      <c r="F1428" s="10">
        <f t="shared" si="29"/>
        <v>0</v>
      </c>
      <c r="G1428" t="str" cm="1">
        <f t="array" ref="G1428">IFERROR(INDEX('Reconciliation Layer'!$C:$C,MATCH('Reconciliation Template'!$A1428,'Reconciliation Layer'!$D:$D,0),0)," ")</f>
        <v xml:space="preserve"> </v>
      </c>
    </row>
    <row r="1429" spans="5:7" x14ac:dyDescent="0.2">
      <c r="E1429" t="str" cm="1">
        <f t="array" ref="E1429">IFERROR("Toast | " &amp; INDEX('Reconciliation Layer'!$A:$A,MATCH('Reconciliation Template'!$A1429,'Reconciliation Layer'!$D:$D,0),0)," ")</f>
        <v xml:space="preserve"> </v>
      </c>
      <c r="F1429" s="10">
        <f t="shared" si="29"/>
        <v>0</v>
      </c>
      <c r="G1429" t="str" cm="1">
        <f t="array" ref="G1429">IFERROR(INDEX('Reconciliation Layer'!$C:$C,MATCH('Reconciliation Template'!$A1429,'Reconciliation Layer'!$D:$D,0),0)," ")</f>
        <v xml:space="preserve"> </v>
      </c>
    </row>
    <row r="1430" spans="5:7" x14ac:dyDescent="0.2">
      <c r="E1430" t="str" cm="1">
        <f t="array" ref="E1430">IFERROR("Toast | " &amp; INDEX('Reconciliation Layer'!$A:$A,MATCH('Reconciliation Template'!$A1430,'Reconciliation Layer'!$D:$D,0),0)," ")</f>
        <v xml:space="preserve"> </v>
      </c>
      <c r="F1430" s="10">
        <f t="shared" si="29"/>
        <v>0</v>
      </c>
      <c r="G1430" t="str" cm="1">
        <f t="array" ref="G1430">IFERROR(INDEX('Reconciliation Layer'!$C:$C,MATCH('Reconciliation Template'!$A1430,'Reconciliation Layer'!$D:$D,0),0)," ")</f>
        <v xml:space="preserve"> </v>
      </c>
    </row>
    <row r="1431" spans="5:7" x14ac:dyDescent="0.2">
      <c r="E1431" t="str" cm="1">
        <f t="array" ref="E1431">IFERROR("Toast | " &amp; INDEX('Reconciliation Layer'!$A:$A,MATCH('Reconciliation Template'!$A1431,'Reconciliation Layer'!$D:$D,0),0)," ")</f>
        <v xml:space="preserve"> </v>
      </c>
      <c r="F1431" s="10">
        <f t="shared" si="29"/>
        <v>0</v>
      </c>
      <c r="G1431" t="str" cm="1">
        <f t="array" ref="G1431">IFERROR(INDEX('Reconciliation Layer'!$C:$C,MATCH('Reconciliation Template'!$A1431,'Reconciliation Layer'!$D:$D,0),0)," ")</f>
        <v xml:space="preserve"> </v>
      </c>
    </row>
    <row r="1432" spans="5:7" x14ac:dyDescent="0.2">
      <c r="E1432" t="str" cm="1">
        <f t="array" ref="E1432">IFERROR("Toast | " &amp; INDEX('Reconciliation Layer'!$A:$A,MATCH('Reconciliation Template'!$A1432,'Reconciliation Layer'!$D:$D,0),0)," ")</f>
        <v xml:space="preserve"> </v>
      </c>
      <c r="F1432" s="10">
        <f t="shared" si="29"/>
        <v>0</v>
      </c>
      <c r="G1432" t="str" cm="1">
        <f t="array" ref="G1432">IFERROR(INDEX('Reconciliation Layer'!$C:$C,MATCH('Reconciliation Template'!$A1432,'Reconciliation Layer'!$D:$D,0),0)," ")</f>
        <v xml:space="preserve"> </v>
      </c>
    </row>
    <row r="1433" spans="5:7" x14ac:dyDescent="0.2">
      <c r="E1433" t="str" cm="1">
        <f t="array" ref="E1433">IFERROR("Toast | " &amp; INDEX('Reconciliation Layer'!$A:$A,MATCH('Reconciliation Template'!$A1433,'Reconciliation Layer'!$D:$D,0),0)," ")</f>
        <v xml:space="preserve"> </v>
      </c>
      <c r="F1433" s="10">
        <f t="shared" si="29"/>
        <v>0</v>
      </c>
      <c r="G1433" t="str" cm="1">
        <f t="array" ref="G1433">IFERROR(INDEX('Reconciliation Layer'!$C:$C,MATCH('Reconciliation Template'!$A1433,'Reconciliation Layer'!$D:$D,0),0)," ")</f>
        <v xml:space="preserve"> </v>
      </c>
    </row>
    <row r="1434" spans="5:7" x14ac:dyDescent="0.2">
      <c r="E1434" t="str" cm="1">
        <f t="array" ref="E1434">IFERROR("Toast | " &amp; INDEX('Reconciliation Layer'!$A:$A,MATCH('Reconciliation Template'!$A1434,'Reconciliation Layer'!$D:$D,0),0)," ")</f>
        <v xml:space="preserve"> </v>
      </c>
      <c r="F1434" s="10">
        <f t="shared" si="29"/>
        <v>0</v>
      </c>
      <c r="G1434" t="str" cm="1">
        <f t="array" ref="G1434">IFERROR(INDEX('Reconciliation Layer'!$C:$C,MATCH('Reconciliation Template'!$A1434,'Reconciliation Layer'!$D:$D,0),0)," ")</f>
        <v xml:space="preserve"> </v>
      </c>
    </row>
    <row r="1435" spans="5:7" x14ac:dyDescent="0.2">
      <c r="E1435" t="str" cm="1">
        <f t="array" ref="E1435">IFERROR("Toast | " &amp; INDEX('Reconciliation Layer'!$A:$A,MATCH('Reconciliation Template'!$A1435,'Reconciliation Layer'!$D:$D,0),0)," ")</f>
        <v xml:space="preserve"> </v>
      </c>
      <c r="F1435" s="10">
        <f t="shared" si="29"/>
        <v>0</v>
      </c>
      <c r="G1435" t="str" cm="1">
        <f t="array" ref="G1435">IFERROR(INDEX('Reconciliation Layer'!$C:$C,MATCH('Reconciliation Template'!$A1435,'Reconciliation Layer'!$D:$D,0),0)," ")</f>
        <v xml:space="preserve"> </v>
      </c>
    </row>
    <row r="1436" spans="5:7" x14ac:dyDescent="0.2">
      <c r="E1436" t="str" cm="1">
        <f t="array" ref="E1436">IFERROR("Toast | " &amp; INDEX('Reconciliation Layer'!$A:$A,MATCH('Reconciliation Template'!$A1436,'Reconciliation Layer'!$D:$D,0),0)," ")</f>
        <v xml:space="preserve"> </v>
      </c>
      <c r="F1436" s="10">
        <f t="shared" si="29"/>
        <v>0</v>
      </c>
      <c r="G1436" t="str" cm="1">
        <f t="array" ref="G1436">IFERROR(INDEX('Reconciliation Layer'!$C:$C,MATCH('Reconciliation Template'!$A1436,'Reconciliation Layer'!$D:$D,0),0)," ")</f>
        <v xml:space="preserve"> </v>
      </c>
    </row>
    <row r="1437" spans="5:7" x14ac:dyDescent="0.2">
      <c r="E1437" t="str" cm="1">
        <f t="array" ref="E1437">IFERROR("Toast | " &amp; INDEX('Reconciliation Layer'!$A:$A,MATCH('Reconciliation Template'!$A1437,'Reconciliation Layer'!$D:$D,0),0)," ")</f>
        <v xml:space="preserve"> </v>
      </c>
      <c r="F1437" s="10">
        <f t="shared" si="29"/>
        <v>0</v>
      </c>
      <c r="G1437" t="str" cm="1">
        <f t="array" ref="G1437">IFERROR(INDEX('Reconciliation Layer'!$C:$C,MATCH('Reconciliation Template'!$A1437,'Reconciliation Layer'!$D:$D,0),0)," ")</f>
        <v xml:space="preserve"> </v>
      </c>
    </row>
    <row r="1438" spans="5:7" x14ac:dyDescent="0.2">
      <c r="E1438" t="str" cm="1">
        <f t="array" ref="E1438">IFERROR("Toast | " &amp; INDEX('Reconciliation Layer'!$A:$A,MATCH('Reconciliation Template'!$A1438,'Reconciliation Layer'!$D:$D,0),0)," ")</f>
        <v xml:space="preserve"> </v>
      </c>
      <c r="F1438" s="10">
        <f t="shared" si="29"/>
        <v>0</v>
      </c>
      <c r="G1438" t="str" cm="1">
        <f t="array" ref="G1438">IFERROR(INDEX('Reconciliation Layer'!$C:$C,MATCH('Reconciliation Template'!$A1438,'Reconciliation Layer'!$D:$D,0),0)," ")</f>
        <v xml:space="preserve"> </v>
      </c>
    </row>
    <row r="1439" spans="5:7" x14ac:dyDescent="0.2">
      <c r="E1439" t="str" cm="1">
        <f t="array" ref="E1439">IFERROR("Toast | " &amp; INDEX('Reconciliation Layer'!$A:$A,MATCH('Reconciliation Template'!$A1439,'Reconciliation Layer'!$D:$D,0),0)," ")</f>
        <v xml:space="preserve"> </v>
      </c>
      <c r="F1439" s="10">
        <f t="shared" si="29"/>
        <v>0</v>
      </c>
      <c r="G1439" t="str" cm="1">
        <f t="array" ref="G1439">IFERROR(INDEX('Reconciliation Layer'!$C:$C,MATCH('Reconciliation Template'!$A1439,'Reconciliation Layer'!$D:$D,0),0)," ")</f>
        <v xml:space="preserve"> </v>
      </c>
    </row>
    <row r="1440" spans="5:7" x14ac:dyDescent="0.2">
      <c r="E1440" t="str" cm="1">
        <f t="array" ref="E1440">IFERROR("Toast | " &amp; INDEX('Reconciliation Layer'!$A:$A,MATCH('Reconciliation Template'!$A1440,'Reconciliation Layer'!$D:$D,0),0)," ")</f>
        <v xml:space="preserve"> </v>
      </c>
      <c r="F1440" s="10">
        <f t="shared" si="29"/>
        <v>0</v>
      </c>
      <c r="G1440" t="str" cm="1">
        <f t="array" ref="G1440">IFERROR(INDEX('Reconciliation Layer'!$C:$C,MATCH('Reconciliation Template'!$A1440,'Reconciliation Layer'!$D:$D,0),0)," ")</f>
        <v xml:space="preserve"> </v>
      </c>
    </row>
    <row r="1441" spans="5:7" x14ac:dyDescent="0.2">
      <c r="E1441" t="str" cm="1">
        <f t="array" ref="E1441">IFERROR("Toast | " &amp; INDEX('Reconciliation Layer'!$A:$A,MATCH('Reconciliation Template'!$A1441,'Reconciliation Layer'!$D:$D,0),0)," ")</f>
        <v xml:space="preserve"> </v>
      </c>
      <c r="F1441" s="10">
        <f t="shared" si="29"/>
        <v>0</v>
      </c>
      <c r="G1441" t="str" cm="1">
        <f t="array" ref="G1441">IFERROR(INDEX('Reconciliation Layer'!$C:$C,MATCH('Reconciliation Template'!$A1441,'Reconciliation Layer'!$D:$D,0),0)," ")</f>
        <v xml:space="preserve"> </v>
      </c>
    </row>
    <row r="1442" spans="5:7" x14ac:dyDescent="0.2">
      <c r="E1442" t="str" cm="1">
        <f t="array" ref="E1442">IFERROR("Toast | " &amp; INDEX('Reconciliation Layer'!$A:$A,MATCH('Reconciliation Template'!$A1442,'Reconciliation Layer'!$D:$D,0),0)," ")</f>
        <v xml:space="preserve"> </v>
      </c>
      <c r="F1442" s="10">
        <f t="shared" si="29"/>
        <v>0</v>
      </c>
      <c r="G1442" t="str" cm="1">
        <f t="array" ref="G1442">IFERROR(INDEX('Reconciliation Layer'!$C:$C,MATCH('Reconciliation Template'!$A1442,'Reconciliation Layer'!$D:$D,0),0)," ")</f>
        <v xml:space="preserve"> </v>
      </c>
    </row>
    <row r="1443" spans="5:7" x14ac:dyDescent="0.2">
      <c r="E1443" t="str" cm="1">
        <f t="array" ref="E1443">IFERROR("Toast | " &amp; INDEX('Reconciliation Layer'!$A:$A,MATCH('Reconciliation Template'!$A1443,'Reconciliation Layer'!$D:$D,0),0)," ")</f>
        <v xml:space="preserve"> </v>
      </c>
      <c r="F1443" s="10">
        <f t="shared" si="29"/>
        <v>0</v>
      </c>
      <c r="G1443" t="str" cm="1">
        <f t="array" ref="G1443">IFERROR(INDEX('Reconciliation Layer'!$C:$C,MATCH('Reconciliation Template'!$A1443,'Reconciliation Layer'!$D:$D,0),0)," ")</f>
        <v xml:space="preserve"> </v>
      </c>
    </row>
    <row r="1444" spans="5:7" x14ac:dyDescent="0.2">
      <c r="E1444" t="str" cm="1">
        <f t="array" ref="E1444">IFERROR("Toast | " &amp; INDEX('Reconciliation Layer'!$A:$A,MATCH('Reconciliation Template'!$A1444,'Reconciliation Layer'!$D:$D,0),0)," ")</f>
        <v xml:space="preserve"> </v>
      </c>
      <c r="F1444" s="10">
        <f t="shared" si="29"/>
        <v>0</v>
      </c>
      <c r="G1444" t="str" cm="1">
        <f t="array" ref="G1444">IFERROR(INDEX('Reconciliation Layer'!$C:$C,MATCH('Reconciliation Template'!$A1444,'Reconciliation Layer'!$D:$D,0),0)," ")</f>
        <v xml:space="preserve"> </v>
      </c>
    </row>
    <row r="1445" spans="5:7" x14ac:dyDescent="0.2">
      <c r="E1445" t="str" cm="1">
        <f t="array" ref="E1445">IFERROR("Toast | " &amp; INDEX('Reconciliation Layer'!$A:$A,MATCH('Reconciliation Template'!$A1445,'Reconciliation Layer'!$D:$D,0),0)," ")</f>
        <v xml:space="preserve"> </v>
      </c>
      <c r="F1445" s="10">
        <f t="shared" si="29"/>
        <v>0</v>
      </c>
      <c r="G1445" t="str" cm="1">
        <f t="array" ref="G1445">IFERROR(INDEX('Reconciliation Layer'!$C:$C,MATCH('Reconciliation Template'!$A1445,'Reconciliation Layer'!$D:$D,0),0)," ")</f>
        <v xml:space="preserve"> </v>
      </c>
    </row>
    <row r="1446" spans="5:7" x14ac:dyDescent="0.2">
      <c r="E1446" t="str" cm="1">
        <f t="array" ref="E1446">IFERROR("Toast | " &amp; INDEX('Reconciliation Layer'!$A:$A,MATCH('Reconciliation Template'!$A1446,'Reconciliation Layer'!$D:$D,0),0)," ")</f>
        <v xml:space="preserve"> </v>
      </c>
      <c r="F1446" s="10">
        <f t="shared" si="29"/>
        <v>0</v>
      </c>
      <c r="G1446" t="str" cm="1">
        <f t="array" ref="G1446">IFERROR(INDEX('Reconciliation Layer'!$C:$C,MATCH('Reconciliation Template'!$A1446,'Reconciliation Layer'!$D:$D,0),0)," ")</f>
        <v xml:space="preserve"> </v>
      </c>
    </row>
    <row r="1447" spans="5:7" x14ac:dyDescent="0.2">
      <c r="E1447" t="str" cm="1">
        <f t="array" ref="E1447">IFERROR("Toast | " &amp; INDEX('Reconciliation Layer'!$A:$A,MATCH('Reconciliation Template'!$A1447,'Reconciliation Layer'!$D:$D,0),0)," ")</f>
        <v xml:space="preserve"> </v>
      </c>
      <c r="F1447" s="10">
        <f t="shared" si="29"/>
        <v>0</v>
      </c>
      <c r="G1447" t="str" cm="1">
        <f t="array" ref="G1447">IFERROR(INDEX('Reconciliation Layer'!$C:$C,MATCH('Reconciliation Template'!$A1447,'Reconciliation Layer'!$D:$D,0),0)," ")</f>
        <v xml:space="preserve"> </v>
      </c>
    </row>
    <row r="1448" spans="5:7" x14ac:dyDescent="0.2">
      <c r="E1448" t="str" cm="1">
        <f t="array" ref="E1448">IFERROR("Toast | " &amp; INDEX('Reconciliation Layer'!$A:$A,MATCH('Reconciliation Template'!$A1448,'Reconciliation Layer'!$D:$D,0),0)," ")</f>
        <v xml:space="preserve"> </v>
      </c>
      <c r="F1448" s="10">
        <f t="shared" si="29"/>
        <v>0</v>
      </c>
      <c r="G1448" t="str" cm="1">
        <f t="array" ref="G1448">IFERROR(INDEX('Reconciliation Layer'!$C:$C,MATCH('Reconciliation Template'!$A1448,'Reconciliation Layer'!$D:$D,0),0)," ")</f>
        <v xml:space="preserve"> </v>
      </c>
    </row>
    <row r="1449" spans="5:7" x14ac:dyDescent="0.2">
      <c r="E1449" t="str" cm="1">
        <f t="array" ref="E1449">IFERROR("Toast | " &amp; INDEX('Reconciliation Layer'!$A:$A,MATCH('Reconciliation Template'!$A1449,'Reconciliation Layer'!$D:$D,0),0)," ")</f>
        <v xml:space="preserve"> </v>
      </c>
      <c r="F1449" s="10">
        <f t="shared" si="29"/>
        <v>0</v>
      </c>
      <c r="G1449" t="str" cm="1">
        <f t="array" ref="G1449">IFERROR(INDEX('Reconciliation Layer'!$C:$C,MATCH('Reconciliation Template'!$A1449,'Reconciliation Layer'!$D:$D,0),0)," ")</f>
        <v xml:space="preserve"> </v>
      </c>
    </row>
    <row r="1450" spans="5:7" x14ac:dyDescent="0.2">
      <c r="E1450" t="str" cm="1">
        <f t="array" ref="E1450">IFERROR("Toast | " &amp; INDEX('Reconciliation Layer'!$A:$A,MATCH('Reconciliation Template'!$A1450,'Reconciliation Layer'!$D:$D,0),0)," ")</f>
        <v xml:space="preserve"> </v>
      </c>
      <c r="F1450" s="10">
        <f t="shared" si="29"/>
        <v>0</v>
      </c>
      <c r="G1450" t="str" cm="1">
        <f t="array" ref="G1450">IFERROR(INDEX('Reconciliation Layer'!$C:$C,MATCH('Reconciliation Template'!$A1450,'Reconciliation Layer'!$D:$D,0),0)," ")</f>
        <v xml:space="preserve"> </v>
      </c>
    </row>
    <row r="1451" spans="5:7" x14ac:dyDescent="0.2">
      <c r="E1451" t="str" cm="1">
        <f t="array" ref="E1451">IFERROR("Toast | " &amp; INDEX('Reconciliation Layer'!$A:$A,MATCH('Reconciliation Template'!$A1451,'Reconciliation Layer'!$D:$D,0),0)," ")</f>
        <v xml:space="preserve"> </v>
      </c>
      <c r="F1451" s="10">
        <f t="shared" si="29"/>
        <v>0</v>
      </c>
      <c r="G1451" t="str" cm="1">
        <f t="array" ref="G1451">IFERROR(INDEX('Reconciliation Layer'!$C:$C,MATCH('Reconciliation Template'!$A1451,'Reconciliation Layer'!$D:$D,0),0)," ")</f>
        <v xml:space="preserve"> </v>
      </c>
    </row>
    <row r="1452" spans="5:7" x14ac:dyDescent="0.2">
      <c r="E1452" t="str" cm="1">
        <f t="array" ref="E1452">IFERROR("Toast | " &amp; INDEX('Reconciliation Layer'!$A:$A,MATCH('Reconciliation Template'!$A1452,'Reconciliation Layer'!$D:$D,0),0)," ")</f>
        <v xml:space="preserve"> </v>
      </c>
      <c r="F1452" s="10">
        <f t="shared" si="29"/>
        <v>0</v>
      </c>
      <c r="G1452" t="str" cm="1">
        <f t="array" ref="G1452">IFERROR(INDEX('Reconciliation Layer'!$C:$C,MATCH('Reconciliation Template'!$A1452,'Reconciliation Layer'!$D:$D,0),0)," ")</f>
        <v xml:space="preserve"> </v>
      </c>
    </row>
    <row r="1453" spans="5:7" x14ac:dyDescent="0.2">
      <c r="E1453" t="str" cm="1">
        <f t="array" ref="E1453">IFERROR("Toast | " &amp; INDEX('Reconciliation Layer'!$A:$A,MATCH('Reconciliation Template'!$A1453,'Reconciliation Layer'!$D:$D,0),0)," ")</f>
        <v xml:space="preserve"> </v>
      </c>
      <c r="F1453" s="10">
        <f t="shared" si="29"/>
        <v>0</v>
      </c>
      <c r="G1453" t="str" cm="1">
        <f t="array" ref="G1453">IFERROR(INDEX('Reconciliation Layer'!$C:$C,MATCH('Reconciliation Template'!$A1453,'Reconciliation Layer'!$D:$D,0),0)," ")</f>
        <v xml:space="preserve"> </v>
      </c>
    </row>
    <row r="1454" spans="5:7" x14ac:dyDescent="0.2">
      <c r="E1454" t="str" cm="1">
        <f t="array" ref="E1454">IFERROR("Toast | " &amp; INDEX('Reconciliation Layer'!$A:$A,MATCH('Reconciliation Template'!$A1454,'Reconciliation Layer'!$D:$D,0),0)," ")</f>
        <v xml:space="preserve"> </v>
      </c>
      <c r="F1454" s="10">
        <f t="shared" si="29"/>
        <v>0</v>
      </c>
      <c r="G1454" t="str" cm="1">
        <f t="array" ref="G1454">IFERROR(INDEX('Reconciliation Layer'!$C:$C,MATCH('Reconciliation Template'!$A1454,'Reconciliation Layer'!$D:$D,0),0)," ")</f>
        <v xml:space="preserve"> </v>
      </c>
    </row>
    <row r="1455" spans="5:7" x14ac:dyDescent="0.2">
      <c r="E1455" t="str" cm="1">
        <f t="array" ref="E1455">IFERROR("Toast | " &amp; INDEX('Reconciliation Layer'!$A:$A,MATCH('Reconciliation Template'!$A1455,'Reconciliation Layer'!$D:$D,0),0)," ")</f>
        <v xml:space="preserve"> </v>
      </c>
      <c r="F1455" s="10">
        <f t="shared" si="29"/>
        <v>0</v>
      </c>
      <c r="G1455" t="str" cm="1">
        <f t="array" ref="G1455">IFERROR(INDEX('Reconciliation Layer'!$C:$C,MATCH('Reconciliation Template'!$A1455,'Reconciliation Layer'!$D:$D,0),0)," ")</f>
        <v xml:space="preserve"> </v>
      </c>
    </row>
    <row r="1456" spans="5:7" x14ac:dyDescent="0.2">
      <c r="E1456" t="str" cm="1">
        <f t="array" ref="E1456">IFERROR("Toast | " &amp; INDEX('Reconciliation Layer'!$A:$A,MATCH('Reconciliation Template'!$A1456,'Reconciliation Layer'!$D:$D,0),0)," ")</f>
        <v xml:space="preserve"> </v>
      </c>
      <c r="F1456" s="10">
        <f t="shared" si="29"/>
        <v>0</v>
      </c>
      <c r="G1456" t="str" cm="1">
        <f t="array" ref="G1456">IFERROR(INDEX('Reconciliation Layer'!$C:$C,MATCH('Reconciliation Template'!$A1456,'Reconciliation Layer'!$D:$D,0),0)," ")</f>
        <v xml:space="preserve"> </v>
      </c>
    </row>
    <row r="1457" spans="5:7" x14ac:dyDescent="0.2">
      <c r="E1457" t="str" cm="1">
        <f t="array" ref="E1457">IFERROR("Toast | " &amp; INDEX('Reconciliation Layer'!$A:$A,MATCH('Reconciliation Template'!$A1457,'Reconciliation Layer'!$D:$D,0),0)," ")</f>
        <v xml:space="preserve"> </v>
      </c>
      <c r="F1457" s="10">
        <f t="shared" si="29"/>
        <v>0</v>
      </c>
      <c r="G1457" t="str" cm="1">
        <f t="array" ref="G1457">IFERROR(INDEX('Reconciliation Layer'!$C:$C,MATCH('Reconciliation Template'!$A1457,'Reconciliation Layer'!$D:$D,0),0)," ")</f>
        <v xml:space="preserve"> </v>
      </c>
    </row>
    <row r="1458" spans="5:7" x14ac:dyDescent="0.2">
      <c r="E1458" t="str" cm="1">
        <f t="array" ref="E1458">IFERROR("Toast | " &amp; INDEX('Reconciliation Layer'!$A:$A,MATCH('Reconciliation Template'!$A1458,'Reconciliation Layer'!$D:$D,0),0)," ")</f>
        <v xml:space="preserve"> </v>
      </c>
      <c r="F1458" s="10">
        <f t="shared" si="29"/>
        <v>0</v>
      </c>
      <c r="G1458" t="str" cm="1">
        <f t="array" ref="G1458">IFERROR(INDEX('Reconciliation Layer'!$C:$C,MATCH('Reconciliation Template'!$A1458,'Reconciliation Layer'!$D:$D,0),0)," ")</f>
        <v xml:space="preserve"> </v>
      </c>
    </row>
    <row r="1459" spans="5:7" x14ac:dyDescent="0.2">
      <c r="E1459" t="str" cm="1">
        <f t="array" ref="E1459">IFERROR("Toast | " &amp; INDEX('Reconciliation Layer'!$A:$A,MATCH('Reconciliation Template'!$A1459,'Reconciliation Layer'!$D:$D,0),0)," ")</f>
        <v xml:space="preserve"> </v>
      </c>
      <c r="F1459" s="10">
        <f t="shared" si="29"/>
        <v>0</v>
      </c>
      <c r="G1459" t="str" cm="1">
        <f t="array" ref="G1459">IFERROR(INDEX('Reconciliation Layer'!$C:$C,MATCH('Reconciliation Template'!$A1459,'Reconciliation Layer'!$D:$D,0),0)," ")</f>
        <v xml:space="preserve"> </v>
      </c>
    </row>
    <row r="1460" spans="5:7" x14ac:dyDescent="0.2">
      <c r="E1460" t="str" cm="1">
        <f t="array" ref="E1460">IFERROR("Toast | " &amp; INDEX('Reconciliation Layer'!$A:$A,MATCH('Reconciliation Template'!$A1460,'Reconciliation Layer'!$D:$D,0),0)," ")</f>
        <v xml:space="preserve"> </v>
      </c>
      <c r="F1460" s="10">
        <f t="shared" si="29"/>
        <v>0</v>
      </c>
      <c r="G1460" t="str" cm="1">
        <f t="array" ref="G1460">IFERROR(INDEX('Reconciliation Layer'!$C:$C,MATCH('Reconciliation Template'!$A1460,'Reconciliation Layer'!$D:$D,0),0)," ")</f>
        <v xml:space="preserve"> </v>
      </c>
    </row>
    <row r="1461" spans="5:7" x14ac:dyDescent="0.2">
      <c r="E1461" t="str" cm="1">
        <f t="array" ref="E1461">IFERROR("Toast | " &amp; INDEX('Reconciliation Layer'!$A:$A,MATCH('Reconciliation Template'!$A1461,'Reconciliation Layer'!$D:$D,0),0)," ")</f>
        <v xml:space="preserve"> </v>
      </c>
      <c r="F1461" s="10">
        <f t="shared" si="29"/>
        <v>0</v>
      </c>
      <c r="G1461" t="str" cm="1">
        <f t="array" ref="G1461">IFERROR(INDEX('Reconciliation Layer'!$C:$C,MATCH('Reconciliation Template'!$A1461,'Reconciliation Layer'!$D:$D,0),0)," ")</f>
        <v xml:space="preserve"> </v>
      </c>
    </row>
    <row r="1462" spans="5:7" x14ac:dyDescent="0.2">
      <c r="E1462" t="str" cm="1">
        <f t="array" ref="E1462">IFERROR("Toast | " &amp; INDEX('Reconciliation Layer'!$A:$A,MATCH('Reconciliation Template'!$A1462,'Reconciliation Layer'!$D:$D,0),0)," ")</f>
        <v xml:space="preserve"> </v>
      </c>
      <c r="F1462" s="10">
        <f t="shared" si="29"/>
        <v>0</v>
      </c>
      <c r="G1462" t="str" cm="1">
        <f t="array" ref="G1462">IFERROR(INDEX('Reconciliation Layer'!$C:$C,MATCH('Reconciliation Template'!$A1462,'Reconciliation Layer'!$D:$D,0),0)," ")</f>
        <v xml:space="preserve"> </v>
      </c>
    </row>
    <row r="1463" spans="5:7" x14ac:dyDescent="0.2">
      <c r="E1463" t="str" cm="1">
        <f t="array" ref="E1463">IFERROR("Toast | " &amp; INDEX('Reconciliation Layer'!$A:$A,MATCH('Reconciliation Template'!$A1463,'Reconciliation Layer'!$D:$D,0),0)," ")</f>
        <v xml:space="preserve"> </v>
      </c>
      <c r="F1463" s="10">
        <f t="shared" si="29"/>
        <v>0</v>
      </c>
      <c r="G1463" t="str" cm="1">
        <f t="array" ref="G1463">IFERROR(INDEX('Reconciliation Layer'!$C:$C,MATCH('Reconciliation Template'!$A1463,'Reconciliation Layer'!$D:$D,0),0)," ")</f>
        <v xml:space="preserve"> </v>
      </c>
    </row>
    <row r="1464" spans="5:7" x14ac:dyDescent="0.2">
      <c r="E1464" t="str" cm="1">
        <f t="array" ref="E1464">IFERROR("Toast | " &amp; INDEX('Reconciliation Layer'!$A:$A,MATCH('Reconciliation Template'!$A1464,'Reconciliation Layer'!$D:$D,0),0)," ")</f>
        <v xml:space="preserve"> </v>
      </c>
      <c r="F1464" s="10">
        <f t="shared" si="29"/>
        <v>0</v>
      </c>
      <c r="G1464" t="str" cm="1">
        <f t="array" ref="G1464">IFERROR(INDEX('Reconciliation Layer'!$C:$C,MATCH('Reconciliation Template'!$A1464,'Reconciliation Layer'!$D:$D,0),0)," ")</f>
        <v xml:space="preserve"> </v>
      </c>
    </row>
    <row r="1465" spans="5:7" x14ac:dyDescent="0.2">
      <c r="E1465" t="str" cm="1">
        <f t="array" ref="E1465">IFERROR("Toast | " &amp; INDEX('Reconciliation Layer'!$A:$A,MATCH('Reconciliation Template'!$A1465,'Reconciliation Layer'!$D:$D,0),0)," ")</f>
        <v xml:space="preserve"> </v>
      </c>
      <c r="F1465" s="10">
        <f t="shared" si="29"/>
        <v>0</v>
      </c>
      <c r="G1465" t="str" cm="1">
        <f t="array" ref="G1465">IFERROR(INDEX('Reconciliation Layer'!$C:$C,MATCH('Reconciliation Template'!$A1465,'Reconciliation Layer'!$D:$D,0),0)," ")</f>
        <v xml:space="preserve"> </v>
      </c>
    </row>
    <row r="1466" spans="5:7" x14ac:dyDescent="0.2">
      <c r="E1466" t="str" cm="1">
        <f t="array" ref="E1466">IFERROR("Toast | " &amp; INDEX('Reconciliation Layer'!$A:$A,MATCH('Reconciliation Template'!$A1466,'Reconciliation Layer'!$D:$D,0),0)," ")</f>
        <v xml:space="preserve"> </v>
      </c>
      <c r="F1466" s="10">
        <f t="shared" si="29"/>
        <v>0</v>
      </c>
      <c r="G1466" t="str" cm="1">
        <f t="array" ref="G1466">IFERROR(INDEX('Reconciliation Layer'!$C:$C,MATCH('Reconciliation Template'!$A1466,'Reconciliation Layer'!$D:$D,0),0)," ")</f>
        <v xml:space="preserve"> </v>
      </c>
    </row>
    <row r="1467" spans="5:7" x14ac:dyDescent="0.2">
      <c r="E1467" t="str" cm="1">
        <f t="array" ref="E1467">IFERROR("Toast | " &amp; INDEX('Reconciliation Layer'!$A:$A,MATCH('Reconciliation Template'!$A1467,'Reconciliation Layer'!$D:$D,0),0)," ")</f>
        <v xml:space="preserve"> </v>
      </c>
      <c r="F1467" s="10">
        <f t="shared" si="29"/>
        <v>0</v>
      </c>
      <c r="G1467" t="str" cm="1">
        <f t="array" ref="G1467">IFERROR(INDEX('Reconciliation Layer'!$C:$C,MATCH('Reconciliation Template'!$A1467,'Reconciliation Layer'!$D:$D,0),0)," ")</f>
        <v xml:space="preserve"> </v>
      </c>
    </row>
    <row r="1468" spans="5:7" x14ac:dyDescent="0.2">
      <c r="E1468" t="str" cm="1">
        <f t="array" ref="E1468">IFERROR("Toast | " &amp; INDEX('Reconciliation Layer'!$A:$A,MATCH('Reconciliation Template'!$A1468,'Reconciliation Layer'!$D:$D,0),0)," ")</f>
        <v xml:space="preserve"> </v>
      </c>
      <c r="F1468" s="10">
        <f t="shared" si="29"/>
        <v>0</v>
      </c>
      <c r="G1468" t="str" cm="1">
        <f t="array" ref="G1468">IFERROR(INDEX('Reconciliation Layer'!$C:$C,MATCH('Reconciliation Template'!$A1468,'Reconciliation Layer'!$D:$D,0),0)," ")</f>
        <v xml:space="preserve"> </v>
      </c>
    </row>
    <row r="1469" spans="5:7" x14ac:dyDescent="0.2">
      <c r="E1469" t="str" cm="1">
        <f t="array" ref="E1469">IFERROR("Toast | " &amp; INDEX('Reconciliation Layer'!$A:$A,MATCH('Reconciliation Template'!$A1469,'Reconciliation Layer'!$D:$D,0),0)," ")</f>
        <v xml:space="preserve"> </v>
      </c>
      <c r="F1469" s="10">
        <f t="shared" si="29"/>
        <v>0</v>
      </c>
      <c r="G1469" t="str" cm="1">
        <f t="array" ref="G1469">IFERROR(INDEX('Reconciliation Layer'!$C:$C,MATCH('Reconciliation Template'!$A1469,'Reconciliation Layer'!$D:$D,0),0)," ")</f>
        <v xml:space="preserve"> </v>
      </c>
    </row>
    <row r="1470" spans="5:7" x14ac:dyDescent="0.2">
      <c r="E1470" t="str" cm="1">
        <f t="array" ref="E1470">IFERROR("Toast | " &amp; INDEX('Reconciliation Layer'!$A:$A,MATCH('Reconciliation Template'!$A1470,'Reconciliation Layer'!$D:$D,0),0)," ")</f>
        <v xml:space="preserve"> </v>
      </c>
      <c r="F1470" s="10">
        <f t="shared" si="29"/>
        <v>0</v>
      </c>
      <c r="G1470" t="str" cm="1">
        <f t="array" ref="G1470">IFERROR(INDEX('Reconciliation Layer'!$C:$C,MATCH('Reconciliation Template'!$A1470,'Reconciliation Layer'!$D:$D,0),0)," ")</f>
        <v xml:space="preserve"> </v>
      </c>
    </row>
    <row r="1471" spans="5:7" x14ac:dyDescent="0.2">
      <c r="E1471" t="str" cm="1">
        <f t="array" ref="E1471">IFERROR("Toast | " &amp; INDEX('Reconciliation Layer'!$A:$A,MATCH('Reconciliation Template'!$A1471,'Reconciliation Layer'!$D:$D,0),0)," ")</f>
        <v xml:space="preserve"> </v>
      </c>
      <c r="F1471" s="10">
        <f t="shared" si="29"/>
        <v>0</v>
      </c>
      <c r="G1471" t="str" cm="1">
        <f t="array" ref="G1471">IFERROR(INDEX('Reconciliation Layer'!$C:$C,MATCH('Reconciliation Template'!$A1471,'Reconciliation Layer'!$D:$D,0),0)," ")</f>
        <v xml:space="preserve"> </v>
      </c>
    </row>
    <row r="1472" spans="5:7" x14ac:dyDescent="0.2">
      <c r="E1472" t="str" cm="1">
        <f t="array" ref="E1472">IFERROR("Toast | " &amp; INDEX('Reconciliation Layer'!$A:$A,MATCH('Reconciliation Template'!$A1472,'Reconciliation Layer'!$D:$D,0),0)," ")</f>
        <v xml:space="preserve"> </v>
      </c>
      <c r="F1472" s="10">
        <f t="shared" si="29"/>
        <v>0</v>
      </c>
      <c r="G1472" t="str" cm="1">
        <f t="array" ref="G1472">IFERROR(INDEX('Reconciliation Layer'!$C:$C,MATCH('Reconciliation Template'!$A1472,'Reconciliation Layer'!$D:$D,0),0)," ")</f>
        <v xml:space="preserve"> </v>
      </c>
    </row>
    <row r="1473" spans="5:7" x14ac:dyDescent="0.2">
      <c r="E1473" t="str" cm="1">
        <f t="array" ref="E1473">IFERROR("Toast | " &amp; INDEX('Reconciliation Layer'!$A:$A,MATCH('Reconciliation Template'!$A1473,'Reconciliation Layer'!$D:$D,0),0)," ")</f>
        <v xml:space="preserve"> </v>
      </c>
      <c r="F1473" s="10">
        <f t="shared" si="29"/>
        <v>0</v>
      </c>
      <c r="G1473" t="str" cm="1">
        <f t="array" ref="G1473">IFERROR(INDEX('Reconciliation Layer'!$C:$C,MATCH('Reconciliation Template'!$A1473,'Reconciliation Layer'!$D:$D,0),0)," ")</f>
        <v xml:space="preserve"> </v>
      </c>
    </row>
    <row r="1474" spans="5:7" x14ac:dyDescent="0.2">
      <c r="E1474" t="str" cm="1">
        <f t="array" ref="E1474">IFERROR("Toast | " &amp; INDEX('Reconciliation Layer'!$A:$A,MATCH('Reconciliation Template'!$A1474,'Reconciliation Layer'!$D:$D,0),0)," ")</f>
        <v xml:space="preserve"> </v>
      </c>
      <c r="F1474" s="10">
        <f t="shared" si="29"/>
        <v>0</v>
      </c>
      <c r="G1474" t="str" cm="1">
        <f t="array" ref="G1474">IFERROR(INDEX('Reconciliation Layer'!$C:$C,MATCH('Reconciliation Template'!$A1474,'Reconciliation Layer'!$D:$D,0),0)," ")</f>
        <v xml:space="preserve"> </v>
      </c>
    </row>
    <row r="1475" spans="5:7" x14ac:dyDescent="0.2">
      <c r="E1475" t="str" cm="1">
        <f t="array" ref="E1475">IFERROR("Toast | " &amp; INDEX('Reconciliation Layer'!$A:$A,MATCH('Reconciliation Template'!$A1475,'Reconciliation Layer'!$D:$D,0),0)," ")</f>
        <v xml:space="preserve"> </v>
      </c>
      <c r="F1475" s="10">
        <f t="shared" si="29"/>
        <v>0</v>
      </c>
      <c r="G1475" t="str" cm="1">
        <f t="array" ref="G1475">IFERROR(INDEX('Reconciliation Layer'!$C:$C,MATCH('Reconciliation Template'!$A1475,'Reconciliation Layer'!$D:$D,0),0)," ")</f>
        <v xml:space="preserve"> </v>
      </c>
    </row>
    <row r="1476" spans="5:7" x14ac:dyDescent="0.2">
      <c r="E1476" t="str" cm="1">
        <f t="array" ref="E1476">IFERROR("Toast | " &amp; INDEX('Reconciliation Layer'!$A:$A,MATCH('Reconciliation Template'!$A1476,'Reconciliation Layer'!$D:$D,0),0)," ")</f>
        <v xml:space="preserve"> </v>
      </c>
      <c r="F1476" s="10">
        <f t="shared" ref="F1476:F1539" si="30">IFERROR(INT(C1476)," ")</f>
        <v>0</v>
      </c>
      <c r="G1476" t="str" cm="1">
        <f t="array" ref="G1476">IFERROR(INDEX('Reconciliation Layer'!$C:$C,MATCH('Reconciliation Template'!$A1476,'Reconciliation Layer'!$D:$D,0),0)," ")</f>
        <v xml:space="preserve"> </v>
      </c>
    </row>
    <row r="1477" spans="5:7" x14ac:dyDescent="0.2">
      <c r="E1477" t="str" cm="1">
        <f t="array" ref="E1477">IFERROR("Toast | " &amp; INDEX('Reconciliation Layer'!$A:$A,MATCH('Reconciliation Template'!$A1477,'Reconciliation Layer'!$D:$D,0),0)," ")</f>
        <v xml:space="preserve"> </v>
      </c>
      <c r="F1477" s="10">
        <f t="shared" si="30"/>
        <v>0</v>
      </c>
      <c r="G1477" t="str" cm="1">
        <f t="array" ref="G1477">IFERROR(INDEX('Reconciliation Layer'!$C:$C,MATCH('Reconciliation Template'!$A1477,'Reconciliation Layer'!$D:$D,0),0)," ")</f>
        <v xml:space="preserve"> </v>
      </c>
    </row>
    <row r="1478" spans="5:7" x14ac:dyDescent="0.2">
      <c r="E1478" t="str" cm="1">
        <f t="array" ref="E1478">IFERROR("Toast | " &amp; INDEX('Reconciliation Layer'!$A:$A,MATCH('Reconciliation Template'!$A1478,'Reconciliation Layer'!$D:$D,0),0)," ")</f>
        <v xml:space="preserve"> </v>
      </c>
      <c r="F1478" s="10">
        <f t="shared" si="30"/>
        <v>0</v>
      </c>
      <c r="G1478" t="str" cm="1">
        <f t="array" ref="G1478">IFERROR(INDEX('Reconciliation Layer'!$C:$C,MATCH('Reconciliation Template'!$A1478,'Reconciliation Layer'!$D:$D,0),0)," ")</f>
        <v xml:space="preserve"> </v>
      </c>
    </row>
    <row r="1479" spans="5:7" x14ac:dyDescent="0.2">
      <c r="E1479" t="str" cm="1">
        <f t="array" ref="E1479">IFERROR("Toast | " &amp; INDEX('Reconciliation Layer'!$A:$A,MATCH('Reconciliation Template'!$A1479,'Reconciliation Layer'!$D:$D,0),0)," ")</f>
        <v xml:space="preserve"> </v>
      </c>
      <c r="F1479" s="10">
        <f t="shared" si="30"/>
        <v>0</v>
      </c>
      <c r="G1479" t="str" cm="1">
        <f t="array" ref="G1479">IFERROR(INDEX('Reconciliation Layer'!$C:$C,MATCH('Reconciliation Template'!$A1479,'Reconciliation Layer'!$D:$D,0),0)," ")</f>
        <v xml:space="preserve"> </v>
      </c>
    </row>
    <row r="1480" spans="5:7" x14ac:dyDescent="0.2">
      <c r="E1480" t="str" cm="1">
        <f t="array" ref="E1480">IFERROR("Toast | " &amp; INDEX('Reconciliation Layer'!$A:$A,MATCH('Reconciliation Template'!$A1480,'Reconciliation Layer'!$D:$D,0),0)," ")</f>
        <v xml:space="preserve"> </v>
      </c>
      <c r="F1480" s="10">
        <f t="shared" si="30"/>
        <v>0</v>
      </c>
      <c r="G1480" t="str" cm="1">
        <f t="array" ref="G1480">IFERROR(INDEX('Reconciliation Layer'!$C:$C,MATCH('Reconciliation Template'!$A1480,'Reconciliation Layer'!$D:$D,0),0)," ")</f>
        <v xml:space="preserve"> </v>
      </c>
    </row>
    <row r="1481" spans="5:7" x14ac:dyDescent="0.2">
      <c r="E1481" t="str" cm="1">
        <f t="array" ref="E1481">IFERROR("Toast | " &amp; INDEX('Reconciliation Layer'!$A:$A,MATCH('Reconciliation Template'!$A1481,'Reconciliation Layer'!$D:$D,0),0)," ")</f>
        <v xml:space="preserve"> </v>
      </c>
      <c r="F1481" s="10">
        <f t="shared" si="30"/>
        <v>0</v>
      </c>
      <c r="G1481" t="str" cm="1">
        <f t="array" ref="G1481">IFERROR(INDEX('Reconciliation Layer'!$C:$C,MATCH('Reconciliation Template'!$A1481,'Reconciliation Layer'!$D:$D,0),0)," ")</f>
        <v xml:space="preserve"> </v>
      </c>
    </row>
    <row r="1482" spans="5:7" x14ac:dyDescent="0.2">
      <c r="E1482" t="str" cm="1">
        <f t="array" ref="E1482">IFERROR("Toast | " &amp; INDEX('Reconciliation Layer'!$A:$A,MATCH('Reconciliation Template'!$A1482,'Reconciliation Layer'!$D:$D,0),0)," ")</f>
        <v xml:space="preserve"> </v>
      </c>
      <c r="F1482" s="10">
        <f t="shared" si="30"/>
        <v>0</v>
      </c>
      <c r="G1482" t="str" cm="1">
        <f t="array" ref="G1482">IFERROR(INDEX('Reconciliation Layer'!$C:$C,MATCH('Reconciliation Template'!$A1482,'Reconciliation Layer'!$D:$D,0),0)," ")</f>
        <v xml:space="preserve"> </v>
      </c>
    </row>
    <row r="1483" spans="5:7" x14ac:dyDescent="0.2">
      <c r="E1483" t="str" cm="1">
        <f t="array" ref="E1483">IFERROR("Toast | " &amp; INDEX('Reconciliation Layer'!$A:$A,MATCH('Reconciliation Template'!$A1483,'Reconciliation Layer'!$D:$D,0),0)," ")</f>
        <v xml:space="preserve"> </v>
      </c>
      <c r="F1483" s="10">
        <f t="shared" si="30"/>
        <v>0</v>
      </c>
      <c r="G1483" t="str" cm="1">
        <f t="array" ref="G1483">IFERROR(INDEX('Reconciliation Layer'!$C:$C,MATCH('Reconciliation Template'!$A1483,'Reconciliation Layer'!$D:$D,0),0)," ")</f>
        <v xml:space="preserve"> </v>
      </c>
    </row>
    <row r="1484" spans="5:7" x14ac:dyDescent="0.2">
      <c r="E1484" t="str" cm="1">
        <f t="array" ref="E1484">IFERROR("Toast | " &amp; INDEX('Reconciliation Layer'!$A:$A,MATCH('Reconciliation Template'!$A1484,'Reconciliation Layer'!$D:$D,0),0)," ")</f>
        <v xml:space="preserve"> </v>
      </c>
      <c r="F1484" s="10">
        <f t="shared" si="30"/>
        <v>0</v>
      </c>
      <c r="G1484" t="str" cm="1">
        <f t="array" ref="G1484">IFERROR(INDEX('Reconciliation Layer'!$C:$C,MATCH('Reconciliation Template'!$A1484,'Reconciliation Layer'!$D:$D,0),0)," ")</f>
        <v xml:space="preserve"> </v>
      </c>
    </row>
    <row r="1485" spans="5:7" x14ac:dyDescent="0.2">
      <c r="E1485" t="str" cm="1">
        <f t="array" ref="E1485">IFERROR("Toast | " &amp; INDEX('Reconciliation Layer'!$A:$A,MATCH('Reconciliation Template'!$A1485,'Reconciliation Layer'!$D:$D,0),0)," ")</f>
        <v xml:space="preserve"> </v>
      </c>
      <c r="F1485" s="10">
        <f t="shared" si="30"/>
        <v>0</v>
      </c>
      <c r="G1485" t="str" cm="1">
        <f t="array" ref="G1485">IFERROR(INDEX('Reconciliation Layer'!$C:$C,MATCH('Reconciliation Template'!$A1485,'Reconciliation Layer'!$D:$D,0),0)," ")</f>
        <v xml:space="preserve"> </v>
      </c>
    </row>
    <row r="1486" spans="5:7" x14ac:dyDescent="0.2">
      <c r="E1486" t="str" cm="1">
        <f t="array" ref="E1486">IFERROR("Toast | " &amp; INDEX('Reconciliation Layer'!$A:$A,MATCH('Reconciliation Template'!$A1486,'Reconciliation Layer'!$D:$D,0),0)," ")</f>
        <v xml:space="preserve"> </v>
      </c>
      <c r="F1486" s="10">
        <f t="shared" si="30"/>
        <v>0</v>
      </c>
      <c r="G1486" t="str" cm="1">
        <f t="array" ref="G1486">IFERROR(INDEX('Reconciliation Layer'!$C:$C,MATCH('Reconciliation Template'!$A1486,'Reconciliation Layer'!$D:$D,0),0)," ")</f>
        <v xml:space="preserve"> </v>
      </c>
    </row>
    <row r="1487" spans="5:7" x14ac:dyDescent="0.2">
      <c r="E1487" t="str" cm="1">
        <f t="array" ref="E1487">IFERROR("Toast | " &amp; INDEX('Reconciliation Layer'!$A:$A,MATCH('Reconciliation Template'!$A1487,'Reconciliation Layer'!$D:$D,0),0)," ")</f>
        <v xml:space="preserve"> </v>
      </c>
      <c r="F1487" s="10">
        <f t="shared" si="30"/>
        <v>0</v>
      </c>
      <c r="G1487" t="str" cm="1">
        <f t="array" ref="G1487">IFERROR(INDEX('Reconciliation Layer'!$C:$C,MATCH('Reconciliation Template'!$A1487,'Reconciliation Layer'!$D:$D,0),0)," ")</f>
        <v xml:space="preserve"> </v>
      </c>
    </row>
    <row r="1488" spans="5:7" x14ac:dyDescent="0.2">
      <c r="E1488" t="str" cm="1">
        <f t="array" ref="E1488">IFERROR("Toast | " &amp; INDEX('Reconciliation Layer'!$A:$A,MATCH('Reconciliation Template'!$A1488,'Reconciliation Layer'!$D:$D,0),0)," ")</f>
        <v xml:space="preserve"> </v>
      </c>
      <c r="F1488" s="10">
        <f t="shared" si="30"/>
        <v>0</v>
      </c>
      <c r="G1488" t="str" cm="1">
        <f t="array" ref="G1488">IFERROR(INDEX('Reconciliation Layer'!$C:$C,MATCH('Reconciliation Template'!$A1488,'Reconciliation Layer'!$D:$D,0),0)," ")</f>
        <v xml:space="preserve"> </v>
      </c>
    </row>
    <row r="1489" spans="5:7" x14ac:dyDescent="0.2">
      <c r="E1489" t="str" cm="1">
        <f t="array" ref="E1489">IFERROR("Toast | " &amp; INDEX('Reconciliation Layer'!$A:$A,MATCH('Reconciliation Template'!$A1489,'Reconciliation Layer'!$D:$D,0),0)," ")</f>
        <v xml:space="preserve"> </v>
      </c>
      <c r="F1489" s="10">
        <f t="shared" si="30"/>
        <v>0</v>
      </c>
      <c r="G1489" t="str" cm="1">
        <f t="array" ref="G1489">IFERROR(INDEX('Reconciliation Layer'!$C:$C,MATCH('Reconciliation Template'!$A1489,'Reconciliation Layer'!$D:$D,0),0)," ")</f>
        <v xml:space="preserve"> </v>
      </c>
    </row>
    <row r="1490" spans="5:7" x14ac:dyDescent="0.2">
      <c r="E1490" t="str" cm="1">
        <f t="array" ref="E1490">IFERROR("Toast | " &amp; INDEX('Reconciliation Layer'!$A:$A,MATCH('Reconciliation Template'!$A1490,'Reconciliation Layer'!$D:$D,0),0)," ")</f>
        <v xml:space="preserve"> </v>
      </c>
      <c r="F1490" s="10">
        <f t="shared" si="30"/>
        <v>0</v>
      </c>
      <c r="G1490" t="str" cm="1">
        <f t="array" ref="G1490">IFERROR(INDEX('Reconciliation Layer'!$C:$C,MATCH('Reconciliation Template'!$A1490,'Reconciliation Layer'!$D:$D,0),0)," ")</f>
        <v xml:space="preserve"> </v>
      </c>
    </row>
    <row r="1491" spans="5:7" x14ac:dyDescent="0.2">
      <c r="E1491" t="str" cm="1">
        <f t="array" ref="E1491">IFERROR("Toast | " &amp; INDEX('Reconciliation Layer'!$A:$A,MATCH('Reconciliation Template'!$A1491,'Reconciliation Layer'!$D:$D,0),0)," ")</f>
        <v xml:space="preserve"> </v>
      </c>
      <c r="F1491" s="10">
        <f t="shared" si="30"/>
        <v>0</v>
      </c>
      <c r="G1491" t="str" cm="1">
        <f t="array" ref="G1491">IFERROR(INDEX('Reconciliation Layer'!$C:$C,MATCH('Reconciliation Template'!$A1491,'Reconciliation Layer'!$D:$D,0),0)," ")</f>
        <v xml:space="preserve"> </v>
      </c>
    </row>
    <row r="1492" spans="5:7" x14ac:dyDescent="0.2">
      <c r="E1492" t="str" cm="1">
        <f t="array" ref="E1492">IFERROR("Toast | " &amp; INDEX('Reconciliation Layer'!$A:$A,MATCH('Reconciliation Template'!$A1492,'Reconciliation Layer'!$D:$D,0),0)," ")</f>
        <v xml:space="preserve"> </v>
      </c>
      <c r="F1492" s="10">
        <f t="shared" si="30"/>
        <v>0</v>
      </c>
      <c r="G1492" t="str" cm="1">
        <f t="array" ref="G1492">IFERROR(INDEX('Reconciliation Layer'!$C:$C,MATCH('Reconciliation Template'!$A1492,'Reconciliation Layer'!$D:$D,0),0)," ")</f>
        <v xml:space="preserve"> </v>
      </c>
    </row>
    <row r="1493" spans="5:7" x14ac:dyDescent="0.2">
      <c r="E1493" t="str" cm="1">
        <f t="array" ref="E1493">IFERROR("Toast | " &amp; INDEX('Reconciliation Layer'!$A:$A,MATCH('Reconciliation Template'!$A1493,'Reconciliation Layer'!$D:$D,0),0)," ")</f>
        <v xml:space="preserve"> </v>
      </c>
      <c r="F1493" s="10">
        <f t="shared" si="30"/>
        <v>0</v>
      </c>
      <c r="G1493" t="str" cm="1">
        <f t="array" ref="G1493">IFERROR(INDEX('Reconciliation Layer'!$C:$C,MATCH('Reconciliation Template'!$A1493,'Reconciliation Layer'!$D:$D,0),0)," ")</f>
        <v xml:space="preserve"> </v>
      </c>
    </row>
    <row r="1494" spans="5:7" x14ac:dyDescent="0.2">
      <c r="E1494" t="str" cm="1">
        <f t="array" ref="E1494">IFERROR("Toast | " &amp; INDEX('Reconciliation Layer'!$A:$A,MATCH('Reconciliation Template'!$A1494,'Reconciliation Layer'!$D:$D,0),0)," ")</f>
        <v xml:space="preserve"> </v>
      </c>
      <c r="F1494" s="10">
        <f t="shared" si="30"/>
        <v>0</v>
      </c>
      <c r="G1494" t="str" cm="1">
        <f t="array" ref="G1494">IFERROR(INDEX('Reconciliation Layer'!$C:$C,MATCH('Reconciliation Template'!$A1494,'Reconciliation Layer'!$D:$D,0),0)," ")</f>
        <v xml:space="preserve"> </v>
      </c>
    </row>
    <row r="1495" spans="5:7" x14ac:dyDescent="0.2">
      <c r="E1495" t="str" cm="1">
        <f t="array" ref="E1495">IFERROR("Toast | " &amp; INDEX('Reconciliation Layer'!$A:$A,MATCH('Reconciliation Template'!$A1495,'Reconciliation Layer'!$D:$D,0),0)," ")</f>
        <v xml:space="preserve"> </v>
      </c>
      <c r="F1495" s="10">
        <f t="shared" si="30"/>
        <v>0</v>
      </c>
      <c r="G1495" t="str" cm="1">
        <f t="array" ref="G1495">IFERROR(INDEX('Reconciliation Layer'!$C:$C,MATCH('Reconciliation Template'!$A1495,'Reconciliation Layer'!$D:$D,0),0)," ")</f>
        <v xml:space="preserve"> </v>
      </c>
    </row>
    <row r="1496" spans="5:7" x14ac:dyDescent="0.2">
      <c r="E1496" t="str" cm="1">
        <f t="array" ref="E1496">IFERROR("Toast | " &amp; INDEX('Reconciliation Layer'!$A:$A,MATCH('Reconciliation Template'!$A1496,'Reconciliation Layer'!$D:$D,0),0)," ")</f>
        <v xml:space="preserve"> </v>
      </c>
      <c r="F1496" s="10">
        <f t="shared" si="30"/>
        <v>0</v>
      </c>
      <c r="G1496" t="str" cm="1">
        <f t="array" ref="G1496">IFERROR(INDEX('Reconciliation Layer'!$C:$C,MATCH('Reconciliation Template'!$A1496,'Reconciliation Layer'!$D:$D,0),0)," ")</f>
        <v xml:space="preserve"> </v>
      </c>
    </row>
    <row r="1497" spans="5:7" x14ac:dyDescent="0.2">
      <c r="E1497" t="str" cm="1">
        <f t="array" ref="E1497">IFERROR("Toast | " &amp; INDEX('Reconciliation Layer'!$A:$A,MATCH('Reconciliation Template'!$A1497,'Reconciliation Layer'!$D:$D,0),0)," ")</f>
        <v xml:space="preserve"> </v>
      </c>
      <c r="F1497" s="10">
        <f t="shared" si="30"/>
        <v>0</v>
      </c>
      <c r="G1497" t="str" cm="1">
        <f t="array" ref="G1497">IFERROR(INDEX('Reconciliation Layer'!$C:$C,MATCH('Reconciliation Template'!$A1497,'Reconciliation Layer'!$D:$D,0),0)," ")</f>
        <v xml:space="preserve"> </v>
      </c>
    </row>
    <row r="1498" spans="5:7" x14ac:dyDescent="0.2">
      <c r="E1498" t="str" cm="1">
        <f t="array" ref="E1498">IFERROR("Toast | " &amp; INDEX('Reconciliation Layer'!$A:$A,MATCH('Reconciliation Template'!$A1498,'Reconciliation Layer'!$D:$D,0),0)," ")</f>
        <v xml:space="preserve"> </v>
      </c>
      <c r="F1498" s="10">
        <f t="shared" si="30"/>
        <v>0</v>
      </c>
      <c r="G1498" t="str" cm="1">
        <f t="array" ref="G1498">IFERROR(INDEX('Reconciliation Layer'!$C:$C,MATCH('Reconciliation Template'!$A1498,'Reconciliation Layer'!$D:$D,0),0)," ")</f>
        <v xml:space="preserve"> </v>
      </c>
    </row>
    <row r="1499" spans="5:7" x14ac:dyDescent="0.2">
      <c r="E1499" t="str" cm="1">
        <f t="array" ref="E1499">IFERROR("Toast | " &amp; INDEX('Reconciliation Layer'!$A:$A,MATCH('Reconciliation Template'!$A1499,'Reconciliation Layer'!$D:$D,0),0)," ")</f>
        <v xml:space="preserve"> </v>
      </c>
      <c r="F1499" s="10">
        <f t="shared" si="30"/>
        <v>0</v>
      </c>
      <c r="G1499" t="str" cm="1">
        <f t="array" ref="G1499">IFERROR(INDEX('Reconciliation Layer'!$C:$C,MATCH('Reconciliation Template'!$A1499,'Reconciliation Layer'!$D:$D,0),0)," ")</f>
        <v xml:space="preserve"> </v>
      </c>
    </row>
    <row r="1500" spans="5:7" x14ac:dyDescent="0.2">
      <c r="E1500" t="str" cm="1">
        <f t="array" ref="E1500">IFERROR("Toast | " &amp; INDEX('Reconciliation Layer'!$A:$A,MATCH('Reconciliation Template'!$A1500,'Reconciliation Layer'!$D:$D,0),0)," ")</f>
        <v xml:space="preserve"> </v>
      </c>
      <c r="F1500" s="10">
        <f t="shared" si="30"/>
        <v>0</v>
      </c>
      <c r="G1500" t="str" cm="1">
        <f t="array" ref="G1500">IFERROR(INDEX('Reconciliation Layer'!$C:$C,MATCH('Reconciliation Template'!$A1500,'Reconciliation Layer'!$D:$D,0),0)," ")</f>
        <v xml:space="preserve"> </v>
      </c>
    </row>
    <row r="1501" spans="5:7" x14ac:dyDescent="0.2">
      <c r="E1501" t="str" cm="1">
        <f t="array" ref="E1501">IFERROR("Toast | " &amp; INDEX('Reconciliation Layer'!$A:$A,MATCH('Reconciliation Template'!$A1501,'Reconciliation Layer'!$D:$D,0),0)," ")</f>
        <v xml:space="preserve"> </v>
      </c>
      <c r="F1501" s="10">
        <f t="shared" si="30"/>
        <v>0</v>
      </c>
      <c r="G1501" t="str" cm="1">
        <f t="array" ref="G1501">IFERROR(INDEX('Reconciliation Layer'!$C:$C,MATCH('Reconciliation Template'!$A1501,'Reconciliation Layer'!$D:$D,0),0)," ")</f>
        <v xml:space="preserve"> </v>
      </c>
    </row>
    <row r="1502" spans="5:7" x14ac:dyDescent="0.2">
      <c r="E1502" t="str" cm="1">
        <f t="array" ref="E1502">IFERROR("Toast | " &amp; INDEX('Reconciliation Layer'!$A:$A,MATCH('Reconciliation Template'!$A1502,'Reconciliation Layer'!$D:$D,0),0)," ")</f>
        <v xml:space="preserve"> </v>
      </c>
      <c r="F1502" s="10">
        <f t="shared" si="30"/>
        <v>0</v>
      </c>
      <c r="G1502" t="str" cm="1">
        <f t="array" ref="G1502">IFERROR(INDEX('Reconciliation Layer'!$C:$C,MATCH('Reconciliation Template'!$A1502,'Reconciliation Layer'!$D:$D,0),0)," ")</f>
        <v xml:space="preserve"> </v>
      </c>
    </row>
    <row r="1503" spans="5:7" x14ac:dyDescent="0.2">
      <c r="E1503" t="str" cm="1">
        <f t="array" ref="E1503">IFERROR("Toast | " &amp; INDEX('Reconciliation Layer'!$A:$A,MATCH('Reconciliation Template'!$A1503,'Reconciliation Layer'!$D:$D,0),0)," ")</f>
        <v xml:space="preserve"> </v>
      </c>
      <c r="F1503" s="10">
        <f t="shared" si="30"/>
        <v>0</v>
      </c>
      <c r="G1503" t="str" cm="1">
        <f t="array" ref="G1503">IFERROR(INDEX('Reconciliation Layer'!$C:$C,MATCH('Reconciliation Template'!$A1503,'Reconciliation Layer'!$D:$D,0),0)," ")</f>
        <v xml:space="preserve"> </v>
      </c>
    </row>
    <row r="1504" spans="5:7" x14ac:dyDescent="0.2">
      <c r="E1504" t="str" cm="1">
        <f t="array" ref="E1504">IFERROR("Toast | " &amp; INDEX('Reconciliation Layer'!$A:$A,MATCH('Reconciliation Template'!$A1504,'Reconciliation Layer'!$D:$D,0),0)," ")</f>
        <v xml:space="preserve"> </v>
      </c>
      <c r="F1504" s="10">
        <f t="shared" si="30"/>
        <v>0</v>
      </c>
      <c r="G1504" t="str" cm="1">
        <f t="array" ref="G1504">IFERROR(INDEX('Reconciliation Layer'!$C:$C,MATCH('Reconciliation Template'!$A1504,'Reconciliation Layer'!$D:$D,0),0)," ")</f>
        <v xml:space="preserve"> </v>
      </c>
    </row>
    <row r="1505" spans="5:7" x14ac:dyDescent="0.2">
      <c r="E1505" t="str" cm="1">
        <f t="array" ref="E1505">IFERROR("Toast | " &amp; INDEX('Reconciliation Layer'!$A:$A,MATCH('Reconciliation Template'!$A1505,'Reconciliation Layer'!$D:$D,0),0)," ")</f>
        <v xml:space="preserve"> </v>
      </c>
      <c r="F1505" s="10">
        <f t="shared" si="30"/>
        <v>0</v>
      </c>
      <c r="G1505" t="str" cm="1">
        <f t="array" ref="G1505">IFERROR(INDEX('Reconciliation Layer'!$C:$C,MATCH('Reconciliation Template'!$A1505,'Reconciliation Layer'!$D:$D,0),0)," ")</f>
        <v xml:space="preserve"> </v>
      </c>
    </row>
    <row r="1506" spans="5:7" x14ac:dyDescent="0.2">
      <c r="E1506" t="str" cm="1">
        <f t="array" ref="E1506">IFERROR("Toast | " &amp; INDEX('Reconciliation Layer'!$A:$A,MATCH('Reconciliation Template'!$A1506,'Reconciliation Layer'!$D:$D,0),0)," ")</f>
        <v xml:space="preserve"> </v>
      </c>
      <c r="F1506" s="10">
        <f t="shared" si="30"/>
        <v>0</v>
      </c>
      <c r="G1506" t="str" cm="1">
        <f t="array" ref="G1506">IFERROR(INDEX('Reconciliation Layer'!$C:$C,MATCH('Reconciliation Template'!$A1506,'Reconciliation Layer'!$D:$D,0),0)," ")</f>
        <v xml:space="preserve"> </v>
      </c>
    </row>
    <row r="1507" spans="5:7" x14ac:dyDescent="0.2">
      <c r="E1507" t="str" cm="1">
        <f t="array" ref="E1507">IFERROR("Toast | " &amp; INDEX('Reconciliation Layer'!$A:$A,MATCH('Reconciliation Template'!$A1507,'Reconciliation Layer'!$D:$D,0),0)," ")</f>
        <v xml:space="preserve"> </v>
      </c>
      <c r="F1507" s="10">
        <f t="shared" si="30"/>
        <v>0</v>
      </c>
      <c r="G1507" t="str" cm="1">
        <f t="array" ref="G1507">IFERROR(INDEX('Reconciliation Layer'!$C:$C,MATCH('Reconciliation Template'!$A1507,'Reconciliation Layer'!$D:$D,0),0)," ")</f>
        <v xml:space="preserve"> </v>
      </c>
    </row>
    <row r="1508" spans="5:7" x14ac:dyDescent="0.2">
      <c r="E1508" t="str" cm="1">
        <f t="array" ref="E1508">IFERROR("Toast | " &amp; INDEX('Reconciliation Layer'!$A:$A,MATCH('Reconciliation Template'!$A1508,'Reconciliation Layer'!$D:$D,0),0)," ")</f>
        <v xml:space="preserve"> </v>
      </c>
      <c r="F1508" s="10">
        <f t="shared" si="30"/>
        <v>0</v>
      </c>
      <c r="G1508" t="str" cm="1">
        <f t="array" ref="G1508">IFERROR(INDEX('Reconciliation Layer'!$C:$C,MATCH('Reconciliation Template'!$A1508,'Reconciliation Layer'!$D:$D,0),0)," ")</f>
        <v xml:space="preserve"> </v>
      </c>
    </row>
    <row r="1509" spans="5:7" x14ac:dyDescent="0.2">
      <c r="E1509" t="str" cm="1">
        <f t="array" ref="E1509">IFERROR("Toast | " &amp; INDEX('Reconciliation Layer'!$A:$A,MATCH('Reconciliation Template'!$A1509,'Reconciliation Layer'!$D:$D,0),0)," ")</f>
        <v xml:space="preserve"> </v>
      </c>
      <c r="F1509" s="10">
        <f t="shared" si="30"/>
        <v>0</v>
      </c>
      <c r="G1509" t="str" cm="1">
        <f t="array" ref="G1509">IFERROR(INDEX('Reconciliation Layer'!$C:$C,MATCH('Reconciliation Template'!$A1509,'Reconciliation Layer'!$D:$D,0),0)," ")</f>
        <v xml:space="preserve"> </v>
      </c>
    </row>
    <row r="1510" spans="5:7" x14ac:dyDescent="0.2">
      <c r="E1510" t="str" cm="1">
        <f t="array" ref="E1510">IFERROR("Toast | " &amp; INDEX('Reconciliation Layer'!$A:$A,MATCH('Reconciliation Template'!$A1510,'Reconciliation Layer'!$D:$D,0),0)," ")</f>
        <v xml:space="preserve"> </v>
      </c>
      <c r="F1510" s="10">
        <f t="shared" si="30"/>
        <v>0</v>
      </c>
      <c r="G1510" t="str" cm="1">
        <f t="array" ref="G1510">IFERROR(INDEX('Reconciliation Layer'!$C:$C,MATCH('Reconciliation Template'!$A1510,'Reconciliation Layer'!$D:$D,0),0)," ")</f>
        <v xml:space="preserve"> </v>
      </c>
    </row>
    <row r="1511" spans="5:7" x14ac:dyDescent="0.2">
      <c r="E1511" t="str" cm="1">
        <f t="array" ref="E1511">IFERROR("Toast | " &amp; INDEX('Reconciliation Layer'!$A:$A,MATCH('Reconciliation Template'!$A1511,'Reconciliation Layer'!$D:$D,0),0)," ")</f>
        <v xml:space="preserve"> </v>
      </c>
      <c r="F1511" s="10">
        <f t="shared" si="30"/>
        <v>0</v>
      </c>
      <c r="G1511" t="str" cm="1">
        <f t="array" ref="G1511">IFERROR(INDEX('Reconciliation Layer'!$C:$C,MATCH('Reconciliation Template'!$A1511,'Reconciliation Layer'!$D:$D,0),0)," ")</f>
        <v xml:space="preserve"> </v>
      </c>
    </row>
    <row r="1512" spans="5:7" x14ac:dyDescent="0.2">
      <c r="E1512" t="str" cm="1">
        <f t="array" ref="E1512">IFERROR("Toast | " &amp; INDEX('Reconciliation Layer'!$A:$A,MATCH('Reconciliation Template'!$A1512,'Reconciliation Layer'!$D:$D,0),0)," ")</f>
        <v xml:space="preserve"> </v>
      </c>
      <c r="F1512" s="10">
        <f t="shared" si="30"/>
        <v>0</v>
      </c>
      <c r="G1512" t="str" cm="1">
        <f t="array" ref="G1512">IFERROR(INDEX('Reconciliation Layer'!$C:$C,MATCH('Reconciliation Template'!$A1512,'Reconciliation Layer'!$D:$D,0),0)," ")</f>
        <v xml:space="preserve"> </v>
      </c>
    </row>
    <row r="1513" spans="5:7" x14ac:dyDescent="0.2">
      <c r="E1513" t="str" cm="1">
        <f t="array" ref="E1513">IFERROR("Toast | " &amp; INDEX('Reconciliation Layer'!$A:$A,MATCH('Reconciliation Template'!$A1513,'Reconciliation Layer'!$D:$D,0),0)," ")</f>
        <v xml:space="preserve"> </v>
      </c>
      <c r="F1513" s="10">
        <f t="shared" si="30"/>
        <v>0</v>
      </c>
      <c r="G1513" t="str" cm="1">
        <f t="array" ref="G1513">IFERROR(INDEX('Reconciliation Layer'!$C:$C,MATCH('Reconciliation Template'!$A1513,'Reconciliation Layer'!$D:$D,0),0)," ")</f>
        <v xml:space="preserve"> </v>
      </c>
    </row>
    <row r="1514" spans="5:7" x14ac:dyDescent="0.2">
      <c r="E1514" t="str" cm="1">
        <f t="array" ref="E1514">IFERROR("Toast | " &amp; INDEX('Reconciliation Layer'!$A:$A,MATCH('Reconciliation Template'!$A1514,'Reconciliation Layer'!$D:$D,0),0)," ")</f>
        <v xml:space="preserve"> </v>
      </c>
      <c r="F1514" s="10">
        <f t="shared" si="30"/>
        <v>0</v>
      </c>
      <c r="G1514" t="str" cm="1">
        <f t="array" ref="G1514">IFERROR(INDEX('Reconciliation Layer'!$C:$C,MATCH('Reconciliation Template'!$A1514,'Reconciliation Layer'!$D:$D,0),0)," ")</f>
        <v xml:space="preserve"> </v>
      </c>
    </row>
    <row r="1515" spans="5:7" x14ac:dyDescent="0.2">
      <c r="E1515" t="str" cm="1">
        <f t="array" ref="E1515">IFERROR("Toast | " &amp; INDEX('Reconciliation Layer'!$A:$A,MATCH('Reconciliation Template'!$A1515,'Reconciliation Layer'!$D:$D,0),0)," ")</f>
        <v xml:space="preserve"> </v>
      </c>
      <c r="F1515" s="10">
        <f t="shared" si="30"/>
        <v>0</v>
      </c>
      <c r="G1515" t="str" cm="1">
        <f t="array" ref="G1515">IFERROR(INDEX('Reconciliation Layer'!$C:$C,MATCH('Reconciliation Template'!$A1515,'Reconciliation Layer'!$D:$D,0),0)," ")</f>
        <v xml:space="preserve"> </v>
      </c>
    </row>
    <row r="1516" spans="5:7" x14ac:dyDescent="0.2">
      <c r="E1516" t="str" cm="1">
        <f t="array" ref="E1516">IFERROR("Toast | " &amp; INDEX('Reconciliation Layer'!$A:$A,MATCH('Reconciliation Template'!$A1516,'Reconciliation Layer'!$D:$D,0),0)," ")</f>
        <v xml:space="preserve"> </v>
      </c>
      <c r="F1516" s="10">
        <f t="shared" si="30"/>
        <v>0</v>
      </c>
      <c r="G1516" t="str" cm="1">
        <f t="array" ref="G1516">IFERROR(INDEX('Reconciliation Layer'!$C:$C,MATCH('Reconciliation Template'!$A1516,'Reconciliation Layer'!$D:$D,0),0)," ")</f>
        <v xml:space="preserve"> </v>
      </c>
    </row>
    <row r="1517" spans="5:7" x14ac:dyDescent="0.2">
      <c r="E1517" t="str" cm="1">
        <f t="array" ref="E1517">IFERROR("Toast | " &amp; INDEX('Reconciliation Layer'!$A:$A,MATCH('Reconciliation Template'!$A1517,'Reconciliation Layer'!$D:$D,0),0)," ")</f>
        <v xml:space="preserve"> </v>
      </c>
      <c r="F1517" s="10">
        <f t="shared" si="30"/>
        <v>0</v>
      </c>
      <c r="G1517" t="str" cm="1">
        <f t="array" ref="G1517">IFERROR(INDEX('Reconciliation Layer'!$C:$C,MATCH('Reconciliation Template'!$A1517,'Reconciliation Layer'!$D:$D,0),0)," ")</f>
        <v xml:space="preserve"> </v>
      </c>
    </row>
    <row r="1518" spans="5:7" x14ac:dyDescent="0.2">
      <c r="E1518" t="str" cm="1">
        <f t="array" ref="E1518">IFERROR("Toast | " &amp; INDEX('Reconciliation Layer'!$A:$A,MATCH('Reconciliation Template'!$A1518,'Reconciliation Layer'!$D:$D,0),0)," ")</f>
        <v xml:space="preserve"> </v>
      </c>
      <c r="F1518" s="10">
        <f t="shared" si="30"/>
        <v>0</v>
      </c>
      <c r="G1518" t="str" cm="1">
        <f t="array" ref="G1518">IFERROR(INDEX('Reconciliation Layer'!$C:$C,MATCH('Reconciliation Template'!$A1518,'Reconciliation Layer'!$D:$D,0),0)," ")</f>
        <v xml:space="preserve"> </v>
      </c>
    </row>
    <row r="1519" spans="5:7" x14ac:dyDescent="0.2">
      <c r="E1519" t="str" cm="1">
        <f t="array" ref="E1519">IFERROR("Toast | " &amp; INDEX('Reconciliation Layer'!$A:$A,MATCH('Reconciliation Template'!$A1519,'Reconciliation Layer'!$D:$D,0),0)," ")</f>
        <v xml:space="preserve"> </v>
      </c>
      <c r="F1519" s="10">
        <f t="shared" si="30"/>
        <v>0</v>
      </c>
      <c r="G1519" t="str" cm="1">
        <f t="array" ref="G1519">IFERROR(INDEX('Reconciliation Layer'!$C:$C,MATCH('Reconciliation Template'!$A1519,'Reconciliation Layer'!$D:$D,0),0)," ")</f>
        <v xml:space="preserve"> </v>
      </c>
    </row>
    <row r="1520" spans="5:7" x14ac:dyDescent="0.2">
      <c r="E1520" t="str" cm="1">
        <f t="array" ref="E1520">IFERROR("Toast | " &amp; INDEX('Reconciliation Layer'!$A:$A,MATCH('Reconciliation Template'!$A1520,'Reconciliation Layer'!$D:$D,0),0)," ")</f>
        <v xml:space="preserve"> </v>
      </c>
      <c r="F1520" s="10">
        <f t="shared" si="30"/>
        <v>0</v>
      </c>
      <c r="G1520" t="str" cm="1">
        <f t="array" ref="G1520">IFERROR(INDEX('Reconciliation Layer'!$C:$C,MATCH('Reconciliation Template'!$A1520,'Reconciliation Layer'!$D:$D,0),0)," ")</f>
        <v xml:space="preserve"> </v>
      </c>
    </row>
    <row r="1521" spans="5:7" x14ac:dyDescent="0.2">
      <c r="E1521" t="str" cm="1">
        <f t="array" ref="E1521">IFERROR("Toast | " &amp; INDEX('Reconciliation Layer'!$A:$A,MATCH('Reconciliation Template'!$A1521,'Reconciliation Layer'!$D:$D,0),0)," ")</f>
        <v xml:space="preserve"> </v>
      </c>
      <c r="F1521" s="10">
        <f t="shared" si="30"/>
        <v>0</v>
      </c>
      <c r="G1521" t="str" cm="1">
        <f t="array" ref="G1521">IFERROR(INDEX('Reconciliation Layer'!$C:$C,MATCH('Reconciliation Template'!$A1521,'Reconciliation Layer'!$D:$D,0),0)," ")</f>
        <v xml:space="preserve"> </v>
      </c>
    </row>
    <row r="1522" spans="5:7" x14ac:dyDescent="0.2">
      <c r="E1522" t="str" cm="1">
        <f t="array" ref="E1522">IFERROR("Toast | " &amp; INDEX('Reconciliation Layer'!$A:$A,MATCH('Reconciliation Template'!$A1522,'Reconciliation Layer'!$D:$D,0),0)," ")</f>
        <v xml:space="preserve"> </v>
      </c>
      <c r="F1522" s="10">
        <f t="shared" si="30"/>
        <v>0</v>
      </c>
      <c r="G1522" t="str" cm="1">
        <f t="array" ref="G1522">IFERROR(INDEX('Reconciliation Layer'!$C:$C,MATCH('Reconciliation Template'!$A1522,'Reconciliation Layer'!$D:$D,0),0)," ")</f>
        <v xml:space="preserve"> </v>
      </c>
    </row>
    <row r="1523" spans="5:7" x14ac:dyDescent="0.2">
      <c r="E1523" t="str" cm="1">
        <f t="array" ref="E1523">IFERROR("Toast | " &amp; INDEX('Reconciliation Layer'!$A:$A,MATCH('Reconciliation Template'!$A1523,'Reconciliation Layer'!$D:$D,0),0)," ")</f>
        <v xml:space="preserve"> </v>
      </c>
      <c r="F1523" s="10">
        <f t="shared" si="30"/>
        <v>0</v>
      </c>
      <c r="G1523" t="str" cm="1">
        <f t="array" ref="G1523">IFERROR(INDEX('Reconciliation Layer'!$C:$C,MATCH('Reconciliation Template'!$A1523,'Reconciliation Layer'!$D:$D,0),0)," ")</f>
        <v xml:space="preserve"> </v>
      </c>
    </row>
    <row r="1524" spans="5:7" x14ac:dyDescent="0.2">
      <c r="E1524" t="str" cm="1">
        <f t="array" ref="E1524">IFERROR("Toast | " &amp; INDEX('Reconciliation Layer'!$A:$A,MATCH('Reconciliation Template'!$A1524,'Reconciliation Layer'!$D:$D,0),0)," ")</f>
        <v xml:space="preserve"> </v>
      </c>
      <c r="F1524" s="10">
        <f t="shared" si="30"/>
        <v>0</v>
      </c>
      <c r="G1524" t="str" cm="1">
        <f t="array" ref="G1524">IFERROR(INDEX('Reconciliation Layer'!$C:$C,MATCH('Reconciliation Template'!$A1524,'Reconciliation Layer'!$D:$D,0),0)," ")</f>
        <v xml:space="preserve"> </v>
      </c>
    </row>
    <row r="1525" spans="5:7" x14ac:dyDescent="0.2">
      <c r="E1525" t="str" cm="1">
        <f t="array" ref="E1525">IFERROR("Toast | " &amp; INDEX('Reconciliation Layer'!$A:$A,MATCH('Reconciliation Template'!$A1525,'Reconciliation Layer'!$D:$D,0),0)," ")</f>
        <v xml:space="preserve"> </v>
      </c>
      <c r="F1525" s="10">
        <f t="shared" si="30"/>
        <v>0</v>
      </c>
      <c r="G1525" t="str" cm="1">
        <f t="array" ref="G1525">IFERROR(INDEX('Reconciliation Layer'!$C:$C,MATCH('Reconciliation Template'!$A1525,'Reconciliation Layer'!$D:$D,0),0)," ")</f>
        <v xml:space="preserve"> </v>
      </c>
    </row>
    <row r="1526" spans="5:7" x14ac:dyDescent="0.2">
      <c r="E1526" t="str" cm="1">
        <f t="array" ref="E1526">IFERROR("Toast | " &amp; INDEX('Reconciliation Layer'!$A:$A,MATCH('Reconciliation Template'!$A1526,'Reconciliation Layer'!$D:$D,0),0)," ")</f>
        <v xml:space="preserve"> </v>
      </c>
      <c r="F1526" s="10">
        <f t="shared" si="30"/>
        <v>0</v>
      </c>
      <c r="G1526" t="str" cm="1">
        <f t="array" ref="G1526">IFERROR(INDEX('Reconciliation Layer'!$C:$C,MATCH('Reconciliation Template'!$A1526,'Reconciliation Layer'!$D:$D,0),0)," ")</f>
        <v xml:space="preserve"> </v>
      </c>
    </row>
    <row r="1527" spans="5:7" x14ac:dyDescent="0.2">
      <c r="E1527" t="str" cm="1">
        <f t="array" ref="E1527">IFERROR("Toast | " &amp; INDEX('Reconciliation Layer'!$A:$A,MATCH('Reconciliation Template'!$A1527,'Reconciliation Layer'!$D:$D,0),0)," ")</f>
        <v xml:space="preserve"> </v>
      </c>
      <c r="F1527" s="10">
        <f t="shared" si="30"/>
        <v>0</v>
      </c>
      <c r="G1527" t="str" cm="1">
        <f t="array" ref="G1527">IFERROR(INDEX('Reconciliation Layer'!$C:$C,MATCH('Reconciliation Template'!$A1527,'Reconciliation Layer'!$D:$D,0),0)," ")</f>
        <v xml:space="preserve"> </v>
      </c>
    </row>
    <row r="1528" spans="5:7" x14ac:dyDescent="0.2">
      <c r="E1528" t="str" cm="1">
        <f t="array" ref="E1528">IFERROR("Toast | " &amp; INDEX('Reconciliation Layer'!$A:$A,MATCH('Reconciliation Template'!$A1528,'Reconciliation Layer'!$D:$D,0),0)," ")</f>
        <v xml:space="preserve"> </v>
      </c>
      <c r="F1528" s="10">
        <f t="shared" si="30"/>
        <v>0</v>
      </c>
      <c r="G1528" t="str" cm="1">
        <f t="array" ref="G1528">IFERROR(INDEX('Reconciliation Layer'!$C:$C,MATCH('Reconciliation Template'!$A1528,'Reconciliation Layer'!$D:$D,0),0)," ")</f>
        <v xml:space="preserve"> </v>
      </c>
    </row>
    <row r="1529" spans="5:7" x14ac:dyDescent="0.2">
      <c r="E1529" t="str" cm="1">
        <f t="array" ref="E1529">IFERROR("Toast | " &amp; INDEX('Reconciliation Layer'!$A:$A,MATCH('Reconciliation Template'!$A1529,'Reconciliation Layer'!$D:$D,0),0)," ")</f>
        <v xml:space="preserve"> </v>
      </c>
      <c r="F1529" s="10">
        <f t="shared" si="30"/>
        <v>0</v>
      </c>
      <c r="G1529" t="str" cm="1">
        <f t="array" ref="G1529">IFERROR(INDEX('Reconciliation Layer'!$C:$C,MATCH('Reconciliation Template'!$A1529,'Reconciliation Layer'!$D:$D,0),0)," ")</f>
        <v xml:space="preserve"> </v>
      </c>
    </row>
    <row r="1530" spans="5:7" x14ac:dyDescent="0.2">
      <c r="E1530" t="str" cm="1">
        <f t="array" ref="E1530">IFERROR("Toast | " &amp; INDEX('Reconciliation Layer'!$A:$A,MATCH('Reconciliation Template'!$A1530,'Reconciliation Layer'!$D:$D,0),0)," ")</f>
        <v xml:space="preserve"> </v>
      </c>
      <c r="F1530" s="10">
        <f t="shared" si="30"/>
        <v>0</v>
      </c>
      <c r="G1530" t="str" cm="1">
        <f t="array" ref="G1530">IFERROR(INDEX('Reconciliation Layer'!$C:$C,MATCH('Reconciliation Template'!$A1530,'Reconciliation Layer'!$D:$D,0),0)," ")</f>
        <v xml:space="preserve"> </v>
      </c>
    </row>
    <row r="1531" spans="5:7" x14ac:dyDescent="0.2">
      <c r="E1531" t="str" cm="1">
        <f t="array" ref="E1531">IFERROR("Toast | " &amp; INDEX('Reconciliation Layer'!$A:$A,MATCH('Reconciliation Template'!$A1531,'Reconciliation Layer'!$D:$D,0),0)," ")</f>
        <v xml:space="preserve"> </v>
      </c>
      <c r="F1531" s="10">
        <f t="shared" si="30"/>
        <v>0</v>
      </c>
      <c r="G1531" t="str" cm="1">
        <f t="array" ref="G1531">IFERROR(INDEX('Reconciliation Layer'!$C:$C,MATCH('Reconciliation Template'!$A1531,'Reconciliation Layer'!$D:$D,0),0)," ")</f>
        <v xml:space="preserve"> </v>
      </c>
    </row>
    <row r="1532" spans="5:7" x14ac:dyDescent="0.2">
      <c r="E1532" t="str" cm="1">
        <f t="array" ref="E1532">IFERROR("Toast | " &amp; INDEX('Reconciliation Layer'!$A:$A,MATCH('Reconciliation Template'!$A1532,'Reconciliation Layer'!$D:$D,0),0)," ")</f>
        <v xml:space="preserve"> </v>
      </c>
      <c r="F1532" s="10">
        <f t="shared" si="30"/>
        <v>0</v>
      </c>
      <c r="G1532" t="str" cm="1">
        <f t="array" ref="G1532">IFERROR(INDEX('Reconciliation Layer'!$C:$C,MATCH('Reconciliation Template'!$A1532,'Reconciliation Layer'!$D:$D,0),0)," ")</f>
        <v xml:space="preserve"> </v>
      </c>
    </row>
    <row r="1533" spans="5:7" x14ac:dyDescent="0.2">
      <c r="E1533" t="str" cm="1">
        <f t="array" ref="E1533">IFERROR("Toast | " &amp; INDEX('Reconciliation Layer'!$A:$A,MATCH('Reconciliation Template'!$A1533,'Reconciliation Layer'!$D:$D,0),0)," ")</f>
        <v xml:space="preserve"> </v>
      </c>
      <c r="F1533" s="10">
        <f t="shared" si="30"/>
        <v>0</v>
      </c>
      <c r="G1533" t="str" cm="1">
        <f t="array" ref="G1533">IFERROR(INDEX('Reconciliation Layer'!$C:$C,MATCH('Reconciliation Template'!$A1533,'Reconciliation Layer'!$D:$D,0),0)," ")</f>
        <v xml:space="preserve"> </v>
      </c>
    </row>
    <row r="1534" spans="5:7" x14ac:dyDescent="0.2">
      <c r="E1534" t="str" cm="1">
        <f t="array" ref="E1534">IFERROR("Toast | " &amp; INDEX('Reconciliation Layer'!$A:$A,MATCH('Reconciliation Template'!$A1534,'Reconciliation Layer'!$D:$D,0),0)," ")</f>
        <v xml:space="preserve"> </v>
      </c>
      <c r="F1534" s="10">
        <f t="shared" si="30"/>
        <v>0</v>
      </c>
      <c r="G1534" t="str" cm="1">
        <f t="array" ref="G1534">IFERROR(INDEX('Reconciliation Layer'!$C:$C,MATCH('Reconciliation Template'!$A1534,'Reconciliation Layer'!$D:$D,0),0)," ")</f>
        <v xml:space="preserve"> </v>
      </c>
    </row>
    <row r="1535" spans="5:7" x14ac:dyDescent="0.2">
      <c r="E1535" t="str" cm="1">
        <f t="array" ref="E1535">IFERROR("Toast | " &amp; INDEX('Reconciliation Layer'!$A:$A,MATCH('Reconciliation Template'!$A1535,'Reconciliation Layer'!$D:$D,0),0)," ")</f>
        <v xml:space="preserve"> </v>
      </c>
      <c r="F1535" s="10">
        <f t="shared" si="30"/>
        <v>0</v>
      </c>
      <c r="G1535" t="str" cm="1">
        <f t="array" ref="G1535">IFERROR(INDEX('Reconciliation Layer'!$C:$C,MATCH('Reconciliation Template'!$A1535,'Reconciliation Layer'!$D:$D,0),0)," ")</f>
        <v xml:space="preserve"> </v>
      </c>
    </row>
    <row r="1536" spans="5:7" x14ac:dyDescent="0.2">
      <c r="E1536" t="str" cm="1">
        <f t="array" ref="E1536">IFERROR("Toast | " &amp; INDEX('Reconciliation Layer'!$A:$A,MATCH('Reconciliation Template'!$A1536,'Reconciliation Layer'!$D:$D,0),0)," ")</f>
        <v xml:space="preserve"> </v>
      </c>
      <c r="F1536" s="10">
        <f t="shared" si="30"/>
        <v>0</v>
      </c>
      <c r="G1536" t="str" cm="1">
        <f t="array" ref="G1536">IFERROR(INDEX('Reconciliation Layer'!$C:$C,MATCH('Reconciliation Template'!$A1536,'Reconciliation Layer'!$D:$D,0),0)," ")</f>
        <v xml:space="preserve"> </v>
      </c>
    </row>
    <row r="1537" spans="5:7" x14ac:dyDescent="0.2">
      <c r="E1537" t="str" cm="1">
        <f t="array" ref="E1537">IFERROR("Toast | " &amp; INDEX('Reconciliation Layer'!$A:$A,MATCH('Reconciliation Template'!$A1537,'Reconciliation Layer'!$D:$D,0),0)," ")</f>
        <v xml:space="preserve"> </v>
      </c>
      <c r="F1537" s="10">
        <f t="shared" si="30"/>
        <v>0</v>
      </c>
      <c r="G1537" t="str" cm="1">
        <f t="array" ref="G1537">IFERROR(INDEX('Reconciliation Layer'!$C:$C,MATCH('Reconciliation Template'!$A1537,'Reconciliation Layer'!$D:$D,0),0)," ")</f>
        <v xml:space="preserve"> </v>
      </c>
    </row>
    <row r="1538" spans="5:7" x14ac:dyDescent="0.2">
      <c r="E1538" t="str" cm="1">
        <f t="array" ref="E1538">IFERROR("Toast | " &amp; INDEX('Reconciliation Layer'!$A:$A,MATCH('Reconciliation Template'!$A1538,'Reconciliation Layer'!$D:$D,0),0)," ")</f>
        <v xml:space="preserve"> </v>
      </c>
      <c r="F1538" s="10">
        <f t="shared" si="30"/>
        <v>0</v>
      </c>
      <c r="G1538" t="str" cm="1">
        <f t="array" ref="G1538">IFERROR(INDEX('Reconciliation Layer'!$C:$C,MATCH('Reconciliation Template'!$A1538,'Reconciliation Layer'!$D:$D,0),0)," ")</f>
        <v xml:space="preserve"> </v>
      </c>
    </row>
    <row r="1539" spans="5:7" x14ac:dyDescent="0.2">
      <c r="E1539" t="str" cm="1">
        <f t="array" ref="E1539">IFERROR("Toast | " &amp; INDEX('Reconciliation Layer'!$A:$A,MATCH('Reconciliation Template'!$A1539,'Reconciliation Layer'!$D:$D,0),0)," ")</f>
        <v xml:space="preserve"> </v>
      </c>
      <c r="F1539" s="10">
        <f t="shared" si="30"/>
        <v>0</v>
      </c>
      <c r="G1539" t="str" cm="1">
        <f t="array" ref="G1539">IFERROR(INDEX('Reconciliation Layer'!$C:$C,MATCH('Reconciliation Template'!$A1539,'Reconciliation Layer'!$D:$D,0),0)," ")</f>
        <v xml:space="preserve"> </v>
      </c>
    </row>
    <row r="1540" spans="5:7" x14ac:dyDescent="0.2">
      <c r="E1540" t="str" cm="1">
        <f t="array" ref="E1540">IFERROR("Toast | " &amp; INDEX('Reconciliation Layer'!$A:$A,MATCH('Reconciliation Template'!$A1540,'Reconciliation Layer'!$D:$D,0),0)," ")</f>
        <v xml:space="preserve"> </v>
      </c>
      <c r="F1540" s="10">
        <f t="shared" ref="F1540:F1603" si="31">IFERROR(INT(C1540)," ")</f>
        <v>0</v>
      </c>
      <c r="G1540" t="str" cm="1">
        <f t="array" ref="G1540">IFERROR(INDEX('Reconciliation Layer'!$C:$C,MATCH('Reconciliation Template'!$A1540,'Reconciliation Layer'!$D:$D,0),0)," ")</f>
        <v xml:space="preserve"> </v>
      </c>
    </row>
    <row r="1541" spans="5:7" x14ac:dyDescent="0.2">
      <c r="E1541" t="str" cm="1">
        <f t="array" ref="E1541">IFERROR("Toast | " &amp; INDEX('Reconciliation Layer'!$A:$A,MATCH('Reconciliation Template'!$A1541,'Reconciliation Layer'!$D:$D,0),0)," ")</f>
        <v xml:space="preserve"> </v>
      </c>
      <c r="F1541" s="10">
        <f t="shared" si="31"/>
        <v>0</v>
      </c>
      <c r="G1541" t="str" cm="1">
        <f t="array" ref="G1541">IFERROR(INDEX('Reconciliation Layer'!$C:$C,MATCH('Reconciliation Template'!$A1541,'Reconciliation Layer'!$D:$D,0),0)," ")</f>
        <v xml:space="preserve"> </v>
      </c>
    </row>
    <row r="1542" spans="5:7" x14ac:dyDescent="0.2">
      <c r="E1542" t="str" cm="1">
        <f t="array" ref="E1542">IFERROR("Toast | " &amp; INDEX('Reconciliation Layer'!$A:$A,MATCH('Reconciliation Template'!$A1542,'Reconciliation Layer'!$D:$D,0),0)," ")</f>
        <v xml:space="preserve"> </v>
      </c>
      <c r="F1542" s="10">
        <f t="shared" si="31"/>
        <v>0</v>
      </c>
      <c r="G1542" t="str" cm="1">
        <f t="array" ref="G1542">IFERROR(INDEX('Reconciliation Layer'!$C:$C,MATCH('Reconciliation Template'!$A1542,'Reconciliation Layer'!$D:$D,0),0)," ")</f>
        <v xml:space="preserve"> </v>
      </c>
    </row>
    <row r="1543" spans="5:7" x14ac:dyDescent="0.2">
      <c r="E1543" t="str" cm="1">
        <f t="array" ref="E1543">IFERROR("Toast | " &amp; INDEX('Reconciliation Layer'!$A:$A,MATCH('Reconciliation Template'!$A1543,'Reconciliation Layer'!$D:$D,0),0)," ")</f>
        <v xml:space="preserve"> </v>
      </c>
      <c r="F1543" s="10">
        <f t="shared" si="31"/>
        <v>0</v>
      </c>
      <c r="G1543" t="str" cm="1">
        <f t="array" ref="G1543">IFERROR(INDEX('Reconciliation Layer'!$C:$C,MATCH('Reconciliation Template'!$A1543,'Reconciliation Layer'!$D:$D,0),0)," ")</f>
        <v xml:space="preserve"> </v>
      </c>
    </row>
    <row r="1544" spans="5:7" x14ac:dyDescent="0.2">
      <c r="E1544" t="str" cm="1">
        <f t="array" ref="E1544">IFERROR("Toast | " &amp; INDEX('Reconciliation Layer'!$A:$A,MATCH('Reconciliation Template'!$A1544,'Reconciliation Layer'!$D:$D,0),0)," ")</f>
        <v xml:space="preserve"> </v>
      </c>
      <c r="F1544" s="10">
        <f t="shared" si="31"/>
        <v>0</v>
      </c>
      <c r="G1544" t="str" cm="1">
        <f t="array" ref="G1544">IFERROR(INDEX('Reconciliation Layer'!$C:$C,MATCH('Reconciliation Template'!$A1544,'Reconciliation Layer'!$D:$D,0),0)," ")</f>
        <v xml:space="preserve"> </v>
      </c>
    </row>
    <row r="1545" spans="5:7" x14ac:dyDescent="0.2">
      <c r="E1545" t="str" cm="1">
        <f t="array" ref="E1545">IFERROR("Toast | " &amp; INDEX('Reconciliation Layer'!$A:$A,MATCH('Reconciliation Template'!$A1545,'Reconciliation Layer'!$D:$D,0),0)," ")</f>
        <v xml:space="preserve"> </v>
      </c>
      <c r="F1545" s="10">
        <f t="shared" si="31"/>
        <v>0</v>
      </c>
      <c r="G1545" t="str" cm="1">
        <f t="array" ref="G1545">IFERROR(INDEX('Reconciliation Layer'!$C:$C,MATCH('Reconciliation Template'!$A1545,'Reconciliation Layer'!$D:$D,0),0)," ")</f>
        <v xml:space="preserve"> </v>
      </c>
    </row>
    <row r="1546" spans="5:7" x14ac:dyDescent="0.2">
      <c r="E1546" t="str" cm="1">
        <f t="array" ref="E1546">IFERROR("Toast | " &amp; INDEX('Reconciliation Layer'!$A:$A,MATCH('Reconciliation Template'!$A1546,'Reconciliation Layer'!$D:$D,0),0)," ")</f>
        <v xml:space="preserve"> </v>
      </c>
      <c r="F1546" s="10">
        <f t="shared" si="31"/>
        <v>0</v>
      </c>
      <c r="G1546" t="str" cm="1">
        <f t="array" ref="G1546">IFERROR(INDEX('Reconciliation Layer'!$C:$C,MATCH('Reconciliation Template'!$A1546,'Reconciliation Layer'!$D:$D,0),0)," ")</f>
        <v xml:space="preserve"> </v>
      </c>
    </row>
    <row r="1547" spans="5:7" x14ac:dyDescent="0.2">
      <c r="E1547" t="str" cm="1">
        <f t="array" ref="E1547">IFERROR("Toast | " &amp; INDEX('Reconciliation Layer'!$A:$A,MATCH('Reconciliation Template'!$A1547,'Reconciliation Layer'!$D:$D,0),0)," ")</f>
        <v xml:space="preserve"> </v>
      </c>
      <c r="F1547" s="10">
        <f t="shared" si="31"/>
        <v>0</v>
      </c>
      <c r="G1547" t="str" cm="1">
        <f t="array" ref="G1547">IFERROR(INDEX('Reconciliation Layer'!$C:$C,MATCH('Reconciliation Template'!$A1547,'Reconciliation Layer'!$D:$D,0),0)," ")</f>
        <v xml:space="preserve"> </v>
      </c>
    </row>
    <row r="1548" spans="5:7" x14ac:dyDescent="0.2">
      <c r="E1548" t="str" cm="1">
        <f t="array" ref="E1548">IFERROR("Toast | " &amp; INDEX('Reconciliation Layer'!$A:$A,MATCH('Reconciliation Template'!$A1548,'Reconciliation Layer'!$D:$D,0),0)," ")</f>
        <v xml:space="preserve"> </v>
      </c>
      <c r="F1548" s="10">
        <f t="shared" si="31"/>
        <v>0</v>
      </c>
      <c r="G1548" t="str" cm="1">
        <f t="array" ref="G1548">IFERROR(INDEX('Reconciliation Layer'!$C:$C,MATCH('Reconciliation Template'!$A1548,'Reconciliation Layer'!$D:$D,0),0)," ")</f>
        <v xml:space="preserve"> </v>
      </c>
    </row>
    <row r="1549" spans="5:7" x14ac:dyDescent="0.2">
      <c r="E1549" t="str" cm="1">
        <f t="array" ref="E1549">IFERROR("Toast | " &amp; INDEX('Reconciliation Layer'!$A:$A,MATCH('Reconciliation Template'!$A1549,'Reconciliation Layer'!$D:$D,0),0)," ")</f>
        <v xml:space="preserve"> </v>
      </c>
      <c r="F1549" s="10">
        <f t="shared" si="31"/>
        <v>0</v>
      </c>
      <c r="G1549" t="str" cm="1">
        <f t="array" ref="G1549">IFERROR(INDEX('Reconciliation Layer'!$C:$C,MATCH('Reconciliation Template'!$A1549,'Reconciliation Layer'!$D:$D,0),0)," ")</f>
        <v xml:space="preserve"> </v>
      </c>
    </row>
    <row r="1550" spans="5:7" x14ac:dyDescent="0.2">
      <c r="E1550" t="str" cm="1">
        <f t="array" ref="E1550">IFERROR("Toast | " &amp; INDEX('Reconciliation Layer'!$A:$A,MATCH('Reconciliation Template'!$A1550,'Reconciliation Layer'!$D:$D,0),0)," ")</f>
        <v xml:space="preserve"> </v>
      </c>
      <c r="F1550" s="10">
        <f t="shared" si="31"/>
        <v>0</v>
      </c>
      <c r="G1550" t="str" cm="1">
        <f t="array" ref="G1550">IFERROR(INDEX('Reconciliation Layer'!$C:$C,MATCH('Reconciliation Template'!$A1550,'Reconciliation Layer'!$D:$D,0),0)," ")</f>
        <v xml:space="preserve"> </v>
      </c>
    </row>
    <row r="1551" spans="5:7" x14ac:dyDescent="0.2">
      <c r="E1551" t="str" cm="1">
        <f t="array" ref="E1551">IFERROR("Toast | " &amp; INDEX('Reconciliation Layer'!$A:$A,MATCH('Reconciliation Template'!$A1551,'Reconciliation Layer'!$D:$D,0),0)," ")</f>
        <v xml:space="preserve"> </v>
      </c>
      <c r="F1551" s="10">
        <f t="shared" si="31"/>
        <v>0</v>
      </c>
      <c r="G1551" t="str" cm="1">
        <f t="array" ref="G1551">IFERROR(INDEX('Reconciliation Layer'!$C:$C,MATCH('Reconciliation Template'!$A1551,'Reconciliation Layer'!$D:$D,0),0)," ")</f>
        <v xml:space="preserve"> </v>
      </c>
    </row>
    <row r="1552" spans="5:7" x14ac:dyDescent="0.2">
      <c r="E1552" t="str" cm="1">
        <f t="array" ref="E1552">IFERROR("Toast | " &amp; INDEX('Reconciliation Layer'!$A:$A,MATCH('Reconciliation Template'!$A1552,'Reconciliation Layer'!$D:$D,0),0)," ")</f>
        <v xml:space="preserve"> </v>
      </c>
      <c r="F1552" s="10">
        <f t="shared" si="31"/>
        <v>0</v>
      </c>
      <c r="G1552" t="str" cm="1">
        <f t="array" ref="G1552">IFERROR(INDEX('Reconciliation Layer'!$C:$C,MATCH('Reconciliation Template'!$A1552,'Reconciliation Layer'!$D:$D,0),0)," ")</f>
        <v xml:space="preserve"> </v>
      </c>
    </row>
    <row r="1553" spans="5:7" x14ac:dyDescent="0.2">
      <c r="E1553" t="str" cm="1">
        <f t="array" ref="E1553">IFERROR("Toast | " &amp; INDEX('Reconciliation Layer'!$A:$A,MATCH('Reconciliation Template'!$A1553,'Reconciliation Layer'!$D:$D,0),0)," ")</f>
        <v xml:space="preserve"> </v>
      </c>
      <c r="F1553" s="10">
        <f t="shared" si="31"/>
        <v>0</v>
      </c>
      <c r="G1553" t="str" cm="1">
        <f t="array" ref="G1553">IFERROR(INDEX('Reconciliation Layer'!$C:$C,MATCH('Reconciliation Template'!$A1553,'Reconciliation Layer'!$D:$D,0),0)," ")</f>
        <v xml:space="preserve"> </v>
      </c>
    </row>
    <row r="1554" spans="5:7" x14ac:dyDescent="0.2">
      <c r="E1554" t="str" cm="1">
        <f t="array" ref="E1554">IFERROR("Toast | " &amp; INDEX('Reconciliation Layer'!$A:$A,MATCH('Reconciliation Template'!$A1554,'Reconciliation Layer'!$D:$D,0),0)," ")</f>
        <v xml:space="preserve"> </v>
      </c>
      <c r="F1554" s="10">
        <f t="shared" si="31"/>
        <v>0</v>
      </c>
      <c r="G1554" t="str" cm="1">
        <f t="array" ref="G1554">IFERROR(INDEX('Reconciliation Layer'!$C:$C,MATCH('Reconciliation Template'!$A1554,'Reconciliation Layer'!$D:$D,0),0)," ")</f>
        <v xml:space="preserve"> </v>
      </c>
    </row>
    <row r="1555" spans="5:7" x14ac:dyDescent="0.2">
      <c r="E1555" t="str" cm="1">
        <f t="array" ref="E1555">IFERROR("Toast | " &amp; INDEX('Reconciliation Layer'!$A:$A,MATCH('Reconciliation Template'!$A1555,'Reconciliation Layer'!$D:$D,0),0)," ")</f>
        <v xml:space="preserve"> </v>
      </c>
      <c r="F1555" s="10">
        <f t="shared" si="31"/>
        <v>0</v>
      </c>
      <c r="G1555" t="str" cm="1">
        <f t="array" ref="G1555">IFERROR(INDEX('Reconciliation Layer'!$C:$C,MATCH('Reconciliation Template'!$A1555,'Reconciliation Layer'!$D:$D,0),0)," ")</f>
        <v xml:space="preserve"> </v>
      </c>
    </row>
    <row r="1556" spans="5:7" x14ac:dyDescent="0.2">
      <c r="E1556" t="str" cm="1">
        <f t="array" ref="E1556">IFERROR("Toast | " &amp; INDEX('Reconciliation Layer'!$A:$A,MATCH('Reconciliation Template'!$A1556,'Reconciliation Layer'!$D:$D,0),0)," ")</f>
        <v xml:space="preserve"> </v>
      </c>
      <c r="F1556" s="10">
        <f t="shared" si="31"/>
        <v>0</v>
      </c>
      <c r="G1556" t="str" cm="1">
        <f t="array" ref="G1556">IFERROR(INDEX('Reconciliation Layer'!$C:$C,MATCH('Reconciliation Template'!$A1556,'Reconciliation Layer'!$D:$D,0),0)," ")</f>
        <v xml:space="preserve"> </v>
      </c>
    </row>
    <row r="1557" spans="5:7" x14ac:dyDescent="0.2">
      <c r="E1557" t="str" cm="1">
        <f t="array" ref="E1557">IFERROR("Toast | " &amp; INDEX('Reconciliation Layer'!$A:$A,MATCH('Reconciliation Template'!$A1557,'Reconciliation Layer'!$D:$D,0),0)," ")</f>
        <v xml:space="preserve"> </v>
      </c>
      <c r="F1557" s="10">
        <f t="shared" si="31"/>
        <v>0</v>
      </c>
      <c r="G1557" t="str" cm="1">
        <f t="array" ref="G1557">IFERROR(INDEX('Reconciliation Layer'!$C:$C,MATCH('Reconciliation Template'!$A1557,'Reconciliation Layer'!$D:$D,0),0)," ")</f>
        <v xml:space="preserve"> </v>
      </c>
    </row>
    <row r="1558" spans="5:7" x14ac:dyDescent="0.2">
      <c r="E1558" t="str" cm="1">
        <f t="array" ref="E1558">IFERROR("Toast | " &amp; INDEX('Reconciliation Layer'!$A:$A,MATCH('Reconciliation Template'!$A1558,'Reconciliation Layer'!$D:$D,0),0)," ")</f>
        <v xml:space="preserve"> </v>
      </c>
      <c r="F1558" s="10">
        <f t="shared" si="31"/>
        <v>0</v>
      </c>
      <c r="G1558" t="str" cm="1">
        <f t="array" ref="G1558">IFERROR(INDEX('Reconciliation Layer'!$C:$C,MATCH('Reconciliation Template'!$A1558,'Reconciliation Layer'!$D:$D,0),0)," ")</f>
        <v xml:space="preserve"> </v>
      </c>
    </row>
    <row r="1559" spans="5:7" x14ac:dyDescent="0.2">
      <c r="E1559" t="str" cm="1">
        <f t="array" ref="E1559">IFERROR("Toast | " &amp; INDEX('Reconciliation Layer'!$A:$A,MATCH('Reconciliation Template'!$A1559,'Reconciliation Layer'!$D:$D,0),0)," ")</f>
        <v xml:space="preserve"> </v>
      </c>
      <c r="F1559" s="10">
        <f t="shared" si="31"/>
        <v>0</v>
      </c>
      <c r="G1559" t="str" cm="1">
        <f t="array" ref="G1559">IFERROR(INDEX('Reconciliation Layer'!$C:$C,MATCH('Reconciliation Template'!$A1559,'Reconciliation Layer'!$D:$D,0),0)," ")</f>
        <v xml:space="preserve"> </v>
      </c>
    </row>
    <row r="1560" spans="5:7" x14ac:dyDescent="0.2">
      <c r="E1560" t="str" cm="1">
        <f t="array" ref="E1560">IFERROR("Toast | " &amp; INDEX('Reconciliation Layer'!$A:$A,MATCH('Reconciliation Template'!$A1560,'Reconciliation Layer'!$D:$D,0),0)," ")</f>
        <v xml:space="preserve"> </v>
      </c>
      <c r="F1560" s="10">
        <f t="shared" si="31"/>
        <v>0</v>
      </c>
      <c r="G1560" t="str" cm="1">
        <f t="array" ref="G1560">IFERROR(INDEX('Reconciliation Layer'!$C:$C,MATCH('Reconciliation Template'!$A1560,'Reconciliation Layer'!$D:$D,0),0)," ")</f>
        <v xml:space="preserve"> </v>
      </c>
    </row>
    <row r="1561" spans="5:7" x14ac:dyDescent="0.2">
      <c r="E1561" t="str" cm="1">
        <f t="array" ref="E1561">IFERROR("Toast | " &amp; INDEX('Reconciliation Layer'!$A:$A,MATCH('Reconciliation Template'!$A1561,'Reconciliation Layer'!$D:$D,0),0)," ")</f>
        <v xml:space="preserve"> </v>
      </c>
      <c r="F1561" s="10">
        <f t="shared" si="31"/>
        <v>0</v>
      </c>
      <c r="G1561" t="str" cm="1">
        <f t="array" ref="G1561">IFERROR(INDEX('Reconciliation Layer'!$C:$C,MATCH('Reconciliation Template'!$A1561,'Reconciliation Layer'!$D:$D,0),0)," ")</f>
        <v xml:space="preserve"> </v>
      </c>
    </row>
    <row r="1562" spans="5:7" x14ac:dyDescent="0.2">
      <c r="E1562" t="str" cm="1">
        <f t="array" ref="E1562">IFERROR("Toast | " &amp; INDEX('Reconciliation Layer'!$A:$A,MATCH('Reconciliation Template'!$A1562,'Reconciliation Layer'!$D:$D,0),0)," ")</f>
        <v xml:space="preserve"> </v>
      </c>
      <c r="F1562" s="10">
        <f t="shared" si="31"/>
        <v>0</v>
      </c>
      <c r="G1562" t="str" cm="1">
        <f t="array" ref="G1562">IFERROR(INDEX('Reconciliation Layer'!$C:$C,MATCH('Reconciliation Template'!$A1562,'Reconciliation Layer'!$D:$D,0),0)," ")</f>
        <v xml:space="preserve"> </v>
      </c>
    </row>
    <row r="1563" spans="5:7" x14ac:dyDescent="0.2">
      <c r="E1563" t="str" cm="1">
        <f t="array" ref="E1563">IFERROR("Toast | " &amp; INDEX('Reconciliation Layer'!$A:$A,MATCH('Reconciliation Template'!$A1563,'Reconciliation Layer'!$D:$D,0),0)," ")</f>
        <v xml:space="preserve"> </v>
      </c>
      <c r="F1563" s="10">
        <f t="shared" si="31"/>
        <v>0</v>
      </c>
      <c r="G1563" t="str" cm="1">
        <f t="array" ref="G1563">IFERROR(INDEX('Reconciliation Layer'!$C:$C,MATCH('Reconciliation Template'!$A1563,'Reconciliation Layer'!$D:$D,0),0)," ")</f>
        <v xml:space="preserve"> </v>
      </c>
    </row>
    <row r="1564" spans="5:7" x14ac:dyDescent="0.2">
      <c r="E1564" t="str" cm="1">
        <f t="array" ref="E1564">IFERROR("Toast | " &amp; INDEX('Reconciliation Layer'!$A:$A,MATCH('Reconciliation Template'!$A1564,'Reconciliation Layer'!$D:$D,0),0)," ")</f>
        <v xml:space="preserve"> </v>
      </c>
      <c r="F1564" s="10">
        <f t="shared" si="31"/>
        <v>0</v>
      </c>
      <c r="G1564" t="str" cm="1">
        <f t="array" ref="G1564">IFERROR(INDEX('Reconciliation Layer'!$C:$C,MATCH('Reconciliation Template'!$A1564,'Reconciliation Layer'!$D:$D,0),0)," ")</f>
        <v xml:space="preserve"> </v>
      </c>
    </row>
    <row r="1565" spans="5:7" x14ac:dyDescent="0.2">
      <c r="E1565" t="str" cm="1">
        <f t="array" ref="E1565">IFERROR("Toast | " &amp; INDEX('Reconciliation Layer'!$A:$A,MATCH('Reconciliation Template'!$A1565,'Reconciliation Layer'!$D:$D,0),0)," ")</f>
        <v xml:space="preserve"> </v>
      </c>
      <c r="F1565" s="10">
        <f t="shared" si="31"/>
        <v>0</v>
      </c>
      <c r="G1565" t="str" cm="1">
        <f t="array" ref="G1565">IFERROR(INDEX('Reconciliation Layer'!$C:$C,MATCH('Reconciliation Template'!$A1565,'Reconciliation Layer'!$D:$D,0),0)," ")</f>
        <v xml:space="preserve"> </v>
      </c>
    </row>
    <row r="1566" spans="5:7" x14ac:dyDescent="0.2">
      <c r="E1566" t="str" cm="1">
        <f t="array" ref="E1566">IFERROR("Toast | " &amp; INDEX('Reconciliation Layer'!$A:$A,MATCH('Reconciliation Template'!$A1566,'Reconciliation Layer'!$D:$D,0),0)," ")</f>
        <v xml:space="preserve"> </v>
      </c>
      <c r="F1566" s="10">
        <f t="shared" si="31"/>
        <v>0</v>
      </c>
      <c r="G1566" t="str" cm="1">
        <f t="array" ref="G1566">IFERROR(INDEX('Reconciliation Layer'!$C:$C,MATCH('Reconciliation Template'!$A1566,'Reconciliation Layer'!$D:$D,0),0)," ")</f>
        <v xml:space="preserve"> </v>
      </c>
    </row>
    <row r="1567" spans="5:7" x14ac:dyDescent="0.2">
      <c r="E1567" t="str" cm="1">
        <f t="array" ref="E1567">IFERROR("Toast | " &amp; INDEX('Reconciliation Layer'!$A:$A,MATCH('Reconciliation Template'!$A1567,'Reconciliation Layer'!$D:$D,0),0)," ")</f>
        <v xml:space="preserve"> </v>
      </c>
      <c r="F1567" s="10">
        <f t="shared" si="31"/>
        <v>0</v>
      </c>
      <c r="G1567" t="str" cm="1">
        <f t="array" ref="G1567">IFERROR(INDEX('Reconciliation Layer'!$C:$C,MATCH('Reconciliation Template'!$A1567,'Reconciliation Layer'!$D:$D,0),0)," ")</f>
        <v xml:space="preserve"> </v>
      </c>
    </row>
    <row r="1568" spans="5:7" x14ac:dyDescent="0.2">
      <c r="E1568" t="str" cm="1">
        <f t="array" ref="E1568">IFERROR("Toast | " &amp; INDEX('Reconciliation Layer'!$A:$A,MATCH('Reconciliation Template'!$A1568,'Reconciliation Layer'!$D:$D,0),0)," ")</f>
        <v xml:space="preserve"> </v>
      </c>
      <c r="F1568" s="10">
        <f t="shared" si="31"/>
        <v>0</v>
      </c>
      <c r="G1568" t="str" cm="1">
        <f t="array" ref="G1568">IFERROR(INDEX('Reconciliation Layer'!$C:$C,MATCH('Reconciliation Template'!$A1568,'Reconciliation Layer'!$D:$D,0),0)," ")</f>
        <v xml:space="preserve"> </v>
      </c>
    </row>
    <row r="1569" spans="5:7" x14ac:dyDescent="0.2">
      <c r="E1569" t="str" cm="1">
        <f t="array" ref="E1569">IFERROR("Toast | " &amp; INDEX('Reconciliation Layer'!$A:$A,MATCH('Reconciliation Template'!$A1569,'Reconciliation Layer'!$D:$D,0),0)," ")</f>
        <v xml:space="preserve"> </v>
      </c>
      <c r="F1569" s="10">
        <f t="shared" si="31"/>
        <v>0</v>
      </c>
      <c r="G1569" t="str" cm="1">
        <f t="array" ref="G1569">IFERROR(INDEX('Reconciliation Layer'!$C:$C,MATCH('Reconciliation Template'!$A1569,'Reconciliation Layer'!$D:$D,0),0)," ")</f>
        <v xml:space="preserve"> </v>
      </c>
    </row>
    <row r="1570" spans="5:7" x14ac:dyDescent="0.2">
      <c r="E1570" t="str" cm="1">
        <f t="array" ref="E1570">IFERROR("Toast | " &amp; INDEX('Reconciliation Layer'!$A:$A,MATCH('Reconciliation Template'!$A1570,'Reconciliation Layer'!$D:$D,0),0)," ")</f>
        <v xml:space="preserve"> </v>
      </c>
      <c r="F1570" s="10">
        <f t="shared" si="31"/>
        <v>0</v>
      </c>
      <c r="G1570" t="str" cm="1">
        <f t="array" ref="G1570">IFERROR(INDEX('Reconciliation Layer'!$C:$C,MATCH('Reconciliation Template'!$A1570,'Reconciliation Layer'!$D:$D,0),0)," ")</f>
        <v xml:space="preserve"> </v>
      </c>
    </row>
    <row r="1571" spans="5:7" x14ac:dyDescent="0.2">
      <c r="E1571" t="str" cm="1">
        <f t="array" ref="E1571">IFERROR("Toast | " &amp; INDEX('Reconciliation Layer'!$A:$A,MATCH('Reconciliation Template'!$A1571,'Reconciliation Layer'!$D:$D,0),0)," ")</f>
        <v xml:space="preserve"> </v>
      </c>
      <c r="F1571" s="10">
        <f t="shared" si="31"/>
        <v>0</v>
      </c>
      <c r="G1571" t="str" cm="1">
        <f t="array" ref="G1571">IFERROR(INDEX('Reconciliation Layer'!$C:$C,MATCH('Reconciliation Template'!$A1571,'Reconciliation Layer'!$D:$D,0),0)," ")</f>
        <v xml:space="preserve"> </v>
      </c>
    </row>
    <row r="1572" spans="5:7" x14ac:dyDescent="0.2">
      <c r="E1572" t="str" cm="1">
        <f t="array" ref="E1572">IFERROR("Toast | " &amp; INDEX('Reconciliation Layer'!$A:$A,MATCH('Reconciliation Template'!$A1572,'Reconciliation Layer'!$D:$D,0),0)," ")</f>
        <v xml:space="preserve"> </v>
      </c>
      <c r="F1572" s="10">
        <f t="shared" si="31"/>
        <v>0</v>
      </c>
      <c r="G1572" t="str" cm="1">
        <f t="array" ref="G1572">IFERROR(INDEX('Reconciliation Layer'!$C:$C,MATCH('Reconciliation Template'!$A1572,'Reconciliation Layer'!$D:$D,0),0)," ")</f>
        <v xml:space="preserve"> </v>
      </c>
    </row>
    <row r="1573" spans="5:7" x14ac:dyDescent="0.2">
      <c r="E1573" t="str" cm="1">
        <f t="array" ref="E1573">IFERROR("Toast | " &amp; INDEX('Reconciliation Layer'!$A:$A,MATCH('Reconciliation Template'!$A1573,'Reconciliation Layer'!$D:$D,0),0)," ")</f>
        <v xml:space="preserve"> </v>
      </c>
      <c r="F1573" s="10">
        <f t="shared" si="31"/>
        <v>0</v>
      </c>
      <c r="G1573" t="str" cm="1">
        <f t="array" ref="G1573">IFERROR(INDEX('Reconciliation Layer'!$C:$C,MATCH('Reconciliation Template'!$A1573,'Reconciliation Layer'!$D:$D,0),0)," ")</f>
        <v xml:space="preserve"> </v>
      </c>
    </row>
    <row r="1574" spans="5:7" x14ac:dyDescent="0.2">
      <c r="E1574" t="str" cm="1">
        <f t="array" ref="E1574">IFERROR("Toast | " &amp; INDEX('Reconciliation Layer'!$A:$A,MATCH('Reconciliation Template'!$A1574,'Reconciliation Layer'!$D:$D,0),0)," ")</f>
        <v xml:space="preserve"> </v>
      </c>
      <c r="F1574" s="10">
        <f t="shared" si="31"/>
        <v>0</v>
      </c>
      <c r="G1574" t="str" cm="1">
        <f t="array" ref="G1574">IFERROR(INDEX('Reconciliation Layer'!$C:$C,MATCH('Reconciliation Template'!$A1574,'Reconciliation Layer'!$D:$D,0),0)," ")</f>
        <v xml:space="preserve"> </v>
      </c>
    </row>
    <row r="1575" spans="5:7" x14ac:dyDescent="0.2">
      <c r="E1575" t="str" cm="1">
        <f t="array" ref="E1575">IFERROR("Toast | " &amp; INDEX('Reconciliation Layer'!$A:$A,MATCH('Reconciliation Template'!$A1575,'Reconciliation Layer'!$D:$D,0),0)," ")</f>
        <v xml:space="preserve"> </v>
      </c>
      <c r="F1575" s="10">
        <f t="shared" si="31"/>
        <v>0</v>
      </c>
      <c r="G1575" t="str" cm="1">
        <f t="array" ref="G1575">IFERROR(INDEX('Reconciliation Layer'!$C:$C,MATCH('Reconciliation Template'!$A1575,'Reconciliation Layer'!$D:$D,0),0)," ")</f>
        <v xml:space="preserve"> </v>
      </c>
    </row>
    <row r="1576" spans="5:7" x14ac:dyDescent="0.2">
      <c r="E1576" t="str" cm="1">
        <f t="array" ref="E1576">IFERROR("Toast | " &amp; INDEX('Reconciliation Layer'!$A:$A,MATCH('Reconciliation Template'!$A1576,'Reconciliation Layer'!$D:$D,0),0)," ")</f>
        <v xml:space="preserve"> </v>
      </c>
      <c r="F1576" s="10">
        <f t="shared" si="31"/>
        <v>0</v>
      </c>
      <c r="G1576" t="str" cm="1">
        <f t="array" ref="G1576">IFERROR(INDEX('Reconciliation Layer'!$C:$C,MATCH('Reconciliation Template'!$A1576,'Reconciliation Layer'!$D:$D,0),0)," ")</f>
        <v xml:space="preserve"> </v>
      </c>
    </row>
    <row r="1577" spans="5:7" x14ac:dyDescent="0.2">
      <c r="E1577" t="str" cm="1">
        <f t="array" ref="E1577">IFERROR("Toast | " &amp; INDEX('Reconciliation Layer'!$A:$A,MATCH('Reconciliation Template'!$A1577,'Reconciliation Layer'!$D:$D,0),0)," ")</f>
        <v xml:space="preserve"> </v>
      </c>
      <c r="F1577" s="10">
        <f t="shared" si="31"/>
        <v>0</v>
      </c>
      <c r="G1577" t="str" cm="1">
        <f t="array" ref="G1577">IFERROR(INDEX('Reconciliation Layer'!$C:$C,MATCH('Reconciliation Template'!$A1577,'Reconciliation Layer'!$D:$D,0),0)," ")</f>
        <v xml:space="preserve"> </v>
      </c>
    </row>
    <row r="1578" spans="5:7" x14ac:dyDescent="0.2">
      <c r="E1578" t="str" cm="1">
        <f t="array" ref="E1578">IFERROR("Toast | " &amp; INDEX('Reconciliation Layer'!$A:$A,MATCH('Reconciliation Template'!$A1578,'Reconciliation Layer'!$D:$D,0),0)," ")</f>
        <v xml:space="preserve"> </v>
      </c>
      <c r="F1578" s="10">
        <f t="shared" si="31"/>
        <v>0</v>
      </c>
      <c r="G1578" t="str" cm="1">
        <f t="array" ref="G1578">IFERROR(INDEX('Reconciliation Layer'!$C:$C,MATCH('Reconciliation Template'!$A1578,'Reconciliation Layer'!$D:$D,0),0)," ")</f>
        <v xml:space="preserve"> </v>
      </c>
    </row>
    <row r="1579" spans="5:7" x14ac:dyDescent="0.2">
      <c r="E1579" t="str" cm="1">
        <f t="array" ref="E1579">IFERROR("Toast | " &amp; INDEX('Reconciliation Layer'!$A:$A,MATCH('Reconciliation Template'!$A1579,'Reconciliation Layer'!$D:$D,0),0)," ")</f>
        <v xml:space="preserve"> </v>
      </c>
      <c r="F1579" s="10">
        <f t="shared" si="31"/>
        <v>0</v>
      </c>
      <c r="G1579" t="str" cm="1">
        <f t="array" ref="G1579">IFERROR(INDEX('Reconciliation Layer'!$C:$C,MATCH('Reconciliation Template'!$A1579,'Reconciliation Layer'!$D:$D,0),0)," ")</f>
        <v xml:space="preserve"> </v>
      </c>
    </row>
    <row r="1580" spans="5:7" x14ac:dyDescent="0.2">
      <c r="E1580" t="str" cm="1">
        <f t="array" ref="E1580">IFERROR("Toast | " &amp; INDEX('Reconciliation Layer'!$A:$A,MATCH('Reconciliation Template'!$A1580,'Reconciliation Layer'!$D:$D,0),0)," ")</f>
        <v xml:space="preserve"> </v>
      </c>
      <c r="F1580" s="10">
        <f t="shared" si="31"/>
        <v>0</v>
      </c>
      <c r="G1580" t="str" cm="1">
        <f t="array" ref="G1580">IFERROR(INDEX('Reconciliation Layer'!$C:$C,MATCH('Reconciliation Template'!$A1580,'Reconciliation Layer'!$D:$D,0),0)," ")</f>
        <v xml:space="preserve"> </v>
      </c>
    </row>
    <row r="1581" spans="5:7" x14ac:dyDescent="0.2">
      <c r="E1581" t="str" cm="1">
        <f t="array" ref="E1581">IFERROR("Toast | " &amp; INDEX('Reconciliation Layer'!$A:$A,MATCH('Reconciliation Template'!$A1581,'Reconciliation Layer'!$D:$D,0),0)," ")</f>
        <v xml:space="preserve"> </v>
      </c>
      <c r="F1581" s="10">
        <f t="shared" si="31"/>
        <v>0</v>
      </c>
      <c r="G1581" t="str" cm="1">
        <f t="array" ref="G1581">IFERROR(INDEX('Reconciliation Layer'!$C:$C,MATCH('Reconciliation Template'!$A1581,'Reconciliation Layer'!$D:$D,0),0)," ")</f>
        <v xml:space="preserve"> </v>
      </c>
    </row>
    <row r="1582" spans="5:7" x14ac:dyDescent="0.2">
      <c r="E1582" t="str" cm="1">
        <f t="array" ref="E1582">IFERROR("Toast | " &amp; INDEX('Reconciliation Layer'!$A:$A,MATCH('Reconciliation Template'!$A1582,'Reconciliation Layer'!$D:$D,0),0)," ")</f>
        <v xml:space="preserve"> </v>
      </c>
      <c r="F1582" s="10">
        <f t="shared" si="31"/>
        <v>0</v>
      </c>
      <c r="G1582" t="str" cm="1">
        <f t="array" ref="G1582">IFERROR(INDEX('Reconciliation Layer'!$C:$C,MATCH('Reconciliation Template'!$A1582,'Reconciliation Layer'!$D:$D,0),0)," ")</f>
        <v xml:space="preserve"> </v>
      </c>
    </row>
    <row r="1583" spans="5:7" x14ac:dyDescent="0.2">
      <c r="E1583" t="str" cm="1">
        <f t="array" ref="E1583">IFERROR("Toast | " &amp; INDEX('Reconciliation Layer'!$A:$A,MATCH('Reconciliation Template'!$A1583,'Reconciliation Layer'!$D:$D,0),0)," ")</f>
        <v xml:space="preserve"> </v>
      </c>
      <c r="F1583" s="10">
        <f t="shared" si="31"/>
        <v>0</v>
      </c>
      <c r="G1583" t="str" cm="1">
        <f t="array" ref="G1583">IFERROR(INDEX('Reconciliation Layer'!$C:$C,MATCH('Reconciliation Template'!$A1583,'Reconciliation Layer'!$D:$D,0),0)," ")</f>
        <v xml:space="preserve"> </v>
      </c>
    </row>
    <row r="1584" spans="5:7" x14ac:dyDescent="0.2">
      <c r="E1584" t="str" cm="1">
        <f t="array" ref="E1584">IFERROR("Toast | " &amp; INDEX('Reconciliation Layer'!$A:$A,MATCH('Reconciliation Template'!$A1584,'Reconciliation Layer'!$D:$D,0),0)," ")</f>
        <v xml:space="preserve"> </v>
      </c>
      <c r="F1584" s="10">
        <f t="shared" si="31"/>
        <v>0</v>
      </c>
      <c r="G1584" t="str" cm="1">
        <f t="array" ref="G1584">IFERROR(INDEX('Reconciliation Layer'!$C:$C,MATCH('Reconciliation Template'!$A1584,'Reconciliation Layer'!$D:$D,0),0)," ")</f>
        <v xml:space="preserve"> </v>
      </c>
    </row>
    <row r="1585" spans="5:7" x14ac:dyDescent="0.2">
      <c r="E1585" t="str" cm="1">
        <f t="array" ref="E1585">IFERROR("Toast | " &amp; INDEX('Reconciliation Layer'!$A:$A,MATCH('Reconciliation Template'!$A1585,'Reconciliation Layer'!$D:$D,0),0)," ")</f>
        <v xml:space="preserve"> </v>
      </c>
      <c r="F1585" s="10">
        <f t="shared" si="31"/>
        <v>0</v>
      </c>
      <c r="G1585" t="str" cm="1">
        <f t="array" ref="G1585">IFERROR(INDEX('Reconciliation Layer'!$C:$C,MATCH('Reconciliation Template'!$A1585,'Reconciliation Layer'!$D:$D,0),0)," ")</f>
        <v xml:space="preserve"> </v>
      </c>
    </row>
    <row r="1586" spans="5:7" x14ac:dyDescent="0.2">
      <c r="E1586" t="str" cm="1">
        <f t="array" ref="E1586">IFERROR("Toast | " &amp; INDEX('Reconciliation Layer'!$A:$A,MATCH('Reconciliation Template'!$A1586,'Reconciliation Layer'!$D:$D,0),0)," ")</f>
        <v xml:space="preserve"> </v>
      </c>
      <c r="F1586" s="10">
        <f t="shared" si="31"/>
        <v>0</v>
      </c>
      <c r="G1586" t="str" cm="1">
        <f t="array" ref="G1586">IFERROR(INDEX('Reconciliation Layer'!$C:$C,MATCH('Reconciliation Template'!$A1586,'Reconciliation Layer'!$D:$D,0),0)," ")</f>
        <v xml:space="preserve"> </v>
      </c>
    </row>
    <row r="1587" spans="5:7" x14ac:dyDescent="0.2">
      <c r="E1587" t="str" cm="1">
        <f t="array" ref="E1587">IFERROR("Toast | " &amp; INDEX('Reconciliation Layer'!$A:$A,MATCH('Reconciliation Template'!$A1587,'Reconciliation Layer'!$D:$D,0),0)," ")</f>
        <v xml:space="preserve"> </v>
      </c>
      <c r="F1587" s="10">
        <f t="shared" si="31"/>
        <v>0</v>
      </c>
      <c r="G1587" t="str" cm="1">
        <f t="array" ref="G1587">IFERROR(INDEX('Reconciliation Layer'!$C:$C,MATCH('Reconciliation Template'!$A1587,'Reconciliation Layer'!$D:$D,0),0)," ")</f>
        <v xml:space="preserve"> </v>
      </c>
    </row>
    <row r="1588" spans="5:7" x14ac:dyDescent="0.2">
      <c r="E1588" t="str" cm="1">
        <f t="array" ref="E1588">IFERROR("Toast | " &amp; INDEX('Reconciliation Layer'!$A:$A,MATCH('Reconciliation Template'!$A1588,'Reconciliation Layer'!$D:$D,0),0)," ")</f>
        <v xml:space="preserve"> </v>
      </c>
      <c r="F1588" s="10">
        <f t="shared" si="31"/>
        <v>0</v>
      </c>
      <c r="G1588" t="str" cm="1">
        <f t="array" ref="G1588">IFERROR(INDEX('Reconciliation Layer'!$C:$C,MATCH('Reconciliation Template'!$A1588,'Reconciliation Layer'!$D:$D,0),0)," ")</f>
        <v xml:space="preserve"> </v>
      </c>
    </row>
    <row r="1589" spans="5:7" x14ac:dyDescent="0.2">
      <c r="E1589" t="str" cm="1">
        <f t="array" ref="E1589">IFERROR("Toast | " &amp; INDEX('Reconciliation Layer'!$A:$A,MATCH('Reconciliation Template'!$A1589,'Reconciliation Layer'!$D:$D,0),0)," ")</f>
        <v xml:space="preserve"> </v>
      </c>
      <c r="F1589" s="10">
        <f t="shared" si="31"/>
        <v>0</v>
      </c>
      <c r="G1589" t="str" cm="1">
        <f t="array" ref="G1589">IFERROR(INDEX('Reconciliation Layer'!$C:$C,MATCH('Reconciliation Template'!$A1589,'Reconciliation Layer'!$D:$D,0),0)," ")</f>
        <v xml:space="preserve"> </v>
      </c>
    </row>
    <row r="1590" spans="5:7" x14ac:dyDescent="0.2">
      <c r="E1590" t="str" cm="1">
        <f t="array" ref="E1590">IFERROR("Toast | " &amp; INDEX('Reconciliation Layer'!$A:$A,MATCH('Reconciliation Template'!$A1590,'Reconciliation Layer'!$D:$D,0),0)," ")</f>
        <v xml:space="preserve"> </v>
      </c>
      <c r="F1590" s="10">
        <f t="shared" si="31"/>
        <v>0</v>
      </c>
      <c r="G1590" t="str" cm="1">
        <f t="array" ref="G1590">IFERROR(INDEX('Reconciliation Layer'!$C:$C,MATCH('Reconciliation Template'!$A1590,'Reconciliation Layer'!$D:$D,0),0)," ")</f>
        <v xml:space="preserve"> </v>
      </c>
    </row>
    <row r="1591" spans="5:7" x14ac:dyDescent="0.2">
      <c r="E1591" t="str" cm="1">
        <f t="array" ref="E1591">IFERROR("Toast | " &amp; INDEX('Reconciliation Layer'!$A:$A,MATCH('Reconciliation Template'!$A1591,'Reconciliation Layer'!$D:$D,0),0)," ")</f>
        <v xml:space="preserve"> </v>
      </c>
      <c r="F1591" s="10">
        <f t="shared" si="31"/>
        <v>0</v>
      </c>
      <c r="G1591" t="str" cm="1">
        <f t="array" ref="G1591">IFERROR(INDEX('Reconciliation Layer'!$C:$C,MATCH('Reconciliation Template'!$A1591,'Reconciliation Layer'!$D:$D,0),0)," ")</f>
        <v xml:space="preserve"> </v>
      </c>
    </row>
    <row r="1592" spans="5:7" x14ac:dyDescent="0.2">
      <c r="E1592" t="str" cm="1">
        <f t="array" ref="E1592">IFERROR("Toast | " &amp; INDEX('Reconciliation Layer'!$A:$A,MATCH('Reconciliation Template'!$A1592,'Reconciliation Layer'!$D:$D,0),0)," ")</f>
        <v xml:space="preserve"> </v>
      </c>
      <c r="F1592" s="10">
        <f t="shared" si="31"/>
        <v>0</v>
      </c>
      <c r="G1592" t="str" cm="1">
        <f t="array" ref="G1592">IFERROR(INDEX('Reconciliation Layer'!$C:$C,MATCH('Reconciliation Template'!$A1592,'Reconciliation Layer'!$D:$D,0),0)," ")</f>
        <v xml:space="preserve"> </v>
      </c>
    </row>
    <row r="1593" spans="5:7" x14ac:dyDescent="0.2">
      <c r="E1593" t="str" cm="1">
        <f t="array" ref="E1593">IFERROR("Toast | " &amp; INDEX('Reconciliation Layer'!$A:$A,MATCH('Reconciliation Template'!$A1593,'Reconciliation Layer'!$D:$D,0),0)," ")</f>
        <v xml:space="preserve"> </v>
      </c>
      <c r="F1593" s="10">
        <f t="shared" si="31"/>
        <v>0</v>
      </c>
      <c r="G1593" t="str" cm="1">
        <f t="array" ref="G1593">IFERROR(INDEX('Reconciliation Layer'!$C:$C,MATCH('Reconciliation Template'!$A1593,'Reconciliation Layer'!$D:$D,0),0)," ")</f>
        <v xml:space="preserve"> </v>
      </c>
    </row>
    <row r="1594" spans="5:7" x14ac:dyDescent="0.2">
      <c r="E1594" t="str" cm="1">
        <f t="array" ref="E1594">IFERROR("Toast | " &amp; INDEX('Reconciliation Layer'!$A:$A,MATCH('Reconciliation Template'!$A1594,'Reconciliation Layer'!$D:$D,0),0)," ")</f>
        <v xml:space="preserve"> </v>
      </c>
      <c r="F1594" s="10">
        <f t="shared" si="31"/>
        <v>0</v>
      </c>
      <c r="G1594" t="str" cm="1">
        <f t="array" ref="G1594">IFERROR(INDEX('Reconciliation Layer'!$C:$C,MATCH('Reconciliation Template'!$A1594,'Reconciliation Layer'!$D:$D,0),0)," ")</f>
        <v xml:space="preserve"> </v>
      </c>
    </row>
    <row r="1595" spans="5:7" x14ac:dyDescent="0.2">
      <c r="E1595" t="str" cm="1">
        <f t="array" ref="E1595">IFERROR("Toast | " &amp; INDEX('Reconciliation Layer'!$A:$A,MATCH('Reconciliation Template'!$A1595,'Reconciliation Layer'!$D:$D,0),0)," ")</f>
        <v xml:space="preserve"> </v>
      </c>
      <c r="F1595" s="10">
        <f t="shared" si="31"/>
        <v>0</v>
      </c>
      <c r="G1595" t="str" cm="1">
        <f t="array" ref="G1595">IFERROR(INDEX('Reconciliation Layer'!$C:$C,MATCH('Reconciliation Template'!$A1595,'Reconciliation Layer'!$D:$D,0),0)," ")</f>
        <v xml:space="preserve"> </v>
      </c>
    </row>
    <row r="1596" spans="5:7" x14ac:dyDescent="0.2">
      <c r="E1596" t="str" cm="1">
        <f t="array" ref="E1596">IFERROR("Toast | " &amp; INDEX('Reconciliation Layer'!$A:$A,MATCH('Reconciliation Template'!$A1596,'Reconciliation Layer'!$D:$D,0),0)," ")</f>
        <v xml:space="preserve"> </v>
      </c>
      <c r="F1596" s="10">
        <f t="shared" si="31"/>
        <v>0</v>
      </c>
      <c r="G1596" t="str" cm="1">
        <f t="array" ref="G1596">IFERROR(INDEX('Reconciliation Layer'!$C:$C,MATCH('Reconciliation Template'!$A1596,'Reconciliation Layer'!$D:$D,0),0)," ")</f>
        <v xml:space="preserve"> </v>
      </c>
    </row>
    <row r="1597" spans="5:7" x14ac:dyDescent="0.2">
      <c r="E1597" t="str" cm="1">
        <f t="array" ref="E1597">IFERROR("Toast | " &amp; INDEX('Reconciliation Layer'!$A:$A,MATCH('Reconciliation Template'!$A1597,'Reconciliation Layer'!$D:$D,0),0)," ")</f>
        <v xml:space="preserve"> </v>
      </c>
      <c r="F1597" s="10">
        <f t="shared" si="31"/>
        <v>0</v>
      </c>
      <c r="G1597" t="str" cm="1">
        <f t="array" ref="G1597">IFERROR(INDEX('Reconciliation Layer'!$C:$C,MATCH('Reconciliation Template'!$A1597,'Reconciliation Layer'!$D:$D,0),0)," ")</f>
        <v xml:space="preserve"> </v>
      </c>
    </row>
    <row r="1598" spans="5:7" x14ac:dyDescent="0.2">
      <c r="E1598" t="str" cm="1">
        <f t="array" ref="E1598">IFERROR("Toast | " &amp; INDEX('Reconciliation Layer'!$A:$A,MATCH('Reconciliation Template'!$A1598,'Reconciliation Layer'!$D:$D,0),0)," ")</f>
        <v xml:space="preserve"> </v>
      </c>
      <c r="F1598" s="10">
        <f t="shared" si="31"/>
        <v>0</v>
      </c>
      <c r="G1598" t="str" cm="1">
        <f t="array" ref="G1598">IFERROR(INDEX('Reconciliation Layer'!$C:$C,MATCH('Reconciliation Template'!$A1598,'Reconciliation Layer'!$D:$D,0),0)," ")</f>
        <v xml:space="preserve"> </v>
      </c>
    </row>
    <row r="1599" spans="5:7" x14ac:dyDescent="0.2">
      <c r="E1599" t="str" cm="1">
        <f t="array" ref="E1599">IFERROR("Toast | " &amp; INDEX('Reconciliation Layer'!$A:$A,MATCH('Reconciliation Template'!$A1599,'Reconciliation Layer'!$D:$D,0),0)," ")</f>
        <v xml:space="preserve"> </v>
      </c>
      <c r="F1599" s="10">
        <f t="shared" si="31"/>
        <v>0</v>
      </c>
      <c r="G1599" t="str" cm="1">
        <f t="array" ref="G1599">IFERROR(INDEX('Reconciliation Layer'!$C:$C,MATCH('Reconciliation Template'!$A1599,'Reconciliation Layer'!$D:$D,0),0)," ")</f>
        <v xml:space="preserve"> </v>
      </c>
    </row>
    <row r="1600" spans="5:7" x14ac:dyDescent="0.2">
      <c r="E1600" t="str" cm="1">
        <f t="array" ref="E1600">IFERROR("Toast | " &amp; INDEX('Reconciliation Layer'!$A:$A,MATCH('Reconciliation Template'!$A1600,'Reconciliation Layer'!$D:$D,0),0)," ")</f>
        <v xml:space="preserve"> </v>
      </c>
      <c r="F1600" s="10">
        <f t="shared" si="31"/>
        <v>0</v>
      </c>
      <c r="G1600" t="str" cm="1">
        <f t="array" ref="G1600">IFERROR(INDEX('Reconciliation Layer'!$C:$C,MATCH('Reconciliation Template'!$A1600,'Reconciliation Layer'!$D:$D,0),0)," ")</f>
        <v xml:space="preserve"> </v>
      </c>
    </row>
    <row r="1601" spans="5:7" x14ac:dyDescent="0.2">
      <c r="E1601" t="str" cm="1">
        <f t="array" ref="E1601">IFERROR("Toast | " &amp; INDEX('Reconciliation Layer'!$A:$A,MATCH('Reconciliation Template'!$A1601,'Reconciliation Layer'!$D:$D,0),0)," ")</f>
        <v xml:space="preserve"> </v>
      </c>
      <c r="F1601" s="10">
        <f t="shared" si="31"/>
        <v>0</v>
      </c>
      <c r="G1601" t="str" cm="1">
        <f t="array" ref="G1601">IFERROR(INDEX('Reconciliation Layer'!$C:$C,MATCH('Reconciliation Template'!$A1601,'Reconciliation Layer'!$D:$D,0),0)," ")</f>
        <v xml:space="preserve"> </v>
      </c>
    </row>
    <row r="1602" spans="5:7" x14ac:dyDescent="0.2">
      <c r="E1602" t="str" cm="1">
        <f t="array" ref="E1602">IFERROR("Toast | " &amp; INDEX('Reconciliation Layer'!$A:$A,MATCH('Reconciliation Template'!$A1602,'Reconciliation Layer'!$D:$D,0),0)," ")</f>
        <v xml:space="preserve"> </v>
      </c>
      <c r="F1602" s="10">
        <f t="shared" si="31"/>
        <v>0</v>
      </c>
      <c r="G1602" t="str" cm="1">
        <f t="array" ref="G1602">IFERROR(INDEX('Reconciliation Layer'!$C:$C,MATCH('Reconciliation Template'!$A1602,'Reconciliation Layer'!$D:$D,0),0)," ")</f>
        <v xml:space="preserve"> </v>
      </c>
    </row>
    <row r="1603" spans="5:7" x14ac:dyDescent="0.2">
      <c r="E1603" t="str" cm="1">
        <f t="array" ref="E1603">IFERROR("Toast | " &amp; INDEX('Reconciliation Layer'!$A:$A,MATCH('Reconciliation Template'!$A1603,'Reconciliation Layer'!$D:$D,0),0)," ")</f>
        <v xml:space="preserve"> </v>
      </c>
      <c r="F1603" s="10">
        <f t="shared" si="31"/>
        <v>0</v>
      </c>
      <c r="G1603" t="str" cm="1">
        <f t="array" ref="G1603">IFERROR(INDEX('Reconciliation Layer'!$C:$C,MATCH('Reconciliation Template'!$A1603,'Reconciliation Layer'!$D:$D,0),0)," ")</f>
        <v xml:space="preserve"> </v>
      </c>
    </row>
    <row r="1604" spans="5:7" x14ac:dyDescent="0.2">
      <c r="E1604" t="str" cm="1">
        <f t="array" ref="E1604">IFERROR("Toast | " &amp; INDEX('Reconciliation Layer'!$A:$A,MATCH('Reconciliation Template'!$A1604,'Reconciliation Layer'!$D:$D,0),0)," ")</f>
        <v xml:space="preserve"> </v>
      </c>
      <c r="F1604" s="10">
        <f t="shared" ref="F1604:F1667" si="32">IFERROR(INT(C1604)," ")</f>
        <v>0</v>
      </c>
      <c r="G1604" t="str" cm="1">
        <f t="array" ref="G1604">IFERROR(INDEX('Reconciliation Layer'!$C:$C,MATCH('Reconciliation Template'!$A1604,'Reconciliation Layer'!$D:$D,0),0)," ")</f>
        <v xml:space="preserve"> </v>
      </c>
    </row>
    <row r="1605" spans="5:7" x14ac:dyDescent="0.2">
      <c r="E1605" t="str" cm="1">
        <f t="array" ref="E1605">IFERROR("Toast | " &amp; INDEX('Reconciliation Layer'!$A:$A,MATCH('Reconciliation Template'!$A1605,'Reconciliation Layer'!$D:$D,0),0)," ")</f>
        <v xml:space="preserve"> </v>
      </c>
      <c r="F1605" s="10">
        <f t="shared" si="32"/>
        <v>0</v>
      </c>
      <c r="G1605" t="str" cm="1">
        <f t="array" ref="G1605">IFERROR(INDEX('Reconciliation Layer'!$C:$C,MATCH('Reconciliation Template'!$A1605,'Reconciliation Layer'!$D:$D,0),0)," ")</f>
        <v xml:space="preserve"> </v>
      </c>
    </row>
    <row r="1606" spans="5:7" x14ac:dyDescent="0.2">
      <c r="E1606" t="str" cm="1">
        <f t="array" ref="E1606">IFERROR("Toast | " &amp; INDEX('Reconciliation Layer'!$A:$A,MATCH('Reconciliation Template'!$A1606,'Reconciliation Layer'!$D:$D,0),0)," ")</f>
        <v xml:space="preserve"> </v>
      </c>
      <c r="F1606" s="10">
        <f t="shared" si="32"/>
        <v>0</v>
      </c>
      <c r="G1606" t="str" cm="1">
        <f t="array" ref="G1606">IFERROR(INDEX('Reconciliation Layer'!$C:$C,MATCH('Reconciliation Template'!$A1606,'Reconciliation Layer'!$D:$D,0),0)," ")</f>
        <v xml:space="preserve"> </v>
      </c>
    </row>
    <row r="1607" spans="5:7" x14ac:dyDescent="0.2">
      <c r="E1607" t="str" cm="1">
        <f t="array" ref="E1607">IFERROR("Toast | " &amp; INDEX('Reconciliation Layer'!$A:$A,MATCH('Reconciliation Template'!$A1607,'Reconciliation Layer'!$D:$D,0),0)," ")</f>
        <v xml:space="preserve"> </v>
      </c>
      <c r="F1607" s="10">
        <f t="shared" si="32"/>
        <v>0</v>
      </c>
      <c r="G1607" t="str" cm="1">
        <f t="array" ref="G1607">IFERROR(INDEX('Reconciliation Layer'!$C:$C,MATCH('Reconciliation Template'!$A1607,'Reconciliation Layer'!$D:$D,0),0)," ")</f>
        <v xml:space="preserve"> </v>
      </c>
    </row>
    <row r="1608" spans="5:7" x14ac:dyDescent="0.2">
      <c r="E1608" t="str" cm="1">
        <f t="array" ref="E1608">IFERROR("Toast | " &amp; INDEX('Reconciliation Layer'!$A:$A,MATCH('Reconciliation Template'!$A1608,'Reconciliation Layer'!$D:$D,0),0)," ")</f>
        <v xml:space="preserve"> </v>
      </c>
      <c r="F1608" s="10">
        <f t="shared" si="32"/>
        <v>0</v>
      </c>
      <c r="G1608" t="str" cm="1">
        <f t="array" ref="G1608">IFERROR(INDEX('Reconciliation Layer'!$C:$C,MATCH('Reconciliation Template'!$A1608,'Reconciliation Layer'!$D:$D,0),0)," ")</f>
        <v xml:space="preserve"> </v>
      </c>
    </row>
    <row r="1609" spans="5:7" x14ac:dyDescent="0.2">
      <c r="E1609" t="str" cm="1">
        <f t="array" ref="E1609">IFERROR("Toast | " &amp; INDEX('Reconciliation Layer'!$A:$A,MATCH('Reconciliation Template'!$A1609,'Reconciliation Layer'!$D:$D,0),0)," ")</f>
        <v xml:space="preserve"> </v>
      </c>
      <c r="F1609" s="10">
        <f t="shared" si="32"/>
        <v>0</v>
      </c>
      <c r="G1609" t="str" cm="1">
        <f t="array" ref="G1609">IFERROR(INDEX('Reconciliation Layer'!$C:$C,MATCH('Reconciliation Template'!$A1609,'Reconciliation Layer'!$D:$D,0),0)," ")</f>
        <v xml:space="preserve"> </v>
      </c>
    </row>
    <row r="1610" spans="5:7" x14ac:dyDescent="0.2">
      <c r="E1610" t="str" cm="1">
        <f t="array" ref="E1610">IFERROR("Toast | " &amp; INDEX('Reconciliation Layer'!$A:$A,MATCH('Reconciliation Template'!$A1610,'Reconciliation Layer'!$D:$D,0),0)," ")</f>
        <v xml:space="preserve"> </v>
      </c>
      <c r="F1610" s="10">
        <f t="shared" si="32"/>
        <v>0</v>
      </c>
      <c r="G1610" t="str" cm="1">
        <f t="array" ref="G1610">IFERROR(INDEX('Reconciliation Layer'!$C:$C,MATCH('Reconciliation Template'!$A1610,'Reconciliation Layer'!$D:$D,0),0)," ")</f>
        <v xml:space="preserve"> </v>
      </c>
    </row>
    <row r="1611" spans="5:7" x14ac:dyDescent="0.2">
      <c r="E1611" t="str" cm="1">
        <f t="array" ref="E1611">IFERROR("Toast | " &amp; INDEX('Reconciliation Layer'!$A:$A,MATCH('Reconciliation Template'!$A1611,'Reconciliation Layer'!$D:$D,0),0)," ")</f>
        <v xml:space="preserve"> </v>
      </c>
      <c r="F1611" s="10">
        <f t="shared" si="32"/>
        <v>0</v>
      </c>
      <c r="G1611" t="str" cm="1">
        <f t="array" ref="G1611">IFERROR(INDEX('Reconciliation Layer'!$C:$C,MATCH('Reconciliation Template'!$A1611,'Reconciliation Layer'!$D:$D,0),0)," ")</f>
        <v xml:space="preserve"> </v>
      </c>
    </row>
    <row r="1612" spans="5:7" x14ac:dyDescent="0.2">
      <c r="E1612" t="str" cm="1">
        <f t="array" ref="E1612">IFERROR("Toast | " &amp; INDEX('Reconciliation Layer'!$A:$A,MATCH('Reconciliation Template'!$A1612,'Reconciliation Layer'!$D:$D,0),0)," ")</f>
        <v xml:space="preserve"> </v>
      </c>
      <c r="F1612" s="10">
        <f t="shared" si="32"/>
        <v>0</v>
      </c>
      <c r="G1612" t="str" cm="1">
        <f t="array" ref="G1612">IFERROR(INDEX('Reconciliation Layer'!$C:$C,MATCH('Reconciliation Template'!$A1612,'Reconciliation Layer'!$D:$D,0),0)," ")</f>
        <v xml:space="preserve"> </v>
      </c>
    </row>
    <row r="1613" spans="5:7" x14ac:dyDescent="0.2">
      <c r="E1613" t="str" cm="1">
        <f t="array" ref="E1613">IFERROR("Toast | " &amp; INDEX('Reconciliation Layer'!$A:$A,MATCH('Reconciliation Template'!$A1613,'Reconciliation Layer'!$D:$D,0),0)," ")</f>
        <v xml:space="preserve"> </v>
      </c>
      <c r="F1613" s="10">
        <f t="shared" si="32"/>
        <v>0</v>
      </c>
      <c r="G1613" t="str" cm="1">
        <f t="array" ref="G1613">IFERROR(INDEX('Reconciliation Layer'!$C:$C,MATCH('Reconciliation Template'!$A1613,'Reconciliation Layer'!$D:$D,0),0)," ")</f>
        <v xml:space="preserve"> </v>
      </c>
    </row>
    <row r="1614" spans="5:7" x14ac:dyDescent="0.2">
      <c r="E1614" t="str" cm="1">
        <f t="array" ref="E1614">IFERROR("Toast | " &amp; INDEX('Reconciliation Layer'!$A:$A,MATCH('Reconciliation Template'!$A1614,'Reconciliation Layer'!$D:$D,0),0)," ")</f>
        <v xml:space="preserve"> </v>
      </c>
      <c r="F1614" s="10">
        <f t="shared" si="32"/>
        <v>0</v>
      </c>
      <c r="G1614" t="str" cm="1">
        <f t="array" ref="G1614">IFERROR(INDEX('Reconciliation Layer'!$C:$C,MATCH('Reconciliation Template'!$A1614,'Reconciliation Layer'!$D:$D,0),0)," ")</f>
        <v xml:space="preserve"> </v>
      </c>
    </row>
    <row r="1615" spans="5:7" x14ac:dyDescent="0.2">
      <c r="E1615" t="str" cm="1">
        <f t="array" ref="E1615">IFERROR("Toast | " &amp; INDEX('Reconciliation Layer'!$A:$A,MATCH('Reconciliation Template'!$A1615,'Reconciliation Layer'!$D:$D,0),0)," ")</f>
        <v xml:space="preserve"> </v>
      </c>
      <c r="F1615" s="10">
        <f t="shared" si="32"/>
        <v>0</v>
      </c>
      <c r="G1615" t="str" cm="1">
        <f t="array" ref="G1615">IFERROR(INDEX('Reconciliation Layer'!$C:$C,MATCH('Reconciliation Template'!$A1615,'Reconciliation Layer'!$D:$D,0),0)," ")</f>
        <v xml:space="preserve"> </v>
      </c>
    </row>
    <row r="1616" spans="5:7" x14ac:dyDescent="0.2">
      <c r="E1616" t="str" cm="1">
        <f t="array" ref="E1616">IFERROR("Toast | " &amp; INDEX('Reconciliation Layer'!$A:$A,MATCH('Reconciliation Template'!$A1616,'Reconciliation Layer'!$D:$D,0),0)," ")</f>
        <v xml:space="preserve"> </v>
      </c>
      <c r="F1616" s="10">
        <f t="shared" si="32"/>
        <v>0</v>
      </c>
      <c r="G1616" t="str" cm="1">
        <f t="array" ref="G1616">IFERROR(INDEX('Reconciliation Layer'!$C:$C,MATCH('Reconciliation Template'!$A1616,'Reconciliation Layer'!$D:$D,0),0)," ")</f>
        <v xml:space="preserve"> </v>
      </c>
    </row>
    <row r="1617" spans="5:7" x14ac:dyDescent="0.2">
      <c r="E1617" t="str" cm="1">
        <f t="array" ref="E1617">IFERROR("Toast | " &amp; INDEX('Reconciliation Layer'!$A:$A,MATCH('Reconciliation Template'!$A1617,'Reconciliation Layer'!$D:$D,0),0)," ")</f>
        <v xml:space="preserve"> </v>
      </c>
      <c r="F1617" s="10">
        <f t="shared" si="32"/>
        <v>0</v>
      </c>
      <c r="G1617" t="str" cm="1">
        <f t="array" ref="G1617">IFERROR(INDEX('Reconciliation Layer'!$C:$C,MATCH('Reconciliation Template'!$A1617,'Reconciliation Layer'!$D:$D,0),0)," ")</f>
        <v xml:space="preserve"> </v>
      </c>
    </row>
    <row r="1618" spans="5:7" x14ac:dyDescent="0.2">
      <c r="E1618" t="str" cm="1">
        <f t="array" ref="E1618">IFERROR("Toast | " &amp; INDEX('Reconciliation Layer'!$A:$A,MATCH('Reconciliation Template'!$A1618,'Reconciliation Layer'!$D:$D,0),0)," ")</f>
        <v xml:space="preserve"> </v>
      </c>
      <c r="F1618" s="10">
        <f t="shared" si="32"/>
        <v>0</v>
      </c>
      <c r="G1618" t="str" cm="1">
        <f t="array" ref="G1618">IFERROR(INDEX('Reconciliation Layer'!$C:$C,MATCH('Reconciliation Template'!$A1618,'Reconciliation Layer'!$D:$D,0),0)," ")</f>
        <v xml:space="preserve"> </v>
      </c>
    </row>
    <row r="1619" spans="5:7" x14ac:dyDescent="0.2">
      <c r="E1619" t="str" cm="1">
        <f t="array" ref="E1619">IFERROR("Toast | " &amp; INDEX('Reconciliation Layer'!$A:$A,MATCH('Reconciliation Template'!$A1619,'Reconciliation Layer'!$D:$D,0),0)," ")</f>
        <v xml:space="preserve"> </v>
      </c>
      <c r="F1619" s="10">
        <f t="shared" si="32"/>
        <v>0</v>
      </c>
      <c r="G1619" t="str" cm="1">
        <f t="array" ref="G1619">IFERROR(INDEX('Reconciliation Layer'!$C:$C,MATCH('Reconciliation Template'!$A1619,'Reconciliation Layer'!$D:$D,0),0)," ")</f>
        <v xml:space="preserve"> </v>
      </c>
    </row>
    <row r="1620" spans="5:7" x14ac:dyDescent="0.2">
      <c r="E1620" t="str" cm="1">
        <f t="array" ref="E1620">IFERROR("Toast | " &amp; INDEX('Reconciliation Layer'!$A:$A,MATCH('Reconciliation Template'!$A1620,'Reconciliation Layer'!$D:$D,0),0)," ")</f>
        <v xml:space="preserve"> </v>
      </c>
      <c r="F1620" s="10">
        <f t="shared" si="32"/>
        <v>0</v>
      </c>
      <c r="G1620" t="str" cm="1">
        <f t="array" ref="G1620">IFERROR(INDEX('Reconciliation Layer'!$C:$C,MATCH('Reconciliation Template'!$A1620,'Reconciliation Layer'!$D:$D,0),0)," ")</f>
        <v xml:space="preserve"> </v>
      </c>
    </row>
    <row r="1621" spans="5:7" x14ac:dyDescent="0.2">
      <c r="E1621" t="str" cm="1">
        <f t="array" ref="E1621">IFERROR("Toast | " &amp; INDEX('Reconciliation Layer'!$A:$A,MATCH('Reconciliation Template'!$A1621,'Reconciliation Layer'!$D:$D,0),0)," ")</f>
        <v xml:space="preserve"> </v>
      </c>
      <c r="F1621" s="10">
        <f t="shared" si="32"/>
        <v>0</v>
      </c>
      <c r="G1621" t="str" cm="1">
        <f t="array" ref="G1621">IFERROR(INDEX('Reconciliation Layer'!$C:$C,MATCH('Reconciliation Template'!$A1621,'Reconciliation Layer'!$D:$D,0),0)," ")</f>
        <v xml:space="preserve"> </v>
      </c>
    </row>
    <row r="1622" spans="5:7" x14ac:dyDescent="0.2">
      <c r="E1622" t="str" cm="1">
        <f t="array" ref="E1622">IFERROR("Toast | " &amp; INDEX('Reconciliation Layer'!$A:$A,MATCH('Reconciliation Template'!$A1622,'Reconciliation Layer'!$D:$D,0),0)," ")</f>
        <v xml:space="preserve"> </v>
      </c>
      <c r="F1622" s="10">
        <f t="shared" si="32"/>
        <v>0</v>
      </c>
      <c r="G1622" t="str" cm="1">
        <f t="array" ref="G1622">IFERROR(INDEX('Reconciliation Layer'!$C:$C,MATCH('Reconciliation Template'!$A1622,'Reconciliation Layer'!$D:$D,0),0)," ")</f>
        <v xml:space="preserve"> </v>
      </c>
    </row>
    <row r="1623" spans="5:7" x14ac:dyDescent="0.2">
      <c r="E1623" t="str" cm="1">
        <f t="array" ref="E1623">IFERROR("Toast | " &amp; INDEX('Reconciliation Layer'!$A:$A,MATCH('Reconciliation Template'!$A1623,'Reconciliation Layer'!$D:$D,0),0)," ")</f>
        <v xml:space="preserve"> </v>
      </c>
      <c r="F1623" s="10">
        <f t="shared" si="32"/>
        <v>0</v>
      </c>
      <c r="G1623" t="str" cm="1">
        <f t="array" ref="G1623">IFERROR(INDEX('Reconciliation Layer'!$C:$C,MATCH('Reconciliation Template'!$A1623,'Reconciliation Layer'!$D:$D,0),0)," ")</f>
        <v xml:space="preserve"> </v>
      </c>
    </row>
    <row r="1624" spans="5:7" x14ac:dyDescent="0.2">
      <c r="E1624" t="str" cm="1">
        <f t="array" ref="E1624">IFERROR("Toast | " &amp; INDEX('Reconciliation Layer'!$A:$A,MATCH('Reconciliation Template'!$A1624,'Reconciliation Layer'!$D:$D,0),0)," ")</f>
        <v xml:space="preserve"> </v>
      </c>
      <c r="F1624" s="10">
        <f t="shared" si="32"/>
        <v>0</v>
      </c>
      <c r="G1624" t="str" cm="1">
        <f t="array" ref="G1624">IFERROR(INDEX('Reconciliation Layer'!$C:$C,MATCH('Reconciliation Template'!$A1624,'Reconciliation Layer'!$D:$D,0),0)," ")</f>
        <v xml:space="preserve"> </v>
      </c>
    </row>
    <row r="1625" spans="5:7" x14ac:dyDescent="0.2">
      <c r="E1625" t="str" cm="1">
        <f t="array" ref="E1625">IFERROR("Toast | " &amp; INDEX('Reconciliation Layer'!$A:$A,MATCH('Reconciliation Template'!$A1625,'Reconciliation Layer'!$D:$D,0),0)," ")</f>
        <v xml:space="preserve"> </v>
      </c>
      <c r="F1625" s="10">
        <f t="shared" si="32"/>
        <v>0</v>
      </c>
      <c r="G1625" t="str" cm="1">
        <f t="array" ref="G1625">IFERROR(INDEX('Reconciliation Layer'!$C:$C,MATCH('Reconciliation Template'!$A1625,'Reconciliation Layer'!$D:$D,0),0)," ")</f>
        <v xml:space="preserve"> </v>
      </c>
    </row>
    <row r="1626" spans="5:7" x14ac:dyDescent="0.2">
      <c r="E1626" t="str" cm="1">
        <f t="array" ref="E1626">IFERROR("Toast | " &amp; INDEX('Reconciliation Layer'!$A:$A,MATCH('Reconciliation Template'!$A1626,'Reconciliation Layer'!$D:$D,0),0)," ")</f>
        <v xml:space="preserve"> </v>
      </c>
      <c r="F1626" s="10">
        <f t="shared" si="32"/>
        <v>0</v>
      </c>
      <c r="G1626" t="str" cm="1">
        <f t="array" ref="G1626">IFERROR(INDEX('Reconciliation Layer'!$C:$C,MATCH('Reconciliation Template'!$A1626,'Reconciliation Layer'!$D:$D,0),0)," ")</f>
        <v xml:space="preserve"> </v>
      </c>
    </row>
    <row r="1627" spans="5:7" x14ac:dyDescent="0.2">
      <c r="E1627" t="str" cm="1">
        <f t="array" ref="E1627">IFERROR("Toast | " &amp; INDEX('Reconciliation Layer'!$A:$A,MATCH('Reconciliation Template'!$A1627,'Reconciliation Layer'!$D:$D,0),0)," ")</f>
        <v xml:space="preserve"> </v>
      </c>
      <c r="F1627" s="10">
        <f t="shared" si="32"/>
        <v>0</v>
      </c>
      <c r="G1627" t="str" cm="1">
        <f t="array" ref="G1627">IFERROR(INDEX('Reconciliation Layer'!$C:$C,MATCH('Reconciliation Template'!$A1627,'Reconciliation Layer'!$D:$D,0),0)," ")</f>
        <v xml:space="preserve"> </v>
      </c>
    </row>
    <row r="1628" spans="5:7" x14ac:dyDescent="0.2">
      <c r="E1628" t="str" cm="1">
        <f t="array" ref="E1628">IFERROR("Toast | " &amp; INDEX('Reconciliation Layer'!$A:$A,MATCH('Reconciliation Template'!$A1628,'Reconciliation Layer'!$D:$D,0),0)," ")</f>
        <v xml:space="preserve"> </v>
      </c>
      <c r="F1628" s="10">
        <f t="shared" si="32"/>
        <v>0</v>
      </c>
      <c r="G1628" t="str" cm="1">
        <f t="array" ref="G1628">IFERROR(INDEX('Reconciliation Layer'!$C:$C,MATCH('Reconciliation Template'!$A1628,'Reconciliation Layer'!$D:$D,0),0)," ")</f>
        <v xml:space="preserve"> </v>
      </c>
    </row>
    <row r="1629" spans="5:7" x14ac:dyDescent="0.2">
      <c r="E1629" t="str" cm="1">
        <f t="array" ref="E1629">IFERROR("Toast | " &amp; INDEX('Reconciliation Layer'!$A:$A,MATCH('Reconciliation Template'!$A1629,'Reconciliation Layer'!$D:$D,0),0)," ")</f>
        <v xml:space="preserve"> </v>
      </c>
      <c r="F1629" s="10">
        <f t="shared" si="32"/>
        <v>0</v>
      </c>
      <c r="G1629" t="str" cm="1">
        <f t="array" ref="G1629">IFERROR(INDEX('Reconciliation Layer'!$C:$C,MATCH('Reconciliation Template'!$A1629,'Reconciliation Layer'!$D:$D,0),0)," ")</f>
        <v xml:space="preserve"> </v>
      </c>
    </row>
    <row r="1630" spans="5:7" x14ac:dyDescent="0.2">
      <c r="E1630" t="str" cm="1">
        <f t="array" ref="E1630">IFERROR("Toast | " &amp; INDEX('Reconciliation Layer'!$A:$A,MATCH('Reconciliation Template'!$A1630,'Reconciliation Layer'!$D:$D,0),0)," ")</f>
        <v xml:space="preserve"> </v>
      </c>
      <c r="F1630" s="10">
        <f t="shared" si="32"/>
        <v>0</v>
      </c>
      <c r="G1630" t="str" cm="1">
        <f t="array" ref="G1630">IFERROR(INDEX('Reconciliation Layer'!$C:$C,MATCH('Reconciliation Template'!$A1630,'Reconciliation Layer'!$D:$D,0),0)," ")</f>
        <v xml:space="preserve"> </v>
      </c>
    </row>
    <row r="1631" spans="5:7" x14ac:dyDescent="0.2">
      <c r="E1631" t="str" cm="1">
        <f t="array" ref="E1631">IFERROR("Toast | " &amp; INDEX('Reconciliation Layer'!$A:$A,MATCH('Reconciliation Template'!$A1631,'Reconciliation Layer'!$D:$D,0),0)," ")</f>
        <v xml:space="preserve"> </v>
      </c>
      <c r="F1631" s="10">
        <f t="shared" si="32"/>
        <v>0</v>
      </c>
      <c r="G1631" t="str" cm="1">
        <f t="array" ref="G1631">IFERROR(INDEX('Reconciliation Layer'!$C:$C,MATCH('Reconciliation Template'!$A1631,'Reconciliation Layer'!$D:$D,0),0)," ")</f>
        <v xml:space="preserve"> </v>
      </c>
    </row>
    <row r="1632" spans="5:7" x14ac:dyDescent="0.2">
      <c r="E1632" t="str" cm="1">
        <f t="array" ref="E1632">IFERROR("Toast | " &amp; INDEX('Reconciliation Layer'!$A:$A,MATCH('Reconciliation Template'!$A1632,'Reconciliation Layer'!$D:$D,0),0)," ")</f>
        <v xml:space="preserve"> </v>
      </c>
      <c r="F1632" s="10">
        <f t="shared" si="32"/>
        <v>0</v>
      </c>
      <c r="G1632" t="str" cm="1">
        <f t="array" ref="G1632">IFERROR(INDEX('Reconciliation Layer'!$C:$C,MATCH('Reconciliation Template'!$A1632,'Reconciliation Layer'!$D:$D,0),0)," ")</f>
        <v xml:space="preserve"> </v>
      </c>
    </row>
    <row r="1633" spans="5:7" x14ac:dyDescent="0.2">
      <c r="E1633" t="str" cm="1">
        <f t="array" ref="E1633">IFERROR("Toast | " &amp; INDEX('Reconciliation Layer'!$A:$A,MATCH('Reconciliation Template'!$A1633,'Reconciliation Layer'!$D:$D,0),0)," ")</f>
        <v xml:space="preserve"> </v>
      </c>
      <c r="F1633" s="10">
        <f t="shared" si="32"/>
        <v>0</v>
      </c>
      <c r="G1633" t="str" cm="1">
        <f t="array" ref="G1633">IFERROR(INDEX('Reconciliation Layer'!$C:$C,MATCH('Reconciliation Template'!$A1633,'Reconciliation Layer'!$D:$D,0),0)," ")</f>
        <v xml:space="preserve"> </v>
      </c>
    </row>
    <row r="1634" spans="5:7" x14ac:dyDescent="0.2">
      <c r="E1634" t="str" cm="1">
        <f t="array" ref="E1634">IFERROR("Toast | " &amp; INDEX('Reconciliation Layer'!$A:$A,MATCH('Reconciliation Template'!$A1634,'Reconciliation Layer'!$D:$D,0),0)," ")</f>
        <v xml:space="preserve"> </v>
      </c>
      <c r="F1634" s="10">
        <f t="shared" si="32"/>
        <v>0</v>
      </c>
      <c r="G1634" t="str" cm="1">
        <f t="array" ref="G1634">IFERROR(INDEX('Reconciliation Layer'!$C:$C,MATCH('Reconciliation Template'!$A1634,'Reconciliation Layer'!$D:$D,0),0)," ")</f>
        <v xml:space="preserve"> </v>
      </c>
    </row>
    <row r="1635" spans="5:7" x14ac:dyDescent="0.2">
      <c r="E1635" t="str" cm="1">
        <f t="array" ref="E1635">IFERROR("Toast | " &amp; INDEX('Reconciliation Layer'!$A:$A,MATCH('Reconciliation Template'!$A1635,'Reconciliation Layer'!$D:$D,0),0)," ")</f>
        <v xml:space="preserve"> </v>
      </c>
      <c r="F1635" s="10">
        <f t="shared" si="32"/>
        <v>0</v>
      </c>
      <c r="G1635" t="str" cm="1">
        <f t="array" ref="G1635">IFERROR(INDEX('Reconciliation Layer'!$C:$C,MATCH('Reconciliation Template'!$A1635,'Reconciliation Layer'!$D:$D,0),0)," ")</f>
        <v xml:space="preserve"> </v>
      </c>
    </row>
    <row r="1636" spans="5:7" x14ac:dyDescent="0.2">
      <c r="E1636" t="str" cm="1">
        <f t="array" ref="E1636">IFERROR("Toast | " &amp; INDEX('Reconciliation Layer'!$A:$A,MATCH('Reconciliation Template'!$A1636,'Reconciliation Layer'!$D:$D,0),0)," ")</f>
        <v xml:space="preserve"> </v>
      </c>
      <c r="F1636" s="10">
        <f t="shared" si="32"/>
        <v>0</v>
      </c>
      <c r="G1636" t="str" cm="1">
        <f t="array" ref="G1636">IFERROR(INDEX('Reconciliation Layer'!$C:$C,MATCH('Reconciliation Template'!$A1636,'Reconciliation Layer'!$D:$D,0),0)," ")</f>
        <v xml:space="preserve"> </v>
      </c>
    </row>
    <row r="1637" spans="5:7" x14ac:dyDescent="0.2">
      <c r="E1637" t="str" cm="1">
        <f t="array" ref="E1637">IFERROR("Toast | " &amp; INDEX('Reconciliation Layer'!$A:$A,MATCH('Reconciliation Template'!$A1637,'Reconciliation Layer'!$D:$D,0),0)," ")</f>
        <v xml:space="preserve"> </v>
      </c>
      <c r="F1637" s="10">
        <f t="shared" si="32"/>
        <v>0</v>
      </c>
      <c r="G1637" t="str" cm="1">
        <f t="array" ref="G1637">IFERROR(INDEX('Reconciliation Layer'!$C:$C,MATCH('Reconciliation Template'!$A1637,'Reconciliation Layer'!$D:$D,0),0)," ")</f>
        <v xml:space="preserve"> </v>
      </c>
    </row>
    <row r="1638" spans="5:7" x14ac:dyDescent="0.2">
      <c r="E1638" t="str" cm="1">
        <f t="array" ref="E1638">IFERROR("Toast | " &amp; INDEX('Reconciliation Layer'!$A:$A,MATCH('Reconciliation Template'!$A1638,'Reconciliation Layer'!$D:$D,0),0)," ")</f>
        <v xml:space="preserve"> </v>
      </c>
      <c r="F1638" s="10">
        <f t="shared" si="32"/>
        <v>0</v>
      </c>
      <c r="G1638" t="str" cm="1">
        <f t="array" ref="G1638">IFERROR(INDEX('Reconciliation Layer'!$C:$C,MATCH('Reconciliation Template'!$A1638,'Reconciliation Layer'!$D:$D,0),0)," ")</f>
        <v xml:space="preserve"> </v>
      </c>
    </row>
    <row r="1639" spans="5:7" x14ac:dyDescent="0.2">
      <c r="E1639" t="str" cm="1">
        <f t="array" ref="E1639">IFERROR("Toast | " &amp; INDEX('Reconciliation Layer'!$A:$A,MATCH('Reconciliation Template'!$A1639,'Reconciliation Layer'!$D:$D,0),0)," ")</f>
        <v xml:space="preserve"> </v>
      </c>
      <c r="F1639" s="10">
        <f t="shared" si="32"/>
        <v>0</v>
      </c>
      <c r="G1639" t="str" cm="1">
        <f t="array" ref="G1639">IFERROR(INDEX('Reconciliation Layer'!$C:$C,MATCH('Reconciliation Template'!$A1639,'Reconciliation Layer'!$D:$D,0),0)," ")</f>
        <v xml:space="preserve"> </v>
      </c>
    </row>
    <row r="1640" spans="5:7" x14ac:dyDescent="0.2">
      <c r="E1640" t="str" cm="1">
        <f t="array" ref="E1640">IFERROR("Toast | " &amp; INDEX('Reconciliation Layer'!$A:$A,MATCH('Reconciliation Template'!$A1640,'Reconciliation Layer'!$D:$D,0),0)," ")</f>
        <v xml:space="preserve"> </v>
      </c>
      <c r="F1640" s="10">
        <f t="shared" si="32"/>
        <v>0</v>
      </c>
      <c r="G1640" t="str" cm="1">
        <f t="array" ref="G1640">IFERROR(INDEX('Reconciliation Layer'!$C:$C,MATCH('Reconciliation Template'!$A1640,'Reconciliation Layer'!$D:$D,0),0)," ")</f>
        <v xml:space="preserve"> </v>
      </c>
    </row>
    <row r="1641" spans="5:7" x14ac:dyDescent="0.2">
      <c r="E1641" t="str" cm="1">
        <f t="array" ref="E1641">IFERROR("Toast | " &amp; INDEX('Reconciliation Layer'!$A:$A,MATCH('Reconciliation Template'!$A1641,'Reconciliation Layer'!$D:$D,0),0)," ")</f>
        <v xml:space="preserve"> </v>
      </c>
      <c r="F1641" s="10">
        <f t="shared" si="32"/>
        <v>0</v>
      </c>
      <c r="G1641" t="str" cm="1">
        <f t="array" ref="G1641">IFERROR(INDEX('Reconciliation Layer'!$C:$C,MATCH('Reconciliation Template'!$A1641,'Reconciliation Layer'!$D:$D,0),0)," ")</f>
        <v xml:space="preserve"> </v>
      </c>
    </row>
    <row r="1642" spans="5:7" x14ac:dyDescent="0.2">
      <c r="E1642" t="str" cm="1">
        <f t="array" ref="E1642">IFERROR("Toast | " &amp; INDEX('Reconciliation Layer'!$A:$A,MATCH('Reconciliation Template'!$A1642,'Reconciliation Layer'!$D:$D,0),0)," ")</f>
        <v xml:space="preserve"> </v>
      </c>
      <c r="F1642" s="10">
        <f t="shared" si="32"/>
        <v>0</v>
      </c>
      <c r="G1642" t="str" cm="1">
        <f t="array" ref="G1642">IFERROR(INDEX('Reconciliation Layer'!$C:$C,MATCH('Reconciliation Template'!$A1642,'Reconciliation Layer'!$D:$D,0),0)," ")</f>
        <v xml:space="preserve"> </v>
      </c>
    </row>
    <row r="1643" spans="5:7" x14ac:dyDescent="0.2">
      <c r="E1643" t="str" cm="1">
        <f t="array" ref="E1643">IFERROR("Toast | " &amp; INDEX('Reconciliation Layer'!$A:$A,MATCH('Reconciliation Template'!$A1643,'Reconciliation Layer'!$D:$D,0),0)," ")</f>
        <v xml:space="preserve"> </v>
      </c>
      <c r="F1643" s="10">
        <f t="shared" si="32"/>
        <v>0</v>
      </c>
      <c r="G1643" t="str" cm="1">
        <f t="array" ref="G1643">IFERROR(INDEX('Reconciliation Layer'!$C:$C,MATCH('Reconciliation Template'!$A1643,'Reconciliation Layer'!$D:$D,0),0)," ")</f>
        <v xml:space="preserve"> </v>
      </c>
    </row>
    <row r="1644" spans="5:7" x14ac:dyDescent="0.2">
      <c r="E1644" t="str" cm="1">
        <f t="array" ref="E1644">IFERROR("Toast | " &amp; INDEX('Reconciliation Layer'!$A:$A,MATCH('Reconciliation Template'!$A1644,'Reconciliation Layer'!$D:$D,0),0)," ")</f>
        <v xml:space="preserve"> </v>
      </c>
      <c r="F1644" s="10">
        <f t="shared" si="32"/>
        <v>0</v>
      </c>
      <c r="G1644" t="str" cm="1">
        <f t="array" ref="G1644">IFERROR(INDEX('Reconciliation Layer'!$C:$C,MATCH('Reconciliation Template'!$A1644,'Reconciliation Layer'!$D:$D,0),0)," ")</f>
        <v xml:space="preserve"> </v>
      </c>
    </row>
    <row r="1645" spans="5:7" x14ac:dyDescent="0.2">
      <c r="E1645" t="str" cm="1">
        <f t="array" ref="E1645">IFERROR("Toast | " &amp; INDEX('Reconciliation Layer'!$A:$A,MATCH('Reconciliation Template'!$A1645,'Reconciliation Layer'!$D:$D,0),0)," ")</f>
        <v xml:space="preserve"> </v>
      </c>
      <c r="F1645" s="10">
        <f t="shared" si="32"/>
        <v>0</v>
      </c>
      <c r="G1645" t="str" cm="1">
        <f t="array" ref="G1645">IFERROR(INDEX('Reconciliation Layer'!$C:$C,MATCH('Reconciliation Template'!$A1645,'Reconciliation Layer'!$D:$D,0),0)," ")</f>
        <v xml:space="preserve"> </v>
      </c>
    </row>
    <row r="1646" spans="5:7" x14ac:dyDescent="0.2">
      <c r="E1646" t="str" cm="1">
        <f t="array" ref="E1646">IFERROR("Toast | " &amp; INDEX('Reconciliation Layer'!$A:$A,MATCH('Reconciliation Template'!$A1646,'Reconciliation Layer'!$D:$D,0),0)," ")</f>
        <v xml:space="preserve"> </v>
      </c>
      <c r="F1646" s="10">
        <f t="shared" si="32"/>
        <v>0</v>
      </c>
      <c r="G1646" t="str" cm="1">
        <f t="array" ref="G1646">IFERROR(INDEX('Reconciliation Layer'!$C:$C,MATCH('Reconciliation Template'!$A1646,'Reconciliation Layer'!$D:$D,0),0)," ")</f>
        <v xml:space="preserve"> </v>
      </c>
    </row>
    <row r="1647" spans="5:7" x14ac:dyDescent="0.2">
      <c r="E1647" t="str" cm="1">
        <f t="array" ref="E1647">IFERROR("Toast | " &amp; INDEX('Reconciliation Layer'!$A:$A,MATCH('Reconciliation Template'!$A1647,'Reconciliation Layer'!$D:$D,0),0)," ")</f>
        <v xml:space="preserve"> </v>
      </c>
      <c r="F1647" s="10">
        <f t="shared" si="32"/>
        <v>0</v>
      </c>
      <c r="G1647" t="str" cm="1">
        <f t="array" ref="G1647">IFERROR(INDEX('Reconciliation Layer'!$C:$C,MATCH('Reconciliation Template'!$A1647,'Reconciliation Layer'!$D:$D,0),0)," ")</f>
        <v xml:space="preserve"> </v>
      </c>
    </row>
    <row r="1648" spans="5:7" x14ac:dyDescent="0.2">
      <c r="E1648" t="str" cm="1">
        <f t="array" ref="E1648">IFERROR("Toast | " &amp; INDEX('Reconciliation Layer'!$A:$A,MATCH('Reconciliation Template'!$A1648,'Reconciliation Layer'!$D:$D,0),0)," ")</f>
        <v xml:space="preserve"> </v>
      </c>
      <c r="F1648" s="10">
        <f t="shared" si="32"/>
        <v>0</v>
      </c>
      <c r="G1648" t="str" cm="1">
        <f t="array" ref="G1648">IFERROR(INDEX('Reconciliation Layer'!$C:$C,MATCH('Reconciliation Template'!$A1648,'Reconciliation Layer'!$D:$D,0),0)," ")</f>
        <v xml:space="preserve"> </v>
      </c>
    </row>
    <row r="1649" spans="5:7" x14ac:dyDescent="0.2">
      <c r="E1649" t="str" cm="1">
        <f t="array" ref="E1649">IFERROR("Toast | " &amp; INDEX('Reconciliation Layer'!$A:$A,MATCH('Reconciliation Template'!$A1649,'Reconciliation Layer'!$D:$D,0),0)," ")</f>
        <v xml:space="preserve"> </v>
      </c>
      <c r="F1649" s="10">
        <f t="shared" si="32"/>
        <v>0</v>
      </c>
      <c r="G1649" t="str" cm="1">
        <f t="array" ref="G1649">IFERROR(INDEX('Reconciliation Layer'!$C:$C,MATCH('Reconciliation Template'!$A1649,'Reconciliation Layer'!$D:$D,0),0)," ")</f>
        <v xml:space="preserve"> </v>
      </c>
    </row>
    <row r="1650" spans="5:7" x14ac:dyDescent="0.2">
      <c r="E1650" t="str" cm="1">
        <f t="array" ref="E1650">IFERROR("Toast | " &amp; INDEX('Reconciliation Layer'!$A:$A,MATCH('Reconciliation Template'!$A1650,'Reconciliation Layer'!$D:$D,0),0)," ")</f>
        <v xml:space="preserve"> </v>
      </c>
      <c r="F1650" s="10">
        <f t="shared" si="32"/>
        <v>0</v>
      </c>
      <c r="G1650" t="str" cm="1">
        <f t="array" ref="G1650">IFERROR(INDEX('Reconciliation Layer'!$C:$C,MATCH('Reconciliation Template'!$A1650,'Reconciliation Layer'!$D:$D,0),0)," ")</f>
        <v xml:space="preserve"> </v>
      </c>
    </row>
    <row r="1651" spans="5:7" x14ac:dyDescent="0.2">
      <c r="E1651" t="str" cm="1">
        <f t="array" ref="E1651">IFERROR("Toast | " &amp; INDEX('Reconciliation Layer'!$A:$A,MATCH('Reconciliation Template'!$A1651,'Reconciliation Layer'!$D:$D,0),0)," ")</f>
        <v xml:space="preserve"> </v>
      </c>
      <c r="F1651" s="10">
        <f t="shared" si="32"/>
        <v>0</v>
      </c>
      <c r="G1651" t="str" cm="1">
        <f t="array" ref="G1651">IFERROR(INDEX('Reconciliation Layer'!$C:$C,MATCH('Reconciliation Template'!$A1651,'Reconciliation Layer'!$D:$D,0),0)," ")</f>
        <v xml:space="preserve"> </v>
      </c>
    </row>
    <row r="1652" spans="5:7" x14ac:dyDescent="0.2">
      <c r="E1652" t="str" cm="1">
        <f t="array" ref="E1652">IFERROR("Toast | " &amp; INDEX('Reconciliation Layer'!$A:$A,MATCH('Reconciliation Template'!$A1652,'Reconciliation Layer'!$D:$D,0),0)," ")</f>
        <v xml:space="preserve"> </v>
      </c>
      <c r="F1652" s="10">
        <f t="shared" si="32"/>
        <v>0</v>
      </c>
      <c r="G1652" t="str" cm="1">
        <f t="array" ref="G1652">IFERROR(INDEX('Reconciliation Layer'!$C:$C,MATCH('Reconciliation Template'!$A1652,'Reconciliation Layer'!$D:$D,0),0)," ")</f>
        <v xml:space="preserve"> </v>
      </c>
    </row>
    <row r="1653" spans="5:7" x14ac:dyDescent="0.2">
      <c r="E1653" t="str" cm="1">
        <f t="array" ref="E1653">IFERROR("Toast | " &amp; INDEX('Reconciliation Layer'!$A:$A,MATCH('Reconciliation Template'!$A1653,'Reconciliation Layer'!$D:$D,0),0)," ")</f>
        <v xml:space="preserve"> </v>
      </c>
      <c r="F1653" s="10">
        <f t="shared" si="32"/>
        <v>0</v>
      </c>
      <c r="G1653" t="str" cm="1">
        <f t="array" ref="G1653">IFERROR(INDEX('Reconciliation Layer'!$C:$C,MATCH('Reconciliation Template'!$A1653,'Reconciliation Layer'!$D:$D,0),0)," ")</f>
        <v xml:space="preserve"> </v>
      </c>
    </row>
    <row r="1654" spans="5:7" x14ac:dyDescent="0.2">
      <c r="E1654" t="str" cm="1">
        <f t="array" ref="E1654">IFERROR("Toast | " &amp; INDEX('Reconciliation Layer'!$A:$A,MATCH('Reconciliation Template'!$A1654,'Reconciliation Layer'!$D:$D,0),0)," ")</f>
        <v xml:space="preserve"> </v>
      </c>
      <c r="F1654" s="10">
        <f t="shared" si="32"/>
        <v>0</v>
      </c>
      <c r="G1654" t="str" cm="1">
        <f t="array" ref="G1654">IFERROR(INDEX('Reconciliation Layer'!$C:$C,MATCH('Reconciliation Template'!$A1654,'Reconciliation Layer'!$D:$D,0),0)," ")</f>
        <v xml:space="preserve"> </v>
      </c>
    </row>
    <row r="1655" spans="5:7" x14ac:dyDescent="0.2">
      <c r="E1655" t="str" cm="1">
        <f t="array" ref="E1655">IFERROR("Toast | " &amp; INDEX('Reconciliation Layer'!$A:$A,MATCH('Reconciliation Template'!$A1655,'Reconciliation Layer'!$D:$D,0),0)," ")</f>
        <v xml:space="preserve"> </v>
      </c>
      <c r="F1655" s="10">
        <f t="shared" si="32"/>
        <v>0</v>
      </c>
      <c r="G1655" t="str" cm="1">
        <f t="array" ref="G1655">IFERROR(INDEX('Reconciliation Layer'!$C:$C,MATCH('Reconciliation Template'!$A1655,'Reconciliation Layer'!$D:$D,0),0)," ")</f>
        <v xml:space="preserve"> </v>
      </c>
    </row>
    <row r="1656" spans="5:7" x14ac:dyDescent="0.2">
      <c r="E1656" t="str" cm="1">
        <f t="array" ref="E1656">IFERROR("Toast | " &amp; INDEX('Reconciliation Layer'!$A:$A,MATCH('Reconciliation Template'!$A1656,'Reconciliation Layer'!$D:$D,0),0)," ")</f>
        <v xml:space="preserve"> </v>
      </c>
      <c r="F1656" s="10">
        <f t="shared" si="32"/>
        <v>0</v>
      </c>
      <c r="G1656" t="str" cm="1">
        <f t="array" ref="G1656">IFERROR(INDEX('Reconciliation Layer'!$C:$C,MATCH('Reconciliation Template'!$A1656,'Reconciliation Layer'!$D:$D,0),0)," ")</f>
        <v xml:space="preserve"> </v>
      </c>
    </row>
    <row r="1657" spans="5:7" x14ac:dyDescent="0.2">
      <c r="E1657" t="str" cm="1">
        <f t="array" ref="E1657">IFERROR("Toast | " &amp; INDEX('Reconciliation Layer'!$A:$A,MATCH('Reconciliation Template'!$A1657,'Reconciliation Layer'!$D:$D,0),0)," ")</f>
        <v xml:space="preserve"> </v>
      </c>
      <c r="F1657" s="10">
        <f t="shared" si="32"/>
        <v>0</v>
      </c>
      <c r="G1657" t="str" cm="1">
        <f t="array" ref="G1657">IFERROR(INDEX('Reconciliation Layer'!$C:$C,MATCH('Reconciliation Template'!$A1657,'Reconciliation Layer'!$D:$D,0),0)," ")</f>
        <v xml:space="preserve"> </v>
      </c>
    </row>
    <row r="1658" spans="5:7" x14ac:dyDescent="0.2">
      <c r="E1658" t="str" cm="1">
        <f t="array" ref="E1658">IFERROR("Toast | " &amp; INDEX('Reconciliation Layer'!$A:$A,MATCH('Reconciliation Template'!$A1658,'Reconciliation Layer'!$D:$D,0),0)," ")</f>
        <v xml:space="preserve"> </v>
      </c>
      <c r="F1658" s="10">
        <f t="shared" si="32"/>
        <v>0</v>
      </c>
      <c r="G1658" t="str" cm="1">
        <f t="array" ref="G1658">IFERROR(INDEX('Reconciliation Layer'!$C:$C,MATCH('Reconciliation Template'!$A1658,'Reconciliation Layer'!$D:$D,0),0)," ")</f>
        <v xml:space="preserve"> </v>
      </c>
    </row>
    <row r="1659" spans="5:7" x14ac:dyDescent="0.2">
      <c r="E1659" t="str" cm="1">
        <f t="array" ref="E1659">IFERROR("Toast | " &amp; INDEX('Reconciliation Layer'!$A:$A,MATCH('Reconciliation Template'!$A1659,'Reconciliation Layer'!$D:$D,0),0)," ")</f>
        <v xml:space="preserve"> </v>
      </c>
      <c r="F1659" s="10">
        <f t="shared" si="32"/>
        <v>0</v>
      </c>
      <c r="G1659" t="str" cm="1">
        <f t="array" ref="G1659">IFERROR(INDEX('Reconciliation Layer'!$C:$C,MATCH('Reconciliation Template'!$A1659,'Reconciliation Layer'!$D:$D,0),0)," ")</f>
        <v xml:space="preserve"> </v>
      </c>
    </row>
    <row r="1660" spans="5:7" x14ac:dyDescent="0.2">
      <c r="E1660" t="str" cm="1">
        <f t="array" ref="E1660">IFERROR("Toast | " &amp; INDEX('Reconciliation Layer'!$A:$A,MATCH('Reconciliation Template'!$A1660,'Reconciliation Layer'!$D:$D,0),0)," ")</f>
        <v xml:space="preserve"> </v>
      </c>
      <c r="F1660" s="10">
        <f t="shared" si="32"/>
        <v>0</v>
      </c>
      <c r="G1660" t="str" cm="1">
        <f t="array" ref="G1660">IFERROR(INDEX('Reconciliation Layer'!$C:$C,MATCH('Reconciliation Template'!$A1660,'Reconciliation Layer'!$D:$D,0),0)," ")</f>
        <v xml:space="preserve"> </v>
      </c>
    </row>
    <row r="1661" spans="5:7" x14ac:dyDescent="0.2">
      <c r="E1661" t="str" cm="1">
        <f t="array" ref="E1661">IFERROR("Toast | " &amp; INDEX('Reconciliation Layer'!$A:$A,MATCH('Reconciliation Template'!$A1661,'Reconciliation Layer'!$D:$D,0),0)," ")</f>
        <v xml:space="preserve"> </v>
      </c>
      <c r="F1661" s="10">
        <f t="shared" si="32"/>
        <v>0</v>
      </c>
      <c r="G1661" t="str" cm="1">
        <f t="array" ref="G1661">IFERROR(INDEX('Reconciliation Layer'!$C:$C,MATCH('Reconciliation Template'!$A1661,'Reconciliation Layer'!$D:$D,0),0)," ")</f>
        <v xml:space="preserve"> </v>
      </c>
    </row>
    <row r="1662" spans="5:7" x14ac:dyDescent="0.2">
      <c r="E1662" t="str" cm="1">
        <f t="array" ref="E1662">IFERROR("Toast | " &amp; INDEX('Reconciliation Layer'!$A:$A,MATCH('Reconciliation Template'!$A1662,'Reconciliation Layer'!$D:$D,0),0)," ")</f>
        <v xml:space="preserve"> </v>
      </c>
      <c r="F1662" s="10">
        <f t="shared" si="32"/>
        <v>0</v>
      </c>
      <c r="G1662" t="str" cm="1">
        <f t="array" ref="G1662">IFERROR(INDEX('Reconciliation Layer'!$C:$C,MATCH('Reconciliation Template'!$A1662,'Reconciliation Layer'!$D:$D,0),0)," ")</f>
        <v xml:space="preserve"> </v>
      </c>
    </row>
    <row r="1663" spans="5:7" x14ac:dyDescent="0.2">
      <c r="E1663" t="str" cm="1">
        <f t="array" ref="E1663">IFERROR("Toast | " &amp; INDEX('Reconciliation Layer'!$A:$A,MATCH('Reconciliation Template'!$A1663,'Reconciliation Layer'!$D:$D,0),0)," ")</f>
        <v xml:space="preserve"> </v>
      </c>
      <c r="F1663" s="10">
        <f t="shared" si="32"/>
        <v>0</v>
      </c>
      <c r="G1663" t="str" cm="1">
        <f t="array" ref="G1663">IFERROR(INDEX('Reconciliation Layer'!$C:$C,MATCH('Reconciliation Template'!$A1663,'Reconciliation Layer'!$D:$D,0),0)," ")</f>
        <v xml:space="preserve"> </v>
      </c>
    </row>
    <row r="1664" spans="5:7" x14ac:dyDescent="0.2">
      <c r="E1664" t="str" cm="1">
        <f t="array" ref="E1664">IFERROR("Toast | " &amp; INDEX('Reconciliation Layer'!$A:$A,MATCH('Reconciliation Template'!$A1664,'Reconciliation Layer'!$D:$D,0),0)," ")</f>
        <v xml:space="preserve"> </v>
      </c>
      <c r="F1664" s="10">
        <f t="shared" si="32"/>
        <v>0</v>
      </c>
      <c r="G1664" t="str" cm="1">
        <f t="array" ref="G1664">IFERROR(INDEX('Reconciliation Layer'!$C:$C,MATCH('Reconciliation Template'!$A1664,'Reconciliation Layer'!$D:$D,0),0)," ")</f>
        <v xml:space="preserve"> </v>
      </c>
    </row>
    <row r="1665" spans="5:7" x14ac:dyDescent="0.2">
      <c r="E1665" t="str" cm="1">
        <f t="array" ref="E1665">IFERROR("Toast | " &amp; INDEX('Reconciliation Layer'!$A:$A,MATCH('Reconciliation Template'!$A1665,'Reconciliation Layer'!$D:$D,0),0)," ")</f>
        <v xml:space="preserve"> </v>
      </c>
      <c r="F1665" s="10">
        <f t="shared" si="32"/>
        <v>0</v>
      </c>
      <c r="G1665" t="str" cm="1">
        <f t="array" ref="G1665">IFERROR(INDEX('Reconciliation Layer'!$C:$C,MATCH('Reconciliation Template'!$A1665,'Reconciliation Layer'!$D:$D,0),0)," ")</f>
        <v xml:space="preserve"> </v>
      </c>
    </row>
    <row r="1666" spans="5:7" x14ac:dyDescent="0.2">
      <c r="E1666" t="str" cm="1">
        <f t="array" ref="E1666">IFERROR("Toast | " &amp; INDEX('Reconciliation Layer'!$A:$A,MATCH('Reconciliation Template'!$A1666,'Reconciliation Layer'!$D:$D,0),0)," ")</f>
        <v xml:space="preserve"> </v>
      </c>
      <c r="F1666" s="10">
        <f t="shared" si="32"/>
        <v>0</v>
      </c>
      <c r="G1666" t="str" cm="1">
        <f t="array" ref="G1666">IFERROR(INDEX('Reconciliation Layer'!$C:$C,MATCH('Reconciliation Template'!$A1666,'Reconciliation Layer'!$D:$D,0),0)," ")</f>
        <v xml:space="preserve"> </v>
      </c>
    </row>
    <row r="1667" spans="5:7" x14ac:dyDescent="0.2">
      <c r="E1667" t="str" cm="1">
        <f t="array" ref="E1667">IFERROR("Toast | " &amp; INDEX('Reconciliation Layer'!$A:$A,MATCH('Reconciliation Template'!$A1667,'Reconciliation Layer'!$D:$D,0),0)," ")</f>
        <v xml:space="preserve"> </v>
      </c>
      <c r="F1667" s="10">
        <f t="shared" si="32"/>
        <v>0</v>
      </c>
      <c r="G1667" t="str" cm="1">
        <f t="array" ref="G1667">IFERROR(INDEX('Reconciliation Layer'!$C:$C,MATCH('Reconciliation Template'!$A1667,'Reconciliation Layer'!$D:$D,0),0)," ")</f>
        <v xml:space="preserve"> </v>
      </c>
    </row>
    <row r="1668" spans="5:7" x14ac:dyDescent="0.2">
      <c r="E1668" t="str" cm="1">
        <f t="array" ref="E1668">IFERROR("Toast | " &amp; INDEX('Reconciliation Layer'!$A:$A,MATCH('Reconciliation Template'!$A1668,'Reconciliation Layer'!$D:$D,0),0)," ")</f>
        <v xml:space="preserve"> </v>
      </c>
      <c r="F1668" s="10">
        <f t="shared" ref="F1668:F1731" si="33">IFERROR(INT(C1668)," ")</f>
        <v>0</v>
      </c>
      <c r="G1668" t="str" cm="1">
        <f t="array" ref="G1668">IFERROR(INDEX('Reconciliation Layer'!$C:$C,MATCH('Reconciliation Template'!$A1668,'Reconciliation Layer'!$D:$D,0),0)," ")</f>
        <v xml:space="preserve"> </v>
      </c>
    </row>
    <row r="1669" spans="5:7" x14ac:dyDescent="0.2">
      <c r="E1669" t="str" cm="1">
        <f t="array" ref="E1669">IFERROR("Toast | " &amp; INDEX('Reconciliation Layer'!$A:$A,MATCH('Reconciliation Template'!$A1669,'Reconciliation Layer'!$D:$D,0),0)," ")</f>
        <v xml:space="preserve"> </v>
      </c>
      <c r="F1669" s="10">
        <f t="shared" si="33"/>
        <v>0</v>
      </c>
      <c r="G1669" t="str" cm="1">
        <f t="array" ref="G1669">IFERROR(INDEX('Reconciliation Layer'!$C:$C,MATCH('Reconciliation Template'!$A1669,'Reconciliation Layer'!$D:$D,0),0)," ")</f>
        <v xml:space="preserve"> </v>
      </c>
    </row>
    <row r="1670" spans="5:7" x14ac:dyDescent="0.2">
      <c r="E1670" t="str" cm="1">
        <f t="array" ref="E1670">IFERROR("Toast | " &amp; INDEX('Reconciliation Layer'!$A:$A,MATCH('Reconciliation Template'!$A1670,'Reconciliation Layer'!$D:$D,0),0)," ")</f>
        <v xml:space="preserve"> </v>
      </c>
      <c r="F1670" s="10">
        <f t="shared" si="33"/>
        <v>0</v>
      </c>
      <c r="G1670" t="str" cm="1">
        <f t="array" ref="G1670">IFERROR(INDEX('Reconciliation Layer'!$C:$C,MATCH('Reconciliation Template'!$A1670,'Reconciliation Layer'!$D:$D,0),0)," ")</f>
        <v xml:space="preserve"> </v>
      </c>
    </row>
    <row r="1671" spans="5:7" x14ac:dyDescent="0.2">
      <c r="E1671" t="str" cm="1">
        <f t="array" ref="E1671">IFERROR("Toast | " &amp; INDEX('Reconciliation Layer'!$A:$A,MATCH('Reconciliation Template'!$A1671,'Reconciliation Layer'!$D:$D,0),0)," ")</f>
        <v xml:space="preserve"> </v>
      </c>
      <c r="F1671" s="10">
        <f t="shared" si="33"/>
        <v>0</v>
      </c>
      <c r="G1671" t="str" cm="1">
        <f t="array" ref="G1671">IFERROR(INDEX('Reconciliation Layer'!$C:$C,MATCH('Reconciliation Template'!$A1671,'Reconciliation Layer'!$D:$D,0),0)," ")</f>
        <v xml:space="preserve"> </v>
      </c>
    </row>
    <row r="1672" spans="5:7" x14ac:dyDescent="0.2">
      <c r="E1672" t="str" cm="1">
        <f t="array" ref="E1672">IFERROR("Toast | " &amp; INDEX('Reconciliation Layer'!$A:$A,MATCH('Reconciliation Template'!$A1672,'Reconciliation Layer'!$D:$D,0),0)," ")</f>
        <v xml:space="preserve"> </v>
      </c>
      <c r="F1672" s="10">
        <f t="shared" si="33"/>
        <v>0</v>
      </c>
      <c r="G1672" t="str" cm="1">
        <f t="array" ref="G1672">IFERROR(INDEX('Reconciliation Layer'!$C:$C,MATCH('Reconciliation Template'!$A1672,'Reconciliation Layer'!$D:$D,0),0)," ")</f>
        <v xml:space="preserve"> </v>
      </c>
    </row>
    <row r="1673" spans="5:7" x14ac:dyDescent="0.2">
      <c r="E1673" t="str" cm="1">
        <f t="array" ref="E1673">IFERROR("Toast | " &amp; INDEX('Reconciliation Layer'!$A:$A,MATCH('Reconciliation Template'!$A1673,'Reconciliation Layer'!$D:$D,0),0)," ")</f>
        <v xml:space="preserve"> </v>
      </c>
      <c r="F1673" s="10">
        <f t="shared" si="33"/>
        <v>0</v>
      </c>
      <c r="G1673" t="str" cm="1">
        <f t="array" ref="G1673">IFERROR(INDEX('Reconciliation Layer'!$C:$C,MATCH('Reconciliation Template'!$A1673,'Reconciliation Layer'!$D:$D,0),0)," ")</f>
        <v xml:space="preserve"> </v>
      </c>
    </row>
    <row r="1674" spans="5:7" x14ac:dyDescent="0.2">
      <c r="E1674" t="str" cm="1">
        <f t="array" ref="E1674">IFERROR("Toast | " &amp; INDEX('Reconciliation Layer'!$A:$A,MATCH('Reconciliation Template'!$A1674,'Reconciliation Layer'!$D:$D,0),0)," ")</f>
        <v xml:space="preserve"> </v>
      </c>
      <c r="F1674" s="10">
        <f t="shared" si="33"/>
        <v>0</v>
      </c>
      <c r="G1674" t="str" cm="1">
        <f t="array" ref="G1674">IFERROR(INDEX('Reconciliation Layer'!$C:$C,MATCH('Reconciliation Template'!$A1674,'Reconciliation Layer'!$D:$D,0),0)," ")</f>
        <v xml:space="preserve"> </v>
      </c>
    </row>
    <row r="1675" spans="5:7" x14ac:dyDescent="0.2">
      <c r="E1675" t="str" cm="1">
        <f t="array" ref="E1675">IFERROR("Toast | " &amp; INDEX('Reconciliation Layer'!$A:$A,MATCH('Reconciliation Template'!$A1675,'Reconciliation Layer'!$D:$D,0),0)," ")</f>
        <v xml:space="preserve"> </v>
      </c>
      <c r="F1675" s="10">
        <f t="shared" si="33"/>
        <v>0</v>
      </c>
      <c r="G1675" t="str" cm="1">
        <f t="array" ref="G1675">IFERROR(INDEX('Reconciliation Layer'!$C:$C,MATCH('Reconciliation Template'!$A1675,'Reconciliation Layer'!$D:$D,0),0)," ")</f>
        <v xml:space="preserve"> </v>
      </c>
    </row>
    <row r="1676" spans="5:7" x14ac:dyDescent="0.2">
      <c r="E1676" t="str" cm="1">
        <f t="array" ref="E1676">IFERROR("Toast | " &amp; INDEX('Reconciliation Layer'!$A:$A,MATCH('Reconciliation Template'!$A1676,'Reconciliation Layer'!$D:$D,0),0)," ")</f>
        <v xml:space="preserve"> </v>
      </c>
      <c r="F1676" s="10">
        <f t="shared" si="33"/>
        <v>0</v>
      </c>
      <c r="G1676" t="str" cm="1">
        <f t="array" ref="G1676">IFERROR(INDEX('Reconciliation Layer'!$C:$C,MATCH('Reconciliation Template'!$A1676,'Reconciliation Layer'!$D:$D,0),0)," ")</f>
        <v xml:space="preserve"> </v>
      </c>
    </row>
    <row r="1677" spans="5:7" x14ac:dyDescent="0.2">
      <c r="E1677" t="str" cm="1">
        <f t="array" ref="E1677">IFERROR("Toast | " &amp; INDEX('Reconciliation Layer'!$A:$A,MATCH('Reconciliation Template'!$A1677,'Reconciliation Layer'!$D:$D,0),0)," ")</f>
        <v xml:space="preserve"> </v>
      </c>
      <c r="F1677" s="10">
        <f t="shared" si="33"/>
        <v>0</v>
      </c>
      <c r="G1677" t="str" cm="1">
        <f t="array" ref="G1677">IFERROR(INDEX('Reconciliation Layer'!$C:$C,MATCH('Reconciliation Template'!$A1677,'Reconciliation Layer'!$D:$D,0),0)," ")</f>
        <v xml:space="preserve"> </v>
      </c>
    </row>
    <row r="1678" spans="5:7" x14ac:dyDescent="0.2">
      <c r="E1678" t="str" cm="1">
        <f t="array" ref="E1678">IFERROR("Toast | " &amp; INDEX('Reconciliation Layer'!$A:$A,MATCH('Reconciliation Template'!$A1678,'Reconciliation Layer'!$D:$D,0),0)," ")</f>
        <v xml:space="preserve"> </v>
      </c>
      <c r="F1678" s="10">
        <f t="shared" si="33"/>
        <v>0</v>
      </c>
      <c r="G1678" t="str" cm="1">
        <f t="array" ref="G1678">IFERROR(INDEX('Reconciliation Layer'!$C:$C,MATCH('Reconciliation Template'!$A1678,'Reconciliation Layer'!$D:$D,0),0)," ")</f>
        <v xml:space="preserve"> </v>
      </c>
    </row>
    <row r="1679" spans="5:7" x14ac:dyDescent="0.2">
      <c r="E1679" t="str" cm="1">
        <f t="array" ref="E1679">IFERROR("Toast | " &amp; INDEX('Reconciliation Layer'!$A:$A,MATCH('Reconciliation Template'!$A1679,'Reconciliation Layer'!$D:$D,0),0)," ")</f>
        <v xml:space="preserve"> </v>
      </c>
      <c r="F1679" s="10">
        <f t="shared" si="33"/>
        <v>0</v>
      </c>
      <c r="G1679" t="str" cm="1">
        <f t="array" ref="G1679">IFERROR(INDEX('Reconciliation Layer'!$C:$C,MATCH('Reconciliation Template'!$A1679,'Reconciliation Layer'!$D:$D,0),0)," ")</f>
        <v xml:space="preserve"> </v>
      </c>
    </row>
    <row r="1680" spans="5:7" x14ac:dyDescent="0.2">
      <c r="E1680" t="str" cm="1">
        <f t="array" ref="E1680">IFERROR("Toast | " &amp; INDEX('Reconciliation Layer'!$A:$A,MATCH('Reconciliation Template'!$A1680,'Reconciliation Layer'!$D:$D,0),0)," ")</f>
        <v xml:space="preserve"> </v>
      </c>
      <c r="F1680" s="10">
        <f t="shared" si="33"/>
        <v>0</v>
      </c>
      <c r="G1680" t="str" cm="1">
        <f t="array" ref="G1680">IFERROR(INDEX('Reconciliation Layer'!$C:$C,MATCH('Reconciliation Template'!$A1680,'Reconciliation Layer'!$D:$D,0),0)," ")</f>
        <v xml:space="preserve"> </v>
      </c>
    </row>
    <row r="1681" spans="5:7" x14ac:dyDescent="0.2">
      <c r="E1681" t="str" cm="1">
        <f t="array" ref="E1681">IFERROR("Toast | " &amp; INDEX('Reconciliation Layer'!$A:$A,MATCH('Reconciliation Template'!$A1681,'Reconciliation Layer'!$D:$D,0),0)," ")</f>
        <v xml:space="preserve"> </v>
      </c>
      <c r="F1681" s="10">
        <f t="shared" si="33"/>
        <v>0</v>
      </c>
      <c r="G1681" t="str" cm="1">
        <f t="array" ref="G1681">IFERROR(INDEX('Reconciliation Layer'!$C:$C,MATCH('Reconciliation Template'!$A1681,'Reconciliation Layer'!$D:$D,0),0)," ")</f>
        <v xml:space="preserve"> </v>
      </c>
    </row>
    <row r="1682" spans="5:7" x14ac:dyDescent="0.2">
      <c r="E1682" t="str" cm="1">
        <f t="array" ref="E1682">IFERROR("Toast | " &amp; INDEX('Reconciliation Layer'!$A:$A,MATCH('Reconciliation Template'!$A1682,'Reconciliation Layer'!$D:$D,0),0)," ")</f>
        <v xml:space="preserve"> </v>
      </c>
      <c r="F1682" s="10">
        <f t="shared" si="33"/>
        <v>0</v>
      </c>
      <c r="G1682" t="str" cm="1">
        <f t="array" ref="G1682">IFERROR(INDEX('Reconciliation Layer'!$C:$C,MATCH('Reconciliation Template'!$A1682,'Reconciliation Layer'!$D:$D,0),0)," ")</f>
        <v xml:space="preserve"> </v>
      </c>
    </row>
    <row r="1683" spans="5:7" x14ac:dyDescent="0.2">
      <c r="E1683" t="str" cm="1">
        <f t="array" ref="E1683">IFERROR("Toast | " &amp; INDEX('Reconciliation Layer'!$A:$A,MATCH('Reconciliation Template'!$A1683,'Reconciliation Layer'!$D:$D,0),0)," ")</f>
        <v xml:space="preserve"> </v>
      </c>
      <c r="F1683" s="10">
        <f t="shared" si="33"/>
        <v>0</v>
      </c>
      <c r="G1683" t="str" cm="1">
        <f t="array" ref="G1683">IFERROR(INDEX('Reconciliation Layer'!$C:$C,MATCH('Reconciliation Template'!$A1683,'Reconciliation Layer'!$D:$D,0),0)," ")</f>
        <v xml:space="preserve"> </v>
      </c>
    </row>
    <row r="1684" spans="5:7" x14ac:dyDescent="0.2">
      <c r="E1684" t="str" cm="1">
        <f t="array" ref="E1684">IFERROR("Toast | " &amp; INDEX('Reconciliation Layer'!$A:$A,MATCH('Reconciliation Template'!$A1684,'Reconciliation Layer'!$D:$D,0),0)," ")</f>
        <v xml:space="preserve"> </v>
      </c>
      <c r="F1684" s="10">
        <f t="shared" si="33"/>
        <v>0</v>
      </c>
      <c r="G1684" t="str" cm="1">
        <f t="array" ref="G1684">IFERROR(INDEX('Reconciliation Layer'!$C:$C,MATCH('Reconciliation Template'!$A1684,'Reconciliation Layer'!$D:$D,0),0)," ")</f>
        <v xml:space="preserve"> </v>
      </c>
    </row>
    <row r="1685" spans="5:7" x14ac:dyDescent="0.2">
      <c r="E1685" t="str" cm="1">
        <f t="array" ref="E1685">IFERROR("Toast | " &amp; INDEX('Reconciliation Layer'!$A:$A,MATCH('Reconciliation Template'!$A1685,'Reconciliation Layer'!$D:$D,0),0)," ")</f>
        <v xml:space="preserve"> </v>
      </c>
      <c r="F1685" s="10">
        <f t="shared" si="33"/>
        <v>0</v>
      </c>
      <c r="G1685" t="str" cm="1">
        <f t="array" ref="G1685">IFERROR(INDEX('Reconciliation Layer'!$C:$C,MATCH('Reconciliation Template'!$A1685,'Reconciliation Layer'!$D:$D,0),0)," ")</f>
        <v xml:space="preserve"> </v>
      </c>
    </row>
    <row r="1686" spans="5:7" x14ac:dyDescent="0.2">
      <c r="E1686" t="str" cm="1">
        <f t="array" ref="E1686">IFERROR("Toast | " &amp; INDEX('Reconciliation Layer'!$A:$A,MATCH('Reconciliation Template'!$A1686,'Reconciliation Layer'!$D:$D,0),0)," ")</f>
        <v xml:space="preserve"> </v>
      </c>
      <c r="F1686" s="10">
        <f t="shared" si="33"/>
        <v>0</v>
      </c>
      <c r="G1686" t="str" cm="1">
        <f t="array" ref="G1686">IFERROR(INDEX('Reconciliation Layer'!$C:$C,MATCH('Reconciliation Template'!$A1686,'Reconciliation Layer'!$D:$D,0),0)," ")</f>
        <v xml:space="preserve"> </v>
      </c>
    </row>
    <row r="1687" spans="5:7" x14ac:dyDescent="0.2">
      <c r="E1687" t="str" cm="1">
        <f t="array" ref="E1687">IFERROR("Toast | " &amp; INDEX('Reconciliation Layer'!$A:$A,MATCH('Reconciliation Template'!$A1687,'Reconciliation Layer'!$D:$D,0),0)," ")</f>
        <v xml:space="preserve"> </v>
      </c>
      <c r="F1687" s="10">
        <f t="shared" si="33"/>
        <v>0</v>
      </c>
      <c r="G1687" t="str" cm="1">
        <f t="array" ref="G1687">IFERROR(INDEX('Reconciliation Layer'!$C:$C,MATCH('Reconciliation Template'!$A1687,'Reconciliation Layer'!$D:$D,0),0)," ")</f>
        <v xml:space="preserve"> </v>
      </c>
    </row>
    <row r="1688" spans="5:7" x14ac:dyDescent="0.2">
      <c r="E1688" t="str" cm="1">
        <f t="array" ref="E1688">IFERROR("Toast | " &amp; INDEX('Reconciliation Layer'!$A:$A,MATCH('Reconciliation Template'!$A1688,'Reconciliation Layer'!$D:$D,0),0)," ")</f>
        <v xml:space="preserve"> </v>
      </c>
      <c r="F1688" s="10">
        <f t="shared" si="33"/>
        <v>0</v>
      </c>
      <c r="G1688" t="str" cm="1">
        <f t="array" ref="G1688">IFERROR(INDEX('Reconciliation Layer'!$C:$C,MATCH('Reconciliation Template'!$A1688,'Reconciliation Layer'!$D:$D,0),0)," ")</f>
        <v xml:space="preserve"> </v>
      </c>
    </row>
    <row r="1689" spans="5:7" x14ac:dyDescent="0.2">
      <c r="E1689" t="str" cm="1">
        <f t="array" ref="E1689">IFERROR("Toast | " &amp; INDEX('Reconciliation Layer'!$A:$A,MATCH('Reconciliation Template'!$A1689,'Reconciliation Layer'!$D:$D,0),0)," ")</f>
        <v xml:space="preserve"> </v>
      </c>
      <c r="F1689" s="10">
        <f t="shared" si="33"/>
        <v>0</v>
      </c>
      <c r="G1689" t="str" cm="1">
        <f t="array" ref="G1689">IFERROR(INDEX('Reconciliation Layer'!$C:$C,MATCH('Reconciliation Template'!$A1689,'Reconciliation Layer'!$D:$D,0),0)," ")</f>
        <v xml:space="preserve"> </v>
      </c>
    </row>
    <row r="1690" spans="5:7" x14ac:dyDescent="0.2">
      <c r="E1690" t="str" cm="1">
        <f t="array" ref="E1690">IFERROR("Toast | " &amp; INDEX('Reconciliation Layer'!$A:$A,MATCH('Reconciliation Template'!$A1690,'Reconciliation Layer'!$D:$D,0),0)," ")</f>
        <v xml:space="preserve"> </v>
      </c>
      <c r="F1690" s="10">
        <f t="shared" si="33"/>
        <v>0</v>
      </c>
      <c r="G1690" t="str" cm="1">
        <f t="array" ref="G1690">IFERROR(INDEX('Reconciliation Layer'!$C:$C,MATCH('Reconciliation Template'!$A1690,'Reconciliation Layer'!$D:$D,0),0)," ")</f>
        <v xml:space="preserve"> </v>
      </c>
    </row>
    <row r="1691" spans="5:7" x14ac:dyDescent="0.2">
      <c r="E1691" t="str" cm="1">
        <f t="array" ref="E1691">IFERROR("Toast | " &amp; INDEX('Reconciliation Layer'!$A:$A,MATCH('Reconciliation Template'!$A1691,'Reconciliation Layer'!$D:$D,0),0)," ")</f>
        <v xml:space="preserve"> </v>
      </c>
      <c r="F1691" s="10">
        <f t="shared" si="33"/>
        <v>0</v>
      </c>
      <c r="G1691" t="str" cm="1">
        <f t="array" ref="G1691">IFERROR(INDEX('Reconciliation Layer'!$C:$C,MATCH('Reconciliation Template'!$A1691,'Reconciliation Layer'!$D:$D,0),0)," ")</f>
        <v xml:space="preserve"> </v>
      </c>
    </row>
    <row r="1692" spans="5:7" x14ac:dyDescent="0.2">
      <c r="E1692" t="str" cm="1">
        <f t="array" ref="E1692">IFERROR("Toast | " &amp; INDEX('Reconciliation Layer'!$A:$A,MATCH('Reconciliation Template'!$A1692,'Reconciliation Layer'!$D:$D,0),0)," ")</f>
        <v xml:space="preserve"> </v>
      </c>
      <c r="F1692" s="10">
        <f t="shared" si="33"/>
        <v>0</v>
      </c>
      <c r="G1692" t="str" cm="1">
        <f t="array" ref="G1692">IFERROR(INDEX('Reconciliation Layer'!$C:$C,MATCH('Reconciliation Template'!$A1692,'Reconciliation Layer'!$D:$D,0),0)," ")</f>
        <v xml:space="preserve"> </v>
      </c>
    </row>
    <row r="1693" spans="5:7" x14ac:dyDescent="0.2">
      <c r="E1693" t="str" cm="1">
        <f t="array" ref="E1693">IFERROR("Toast | " &amp; INDEX('Reconciliation Layer'!$A:$A,MATCH('Reconciliation Template'!$A1693,'Reconciliation Layer'!$D:$D,0),0)," ")</f>
        <v xml:space="preserve"> </v>
      </c>
      <c r="F1693" s="10">
        <f t="shared" si="33"/>
        <v>0</v>
      </c>
      <c r="G1693" t="str" cm="1">
        <f t="array" ref="G1693">IFERROR(INDEX('Reconciliation Layer'!$C:$C,MATCH('Reconciliation Template'!$A1693,'Reconciliation Layer'!$D:$D,0),0)," ")</f>
        <v xml:space="preserve"> </v>
      </c>
    </row>
    <row r="1694" spans="5:7" x14ac:dyDescent="0.2">
      <c r="E1694" t="str" cm="1">
        <f t="array" ref="E1694">IFERROR("Toast | " &amp; INDEX('Reconciliation Layer'!$A:$A,MATCH('Reconciliation Template'!$A1694,'Reconciliation Layer'!$D:$D,0),0)," ")</f>
        <v xml:space="preserve"> </v>
      </c>
      <c r="F1694" s="10">
        <f t="shared" si="33"/>
        <v>0</v>
      </c>
      <c r="G1694" t="str" cm="1">
        <f t="array" ref="G1694">IFERROR(INDEX('Reconciliation Layer'!$C:$C,MATCH('Reconciliation Template'!$A1694,'Reconciliation Layer'!$D:$D,0),0)," ")</f>
        <v xml:space="preserve"> </v>
      </c>
    </row>
    <row r="1695" spans="5:7" x14ac:dyDescent="0.2">
      <c r="E1695" t="str" cm="1">
        <f t="array" ref="E1695">IFERROR("Toast | " &amp; INDEX('Reconciliation Layer'!$A:$A,MATCH('Reconciliation Template'!$A1695,'Reconciliation Layer'!$D:$D,0),0)," ")</f>
        <v xml:space="preserve"> </v>
      </c>
      <c r="F1695" s="10">
        <f t="shared" si="33"/>
        <v>0</v>
      </c>
      <c r="G1695" t="str" cm="1">
        <f t="array" ref="G1695">IFERROR(INDEX('Reconciliation Layer'!$C:$C,MATCH('Reconciliation Template'!$A1695,'Reconciliation Layer'!$D:$D,0),0)," ")</f>
        <v xml:space="preserve"> </v>
      </c>
    </row>
    <row r="1696" spans="5:7" x14ac:dyDescent="0.2">
      <c r="E1696" t="str" cm="1">
        <f t="array" ref="E1696">IFERROR("Toast | " &amp; INDEX('Reconciliation Layer'!$A:$A,MATCH('Reconciliation Template'!$A1696,'Reconciliation Layer'!$D:$D,0),0)," ")</f>
        <v xml:space="preserve"> </v>
      </c>
      <c r="F1696" s="10">
        <f t="shared" si="33"/>
        <v>0</v>
      </c>
      <c r="G1696" t="str" cm="1">
        <f t="array" ref="G1696">IFERROR(INDEX('Reconciliation Layer'!$C:$C,MATCH('Reconciliation Template'!$A1696,'Reconciliation Layer'!$D:$D,0),0)," ")</f>
        <v xml:space="preserve"> </v>
      </c>
    </row>
    <row r="1697" spans="5:7" x14ac:dyDescent="0.2">
      <c r="E1697" t="str" cm="1">
        <f t="array" ref="E1697">IFERROR("Toast | " &amp; INDEX('Reconciliation Layer'!$A:$A,MATCH('Reconciliation Template'!$A1697,'Reconciliation Layer'!$D:$D,0),0)," ")</f>
        <v xml:space="preserve"> </v>
      </c>
      <c r="F1697" s="10">
        <f t="shared" si="33"/>
        <v>0</v>
      </c>
      <c r="G1697" t="str" cm="1">
        <f t="array" ref="G1697">IFERROR(INDEX('Reconciliation Layer'!$C:$C,MATCH('Reconciliation Template'!$A1697,'Reconciliation Layer'!$D:$D,0),0)," ")</f>
        <v xml:space="preserve"> </v>
      </c>
    </row>
    <row r="1698" spans="5:7" x14ac:dyDescent="0.2">
      <c r="E1698" t="str" cm="1">
        <f t="array" ref="E1698">IFERROR("Toast | " &amp; INDEX('Reconciliation Layer'!$A:$A,MATCH('Reconciliation Template'!$A1698,'Reconciliation Layer'!$D:$D,0),0)," ")</f>
        <v xml:space="preserve"> </v>
      </c>
      <c r="F1698" s="10">
        <f t="shared" si="33"/>
        <v>0</v>
      </c>
      <c r="G1698" t="str" cm="1">
        <f t="array" ref="G1698">IFERROR(INDEX('Reconciliation Layer'!$C:$C,MATCH('Reconciliation Template'!$A1698,'Reconciliation Layer'!$D:$D,0),0)," ")</f>
        <v xml:space="preserve"> </v>
      </c>
    </row>
    <row r="1699" spans="5:7" x14ac:dyDescent="0.2">
      <c r="E1699" t="str" cm="1">
        <f t="array" ref="E1699">IFERROR("Toast | " &amp; INDEX('Reconciliation Layer'!$A:$A,MATCH('Reconciliation Template'!$A1699,'Reconciliation Layer'!$D:$D,0),0)," ")</f>
        <v xml:space="preserve"> </v>
      </c>
      <c r="F1699" s="10">
        <f t="shared" si="33"/>
        <v>0</v>
      </c>
      <c r="G1699" t="str" cm="1">
        <f t="array" ref="G1699">IFERROR(INDEX('Reconciliation Layer'!$C:$C,MATCH('Reconciliation Template'!$A1699,'Reconciliation Layer'!$D:$D,0),0)," ")</f>
        <v xml:space="preserve"> </v>
      </c>
    </row>
    <row r="1700" spans="5:7" x14ac:dyDescent="0.2">
      <c r="E1700" t="str" cm="1">
        <f t="array" ref="E1700">IFERROR("Toast | " &amp; INDEX('Reconciliation Layer'!$A:$A,MATCH('Reconciliation Template'!$A1700,'Reconciliation Layer'!$D:$D,0),0)," ")</f>
        <v xml:space="preserve"> </v>
      </c>
      <c r="F1700" s="10">
        <f t="shared" si="33"/>
        <v>0</v>
      </c>
      <c r="G1700" t="str" cm="1">
        <f t="array" ref="G1700">IFERROR(INDEX('Reconciliation Layer'!$C:$C,MATCH('Reconciliation Template'!$A1700,'Reconciliation Layer'!$D:$D,0),0)," ")</f>
        <v xml:space="preserve"> </v>
      </c>
    </row>
    <row r="1701" spans="5:7" x14ac:dyDescent="0.2">
      <c r="E1701" t="str" cm="1">
        <f t="array" ref="E1701">IFERROR("Toast | " &amp; INDEX('Reconciliation Layer'!$A:$A,MATCH('Reconciliation Template'!$A1701,'Reconciliation Layer'!$D:$D,0),0)," ")</f>
        <v xml:space="preserve"> </v>
      </c>
      <c r="F1701" s="10">
        <f t="shared" si="33"/>
        <v>0</v>
      </c>
      <c r="G1701" t="str" cm="1">
        <f t="array" ref="G1701">IFERROR(INDEX('Reconciliation Layer'!$C:$C,MATCH('Reconciliation Template'!$A1701,'Reconciliation Layer'!$D:$D,0),0)," ")</f>
        <v xml:space="preserve"> </v>
      </c>
    </row>
    <row r="1702" spans="5:7" x14ac:dyDescent="0.2">
      <c r="E1702" t="str" cm="1">
        <f t="array" ref="E1702">IFERROR("Toast | " &amp; INDEX('Reconciliation Layer'!$A:$A,MATCH('Reconciliation Template'!$A1702,'Reconciliation Layer'!$D:$D,0),0)," ")</f>
        <v xml:space="preserve"> </v>
      </c>
      <c r="F1702" s="10">
        <f t="shared" si="33"/>
        <v>0</v>
      </c>
      <c r="G1702" t="str" cm="1">
        <f t="array" ref="G1702">IFERROR(INDEX('Reconciliation Layer'!$C:$C,MATCH('Reconciliation Template'!$A1702,'Reconciliation Layer'!$D:$D,0),0)," ")</f>
        <v xml:space="preserve"> </v>
      </c>
    </row>
    <row r="1703" spans="5:7" x14ac:dyDescent="0.2">
      <c r="E1703" t="str" cm="1">
        <f t="array" ref="E1703">IFERROR("Toast | " &amp; INDEX('Reconciliation Layer'!$A:$A,MATCH('Reconciliation Template'!$A1703,'Reconciliation Layer'!$D:$D,0),0)," ")</f>
        <v xml:space="preserve"> </v>
      </c>
      <c r="F1703" s="10">
        <f t="shared" si="33"/>
        <v>0</v>
      </c>
      <c r="G1703" t="str" cm="1">
        <f t="array" ref="G1703">IFERROR(INDEX('Reconciliation Layer'!$C:$C,MATCH('Reconciliation Template'!$A1703,'Reconciliation Layer'!$D:$D,0),0)," ")</f>
        <v xml:space="preserve"> </v>
      </c>
    </row>
    <row r="1704" spans="5:7" x14ac:dyDescent="0.2">
      <c r="E1704" t="str" cm="1">
        <f t="array" ref="E1704">IFERROR("Toast | " &amp; INDEX('Reconciliation Layer'!$A:$A,MATCH('Reconciliation Template'!$A1704,'Reconciliation Layer'!$D:$D,0),0)," ")</f>
        <v xml:space="preserve"> </v>
      </c>
      <c r="F1704" s="10">
        <f t="shared" si="33"/>
        <v>0</v>
      </c>
      <c r="G1704" t="str" cm="1">
        <f t="array" ref="G1704">IFERROR(INDEX('Reconciliation Layer'!$C:$C,MATCH('Reconciliation Template'!$A1704,'Reconciliation Layer'!$D:$D,0),0)," ")</f>
        <v xml:space="preserve"> </v>
      </c>
    </row>
    <row r="1705" spans="5:7" x14ac:dyDescent="0.2">
      <c r="E1705" t="str" cm="1">
        <f t="array" ref="E1705">IFERROR("Toast | " &amp; INDEX('Reconciliation Layer'!$A:$A,MATCH('Reconciliation Template'!$A1705,'Reconciliation Layer'!$D:$D,0),0)," ")</f>
        <v xml:space="preserve"> </v>
      </c>
      <c r="F1705" s="10">
        <f t="shared" si="33"/>
        <v>0</v>
      </c>
      <c r="G1705" t="str" cm="1">
        <f t="array" ref="G1705">IFERROR(INDEX('Reconciliation Layer'!$C:$C,MATCH('Reconciliation Template'!$A1705,'Reconciliation Layer'!$D:$D,0),0)," ")</f>
        <v xml:space="preserve"> </v>
      </c>
    </row>
    <row r="1706" spans="5:7" x14ac:dyDescent="0.2">
      <c r="E1706" t="str" cm="1">
        <f t="array" ref="E1706">IFERROR("Toast | " &amp; INDEX('Reconciliation Layer'!$A:$A,MATCH('Reconciliation Template'!$A1706,'Reconciliation Layer'!$D:$D,0),0)," ")</f>
        <v xml:space="preserve"> </v>
      </c>
      <c r="F1706" s="10">
        <f t="shared" si="33"/>
        <v>0</v>
      </c>
      <c r="G1706" t="str" cm="1">
        <f t="array" ref="G1706">IFERROR(INDEX('Reconciliation Layer'!$C:$C,MATCH('Reconciliation Template'!$A1706,'Reconciliation Layer'!$D:$D,0),0)," ")</f>
        <v xml:space="preserve"> </v>
      </c>
    </row>
    <row r="1707" spans="5:7" x14ac:dyDescent="0.2">
      <c r="E1707" t="str" cm="1">
        <f t="array" ref="E1707">IFERROR("Toast | " &amp; INDEX('Reconciliation Layer'!$A:$A,MATCH('Reconciliation Template'!$A1707,'Reconciliation Layer'!$D:$D,0),0)," ")</f>
        <v xml:space="preserve"> </v>
      </c>
      <c r="F1707" s="10">
        <f t="shared" si="33"/>
        <v>0</v>
      </c>
      <c r="G1707" t="str" cm="1">
        <f t="array" ref="G1707">IFERROR(INDEX('Reconciliation Layer'!$C:$C,MATCH('Reconciliation Template'!$A1707,'Reconciliation Layer'!$D:$D,0),0)," ")</f>
        <v xml:space="preserve"> </v>
      </c>
    </row>
    <row r="1708" spans="5:7" x14ac:dyDescent="0.2">
      <c r="E1708" t="str" cm="1">
        <f t="array" ref="E1708">IFERROR("Toast | " &amp; INDEX('Reconciliation Layer'!$A:$A,MATCH('Reconciliation Template'!$A1708,'Reconciliation Layer'!$D:$D,0),0)," ")</f>
        <v xml:space="preserve"> </v>
      </c>
      <c r="F1708" s="10">
        <f t="shared" si="33"/>
        <v>0</v>
      </c>
      <c r="G1708" t="str" cm="1">
        <f t="array" ref="G1708">IFERROR(INDEX('Reconciliation Layer'!$C:$C,MATCH('Reconciliation Template'!$A1708,'Reconciliation Layer'!$D:$D,0),0)," ")</f>
        <v xml:space="preserve"> </v>
      </c>
    </row>
    <row r="1709" spans="5:7" x14ac:dyDescent="0.2">
      <c r="E1709" t="str" cm="1">
        <f t="array" ref="E1709">IFERROR("Toast | " &amp; INDEX('Reconciliation Layer'!$A:$A,MATCH('Reconciliation Template'!$A1709,'Reconciliation Layer'!$D:$D,0),0)," ")</f>
        <v xml:space="preserve"> </v>
      </c>
      <c r="F1709" s="10">
        <f t="shared" si="33"/>
        <v>0</v>
      </c>
      <c r="G1709" t="str" cm="1">
        <f t="array" ref="G1709">IFERROR(INDEX('Reconciliation Layer'!$C:$C,MATCH('Reconciliation Template'!$A1709,'Reconciliation Layer'!$D:$D,0),0)," ")</f>
        <v xml:space="preserve"> </v>
      </c>
    </row>
    <row r="1710" spans="5:7" x14ac:dyDescent="0.2">
      <c r="E1710" t="str" cm="1">
        <f t="array" ref="E1710">IFERROR("Toast | " &amp; INDEX('Reconciliation Layer'!$A:$A,MATCH('Reconciliation Template'!$A1710,'Reconciliation Layer'!$D:$D,0),0)," ")</f>
        <v xml:space="preserve"> </v>
      </c>
      <c r="F1710" s="10">
        <f t="shared" si="33"/>
        <v>0</v>
      </c>
      <c r="G1710" t="str" cm="1">
        <f t="array" ref="G1710">IFERROR(INDEX('Reconciliation Layer'!$C:$C,MATCH('Reconciliation Template'!$A1710,'Reconciliation Layer'!$D:$D,0),0)," ")</f>
        <v xml:space="preserve"> </v>
      </c>
    </row>
    <row r="1711" spans="5:7" x14ac:dyDescent="0.2">
      <c r="E1711" t="str" cm="1">
        <f t="array" ref="E1711">IFERROR("Toast | " &amp; INDEX('Reconciliation Layer'!$A:$A,MATCH('Reconciliation Template'!$A1711,'Reconciliation Layer'!$D:$D,0),0)," ")</f>
        <v xml:space="preserve"> </v>
      </c>
      <c r="F1711" s="10">
        <f t="shared" si="33"/>
        <v>0</v>
      </c>
      <c r="G1711" t="str" cm="1">
        <f t="array" ref="G1711">IFERROR(INDEX('Reconciliation Layer'!$C:$C,MATCH('Reconciliation Template'!$A1711,'Reconciliation Layer'!$D:$D,0),0)," ")</f>
        <v xml:space="preserve"> </v>
      </c>
    </row>
    <row r="1712" spans="5:7" x14ac:dyDescent="0.2">
      <c r="E1712" t="str" cm="1">
        <f t="array" ref="E1712">IFERROR("Toast | " &amp; INDEX('Reconciliation Layer'!$A:$A,MATCH('Reconciliation Template'!$A1712,'Reconciliation Layer'!$D:$D,0),0)," ")</f>
        <v xml:space="preserve"> </v>
      </c>
      <c r="F1712" s="10">
        <f t="shared" si="33"/>
        <v>0</v>
      </c>
      <c r="G1712" t="str" cm="1">
        <f t="array" ref="G1712">IFERROR(INDEX('Reconciliation Layer'!$C:$C,MATCH('Reconciliation Template'!$A1712,'Reconciliation Layer'!$D:$D,0),0)," ")</f>
        <v xml:space="preserve"> </v>
      </c>
    </row>
    <row r="1713" spans="5:7" x14ac:dyDescent="0.2">
      <c r="E1713" t="str" cm="1">
        <f t="array" ref="E1713">IFERROR("Toast | " &amp; INDEX('Reconciliation Layer'!$A:$A,MATCH('Reconciliation Template'!$A1713,'Reconciliation Layer'!$D:$D,0),0)," ")</f>
        <v xml:space="preserve"> </v>
      </c>
      <c r="F1713" s="10">
        <f t="shared" si="33"/>
        <v>0</v>
      </c>
      <c r="G1713" t="str" cm="1">
        <f t="array" ref="G1713">IFERROR(INDEX('Reconciliation Layer'!$C:$C,MATCH('Reconciliation Template'!$A1713,'Reconciliation Layer'!$D:$D,0),0)," ")</f>
        <v xml:space="preserve"> </v>
      </c>
    </row>
    <row r="1714" spans="5:7" x14ac:dyDescent="0.2">
      <c r="E1714" t="str" cm="1">
        <f t="array" ref="E1714">IFERROR("Toast | " &amp; INDEX('Reconciliation Layer'!$A:$A,MATCH('Reconciliation Template'!$A1714,'Reconciliation Layer'!$D:$D,0),0)," ")</f>
        <v xml:space="preserve"> </v>
      </c>
      <c r="F1714" s="10">
        <f t="shared" si="33"/>
        <v>0</v>
      </c>
      <c r="G1714" t="str" cm="1">
        <f t="array" ref="G1714">IFERROR(INDEX('Reconciliation Layer'!$C:$C,MATCH('Reconciliation Template'!$A1714,'Reconciliation Layer'!$D:$D,0),0)," ")</f>
        <v xml:space="preserve"> </v>
      </c>
    </row>
    <row r="1715" spans="5:7" x14ac:dyDescent="0.2">
      <c r="E1715" t="str" cm="1">
        <f t="array" ref="E1715">IFERROR("Toast | " &amp; INDEX('Reconciliation Layer'!$A:$A,MATCH('Reconciliation Template'!$A1715,'Reconciliation Layer'!$D:$D,0),0)," ")</f>
        <v xml:space="preserve"> </v>
      </c>
      <c r="F1715" s="10">
        <f t="shared" si="33"/>
        <v>0</v>
      </c>
      <c r="G1715" t="str" cm="1">
        <f t="array" ref="G1715">IFERROR(INDEX('Reconciliation Layer'!$C:$C,MATCH('Reconciliation Template'!$A1715,'Reconciliation Layer'!$D:$D,0),0)," ")</f>
        <v xml:space="preserve"> </v>
      </c>
    </row>
    <row r="1716" spans="5:7" x14ac:dyDescent="0.2">
      <c r="E1716" t="str" cm="1">
        <f t="array" ref="E1716">IFERROR("Toast | " &amp; INDEX('Reconciliation Layer'!$A:$A,MATCH('Reconciliation Template'!$A1716,'Reconciliation Layer'!$D:$D,0),0)," ")</f>
        <v xml:space="preserve"> </v>
      </c>
      <c r="F1716" s="10">
        <f t="shared" si="33"/>
        <v>0</v>
      </c>
      <c r="G1716" t="str" cm="1">
        <f t="array" ref="G1716">IFERROR(INDEX('Reconciliation Layer'!$C:$C,MATCH('Reconciliation Template'!$A1716,'Reconciliation Layer'!$D:$D,0),0)," ")</f>
        <v xml:space="preserve"> </v>
      </c>
    </row>
    <row r="1717" spans="5:7" x14ac:dyDescent="0.2">
      <c r="E1717" t="str" cm="1">
        <f t="array" ref="E1717">IFERROR("Toast | " &amp; INDEX('Reconciliation Layer'!$A:$A,MATCH('Reconciliation Template'!$A1717,'Reconciliation Layer'!$D:$D,0),0)," ")</f>
        <v xml:space="preserve"> </v>
      </c>
      <c r="F1717" s="10">
        <f t="shared" si="33"/>
        <v>0</v>
      </c>
      <c r="G1717" t="str" cm="1">
        <f t="array" ref="G1717">IFERROR(INDEX('Reconciliation Layer'!$C:$C,MATCH('Reconciliation Template'!$A1717,'Reconciliation Layer'!$D:$D,0),0)," ")</f>
        <v xml:space="preserve"> </v>
      </c>
    </row>
    <row r="1718" spans="5:7" x14ac:dyDescent="0.2">
      <c r="E1718" t="str" cm="1">
        <f t="array" ref="E1718">IFERROR("Toast | " &amp; INDEX('Reconciliation Layer'!$A:$A,MATCH('Reconciliation Template'!$A1718,'Reconciliation Layer'!$D:$D,0),0)," ")</f>
        <v xml:space="preserve"> </v>
      </c>
      <c r="F1718" s="10">
        <f t="shared" si="33"/>
        <v>0</v>
      </c>
      <c r="G1718" t="str" cm="1">
        <f t="array" ref="G1718">IFERROR(INDEX('Reconciliation Layer'!$C:$C,MATCH('Reconciliation Template'!$A1718,'Reconciliation Layer'!$D:$D,0),0)," ")</f>
        <v xml:space="preserve"> </v>
      </c>
    </row>
    <row r="1719" spans="5:7" x14ac:dyDescent="0.2">
      <c r="E1719" t="str" cm="1">
        <f t="array" ref="E1719">IFERROR("Toast | " &amp; INDEX('Reconciliation Layer'!$A:$A,MATCH('Reconciliation Template'!$A1719,'Reconciliation Layer'!$D:$D,0),0)," ")</f>
        <v xml:space="preserve"> </v>
      </c>
      <c r="F1719" s="10">
        <f t="shared" si="33"/>
        <v>0</v>
      </c>
      <c r="G1719" t="str" cm="1">
        <f t="array" ref="G1719">IFERROR(INDEX('Reconciliation Layer'!$C:$C,MATCH('Reconciliation Template'!$A1719,'Reconciliation Layer'!$D:$D,0),0)," ")</f>
        <v xml:space="preserve"> </v>
      </c>
    </row>
    <row r="1720" spans="5:7" x14ac:dyDescent="0.2">
      <c r="E1720" t="str" cm="1">
        <f t="array" ref="E1720">IFERROR("Toast | " &amp; INDEX('Reconciliation Layer'!$A:$A,MATCH('Reconciliation Template'!$A1720,'Reconciliation Layer'!$D:$D,0),0)," ")</f>
        <v xml:space="preserve"> </v>
      </c>
      <c r="F1720" s="10">
        <f t="shared" si="33"/>
        <v>0</v>
      </c>
      <c r="G1720" t="str" cm="1">
        <f t="array" ref="G1720">IFERROR(INDEX('Reconciliation Layer'!$C:$C,MATCH('Reconciliation Template'!$A1720,'Reconciliation Layer'!$D:$D,0),0)," ")</f>
        <v xml:space="preserve"> </v>
      </c>
    </row>
    <row r="1721" spans="5:7" x14ac:dyDescent="0.2">
      <c r="E1721" t="str" cm="1">
        <f t="array" ref="E1721">IFERROR("Toast | " &amp; INDEX('Reconciliation Layer'!$A:$A,MATCH('Reconciliation Template'!$A1721,'Reconciliation Layer'!$D:$D,0),0)," ")</f>
        <v xml:space="preserve"> </v>
      </c>
      <c r="F1721" s="10">
        <f t="shared" si="33"/>
        <v>0</v>
      </c>
      <c r="G1721" t="str" cm="1">
        <f t="array" ref="G1721">IFERROR(INDEX('Reconciliation Layer'!$C:$C,MATCH('Reconciliation Template'!$A1721,'Reconciliation Layer'!$D:$D,0),0)," ")</f>
        <v xml:space="preserve"> </v>
      </c>
    </row>
    <row r="1722" spans="5:7" x14ac:dyDescent="0.2">
      <c r="E1722" t="str" cm="1">
        <f t="array" ref="E1722">IFERROR("Toast | " &amp; INDEX('Reconciliation Layer'!$A:$A,MATCH('Reconciliation Template'!$A1722,'Reconciliation Layer'!$D:$D,0),0)," ")</f>
        <v xml:space="preserve"> </v>
      </c>
      <c r="F1722" s="10">
        <f t="shared" si="33"/>
        <v>0</v>
      </c>
      <c r="G1722" t="str" cm="1">
        <f t="array" ref="G1722">IFERROR(INDEX('Reconciliation Layer'!$C:$C,MATCH('Reconciliation Template'!$A1722,'Reconciliation Layer'!$D:$D,0),0)," ")</f>
        <v xml:space="preserve"> </v>
      </c>
    </row>
    <row r="1723" spans="5:7" x14ac:dyDescent="0.2">
      <c r="E1723" t="str" cm="1">
        <f t="array" ref="E1723">IFERROR("Toast | " &amp; INDEX('Reconciliation Layer'!$A:$A,MATCH('Reconciliation Template'!$A1723,'Reconciliation Layer'!$D:$D,0),0)," ")</f>
        <v xml:space="preserve"> </v>
      </c>
      <c r="F1723" s="10">
        <f t="shared" si="33"/>
        <v>0</v>
      </c>
      <c r="G1723" t="str" cm="1">
        <f t="array" ref="G1723">IFERROR(INDEX('Reconciliation Layer'!$C:$C,MATCH('Reconciliation Template'!$A1723,'Reconciliation Layer'!$D:$D,0),0)," ")</f>
        <v xml:space="preserve"> </v>
      </c>
    </row>
    <row r="1724" spans="5:7" x14ac:dyDescent="0.2">
      <c r="E1724" t="str" cm="1">
        <f t="array" ref="E1724">IFERROR("Toast | " &amp; INDEX('Reconciliation Layer'!$A:$A,MATCH('Reconciliation Template'!$A1724,'Reconciliation Layer'!$D:$D,0),0)," ")</f>
        <v xml:space="preserve"> </v>
      </c>
      <c r="F1724" s="10">
        <f t="shared" si="33"/>
        <v>0</v>
      </c>
      <c r="G1724" t="str" cm="1">
        <f t="array" ref="G1724">IFERROR(INDEX('Reconciliation Layer'!$C:$C,MATCH('Reconciliation Template'!$A1724,'Reconciliation Layer'!$D:$D,0),0)," ")</f>
        <v xml:space="preserve"> </v>
      </c>
    </row>
    <row r="1725" spans="5:7" x14ac:dyDescent="0.2">
      <c r="E1725" t="str" cm="1">
        <f t="array" ref="E1725">IFERROR("Toast | " &amp; INDEX('Reconciliation Layer'!$A:$A,MATCH('Reconciliation Template'!$A1725,'Reconciliation Layer'!$D:$D,0),0)," ")</f>
        <v xml:space="preserve"> </v>
      </c>
      <c r="F1725" s="10">
        <f t="shared" si="33"/>
        <v>0</v>
      </c>
      <c r="G1725" t="str" cm="1">
        <f t="array" ref="G1725">IFERROR(INDEX('Reconciliation Layer'!$C:$C,MATCH('Reconciliation Template'!$A1725,'Reconciliation Layer'!$D:$D,0),0)," ")</f>
        <v xml:space="preserve"> </v>
      </c>
    </row>
    <row r="1726" spans="5:7" x14ac:dyDescent="0.2">
      <c r="E1726" t="str" cm="1">
        <f t="array" ref="E1726">IFERROR("Toast | " &amp; INDEX('Reconciliation Layer'!$A:$A,MATCH('Reconciliation Template'!$A1726,'Reconciliation Layer'!$D:$D,0),0)," ")</f>
        <v xml:space="preserve"> </v>
      </c>
      <c r="F1726" s="10">
        <f t="shared" si="33"/>
        <v>0</v>
      </c>
      <c r="G1726" t="str" cm="1">
        <f t="array" ref="G1726">IFERROR(INDEX('Reconciliation Layer'!$C:$C,MATCH('Reconciliation Template'!$A1726,'Reconciliation Layer'!$D:$D,0),0)," ")</f>
        <v xml:space="preserve"> </v>
      </c>
    </row>
    <row r="1727" spans="5:7" x14ac:dyDescent="0.2">
      <c r="E1727" t="str" cm="1">
        <f t="array" ref="E1727">IFERROR("Toast | " &amp; INDEX('Reconciliation Layer'!$A:$A,MATCH('Reconciliation Template'!$A1727,'Reconciliation Layer'!$D:$D,0),0)," ")</f>
        <v xml:space="preserve"> </v>
      </c>
      <c r="F1727" s="10">
        <f t="shared" si="33"/>
        <v>0</v>
      </c>
      <c r="G1727" t="str" cm="1">
        <f t="array" ref="G1727">IFERROR(INDEX('Reconciliation Layer'!$C:$C,MATCH('Reconciliation Template'!$A1727,'Reconciliation Layer'!$D:$D,0),0)," ")</f>
        <v xml:space="preserve"> </v>
      </c>
    </row>
    <row r="1728" spans="5:7" x14ac:dyDescent="0.2">
      <c r="E1728" t="str" cm="1">
        <f t="array" ref="E1728">IFERROR("Toast | " &amp; INDEX('Reconciliation Layer'!$A:$A,MATCH('Reconciliation Template'!$A1728,'Reconciliation Layer'!$D:$D,0),0)," ")</f>
        <v xml:space="preserve"> </v>
      </c>
      <c r="F1728" s="10">
        <f t="shared" si="33"/>
        <v>0</v>
      </c>
      <c r="G1728" t="str" cm="1">
        <f t="array" ref="G1728">IFERROR(INDEX('Reconciliation Layer'!$C:$C,MATCH('Reconciliation Template'!$A1728,'Reconciliation Layer'!$D:$D,0),0)," ")</f>
        <v xml:space="preserve"> </v>
      </c>
    </row>
    <row r="1729" spans="5:7" x14ac:dyDescent="0.2">
      <c r="E1729" t="str" cm="1">
        <f t="array" ref="E1729">IFERROR("Toast | " &amp; INDEX('Reconciliation Layer'!$A:$A,MATCH('Reconciliation Template'!$A1729,'Reconciliation Layer'!$D:$D,0),0)," ")</f>
        <v xml:space="preserve"> </v>
      </c>
      <c r="F1729" s="10">
        <f t="shared" si="33"/>
        <v>0</v>
      </c>
      <c r="G1729" t="str" cm="1">
        <f t="array" ref="G1729">IFERROR(INDEX('Reconciliation Layer'!$C:$C,MATCH('Reconciliation Template'!$A1729,'Reconciliation Layer'!$D:$D,0),0)," ")</f>
        <v xml:space="preserve"> </v>
      </c>
    </row>
    <row r="1730" spans="5:7" x14ac:dyDescent="0.2">
      <c r="E1730" t="str" cm="1">
        <f t="array" ref="E1730">IFERROR("Toast | " &amp; INDEX('Reconciliation Layer'!$A:$A,MATCH('Reconciliation Template'!$A1730,'Reconciliation Layer'!$D:$D,0),0)," ")</f>
        <v xml:space="preserve"> </v>
      </c>
      <c r="F1730" s="10">
        <f t="shared" si="33"/>
        <v>0</v>
      </c>
      <c r="G1730" t="str" cm="1">
        <f t="array" ref="G1730">IFERROR(INDEX('Reconciliation Layer'!$C:$C,MATCH('Reconciliation Template'!$A1730,'Reconciliation Layer'!$D:$D,0),0)," ")</f>
        <v xml:space="preserve"> </v>
      </c>
    </row>
    <row r="1731" spans="5:7" x14ac:dyDescent="0.2">
      <c r="E1731" t="str" cm="1">
        <f t="array" ref="E1731">IFERROR("Toast | " &amp; INDEX('Reconciliation Layer'!$A:$A,MATCH('Reconciliation Template'!$A1731,'Reconciliation Layer'!$D:$D,0),0)," ")</f>
        <v xml:space="preserve"> </v>
      </c>
      <c r="F1731" s="10">
        <f t="shared" si="33"/>
        <v>0</v>
      </c>
      <c r="G1731" t="str" cm="1">
        <f t="array" ref="G1731">IFERROR(INDEX('Reconciliation Layer'!$C:$C,MATCH('Reconciliation Template'!$A1731,'Reconciliation Layer'!$D:$D,0),0)," ")</f>
        <v xml:space="preserve"> </v>
      </c>
    </row>
    <row r="1732" spans="5:7" x14ac:dyDescent="0.2">
      <c r="E1732" t="str" cm="1">
        <f t="array" ref="E1732">IFERROR("Toast | " &amp; INDEX('Reconciliation Layer'!$A:$A,MATCH('Reconciliation Template'!$A1732,'Reconciliation Layer'!$D:$D,0),0)," ")</f>
        <v xml:space="preserve"> </v>
      </c>
      <c r="F1732" s="10">
        <f t="shared" ref="F1732:F1795" si="34">IFERROR(INT(C1732)," ")</f>
        <v>0</v>
      </c>
      <c r="G1732" t="str" cm="1">
        <f t="array" ref="G1732">IFERROR(INDEX('Reconciliation Layer'!$C:$C,MATCH('Reconciliation Template'!$A1732,'Reconciliation Layer'!$D:$D,0),0)," ")</f>
        <v xml:space="preserve"> </v>
      </c>
    </row>
    <row r="1733" spans="5:7" x14ac:dyDescent="0.2">
      <c r="E1733" t="str" cm="1">
        <f t="array" ref="E1733">IFERROR("Toast | " &amp; INDEX('Reconciliation Layer'!$A:$A,MATCH('Reconciliation Template'!$A1733,'Reconciliation Layer'!$D:$D,0),0)," ")</f>
        <v xml:space="preserve"> </v>
      </c>
      <c r="F1733" s="10">
        <f t="shared" si="34"/>
        <v>0</v>
      </c>
      <c r="G1733" t="str" cm="1">
        <f t="array" ref="G1733">IFERROR(INDEX('Reconciliation Layer'!$C:$C,MATCH('Reconciliation Template'!$A1733,'Reconciliation Layer'!$D:$D,0),0)," ")</f>
        <v xml:space="preserve"> </v>
      </c>
    </row>
    <row r="1734" spans="5:7" x14ac:dyDescent="0.2">
      <c r="E1734" t="str" cm="1">
        <f t="array" ref="E1734">IFERROR("Toast | " &amp; INDEX('Reconciliation Layer'!$A:$A,MATCH('Reconciliation Template'!$A1734,'Reconciliation Layer'!$D:$D,0),0)," ")</f>
        <v xml:space="preserve"> </v>
      </c>
      <c r="F1734" s="10">
        <f t="shared" si="34"/>
        <v>0</v>
      </c>
      <c r="G1734" t="str" cm="1">
        <f t="array" ref="G1734">IFERROR(INDEX('Reconciliation Layer'!$C:$C,MATCH('Reconciliation Template'!$A1734,'Reconciliation Layer'!$D:$D,0),0)," ")</f>
        <v xml:space="preserve"> </v>
      </c>
    </row>
    <row r="1735" spans="5:7" x14ac:dyDescent="0.2">
      <c r="E1735" t="str" cm="1">
        <f t="array" ref="E1735">IFERROR("Toast | " &amp; INDEX('Reconciliation Layer'!$A:$A,MATCH('Reconciliation Template'!$A1735,'Reconciliation Layer'!$D:$D,0),0)," ")</f>
        <v xml:space="preserve"> </v>
      </c>
      <c r="F1735" s="10">
        <f t="shared" si="34"/>
        <v>0</v>
      </c>
      <c r="G1735" t="str" cm="1">
        <f t="array" ref="G1735">IFERROR(INDEX('Reconciliation Layer'!$C:$C,MATCH('Reconciliation Template'!$A1735,'Reconciliation Layer'!$D:$D,0),0)," ")</f>
        <v xml:space="preserve"> </v>
      </c>
    </row>
    <row r="1736" spans="5:7" x14ac:dyDescent="0.2">
      <c r="E1736" t="str" cm="1">
        <f t="array" ref="E1736">IFERROR("Toast | " &amp; INDEX('Reconciliation Layer'!$A:$A,MATCH('Reconciliation Template'!$A1736,'Reconciliation Layer'!$D:$D,0),0)," ")</f>
        <v xml:space="preserve"> </v>
      </c>
      <c r="F1736" s="10">
        <f t="shared" si="34"/>
        <v>0</v>
      </c>
      <c r="G1736" t="str" cm="1">
        <f t="array" ref="G1736">IFERROR(INDEX('Reconciliation Layer'!$C:$C,MATCH('Reconciliation Template'!$A1736,'Reconciliation Layer'!$D:$D,0),0)," ")</f>
        <v xml:space="preserve"> </v>
      </c>
    </row>
    <row r="1737" spans="5:7" x14ac:dyDescent="0.2">
      <c r="E1737" t="str" cm="1">
        <f t="array" ref="E1737">IFERROR("Toast | " &amp; INDEX('Reconciliation Layer'!$A:$A,MATCH('Reconciliation Template'!$A1737,'Reconciliation Layer'!$D:$D,0),0)," ")</f>
        <v xml:space="preserve"> </v>
      </c>
      <c r="F1737" s="10">
        <f t="shared" si="34"/>
        <v>0</v>
      </c>
      <c r="G1737" t="str" cm="1">
        <f t="array" ref="G1737">IFERROR(INDEX('Reconciliation Layer'!$C:$C,MATCH('Reconciliation Template'!$A1737,'Reconciliation Layer'!$D:$D,0),0)," ")</f>
        <v xml:space="preserve"> </v>
      </c>
    </row>
    <row r="1738" spans="5:7" x14ac:dyDescent="0.2">
      <c r="E1738" t="str" cm="1">
        <f t="array" ref="E1738">IFERROR("Toast | " &amp; INDEX('Reconciliation Layer'!$A:$A,MATCH('Reconciliation Template'!$A1738,'Reconciliation Layer'!$D:$D,0),0)," ")</f>
        <v xml:space="preserve"> </v>
      </c>
      <c r="F1738" s="10">
        <f t="shared" si="34"/>
        <v>0</v>
      </c>
      <c r="G1738" t="str" cm="1">
        <f t="array" ref="G1738">IFERROR(INDEX('Reconciliation Layer'!$C:$C,MATCH('Reconciliation Template'!$A1738,'Reconciliation Layer'!$D:$D,0),0)," ")</f>
        <v xml:space="preserve"> </v>
      </c>
    </row>
    <row r="1739" spans="5:7" x14ac:dyDescent="0.2">
      <c r="E1739" t="str" cm="1">
        <f t="array" ref="E1739">IFERROR("Toast | " &amp; INDEX('Reconciliation Layer'!$A:$A,MATCH('Reconciliation Template'!$A1739,'Reconciliation Layer'!$D:$D,0),0)," ")</f>
        <v xml:space="preserve"> </v>
      </c>
      <c r="F1739" s="10">
        <f t="shared" si="34"/>
        <v>0</v>
      </c>
      <c r="G1739" t="str" cm="1">
        <f t="array" ref="G1739">IFERROR(INDEX('Reconciliation Layer'!$C:$C,MATCH('Reconciliation Template'!$A1739,'Reconciliation Layer'!$D:$D,0),0)," ")</f>
        <v xml:space="preserve"> </v>
      </c>
    </row>
    <row r="1740" spans="5:7" x14ac:dyDescent="0.2">
      <c r="E1740" t="str" cm="1">
        <f t="array" ref="E1740">IFERROR("Toast | " &amp; INDEX('Reconciliation Layer'!$A:$A,MATCH('Reconciliation Template'!$A1740,'Reconciliation Layer'!$D:$D,0),0)," ")</f>
        <v xml:space="preserve"> </v>
      </c>
      <c r="F1740" s="10">
        <f t="shared" si="34"/>
        <v>0</v>
      </c>
      <c r="G1740" t="str" cm="1">
        <f t="array" ref="G1740">IFERROR(INDEX('Reconciliation Layer'!$C:$C,MATCH('Reconciliation Template'!$A1740,'Reconciliation Layer'!$D:$D,0),0)," ")</f>
        <v xml:space="preserve"> </v>
      </c>
    </row>
    <row r="1741" spans="5:7" x14ac:dyDescent="0.2">
      <c r="E1741" t="str" cm="1">
        <f t="array" ref="E1741">IFERROR("Toast | " &amp; INDEX('Reconciliation Layer'!$A:$A,MATCH('Reconciliation Template'!$A1741,'Reconciliation Layer'!$D:$D,0),0)," ")</f>
        <v xml:space="preserve"> </v>
      </c>
      <c r="F1741" s="10">
        <f t="shared" si="34"/>
        <v>0</v>
      </c>
      <c r="G1741" t="str" cm="1">
        <f t="array" ref="G1741">IFERROR(INDEX('Reconciliation Layer'!$C:$C,MATCH('Reconciliation Template'!$A1741,'Reconciliation Layer'!$D:$D,0),0)," ")</f>
        <v xml:space="preserve"> </v>
      </c>
    </row>
    <row r="1742" spans="5:7" x14ac:dyDescent="0.2">
      <c r="E1742" t="str" cm="1">
        <f t="array" ref="E1742">IFERROR("Toast | " &amp; INDEX('Reconciliation Layer'!$A:$A,MATCH('Reconciliation Template'!$A1742,'Reconciliation Layer'!$D:$D,0),0)," ")</f>
        <v xml:space="preserve"> </v>
      </c>
      <c r="F1742" s="10">
        <f t="shared" si="34"/>
        <v>0</v>
      </c>
      <c r="G1742" t="str" cm="1">
        <f t="array" ref="G1742">IFERROR(INDEX('Reconciliation Layer'!$C:$C,MATCH('Reconciliation Template'!$A1742,'Reconciliation Layer'!$D:$D,0),0)," ")</f>
        <v xml:space="preserve"> </v>
      </c>
    </row>
    <row r="1743" spans="5:7" x14ac:dyDescent="0.2">
      <c r="E1743" t="str" cm="1">
        <f t="array" ref="E1743">IFERROR("Toast | " &amp; INDEX('Reconciliation Layer'!$A:$A,MATCH('Reconciliation Template'!$A1743,'Reconciliation Layer'!$D:$D,0),0)," ")</f>
        <v xml:space="preserve"> </v>
      </c>
      <c r="F1743" s="10">
        <f t="shared" si="34"/>
        <v>0</v>
      </c>
      <c r="G1743" t="str" cm="1">
        <f t="array" ref="G1743">IFERROR(INDEX('Reconciliation Layer'!$C:$C,MATCH('Reconciliation Template'!$A1743,'Reconciliation Layer'!$D:$D,0),0)," ")</f>
        <v xml:space="preserve"> </v>
      </c>
    </row>
    <row r="1744" spans="5:7" x14ac:dyDescent="0.2">
      <c r="E1744" t="str" cm="1">
        <f t="array" ref="E1744">IFERROR("Toast | " &amp; INDEX('Reconciliation Layer'!$A:$A,MATCH('Reconciliation Template'!$A1744,'Reconciliation Layer'!$D:$D,0),0)," ")</f>
        <v xml:space="preserve"> </v>
      </c>
      <c r="F1744" s="10">
        <f t="shared" si="34"/>
        <v>0</v>
      </c>
      <c r="G1744" t="str" cm="1">
        <f t="array" ref="G1744">IFERROR(INDEX('Reconciliation Layer'!$C:$C,MATCH('Reconciliation Template'!$A1744,'Reconciliation Layer'!$D:$D,0),0)," ")</f>
        <v xml:space="preserve"> </v>
      </c>
    </row>
    <row r="1745" spans="5:7" x14ac:dyDescent="0.2">
      <c r="E1745" t="str" cm="1">
        <f t="array" ref="E1745">IFERROR("Toast | " &amp; INDEX('Reconciliation Layer'!$A:$A,MATCH('Reconciliation Template'!$A1745,'Reconciliation Layer'!$D:$D,0),0)," ")</f>
        <v xml:space="preserve"> </v>
      </c>
      <c r="F1745" s="10">
        <f t="shared" si="34"/>
        <v>0</v>
      </c>
      <c r="G1745" t="str" cm="1">
        <f t="array" ref="G1745">IFERROR(INDEX('Reconciliation Layer'!$C:$C,MATCH('Reconciliation Template'!$A1745,'Reconciliation Layer'!$D:$D,0),0)," ")</f>
        <v xml:space="preserve"> </v>
      </c>
    </row>
    <row r="1746" spans="5:7" x14ac:dyDescent="0.2">
      <c r="E1746" t="str" cm="1">
        <f t="array" ref="E1746">IFERROR("Toast | " &amp; INDEX('Reconciliation Layer'!$A:$A,MATCH('Reconciliation Template'!$A1746,'Reconciliation Layer'!$D:$D,0),0)," ")</f>
        <v xml:space="preserve"> </v>
      </c>
      <c r="F1746" s="10">
        <f t="shared" si="34"/>
        <v>0</v>
      </c>
      <c r="G1746" t="str" cm="1">
        <f t="array" ref="G1746">IFERROR(INDEX('Reconciliation Layer'!$C:$C,MATCH('Reconciliation Template'!$A1746,'Reconciliation Layer'!$D:$D,0),0)," ")</f>
        <v xml:space="preserve"> </v>
      </c>
    </row>
    <row r="1747" spans="5:7" x14ac:dyDescent="0.2">
      <c r="E1747" t="str" cm="1">
        <f t="array" ref="E1747">IFERROR("Toast | " &amp; INDEX('Reconciliation Layer'!$A:$A,MATCH('Reconciliation Template'!$A1747,'Reconciliation Layer'!$D:$D,0),0)," ")</f>
        <v xml:space="preserve"> </v>
      </c>
      <c r="F1747" s="10">
        <f t="shared" si="34"/>
        <v>0</v>
      </c>
      <c r="G1747" t="str" cm="1">
        <f t="array" ref="G1747">IFERROR(INDEX('Reconciliation Layer'!$C:$C,MATCH('Reconciliation Template'!$A1747,'Reconciliation Layer'!$D:$D,0),0)," ")</f>
        <v xml:space="preserve"> </v>
      </c>
    </row>
    <row r="1748" spans="5:7" x14ac:dyDescent="0.2">
      <c r="E1748" t="str" cm="1">
        <f t="array" ref="E1748">IFERROR("Toast | " &amp; INDEX('Reconciliation Layer'!$A:$A,MATCH('Reconciliation Template'!$A1748,'Reconciliation Layer'!$D:$D,0),0)," ")</f>
        <v xml:space="preserve"> </v>
      </c>
      <c r="F1748" s="10">
        <f t="shared" si="34"/>
        <v>0</v>
      </c>
      <c r="G1748" t="str" cm="1">
        <f t="array" ref="G1748">IFERROR(INDEX('Reconciliation Layer'!$C:$C,MATCH('Reconciliation Template'!$A1748,'Reconciliation Layer'!$D:$D,0),0)," ")</f>
        <v xml:space="preserve"> </v>
      </c>
    </row>
    <row r="1749" spans="5:7" x14ac:dyDescent="0.2">
      <c r="E1749" t="str" cm="1">
        <f t="array" ref="E1749">IFERROR("Toast | " &amp; INDEX('Reconciliation Layer'!$A:$A,MATCH('Reconciliation Template'!$A1749,'Reconciliation Layer'!$D:$D,0),0)," ")</f>
        <v xml:space="preserve"> </v>
      </c>
      <c r="F1749" s="10">
        <f t="shared" si="34"/>
        <v>0</v>
      </c>
      <c r="G1749" t="str" cm="1">
        <f t="array" ref="G1749">IFERROR(INDEX('Reconciliation Layer'!$C:$C,MATCH('Reconciliation Template'!$A1749,'Reconciliation Layer'!$D:$D,0),0)," ")</f>
        <v xml:space="preserve"> </v>
      </c>
    </row>
    <row r="1750" spans="5:7" x14ac:dyDescent="0.2">
      <c r="E1750" t="str" cm="1">
        <f t="array" ref="E1750">IFERROR("Toast | " &amp; INDEX('Reconciliation Layer'!$A:$A,MATCH('Reconciliation Template'!$A1750,'Reconciliation Layer'!$D:$D,0),0)," ")</f>
        <v xml:space="preserve"> </v>
      </c>
      <c r="F1750" s="10">
        <f t="shared" si="34"/>
        <v>0</v>
      </c>
      <c r="G1750" t="str" cm="1">
        <f t="array" ref="G1750">IFERROR(INDEX('Reconciliation Layer'!$C:$C,MATCH('Reconciliation Template'!$A1750,'Reconciliation Layer'!$D:$D,0),0)," ")</f>
        <v xml:space="preserve"> </v>
      </c>
    </row>
    <row r="1751" spans="5:7" x14ac:dyDescent="0.2">
      <c r="E1751" t="str" cm="1">
        <f t="array" ref="E1751">IFERROR("Toast | " &amp; INDEX('Reconciliation Layer'!$A:$A,MATCH('Reconciliation Template'!$A1751,'Reconciliation Layer'!$D:$D,0),0)," ")</f>
        <v xml:space="preserve"> </v>
      </c>
      <c r="F1751" s="10">
        <f t="shared" si="34"/>
        <v>0</v>
      </c>
      <c r="G1751" t="str" cm="1">
        <f t="array" ref="G1751">IFERROR(INDEX('Reconciliation Layer'!$C:$C,MATCH('Reconciliation Template'!$A1751,'Reconciliation Layer'!$D:$D,0),0)," ")</f>
        <v xml:space="preserve"> </v>
      </c>
    </row>
    <row r="1752" spans="5:7" x14ac:dyDescent="0.2">
      <c r="E1752" t="str" cm="1">
        <f t="array" ref="E1752">IFERROR("Toast | " &amp; INDEX('Reconciliation Layer'!$A:$A,MATCH('Reconciliation Template'!$A1752,'Reconciliation Layer'!$D:$D,0),0)," ")</f>
        <v xml:space="preserve"> </v>
      </c>
      <c r="F1752" s="10">
        <f t="shared" si="34"/>
        <v>0</v>
      </c>
      <c r="G1752" t="str" cm="1">
        <f t="array" ref="G1752">IFERROR(INDEX('Reconciliation Layer'!$C:$C,MATCH('Reconciliation Template'!$A1752,'Reconciliation Layer'!$D:$D,0),0)," ")</f>
        <v xml:space="preserve"> </v>
      </c>
    </row>
    <row r="1753" spans="5:7" x14ac:dyDescent="0.2">
      <c r="E1753" t="str" cm="1">
        <f t="array" ref="E1753">IFERROR("Toast | " &amp; INDEX('Reconciliation Layer'!$A:$A,MATCH('Reconciliation Template'!$A1753,'Reconciliation Layer'!$D:$D,0),0)," ")</f>
        <v xml:space="preserve"> </v>
      </c>
      <c r="F1753" s="10">
        <f t="shared" si="34"/>
        <v>0</v>
      </c>
      <c r="G1753" t="str" cm="1">
        <f t="array" ref="G1753">IFERROR(INDEX('Reconciliation Layer'!$C:$C,MATCH('Reconciliation Template'!$A1753,'Reconciliation Layer'!$D:$D,0),0)," ")</f>
        <v xml:space="preserve"> </v>
      </c>
    </row>
    <row r="1754" spans="5:7" x14ac:dyDescent="0.2">
      <c r="E1754" t="str" cm="1">
        <f t="array" ref="E1754">IFERROR("Toast | " &amp; INDEX('Reconciliation Layer'!$A:$A,MATCH('Reconciliation Template'!$A1754,'Reconciliation Layer'!$D:$D,0),0)," ")</f>
        <v xml:space="preserve"> </v>
      </c>
      <c r="F1754" s="10">
        <f t="shared" si="34"/>
        <v>0</v>
      </c>
      <c r="G1754" t="str" cm="1">
        <f t="array" ref="G1754">IFERROR(INDEX('Reconciliation Layer'!$C:$C,MATCH('Reconciliation Template'!$A1754,'Reconciliation Layer'!$D:$D,0),0)," ")</f>
        <v xml:space="preserve"> </v>
      </c>
    </row>
    <row r="1755" spans="5:7" x14ac:dyDescent="0.2">
      <c r="E1755" t="str" cm="1">
        <f t="array" ref="E1755">IFERROR("Toast | " &amp; INDEX('Reconciliation Layer'!$A:$A,MATCH('Reconciliation Template'!$A1755,'Reconciliation Layer'!$D:$D,0),0)," ")</f>
        <v xml:space="preserve"> </v>
      </c>
      <c r="F1755" s="10">
        <f t="shared" si="34"/>
        <v>0</v>
      </c>
      <c r="G1755" t="str" cm="1">
        <f t="array" ref="G1755">IFERROR(INDEX('Reconciliation Layer'!$C:$C,MATCH('Reconciliation Template'!$A1755,'Reconciliation Layer'!$D:$D,0),0)," ")</f>
        <v xml:space="preserve"> </v>
      </c>
    </row>
    <row r="1756" spans="5:7" x14ac:dyDescent="0.2">
      <c r="E1756" t="str" cm="1">
        <f t="array" ref="E1756">IFERROR("Toast | " &amp; INDEX('Reconciliation Layer'!$A:$A,MATCH('Reconciliation Template'!$A1756,'Reconciliation Layer'!$D:$D,0),0)," ")</f>
        <v xml:space="preserve"> </v>
      </c>
      <c r="F1756" s="10">
        <f t="shared" si="34"/>
        <v>0</v>
      </c>
      <c r="G1756" t="str" cm="1">
        <f t="array" ref="G1756">IFERROR(INDEX('Reconciliation Layer'!$C:$C,MATCH('Reconciliation Template'!$A1756,'Reconciliation Layer'!$D:$D,0),0)," ")</f>
        <v xml:space="preserve"> </v>
      </c>
    </row>
    <row r="1757" spans="5:7" x14ac:dyDescent="0.2">
      <c r="E1757" t="str" cm="1">
        <f t="array" ref="E1757">IFERROR("Toast | " &amp; INDEX('Reconciliation Layer'!$A:$A,MATCH('Reconciliation Template'!$A1757,'Reconciliation Layer'!$D:$D,0),0)," ")</f>
        <v xml:space="preserve"> </v>
      </c>
      <c r="F1757" s="10">
        <f t="shared" si="34"/>
        <v>0</v>
      </c>
      <c r="G1757" t="str" cm="1">
        <f t="array" ref="G1757">IFERROR(INDEX('Reconciliation Layer'!$C:$C,MATCH('Reconciliation Template'!$A1757,'Reconciliation Layer'!$D:$D,0),0)," ")</f>
        <v xml:space="preserve"> </v>
      </c>
    </row>
    <row r="1758" spans="5:7" x14ac:dyDescent="0.2">
      <c r="E1758" t="str" cm="1">
        <f t="array" ref="E1758">IFERROR("Toast | " &amp; INDEX('Reconciliation Layer'!$A:$A,MATCH('Reconciliation Template'!$A1758,'Reconciliation Layer'!$D:$D,0),0)," ")</f>
        <v xml:space="preserve"> </v>
      </c>
      <c r="F1758" s="10">
        <f t="shared" si="34"/>
        <v>0</v>
      </c>
      <c r="G1758" t="str" cm="1">
        <f t="array" ref="G1758">IFERROR(INDEX('Reconciliation Layer'!$C:$C,MATCH('Reconciliation Template'!$A1758,'Reconciliation Layer'!$D:$D,0),0)," ")</f>
        <v xml:space="preserve"> </v>
      </c>
    </row>
    <row r="1759" spans="5:7" x14ac:dyDescent="0.2">
      <c r="E1759" t="str" cm="1">
        <f t="array" ref="E1759">IFERROR("Toast | " &amp; INDEX('Reconciliation Layer'!$A:$A,MATCH('Reconciliation Template'!$A1759,'Reconciliation Layer'!$D:$D,0),0)," ")</f>
        <v xml:space="preserve"> </v>
      </c>
      <c r="F1759" s="10">
        <f t="shared" si="34"/>
        <v>0</v>
      </c>
      <c r="G1759" t="str" cm="1">
        <f t="array" ref="G1759">IFERROR(INDEX('Reconciliation Layer'!$C:$C,MATCH('Reconciliation Template'!$A1759,'Reconciliation Layer'!$D:$D,0),0)," ")</f>
        <v xml:space="preserve"> </v>
      </c>
    </row>
    <row r="1760" spans="5:7" x14ac:dyDescent="0.2">
      <c r="E1760" t="str" cm="1">
        <f t="array" ref="E1760">IFERROR("Toast | " &amp; INDEX('Reconciliation Layer'!$A:$A,MATCH('Reconciliation Template'!$A1760,'Reconciliation Layer'!$D:$D,0),0)," ")</f>
        <v xml:space="preserve"> </v>
      </c>
      <c r="F1760" s="10">
        <f t="shared" si="34"/>
        <v>0</v>
      </c>
      <c r="G1760" t="str" cm="1">
        <f t="array" ref="G1760">IFERROR(INDEX('Reconciliation Layer'!$C:$C,MATCH('Reconciliation Template'!$A1760,'Reconciliation Layer'!$D:$D,0),0)," ")</f>
        <v xml:space="preserve"> </v>
      </c>
    </row>
    <row r="1761" spans="5:7" x14ac:dyDescent="0.2">
      <c r="E1761" t="str" cm="1">
        <f t="array" ref="E1761">IFERROR("Toast | " &amp; INDEX('Reconciliation Layer'!$A:$A,MATCH('Reconciliation Template'!$A1761,'Reconciliation Layer'!$D:$D,0),0)," ")</f>
        <v xml:space="preserve"> </v>
      </c>
      <c r="F1761" s="10">
        <f t="shared" si="34"/>
        <v>0</v>
      </c>
      <c r="G1761" t="str" cm="1">
        <f t="array" ref="G1761">IFERROR(INDEX('Reconciliation Layer'!$C:$C,MATCH('Reconciliation Template'!$A1761,'Reconciliation Layer'!$D:$D,0),0)," ")</f>
        <v xml:space="preserve"> </v>
      </c>
    </row>
    <row r="1762" spans="5:7" x14ac:dyDescent="0.2">
      <c r="E1762" t="str" cm="1">
        <f t="array" ref="E1762">IFERROR("Toast | " &amp; INDEX('Reconciliation Layer'!$A:$A,MATCH('Reconciliation Template'!$A1762,'Reconciliation Layer'!$D:$D,0),0)," ")</f>
        <v xml:space="preserve"> </v>
      </c>
      <c r="F1762" s="10">
        <f t="shared" si="34"/>
        <v>0</v>
      </c>
      <c r="G1762" t="str" cm="1">
        <f t="array" ref="G1762">IFERROR(INDEX('Reconciliation Layer'!$C:$C,MATCH('Reconciliation Template'!$A1762,'Reconciliation Layer'!$D:$D,0),0)," ")</f>
        <v xml:space="preserve"> </v>
      </c>
    </row>
    <row r="1763" spans="5:7" x14ac:dyDescent="0.2">
      <c r="E1763" t="str" cm="1">
        <f t="array" ref="E1763">IFERROR("Toast | " &amp; INDEX('Reconciliation Layer'!$A:$A,MATCH('Reconciliation Template'!$A1763,'Reconciliation Layer'!$D:$D,0),0)," ")</f>
        <v xml:space="preserve"> </v>
      </c>
      <c r="F1763" s="10">
        <f t="shared" si="34"/>
        <v>0</v>
      </c>
      <c r="G1763" t="str" cm="1">
        <f t="array" ref="G1763">IFERROR(INDEX('Reconciliation Layer'!$C:$C,MATCH('Reconciliation Template'!$A1763,'Reconciliation Layer'!$D:$D,0),0)," ")</f>
        <v xml:space="preserve"> </v>
      </c>
    </row>
    <row r="1764" spans="5:7" x14ac:dyDescent="0.2">
      <c r="E1764" t="str" cm="1">
        <f t="array" ref="E1764">IFERROR("Toast | " &amp; INDEX('Reconciliation Layer'!$A:$A,MATCH('Reconciliation Template'!$A1764,'Reconciliation Layer'!$D:$D,0),0)," ")</f>
        <v xml:space="preserve"> </v>
      </c>
      <c r="F1764" s="10">
        <f t="shared" si="34"/>
        <v>0</v>
      </c>
      <c r="G1764" t="str" cm="1">
        <f t="array" ref="G1764">IFERROR(INDEX('Reconciliation Layer'!$C:$C,MATCH('Reconciliation Template'!$A1764,'Reconciliation Layer'!$D:$D,0),0)," ")</f>
        <v xml:space="preserve"> </v>
      </c>
    </row>
    <row r="1765" spans="5:7" x14ac:dyDescent="0.2">
      <c r="E1765" t="str" cm="1">
        <f t="array" ref="E1765">IFERROR("Toast | " &amp; INDEX('Reconciliation Layer'!$A:$A,MATCH('Reconciliation Template'!$A1765,'Reconciliation Layer'!$D:$D,0),0)," ")</f>
        <v xml:space="preserve"> </v>
      </c>
      <c r="F1765" s="10">
        <f t="shared" si="34"/>
        <v>0</v>
      </c>
      <c r="G1765" t="str" cm="1">
        <f t="array" ref="G1765">IFERROR(INDEX('Reconciliation Layer'!$C:$C,MATCH('Reconciliation Template'!$A1765,'Reconciliation Layer'!$D:$D,0),0)," ")</f>
        <v xml:space="preserve"> </v>
      </c>
    </row>
    <row r="1766" spans="5:7" x14ac:dyDescent="0.2">
      <c r="E1766" t="str" cm="1">
        <f t="array" ref="E1766">IFERROR("Toast | " &amp; INDEX('Reconciliation Layer'!$A:$A,MATCH('Reconciliation Template'!$A1766,'Reconciliation Layer'!$D:$D,0),0)," ")</f>
        <v xml:space="preserve"> </v>
      </c>
      <c r="F1766" s="10">
        <f t="shared" si="34"/>
        <v>0</v>
      </c>
      <c r="G1766" t="str" cm="1">
        <f t="array" ref="G1766">IFERROR(INDEX('Reconciliation Layer'!$C:$C,MATCH('Reconciliation Template'!$A1766,'Reconciliation Layer'!$D:$D,0),0)," ")</f>
        <v xml:space="preserve"> </v>
      </c>
    </row>
    <row r="1767" spans="5:7" x14ac:dyDescent="0.2">
      <c r="E1767" t="str" cm="1">
        <f t="array" ref="E1767">IFERROR("Toast | " &amp; INDEX('Reconciliation Layer'!$A:$A,MATCH('Reconciliation Template'!$A1767,'Reconciliation Layer'!$D:$D,0),0)," ")</f>
        <v xml:space="preserve"> </v>
      </c>
      <c r="F1767" s="10">
        <f t="shared" si="34"/>
        <v>0</v>
      </c>
      <c r="G1767" t="str" cm="1">
        <f t="array" ref="G1767">IFERROR(INDEX('Reconciliation Layer'!$C:$C,MATCH('Reconciliation Template'!$A1767,'Reconciliation Layer'!$D:$D,0),0)," ")</f>
        <v xml:space="preserve"> </v>
      </c>
    </row>
    <row r="1768" spans="5:7" x14ac:dyDescent="0.2">
      <c r="E1768" t="str" cm="1">
        <f t="array" ref="E1768">IFERROR("Toast | " &amp; INDEX('Reconciliation Layer'!$A:$A,MATCH('Reconciliation Template'!$A1768,'Reconciliation Layer'!$D:$D,0),0)," ")</f>
        <v xml:space="preserve"> </v>
      </c>
      <c r="F1768" s="10">
        <f t="shared" si="34"/>
        <v>0</v>
      </c>
      <c r="G1768" t="str" cm="1">
        <f t="array" ref="G1768">IFERROR(INDEX('Reconciliation Layer'!$C:$C,MATCH('Reconciliation Template'!$A1768,'Reconciliation Layer'!$D:$D,0),0)," ")</f>
        <v xml:space="preserve"> </v>
      </c>
    </row>
    <row r="1769" spans="5:7" x14ac:dyDescent="0.2">
      <c r="E1769" t="str" cm="1">
        <f t="array" ref="E1769">IFERROR("Toast | " &amp; INDEX('Reconciliation Layer'!$A:$A,MATCH('Reconciliation Template'!$A1769,'Reconciliation Layer'!$D:$D,0),0)," ")</f>
        <v xml:space="preserve"> </v>
      </c>
      <c r="F1769" s="10">
        <f t="shared" si="34"/>
        <v>0</v>
      </c>
      <c r="G1769" t="str" cm="1">
        <f t="array" ref="G1769">IFERROR(INDEX('Reconciliation Layer'!$C:$C,MATCH('Reconciliation Template'!$A1769,'Reconciliation Layer'!$D:$D,0),0)," ")</f>
        <v xml:space="preserve"> </v>
      </c>
    </row>
    <row r="1770" spans="5:7" x14ac:dyDescent="0.2">
      <c r="E1770" t="str" cm="1">
        <f t="array" ref="E1770">IFERROR("Toast | " &amp; INDEX('Reconciliation Layer'!$A:$A,MATCH('Reconciliation Template'!$A1770,'Reconciliation Layer'!$D:$D,0),0)," ")</f>
        <v xml:space="preserve"> </v>
      </c>
      <c r="F1770" s="10">
        <f t="shared" si="34"/>
        <v>0</v>
      </c>
      <c r="G1770" t="str" cm="1">
        <f t="array" ref="G1770">IFERROR(INDEX('Reconciliation Layer'!$C:$C,MATCH('Reconciliation Template'!$A1770,'Reconciliation Layer'!$D:$D,0),0)," ")</f>
        <v xml:space="preserve"> </v>
      </c>
    </row>
    <row r="1771" spans="5:7" x14ac:dyDescent="0.2">
      <c r="E1771" t="str" cm="1">
        <f t="array" ref="E1771">IFERROR("Toast | " &amp; INDEX('Reconciliation Layer'!$A:$A,MATCH('Reconciliation Template'!$A1771,'Reconciliation Layer'!$D:$D,0),0)," ")</f>
        <v xml:space="preserve"> </v>
      </c>
      <c r="F1771" s="10">
        <f t="shared" si="34"/>
        <v>0</v>
      </c>
      <c r="G1771" t="str" cm="1">
        <f t="array" ref="G1771">IFERROR(INDEX('Reconciliation Layer'!$C:$C,MATCH('Reconciliation Template'!$A1771,'Reconciliation Layer'!$D:$D,0),0)," ")</f>
        <v xml:space="preserve"> </v>
      </c>
    </row>
    <row r="1772" spans="5:7" x14ac:dyDescent="0.2">
      <c r="E1772" t="str" cm="1">
        <f t="array" ref="E1772">IFERROR("Toast | " &amp; INDEX('Reconciliation Layer'!$A:$A,MATCH('Reconciliation Template'!$A1772,'Reconciliation Layer'!$D:$D,0),0)," ")</f>
        <v xml:space="preserve"> </v>
      </c>
      <c r="F1772" s="10">
        <f t="shared" si="34"/>
        <v>0</v>
      </c>
      <c r="G1772" t="str" cm="1">
        <f t="array" ref="G1772">IFERROR(INDEX('Reconciliation Layer'!$C:$C,MATCH('Reconciliation Template'!$A1772,'Reconciliation Layer'!$D:$D,0),0)," ")</f>
        <v xml:space="preserve"> </v>
      </c>
    </row>
    <row r="1773" spans="5:7" x14ac:dyDescent="0.2">
      <c r="E1773" t="str" cm="1">
        <f t="array" ref="E1773">IFERROR("Toast | " &amp; INDEX('Reconciliation Layer'!$A:$A,MATCH('Reconciliation Template'!$A1773,'Reconciliation Layer'!$D:$D,0),0)," ")</f>
        <v xml:space="preserve"> </v>
      </c>
      <c r="F1773" s="10">
        <f t="shared" si="34"/>
        <v>0</v>
      </c>
      <c r="G1773" t="str" cm="1">
        <f t="array" ref="G1773">IFERROR(INDEX('Reconciliation Layer'!$C:$C,MATCH('Reconciliation Template'!$A1773,'Reconciliation Layer'!$D:$D,0),0)," ")</f>
        <v xml:space="preserve"> </v>
      </c>
    </row>
    <row r="1774" spans="5:7" x14ac:dyDescent="0.2">
      <c r="E1774" t="str" cm="1">
        <f t="array" ref="E1774">IFERROR("Toast | " &amp; INDEX('Reconciliation Layer'!$A:$A,MATCH('Reconciliation Template'!$A1774,'Reconciliation Layer'!$D:$D,0),0)," ")</f>
        <v xml:space="preserve"> </v>
      </c>
      <c r="F1774" s="10">
        <f t="shared" si="34"/>
        <v>0</v>
      </c>
      <c r="G1774" t="str" cm="1">
        <f t="array" ref="G1774">IFERROR(INDEX('Reconciliation Layer'!$C:$C,MATCH('Reconciliation Template'!$A1774,'Reconciliation Layer'!$D:$D,0),0)," ")</f>
        <v xml:space="preserve"> </v>
      </c>
    </row>
    <row r="1775" spans="5:7" x14ac:dyDescent="0.2">
      <c r="E1775" t="str" cm="1">
        <f t="array" ref="E1775">IFERROR("Toast | " &amp; INDEX('Reconciliation Layer'!$A:$A,MATCH('Reconciliation Template'!$A1775,'Reconciliation Layer'!$D:$D,0),0)," ")</f>
        <v xml:space="preserve"> </v>
      </c>
      <c r="F1775" s="10">
        <f t="shared" si="34"/>
        <v>0</v>
      </c>
      <c r="G1775" t="str" cm="1">
        <f t="array" ref="G1775">IFERROR(INDEX('Reconciliation Layer'!$C:$C,MATCH('Reconciliation Template'!$A1775,'Reconciliation Layer'!$D:$D,0),0)," ")</f>
        <v xml:space="preserve"> </v>
      </c>
    </row>
    <row r="1776" spans="5:7" x14ac:dyDescent="0.2">
      <c r="E1776" t="str" cm="1">
        <f t="array" ref="E1776">IFERROR("Toast | " &amp; INDEX('Reconciliation Layer'!$A:$A,MATCH('Reconciliation Template'!$A1776,'Reconciliation Layer'!$D:$D,0),0)," ")</f>
        <v xml:space="preserve"> </v>
      </c>
      <c r="F1776" s="10">
        <f t="shared" si="34"/>
        <v>0</v>
      </c>
      <c r="G1776" t="str" cm="1">
        <f t="array" ref="G1776">IFERROR(INDEX('Reconciliation Layer'!$C:$C,MATCH('Reconciliation Template'!$A1776,'Reconciliation Layer'!$D:$D,0),0)," ")</f>
        <v xml:space="preserve"> </v>
      </c>
    </row>
    <row r="1777" spans="5:7" x14ac:dyDescent="0.2">
      <c r="E1777" t="str" cm="1">
        <f t="array" ref="E1777">IFERROR("Toast | " &amp; INDEX('Reconciliation Layer'!$A:$A,MATCH('Reconciliation Template'!$A1777,'Reconciliation Layer'!$D:$D,0),0)," ")</f>
        <v xml:space="preserve"> </v>
      </c>
      <c r="F1777" s="10">
        <f t="shared" si="34"/>
        <v>0</v>
      </c>
      <c r="G1777" t="str" cm="1">
        <f t="array" ref="G1777">IFERROR(INDEX('Reconciliation Layer'!$C:$C,MATCH('Reconciliation Template'!$A1777,'Reconciliation Layer'!$D:$D,0),0)," ")</f>
        <v xml:space="preserve"> </v>
      </c>
    </row>
    <row r="1778" spans="5:7" x14ac:dyDescent="0.2">
      <c r="E1778" t="str" cm="1">
        <f t="array" ref="E1778">IFERROR("Toast | " &amp; INDEX('Reconciliation Layer'!$A:$A,MATCH('Reconciliation Template'!$A1778,'Reconciliation Layer'!$D:$D,0),0)," ")</f>
        <v xml:space="preserve"> </v>
      </c>
      <c r="F1778" s="10">
        <f t="shared" si="34"/>
        <v>0</v>
      </c>
      <c r="G1778" t="str" cm="1">
        <f t="array" ref="G1778">IFERROR(INDEX('Reconciliation Layer'!$C:$C,MATCH('Reconciliation Template'!$A1778,'Reconciliation Layer'!$D:$D,0),0)," ")</f>
        <v xml:space="preserve"> </v>
      </c>
    </row>
    <row r="1779" spans="5:7" x14ac:dyDescent="0.2">
      <c r="E1779" t="str" cm="1">
        <f t="array" ref="E1779">IFERROR("Toast | " &amp; INDEX('Reconciliation Layer'!$A:$A,MATCH('Reconciliation Template'!$A1779,'Reconciliation Layer'!$D:$D,0),0)," ")</f>
        <v xml:space="preserve"> </v>
      </c>
      <c r="F1779" s="10">
        <f t="shared" si="34"/>
        <v>0</v>
      </c>
      <c r="G1779" t="str" cm="1">
        <f t="array" ref="G1779">IFERROR(INDEX('Reconciliation Layer'!$C:$C,MATCH('Reconciliation Template'!$A1779,'Reconciliation Layer'!$D:$D,0),0)," ")</f>
        <v xml:space="preserve"> </v>
      </c>
    </row>
    <row r="1780" spans="5:7" x14ac:dyDescent="0.2">
      <c r="E1780" t="str" cm="1">
        <f t="array" ref="E1780">IFERROR("Toast | " &amp; INDEX('Reconciliation Layer'!$A:$A,MATCH('Reconciliation Template'!$A1780,'Reconciliation Layer'!$D:$D,0),0)," ")</f>
        <v xml:space="preserve"> </v>
      </c>
      <c r="F1780" s="10">
        <f t="shared" si="34"/>
        <v>0</v>
      </c>
      <c r="G1780" t="str" cm="1">
        <f t="array" ref="G1780">IFERROR(INDEX('Reconciliation Layer'!$C:$C,MATCH('Reconciliation Template'!$A1780,'Reconciliation Layer'!$D:$D,0),0)," ")</f>
        <v xml:space="preserve"> </v>
      </c>
    </row>
    <row r="1781" spans="5:7" x14ac:dyDescent="0.2">
      <c r="E1781" t="str" cm="1">
        <f t="array" ref="E1781">IFERROR("Toast | " &amp; INDEX('Reconciliation Layer'!$A:$A,MATCH('Reconciliation Template'!$A1781,'Reconciliation Layer'!$D:$D,0),0)," ")</f>
        <v xml:space="preserve"> </v>
      </c>
      <c r="F1781" s="10">
        <f t="shared" si="34"/>
        <v>0</v>
      </c>
      <c r="G1781" t="str" cm="1">
        <f t="array" ref="G1781">IFERROR(INDEX('Reconciliation Layer'!$C:$C,MATCH('Reconciliation Template'!$A1781,'Reconciliation Layer'!$D:$D,0),0)," ")</f>
        <v xml:space="preserve"> </v>
      </c>
    </row>
    <row r="1782" spans="5:7" x14ac:dyDescent="0.2">
      <c r="E1782" t="str" cm="1">
        <f t="array" ref="E1782">IFERROR("Toast | " &amp; INDEX('Reconciliation Layer'!$A:$A,MATCH('Reconciliation Template'!$A1782,'Reconciliation Layer'!$D:$D,0),0)," ")</f>
        <v xml:space="preserve"> </v>
      </c>
      <c r="F1782" s="10">
        <f t="shared" si="34"/>
        <v>0</v>
      </c>
      <c r="G1782" t="str" cm="1">
        <f t="array" ref="G1782">IFERROR(INDEX('Reconciliation Layer'!$C:$C,MATCH('Reconciliation Template'!$A1782,'Reconciliation Layer'!$D:$D,0),0)," ")</f>
        <v xml:space="preserve"> </v>
      </c>
    </row>
    <row r="1783" spans="5:7" x14ac:dyDescent="0.2">
      <c r="E1783" t="str" cm="1">
        <f t="array" ref="E1783">IFERROR("Toast | " &amp; INDEX('Reconciliation Layer'!$A:$A,MATCH('Reconciliation Template'!$A1783,'Reconciliation Layer'!$D:$D,0),0)," ")</f>
        <v xml:space="preserve"> </v>
      </c>
      <c r="F1783" s="10">
        <f t="shared" si="34"/>
        <v>0</v>
      </c>
      <c r="G1783" t="str" cm="1">
        <f t="array" ref="G1783">IFERROR(INDEX('Reconciliation Layer'!$C:$C,MATCH('Reconciliation Template'!$A1783,'Reconciliation Layer'!$D:$D,0),0)," ")</f>
        <v xml:space="preserve"> </v>
      </c>
    </row>
    <row r="1784" spans="5:7" x14ac:dyDescent="0.2">
      <c r="E1784" t="str" cm="1">
        <f t="array" ref="E1784">IFERROR("Toast | " &amp; INDEX('Reconciliation Layer'!$A:$A,MATCH('Reconciliation Template'!$A1784,'Reconciliation Layer'!$D:$D,0),0)," ")</f>
        <v xml:space="preserve"> </v>
      </c>
      <c r="F1784" s="10">
        <f t="shared" si="34"/>
        <v>0</v>
      </c>
      <c r="G1784" t="str" cm="1">
        <f t="array" ref="G1784">IFERROR(INDEX('Reconciliation Layer'!$C:$C,MATCH('Reconciliation Template'!$A1784,'Reconciliation Layer'!$D:$D,0),0)," ")</f>
        <v xml:space="preserve"> </v>
      </c>
    </row>
    <row r="1785" spans="5:7" x14ac:dyDescent="0.2">
      <c r="E1785" t="str" cm="1">
        <f t="array" ref="E1785">IFERROR("Toast | " &amp; INDEX('Reconciliation Layer'!$A:$A,MATCH('Reconciliation Template'!$A1785,'Reconciliation Layer'!$D:$D,0),0)," ")</f>
        <v xml:space="preserve"> </v>
      </c>
      <c r="F1785" s="10">
        <f t="shared" si="34"/>
        <v>0</v>
      </c>
      <c r="G1785" t="str" cm="1">
        <f t="array" ref="G1785">IFERROR(INDEX('Reconciliation Layer'!$C:$C,MATCH('Reconciliation Template'!$A1785,'Reconciliation Layer'!$D:$D,0),0)," ")</f>
        <v xml:space="preserve"> </v>
      </c>
    </row>
    <row r="1786" spans="5:7" x14ac:dyDescent="0.2">
      <c r="E1786" t="str" cm="1">
        <f t="array" ref="E1786">IFERROR("Toast | " &amp; INDEX('Reconciliation Layer'!$A:$A,MATCH('Reconciliation Template'!$A1786,'Reconciliation Layer'!$D:$D,0),0)," ")</f>
        <v xml:space="preserve"> </v>
      </c>
      <c r="F1786" s="10">
        <f t="shared" si="34"/>
        <v>0</v>
      </c>
      <c r="G1786" t="str" cm="1">
        <f t="array" ref="G1786">IFERROR(INDEX('Reconciliation Layer'!$C:$C,MATCH('Reconciliation Template'!$A1786,'Reconciliation Layer'!$D:$D,0),0)," ")</f>
        <v xml:space="preserve"> </v>
      </c>
    </row>
    <row r="1787" spans="5:7" x14ac:dyDescent="0.2">
      <c r="E1787" t="str" cm="1">
        <f t="array" ref="E1787">IFERROR("Toast | " &amp; INDEX('Reconciliation Layer'!$A:$A,MATCH('Reconciliation Template'!$A1787,'Reconciliation Layer'!$D:$D,0),0)," ")</f>
        <v xml:space="preserve"> </v>
      </c>
      <c r="F1787" s="10">
        <f t="shared" si="34"/>
        <v>0</v>
      </c>
      <c r="G1787" t="str" cm="1">
        <f t="array" ref="G1787">IFERROR(INDEX('Reconciliation Layer'!$C:$C,MATCH('Reconciliation Template'!$A1787,'Reconciliation Layer'!$D:$D,0),0)," ")</f>
        <v xml:space="preserve"> </v>
      </c>
    </row>
    <row r="1788" spans="5:7" x14ac:dyDescent="0.2">
      <c r="E1788" t="str" cm="1">
        <f t="array" ref="E1788">IFERROR("Toast | " &amp; INDEX('Reconciliation Layer'!$A:$A,MATCH('Reconciliation Template'!$A1788,'Reconciliation Layer'!$D:$D,0),0)," ")</f>
        <v xml:space="preserve"> </v>
      </c>
      <c r="F1788" s="10">
        <f t="shared" si="34"/>
        <v>0</v>
      </c>
      <c r="G1788" t="str" cm="1">
        <f t="array" ref="G1788">IFERROR(INDEX('Reconciliation Layer'!$C:$C,MATCH('Reconciliation Template'!$A1788,'Reconciliation Layer'!$D:$D,0),0)," ")</f>
        <v xml:space="preserve"> </v>
      </c>
    </row>
    <row r="1789" spans="5:7" x14ac:dyDescent="0.2">
      <c r="E1789" t="str" cm="1">
        <f t="array" ref="E1789">IFERROR("Toast | " &amp; INDEX('Reconciliation Layer'!$A:$A,MATCH('Reconciliation Template'!$A1789,'Reconciliation Layer'!$D:$D,0),0)," ")</f>
        <v xml:space="preserve"> </v>
      </c>
      <c r="F1789" s="10">
        <f t="shared" si="34"/>
        <v>0</v>
      </c>
      <c r="G1789" t="str" cm="1">
        <f t="array" ref="G1789">IFERROR(INDEX('Reconciliation Layer'!$C:$C,MATCH('Reconciliation Template'!$A1789,'Reconciliation Layer'!$D:$D,0),0)," ")</f>
        <v xml:space="preserve"> </v>
      </c>
    </row>
    <row r="1790" spans="5:7" x14ac:dyDescent="0.2">
      <c r="E1790" t="str" cm="1">
        <f t="array" ref="E1790">IFERROR("Toast | " &amp; INDEX('Reconciliation Layer'!$A:$A,MATCH('Reconciliation Template'!$A1790,'Reconciliation Layer'!$D:$D,0),0)," ")</f>
        <v xml:space="preserve"> </v>
      </c>
      <c r="F1790" s="10">
        <f t="shared" si="34"/>
        <v>0</v>
      </c>
      <c r="G1790" t="str" cm="1">
        <f t="array" ref="G1790">IFERROR(INDEX('Reconciliation Layer'!$C:$C,MATCH('Reconciliation Template'!$A1790,'Reconciliation Layer'!$D:$D,0),0)," ")</f>
        <v xml:space="preserve"> </v>
      </c>
    </row>
    <row r="1791" spans="5:7" x14ac:dyDescent="0.2">
      <c r="E1791" t="str" cm="1">
        <f t="array" ref="E1791">IFERROR("Toast | " &amp; INDEX('Reconciliation Layer'!$A:$A,MATCH('Reconciliation Template'!$A1791,'Reconciliation Layer'!$D:$D,0),0)," ")</f>
        <v xml:space="preserve"> </v>
      </c>
      <c r="F1791" s="10">
        <f t="shared" si="34"/>
        <v>0</v>
      </c>
      <c r="G1791" t="str" cm="1">
        <f t="array" ref="G1791">IFERROR(INDEX('Reconciliation Layer'!$C:$C,MATCH('Reconciliation Template'!$A1791,'Reconciliation Layer'!$D:$D,0),0)," ")</f>
        <v xml:space="preserve"> </v>
      </c>
    </row>
    <row r="1792" spans="5:7" x14ac:dyDescent="0.2">
      <c r="E1792" t="str" cm="1">
        <f t="array" ref="E1792">IFERROR("Toast | " &amp; INDEX('Reconciliation Layer'!$A:$A,MATCH('Reconciliation Template'!$A1792,'Reconciliation Layer'!$D:$D,0),0)," ")</f>
        <v xml:space="preserve"> </v>
      </c>
      <c r="F1792" s="10">
        <f t="shared" si="34"/>
        <v>0</v>
      </c>
      <c r="G1792" t="str" cm="1">
        <f t="array" ref="G1792">IFERROR(INDEX('Reconciliation Layer'!$C:$C,MATCH('Reconciliation Template'!$A1792,'Reconciliation Layer'!$D:$D,0),0)," ")</f>
        <v xml:space="preserve"> </v>
      </c>
    </row>
    <row r="1793" spans="5:7" x14ac:dyDescent="0.2">
      <c r="E1793" t="str" cm="1">
        <f t="array" ref="E1793">IFERROR("Toast | " &amp; INDEX('Reconciliation Layer'!$A:$A,MATCH('Reconciliation Template'!$A1793,'Reconciliation Layer'!$D:$D,0),0)," ")</f>
        <v xml:space="preserve"> </v>
      </c>
      <c r="F1793" s="10">
        <f t="shared" si="34"/>
        <v>0</v>
      </c>
      <c r="G1793" t="str" cm="1">
        <f t="array" ref="G1793">IFERROR(INDEX('Reconciliation Layer'!$C:$C,MATCH('Reconciliation Template'!$A1793,'Reconciliation Layer'!$D:$D,0),0)," ")</f>
        <v xml:space="preserve"> </v>
      </c>
    </row>
    <row r="1794" spans="5:7" x14ac:dyDescent="0.2">
      <c r="E1794" t="str" cm="1">
        <f t="array" ref="E1794">IFERROR("Toast | " &amp; INDEX('Reconciliation Layer'!$A:$A,MATCH('Reconciliation Template'!$A1794,'Reconciliation Layer'!$D:$D,0),0)," ")</f>
        <v xml:space="preserve"> </v>
      </c>
      <c r="F1794" s="10">
        <f t="shared" si="34"/>
        <v>0</v>
      </c>
      <c r="G1794" t="str" cm="1">
        <f t="array" ref="G1794">IFERROR(INDEX('Reconciliation Layer'!$C:$C,MATCH('Reconciliation Template'!$A1794,'Reconciliation Layer'!$D:$D,0),0)," ")</f>
        <v xml:space="preserve"> </v>
      </c>
    </row>
    <row r="1795" spans="5:7" x14ac:dyDescent="0.2">
      <c r="E1795" t="str" cm="1">
        <f t="array" ref="E1795">IFERROR("Toast | " &amp; INDEX('Reconciliation Layer'!$A:$A,MATCH('Reconciliation Template'!$A1795,'Reconciliation Layer'!$D:$D,0),0)," ")</f>
        <v xml:space="preserve"> </v>
      </c>
      <c r="F1795" s="10">
        <f t="shared" si="34"/>
        <v>0</v>
      </c>
      <c r="G1795" t="str" cm="1">
        <f t="array" ref="G1795">IFERROR(INDEX('Reconciliation Layer'!$C:$C,MATCH('Reconciliation Template'!$A1795,'Reconciliation Layer'!$D:$D,0),0)," ")</f>
        <v xml:space="preserve"> </v>
      </c>
    </row>
    <row r="1796" spans="5:7" x14ac:dyDescent="0.2">
      <c r="E1796" t="str" cm="1">
        <f t="array" ref="E1796">IFERROR("Toast | " &amp; INDEX('Reconciliation Layer'!$A:$A,MATCH('Reconciliation Template'!$A1796,'Reconciliation Layer'!$D:$D,0),0)," ")</f>
        <v xml:space="preserve"> </v>
      </c>
      <c r="F1796" s="10">
        <f t="shared" ref="F1796:F1859" si="35">IFERROR(INT(C1796)," ")</f>
        <v>0</v>
      </c>
      <c r="G1796" t="str" cm="1">
        <f t="array" ref="G1796">IFERROR(INDEX('Reconciliation Layer'!$C:$C,MATCH('Reconciliation Template'!$A1796,'Reconciliation Layer'!$D:$D,0),0)," ")</f>
        <v xml:space="preserve"> </v>
      </c>
    </row>
    <row r="1797" spans="5:7" x14ac:dyDescent="0.2">
      <c r="E1797" t="str" cm="1">
        <f t="array" ref="E1797">IFERROR("Toast | " &amp; INDEX('Reconciliation Layer'!$A:$A,MATCH('Reconciliation Template'!$A1797,'Reconciliation Layer'!$D:$D,0),0)," ")</f>
        <v xml:space="preserve"> </v>
      </c>
      <c r="F1797" s="10">
        <f t="shared" si="35"/>
        <v>0</v>
      </c>
      <c r="G1797" t="str" cm="1">
        <f t="array" ref="G1797">IFERROR(INDEX('Reconciliation Layer'!$C:$C,MATCH('Reconciliation Template'!$A1797,'Reconciliation Layer'!$D:$D,0),0)," ")</f>
        <v xml:space="preserve"> </v>
      </c>
    </row>
    <row r="1798" spans="5:7" x14ac:dyDescent="0.2">
      <c r="E1798" t="str" cm="1">
        <f t="array" ref="E1798">IFERROR("Toast | " &amp; INDEX('Reconciliation Layer'!$A:$A,MATCH('Reconciliation Template'!$A1798,'Reconciliation Layer'!$D:$D,0),0)," ")</f>
        <v xml:space="preserve"> </v>
      </c>
      <c r="F1798" s="10">
        <f t="shared" si="35"/>
        <v>0</v>
      </c>
      <c r="G1798" t="str" cm="1">
        <f t="array" ref="G1798">IFERROR(INDEX('Reconciliation Layer'!$C:$C,MATCH('Reconciliation Template'!$A1798,'Reconciliation Layer'!$D:$D,0),0)," ")</f>
        <v xml:space="preserve"> </v>
      </c>
    </row>
    <row r="1799" spans="5:7" x14ac:dyDescent="0.2">
      <c r="E1799" t="str" cm="1">
        <f t="array" ref="E1799">IFERROR("Toast | " &amp; INDEX('Reconciliation Layer'!$A:$A,MATCH('Reconciliation Template'!$A1799,'Reconciliation Layer'!$D:$D,0),0)," ")</f>
        <v xml:space="preserve"> </v>
      </c>
      <c r="F1799" s="10">
        <f t="shared" si="35"/>
        <v>0</v>
      </c>
      <c r="G1799" t="str" cm="1">
        <f t="array" ref="G1799">IFERROR(INDEX('Reconciliation Layer'!$C:$C,MATCH('Reconciliation Template'!$A1799,'Reconciliation Layer'!$D:$D,0),0)," ")</f>
        <v xml:space="preserve"> </v>
      </c>
    </row>
    <row r="1800" spans="5:7" x14ac:dyDescent="0.2">
      <c r="E1800" t="str" cm="1">
        <f t="array" ref="E1800">IFERROR("Toast | " &amp; INDEX('Reconciliation Layer'!$A:$A,MATCH('Reconciliation Template'!$A1800,'Reconciliation Layer'!$D:$D,0),0)," ")</f>
        <v xml:space="preserve"> </v>
      </c>
      <c r="F1800" s="10">
        <f t="shared" si="35"/>
        <v>0</v>
      </c>
      <c r="G1800" t="str" cm="1">
        <f t="array" ref="G1800">IFERROR(INDEX('Reconciliation Layer'!$C:$C,MATCH('Reconciliation Template'!$A1800,'Reconciliation Layer'!$D:$D,0),0)," ")</f>
        <v xml:space="preserve"> </v>
      </c>
    </row>
    <row r="1801" spans="5:7" x14ac:dyDescent="0.2">
      <c r="E1801" t="str" cm="1">
        <f t="array" ref="E1801">IFERROR("Toast | " &amp; INDEX('Reconciliation Layer'!$A:$A,MATCH('Reconciliation Template'!$A1801,'Reconciliation Layer'!$D:$D,0),0)," ")</f>
        <v xml:space="preserve"> </v>
      </c>
      <c r="F1801" s="10">
        <f t="shared" si="35"/>
        <v>0</v>
      </c>
      <c r="G1801" t="str" cm="1">
        <f t="array" ref="G1801">IFERROR(INDEX('Reconciliation Layer'!$C:$C,MATCH('Reconciliation Template'!$A1801,'Reconciliation Layer'!$D:$D,0),0)," ")</f>
        <v xml:space="preserve"> </v>
      </c>
    </row>
    <row r="1802" spans="5:7" x14ac:dyDescent="0.2">
      <c r="E1802" t="str" cm="1">
        <f t="array" ref="E1802">IFERROR("Toast | " &amp; INDEX('Reconciliation Layer'!$A:$A,MATCH('Reconciliation Template'!$A1802,'Reconciliation Layer'!$D:$D,0),0)," ")</f>
        <v xml:space="preserve"> </v>
      </c>
      <c r="F1802" s="10">
        <f t="shared" si="35"/>
        <v>0</v>
      </c>
      <c r="G1802" t="str" cm="1">
        <f t="array" ref="G1802">IFERROR(INDEX('Reconciliation Layer'!$C:$C,MATCH('Reconciliation Template'!$A1802,'Reconciliation Layer'!$D:$D,0),0)," ")</f>
        <v xml:space="preserve"> </v>
      </c>
    </row>
    <row r="1803" spans="5:7" x14ac:dyDescent="0.2">
      <c r="E1803" t="str" cm="1">
        <f t="array" ref="E1803">IFERROR("Toast | " &amp; INDEX('Reconciliation Layer'!$A:$A,MATCH('Reconciliation Template'!$A1803,'Reconciliation Layer'!$D:$D,0),0)," ")</f>
        <v xml:space="preserve"> </v>
      </c>
      <c r="F1803" s="10">
        <f t="shared" si="35"/>
        <v>0</v>
      </c>
      <c r="G1803" t="str" cm="1">
        <f t="array" ref="G1803">IFERROR(INDEX('Reconciliation Layer'!$C:$C,MATCH('Reconciliation Template'!$A1803,'Reconciliation Layer'!$D:$D,0),0)," ")</f>
        <v xml:space="preserve"> </v>
      </c>
    </row>
    <row r="1804" spans="5:7" x14ac:dyDescent="0.2">
      <c r="E1804" t="str" cm="1">
        <f t="array" ref="E1804">IFERROR("Toast | " &amp; INDEX('Reconciliation Layer'!$A:$A,MATCH('Reconciliation Template'!$A1804,'Reconciliation Layer'!$D:$D,0),0)," ")</f>
        <v xml:space="preserve"> </v>
      </c>
      <c r="F1804" s="10">
        <f t="shared" si="35"/>
        <v>0</v>
      </c>
      <c r="G1804" t="str" cm="1">
        <f t="array" ref="G1804">IFERROR(INDEX('Reconciliation Layer'!$C:$C,MATCH('Reconciliation Template'!$A1804,'Reconciliation Layer'!$D:$D,0),0)," ")</f>
        <v xml:space="preserve"> </v>
      </c>
    </row>
    <row r="1805" spans="5:7" x14ac:dyDescent="0.2">
      <c r="E1805" t="str" cm="1">
        <f t="array" ref="E1805">IFERROR("Toast | " &amp; INDEX('Reconciliation Layer'!$A:$A,MATCH('Reconciliation Template'!$A1805,'Reconciliation Layer'!$D:$D,0),0)," ")</f>
        <v xml:space="preserve"> </v>
      </c>
      <c r="F1805" s="10">
        <f t="shared" si="35"/>
        <v>0</v>
      </c>
      <c r="G1805" t="str" cm="1">
        <f t="array" ref="G1805">IFERROR(INDEX('Reconciliation Layer'!$C:$C,MATCH('Reconciliation Template'!$A1805,'Reconciliation Layer'!$D:$D,0),0)," ")</f>
        <v xml:space="preserve"> </v>
      </c>
    </row>
    <row r="1806" spans="5:7" x14ac:dyDescent="0.2">
      <c r="E1806" t="str" cm="1">
        <f t="array" ref="E1806">IFERROR("Toast | " &amp; INDEX('Reconciliation Layer'!$A:$A,MATCH('Reconciliation Template'!$A1806,'Reconciliation Layer'!$D:$D,0),0)," ")</f>
        <v xml:space="preserve"> </v>
      </c>
      <c r="F1806" s="10">
        <f t="shared" si="35"/>
        <v>0</v>
      </c>
      <c r="G1806" t="str" cm="1">
        <f t="array" ref="G1806">IFERROR(INDEX('Reconciliation Layer'!$C:$C,MATCH('Reconciliation Template'!$A1806,'Reconciliation Layer'!$D:$D,0),0)," ")</f>
        <v xml:space="preserve"> </v>
      </c>
    </row>
    <row r="1807" spans="5:7" x14ac:dyDescent="0.2">
      <c r="E1807" t="str" cm="1">
        <f t="array" ref="E1807">IFERROR("Toast | " &amp; INDEX('Reconciliation Layer'!$A:$A,MATCH('Reconciliation Template'!$A1807,'Reconciliation Layer'!$D:$D,0),0)," ")</f>
        <v xml:space="preserve"> </v>
      </c>
      <c r="F1807" s="10">
        <f t="shared" si="35"/>
        <v>0</v>
      </c>
      <c r="G1807" t="str" cm="1">
        <f t="array" ref="G1807">IFERROR(INDEX('Reconciliation Layer'!$C:$C,MATCH('Reconciliation Template'!$A1807,'Reconciliation Layer'!$D:$D,0),0)," ")</f>
        <v xml:space="preserve"> </v>
      </c>
    </row>
    <row r="1808" spans="5:7" x14ac:dyDescent="0.2">
      <c r="E1808" t="str" cm="1">
        <f t="array" ref="E1808">IFERROR("Toast | " &amp; INDEX('Reconciliation Layer'!$A:$A,MATCH('Reconciliation Template'!$A1808,'Reconciliation Layer'!$D:$D,0),0)," ")</f>
        <v xml:space="preserve"> </v>
      </c>
      <c r="F1808" s="10">
        <f t="shared" si="35"/>
        <v>0</v>
      </c>
      <c r="G1808" t="str" cm="1">
        <f t="array" ref="G1808">IFERROR(INDEX('Reconciliation Layer'!$C:$C,MATCH('Reconciliation Template'!$A1808,'Reconciliation Layer'!$D:$D,0),0)," ")</f>
        <v xml:space="preserve"> </v>
      </c>
    </row>
    <row r="1809" spans="5:7" x14ac:dyDescent="0.2">
      <c r="E1809" t="str" cm="1">
        <f t="array" ref="E1809">IFERROR("Toast | " &amp; INDEX('Reconciliation Layer'!$A:$A,MATCH('Reconciliation Template'!$A1809,'Reconciliation Layer'!$D:$D,0),0)," ")</f>
        <v xml:space="preserve"> </v>
      </c>
      <c r="F1809" s="10">
        <f t="shared" si="35"/>
        <v>0</v>
      </c>
      <c r="G1809" t="str" cm="1">
        <f t="array" ref="G1809">IFERROR(INDEX('Reconciliation Layer'!$C:$C,MATCH('Reconciliation Template'!$A1809,'Reconciliation Layer'!$D:$D,0),0)," ")</f>
        <v xml:space="preserve"> </v>
      </c>
    </row>
    <row r="1810" spans="5:7" x14ac:dyDescent="0.2">
      <c r="E1810" t="str" cm="1">
        <f t="array" ref="E1810">IFERROR("Toast | " &amp; INDEX('Reconciliation Layer'!$A:$A,MATCH('Reconciliation Template'!$A1810,'Reconciliation Layer'!$D:$D,0),0)," ")</f>
        <v xml:space="preserve"> </v>
      </c>
      <c r="F1810" s="10">
        <f t="shared" si="35"/>
        <v>0</v>
      </c>
      <c r="G1810" t="str" cm="1">
        <f t="array" ref="G1810">IFERROR(INDEX('Reconciliation Layer'!$C:$C,MATCH('Reconciliation Template'!$A1810,'Reconciliation Layer'!$D:$D,0),0)," ")</f>
        <v xml:space="preserve"> </v>
      </c>
    </row>
    <row r="1811" spans="5:7" x14ac:dyDescent="0.2">
      <c r="E1811" t="str" cm="1">
        <f t="array" ref="E1811">IFERROR("Toast | " &amp; INDEX('Reconciliation Layer'!$A:$A,MATCH('Reconciliation Template'!$A1811,'Reconciliation Layer'!$D:$D,0),0)," ")</f>
        <v xml:space="preserve"> </v>
      </c>
      <c r="F1811" s="10">
        <f t="shared" si="35"/>
        <v>0</v>
      </c>
      <c r="G1811" t="str" cm="1">
        <f t="array" ref="G1811">IFERROR(INDEX('Reconciliation Layer'!$C:$C,MATCH('Reconciliation Template'!$A1811,'Reconciliation Layer'!$D:$D,0),0)," ")</f>
        <v xml:space="preserve"> </v>
      </c>
    </row>
    <row r="1812" spans="5:7" x14ac:dyDescent="0.2">
      <c r="E1812" t="str" cm="1">
        <f t="array" ref="E1812">IFERROR("Toast | " &amp; INDEX('Reconciliation Layer'!$A:$A,MATCH('Reconciliation Template'!$A1812,'Reconciliation Layer'!$D:$D,0),0)," ")</f>
        <v xml:space="preserve"> </v>
      </c>
      <c r="F1812" s="10">
        <f t="shared" si="35"/>
        <v>0</v>
      </c>
      <c r="G1812" t="str" cm="1">
        <f t="array" ref="G1812">IFERROR(INDEX('Reconciliation Layer'!$C:$C,MATCH('Reconciliation Template'!$A1812,'Reconciliation Layer'!$D:$D,0),0)," ")</f>
        <v xml:space="preserve"> </v>
      </c>
    </row>
    <row r="1813" spans="5:7" x14ac:dyDescent="0.2">
      <c r="E1813" t="str" cm="1">
        <f t="array" ref="E1813">IFERROR("Toast | " &amp; INDEX('Reconciliation Layer'!$A:$A,MATCH('Reconciliation Template'!$A1813,'Reconciliation Layer'!$D:$D,0),0)," ")</f>
        <v xml:space="preserve"> </v>
      </c>
      <c r="F1813" s="10">
        <f t="shared" si="35"/>
        <v>0</v>
      </c>
      <c r="G1813" t="str" cm="1">
        <f t="array" ref="G1813">IFERROR(INDEX('Reconciliation Layer'!$C:$C,MATCH('Reconciliation Template'!$A1813,'Reconciliation Layer'!$D:$D,0),0)," ")</f>
        <v xml:space="preserve"> </v>
      </c>
    </row>
    <row r="1814" spans="5:7" x14ac:dyDescent="0.2">
      <c r="E1814" t="str" cm="1">
        <f t="array" ref="E1814">IFERROR("Toast | " &amp; INDEX('Reconciliation Layer'!$A:$A,MATCH('Reconciliation Template'!$A1814,'Reconciliation Layer'!$D:$D,0),0)," ")</f>
        <v xml:space="preserve"> </v>
      </c>
      <c r="F1814" s="10">
        <f t="shared" si="35"/>
        <v>0</v>
      </c>
      <c r="G1814" t="str" cm="1">
        <f t="array" ref="G1814">IFERROR(INDEX('Reconciliation Layer'!$C:$C,MATCH('Reconciliation Template'!$A1814,'Reconciliation Layer'!$D:$D,0),0)," ")</f>
        <v xml:space="preserve"> </v>
      </c>
    </row>
    <row r="1815" spans="5:7" x14ac:dyDescent="0.2">
      <c r="E1815" t="str" cm="1">
        <f t="array" ref="E1815">IFERROR("Toast | " &amp; INDEX('Reconciliation Layer'!$A:$A,MATCH('Reconciliation Template'!$A1815,'Reconciliation Layer'!$D:$D,0),0)," ")</f>
        <v xml:space="preserve"> </v>
      </c>
      <c r="F1815" s="10">
        <f t="shared" si="35"/>
        <v>0</v>
      </c>
      <c r="G1815" t="str" cm="1">
        <f t="array" ref="G1815">IFERROR(INDEX('Reconciliation Layer'!$C:$C,MATCH('Reconciliation Template'!$A1815,'Reconciliation Layer'!$D:$D,0),0)," ")</f>
        <v xml:space="preserve"> </v>
      </c>
    </row>
    <row r="1816" spans="5:7" x14ac:dyDescent="0.2">
      <c r="E1816" t="str" cm="1">
        <f t="array" ref="E1816">IFERROR("Toast | " &amp; INDEX('Reconciliation Layer'!$A:$A,MATCH('Reconciliation Template'!$A1816,'Reconciliation Layer'!$D:$D,0),0)," ")</f>
        <v xml:space="preserve"> </v>
      </c>
      <c r="F1816" s="10">
        <f t="shared" si="35"/>
        <v>0</v>
      </c>
      <c r="G1816" t="str" cm="1">
        <f t="array" ref="G1816">IFERROR(INDEX('Reconciliation Layer'!$C:$C,MATCH('Reconciliation Template'!$A1816,'Reconciliation Layer'!$D:$D,0),0)," ")</f>
        <v xml:space="preserve"> </v>
      </c>
    </row>
    <row r="1817" spans="5:7" x14ac:dyDescent="0.2">
      <c r="E1817" t="str" cm="1">
        <f t="array" ref="E1817">IFERROR("Toast | " &amp; INDEX('Reconciliation Layer'!$A:$A,MATCH('Reconciliation Template'!$A1817,'Reconciliation Layer'!$D:$D,0),0)," ")</f>
        <v xml:space="preserve"> </v>
      </c>
      <c r="F1817" s="10">
        <f t="shared" si="35"/>
        <v>0</v>
      </c>
      <c r="G1817" t="str" cm="1">
        <f t="array" ref="G1817">IFERROR(INDEX('Reconciliation Layer'!$C:$C,MATCH('Reconciliation Template'!$A1817,'Reconciliation Layer'!$D:$D,0),0)," ")</f>
        <v xml:space="preserve"> </v>
      </c>
    </row>
    <row r="1818" spans="5:7" x14ac:dyDescent="0.2">
      <c r="E1818" t="str" cm="1">
        <f t="array" ref="E1818">IFERROR("Toast | " &amp; INDEX('Reconciliation Layer'!$A:$A,MATCH('Reconciliation Template'!$A1818,'Reconciliation Layer'!$D:$D,0),0)," ")</f>
        <v xml:space="preserve"> </v>
      </c>
      <c r="F1818" s="10">
        <f t="shared" si="35"/>
        <v>0</v>
      </c>
      <c r="G1818" t="str" cm="1">
        <f t="array" ref="G1818">IFERROR(INDEX('Reconciliation Layer'!$C:$C,MATCH('Reconciliation Template'!$A1818,'Reconciliation Layer'!$D:$D,0),0)," ")</f>
        <v xml:space="preserve"> </v>
      </c>
    </row>
    <row r="1819" spans="5:7" x14ac:dyDescent="0.2">
      <c r="E1819" t="str" cm="1">
        <f t="array" ref="E1819">IFERROR("Toast | " &amp; INDEX('Reconciliation Layer'!$A:$A,MATCH('Reconciliation Template'!$A1819,'Reconciliation Layer'!$D:$D,0),0)," ")</f>
        <v xml:space="preserve"> </v>
      </c>
      <c r="F1819" s="10">
        <f t="shared" si="35"/>
        <v>0</v>
      </c>
      <c r="G1819" t="str" cm="1">
        <f t="array" ref="G1819">IFERROR(INDEX('Reconciliation Layer'!$C:$C,MATCH('Reconciliation Template'!$A1819,'Reconciliation Layer'!$D:$D,0),0)," ")</f>
        <v xml:space="preserve"> </v>
      </c>
    </row>
    <row r="1820" spans="5:7" x14ac:dyDescent="0.2">
      <c r="E1820" t="str" cm="1">
        <f t="array" ref="E1820">IFERROR("Toast | " &amp; INDEX('Reconciliation Layer'!$A:$A,MATCH('Reconciliation Template'!$A1820,'Reconciliation Layer'!$D:$D,0),0)," ")</f>
        <v xml:space="preserve"> </v>
      </c>
      <c r="F1820" s="10">
        <f t="shared" si="35"/>
        <v>0</v>
      </c>
      <c r="G1820" t="str" cm="1">
        <f t="array" ref="G1820">IFERROR(INDEX('Reconciliation Layer'!$C:$C,MATCH('Reconciliation Template'!$A1820,'Reconciliation Layer'!$D:$D,0),0)," ")</f>
        <v xml:space="preserve"> </v>
      </c>
    </row>
    <row r="1821" spans="5:7" x14ac:dyDescent="0.2">
      <c r="E1821" t="str" cm="1">
        <f t="array" ref="E1821">IFERROR("Toast | " &amp; INDEX('Reconciliation Layer'!$A:$A,MATCH('Reconciliation Template'!$A1821,'Reconciliation Layer'!$D:$D,0),0)," ")</f>
        <v xml:space="preserve"> </v>
      </c>
      <c r="F1821" s="10">
        <f t="shared" si="35"/>
        <v>0</v>
      </c>
      <c r="G1821" t="str" cm="1">
        <f t="array" ref="G1821">IFERROR(INDEX('Reconciliation Layer'!$C:$C,MATCH('Reconciliation Template'!$A1821,'Reconciliation Layer'!$D:$D,0),0)," ")</f>
        <v xml:space="preserve"> </v>
      </c>
    </row>
    <row r="1822" spans="5:7" x14ac:dyDescent="0.2">
      <c r="E1822" t="str" cm="1">
        <f t="array" ref="E1822">IFERROR("Toast | " &amp; INDEX('Reconciliation Layer'!$A:$A,MATCH('Reconciliation Template'!$A1822,'Reconciliation Layer'!$D:$D,0),0)," ")</f>
        <v xml:space="preserve"> </v>
      </c>
      <c r="F1822" s="10">
        <f t="shared" si="35"/>
        <v>0</v>
      </c>
      <c r="G1822" t="str" cm="1">
        <f t="array" ref="G1822">IFERROR(INDEX('Reconciliation Layer'!$C:$C,MATCH('Reconciliation Template'!$A1822,'Reconciliation Layer'!$D:$D,0),0)," ")</f>
        <v xml:space="preserve"> </v>
      </c>
    </row>
    <row r="1823" spans="5:7" x14ac:dyDescent="0.2">
      <c r="E1823" t="str" cm="1">
        <f t="array" ref="E1823">IFERROR("Toast | " &amp; INDEX('Reconciliation Layer'!$A:$A,MATCH('Reconciliation Template'!$A1823,'Reconciliation Layer'!$D:$D,0),0)," ")</f>
        <v xml:space="preserve"> </v>
      </c>
      <c r="F1823" s="10">
        <f t="shared" si="35"/>
        <v>0</v>
      </c>
      <c r="G1823" t="str" cm="1">
        <f t="array" ref="G1823">IFERROR(INDEX('Reconciliation Layer'!$C:$C,MATCH('Reconciliation Template'!$A1823,'Reconciliation Layer'!$D:$D,0),0)," ")</f>
        <v xml:space="preserve"> </v>
      </c>
    </row>
    <row r="1824" spans="5:7" x14ac:dyDescent="0.2">
      <c r="E1824" t="str" cm="1">
        <f t="array" ref="E1824">IFERROR("Toast | " &amp; INDEX('Reconciliation Layer'!$A:$A,MATCH('Reconciliation Template'!$A1824,'Reconciliation Layer'!$D:$D,0),0)," ")</f>
        <v xml:space="preserve"> </v>
      </c>
      <c r="F1824" s="10">
        <f t="shared" si="35"/>
        <v>0</v>
      </c>
      <c r="G1824" t="str" cm="1">
        <f t="array" ref="G1824">IFERROR(INDEX('Reconciliation Layer'!$C:$C,MATCH('Reconciliation Template'!$A1824,'Reconciliation Layer'!$D:$D,0),0)," ")</f>
        <v xml:space="preserve"> </v>
      </c>
    </row>
    <row r="1825" spans="5:7" x14ac:dyDescent="0.2">
      <c r="E1825" t="str" cm="1">
        <f t="array" ref="E1825">IFERROR("Toast | " &amp; INDEX('Reconciliation Layer'!$A:$A,MATCH('Reconciliation Template'!$A1825,'Reconciliation Layer'!$D:$D,0),0)," ")</f>
        <v xml:space="preserve"> </v>
      </c>
      <c r="F1825" s="10">
        <f t="shared" si="35"/>
        <v>0</v>
      </c>
      <c r="G1825" t="str" cm="1">
        <f t="array" ref="G1825">IFERROR(INDEX('Reconciliation Layer'!$C:$C,MATCH('Reconciliation Template'!$A1825,'Reconciliation Layer'!$D:$D,0),0)," ")</f>
        <v xml:space="preserve"> </v>
      </c>
    </row>
    <row r="1826" spans="5:7" x14ac:dyDescent="0.2">
      <c r="E1826" t="str" cm="1">
        <f t="array" ref="E1826">IFERROR("Toast | " &amp; INDEX('Reconciliation Layer'!$A:$A,MATCH('Reconciliation Template'!$A1826,'Reconciliation Layer'!$D:$D,0),0)," ")</f>
        <v xml:space="preserve"> </v>
      </c>
      <c r="F1826" s="10">
        <f t="shared" si="35"/>
        <v>0</v>
      </c>
      <c r="G1826" t="str" cm="1">
        <f t="array" ref="G1826">IFERROR(INDEX('Reconciliation Layer'!$C:$C,MATCH('Reconciliation Template'!$A1826,'Reconciliation Layer'!$D:$D,0),0)," ")</f>
        <v xml:space="preserve"> </v>
      </c>
    </row>
    <row r="1827" spans="5:7" x14ac:dyDescent="0.2">
      <c r="E1827" t="str" cm="1">
        <f t="array" ref="E1827">IFERROR("Toast | " &amp; INDEX('Reconciliation Layer'!$A:$A,MATCH('Reconciliation Template'!$A1827,'Reconciliation Layer'!$D:$D,0),0)," ")</f>
        <v xml:space="preserve"> </v>
      </c>
      <c r="F1827" s="10">
        <f t="shared" si="35"/>
        <v>0</v>
      </c>
      <c r="G1827" t="str" cm="1">
        <f t="array" ref="G1827">IFERROR(INDEX('Reconciliation Layer'!$C:$C,MATCH('Reconciliation Template'!$A1827,'Reconciliation Layer'!$D:$D,0),0)," ")</f>
        <v xml:space="preserve"> </v>
      </c>
    </row>
    <row r="1828" spans="5:7" x14ac:dyDescent="0.2">
      <c r="E1828" t="str" cm="1">
        <f t="array" ref="E1828">IFERROR("Toast | " &amp; INDEX('Reconciliation Layer'!$A:$A,MATCH('Reconciliation Template'!$A1828,'Reconciliation Layer'!$D:$D,0),0)," ")</f>
        <v xml:space="preserve"> </v>
      </c>
      <c r="F1828" s="10">
        <f t="shared" si="35"/>
        <v>0</v>
      </c>
      <c r="G1828" t="str" cm="1">
        <f t="array" ref="G1828">IFERROR(INDEX('Reconciliation Layer'!$C:$C,MATCH('Reconciliation Template'!$A1828,'Reconciliation Layer'!$D:$D,0),0)," ")</f>
        <v xml:space="preserve"> </v>
      </c>
    </row>
    <row r="1829" spans="5:7" x14ac:dyDescent="0.2">
      <c r="E1829" t="str" cm="1">
        <f t="array" ref="E1829">IFERROR("Toast | " &amp; INDEX('Reconciliation Layer'!$A:$A,MATCH('Reconciliation Template'!$A1829,'Reconciliation Layer'!$D:$D,0),0)," ")</f>
        <v xml:space="preserve"> </v>
      </c>
      <c r="F1829" s="10">
        <f t="shared" si="35"/>
        <v>0</v>
      </c>
      <c r="G1829" t="str" cm="1">
        <f t="array" ref="G1829">IFERROR(INDEX('Reconciliation Layer'!$C:$C,MATCH('Reconciliation Template'!$A1829,'Reconciliation Layer'!$D:$D,0),0)," ")</f>
        <v xml:space="preserve"> </v>
      </c>
    </row>
    <row r="1830" spans="5:7" x14ac:dyDescent="0.2">
      <c r="E1830" t="str" cm="1">
        <f t="array" ref="E1830">IFERROR("Toast | " &amp; INDEX('Reconciliation Layer'!$A:$A,MATCH('Reconciliation Template'!$A1830,'Reconciliation Layer'!$D:$D,0),0)," ")</f>
        <v xml:space="preserve"> </v>
      </c>
      <c r="F1830" s="10">
        <f t="shared" si="35"/>
        <v>0</v>
      </c>
      <c r="G1830" t="str" cm="1">
        <f t="array" ref="G1830">IFERROR(INDEX('Reconciliation Layer'!$C:$C,MATCH('Reconciliation Template'!$A1830,'Reconciliation Layer'!$D:$D,0),0)," ")</f>
        <v xml:space="preserve"> </v>
      </c>
    </row>
    <row r="1831" spans="5:7" x14ac:dyDescent="0.2">
      <c r="E1831" t="str" cm="1">
        <f t="array" ref="E1831">IFERROR("Toast | " &amp; INDEX('Reconciliation Layer'!$A:$A,MATCH('Reconciliation Template'!$A1831,'Reconciliation Layer'!$D:$D,0),0)," ")</f>
        <v xml:space="preserve"> </v>
      </c>
      <c r="F1831" s="10">
        <f t="shared" si="35"/>
        <v>0</v>
      </c>
      <c r="G1831" t="str" cm="1">
        <f t="array" ref="G1831">IFERROR(INDEX('Reconciliation Layer'!$C:$C,MATCH('Reconciliation Template'!$A1831,'Reconciliation Layer'!$D:$D,0),0)," ")</f>
        <v xml:space="preserve"> </v>
      </c>
    </row>
    <row r="1832" spans="5:7" x14ac:dyDescent="0.2">
      <c r="E1832" t="str" cm="1">
        <f t="array" ref="E1832">IFERROR("Toast | " &amp; INDEX('Reconciliation Layer'!$A:$A,MATCH('Reconciliation Template'!$A1832,'Reconciliation Layer'!$D:$D,0),0)," ")</f>
        <v xml:space="preserve"> </v>
      </c>
      <c r="F1832" s="10">
        <f t="shared" si="35"/>
        <v>0</v>
      </c>
      <c r="G1832" t="str" cm="1">
        <f t="array" ref="G1832">IFERROR(INDEX('Reconciliation Layer'!$C:$C,MATCH('Reconciliation Template'!$A1832,'Reconciliation Layer'!$D:$D,0),0)," ")</f>
        <v xml:space="preserve"> </v>
      </c>
    </row>
    <row r="1833" spans="5:7" x14ac:dyDescent="0.2">
      <c r="E1833" t="str" cm="1">
        <f t="array" ref="E1833">IFERROR("Toast | " &amp; INDEX('Reconciliation Layer'!$A:$A,MATCH('Reconciliation Template'!$A1833,'Reconciliation Layer'!$D:$D,0),0)," ")</f>
        <v xml:space="preserve"> </v>
      </c>
      <c r="F1833" s="10">
        <f t="shared" si="35"/>
        <v>0</v>
      </c>
      <c r="G1833" t="str" cm="1">
        <f t="array" ref="G1833">IFERROR(INDEX('Reconciliation Layer'!$C:$C,MATCH('Reconciliation Template'!$A1833,'Reconciliation Layer'!$D:$D,0),0)," ")</f>
        <v xml:space="preserve"> </v>
      </c>
    </row>
    <row r="1834" spans="5:7" x14ac:dyDescent="0.2">
      <c r="E1834" t="str" cm="1">
        <f t="array" ref="E1834">IFERROR("Toast | " &amp; INDEX('Reconciliation Layer'!$A:$A,MATCH('Reconciliation Template'!$A1834,'Reconciliation Layer'!$D:$D,0),0)," ")</f>
        <v xml:space="preserve"> </v>
      </c>
      <c r="F1834" s="10">
        <f t="shared" si="35"/>
        <v>0</v>
      </c>
      <c r="G1834" t="str" cm="1">
        <f t="array" ref="G1834">IFERROR(INDEX('Reconciliation Layer'!$C:$C,MATCH('Reconciliation Template'!$A1834,'Reconciliation Layer'!$D:$D,0),0)," ")</f>
        <v xml:space="preserve"> </v>
      </c>
    </row>
    <row r="1835" spans="5:7" x14ac:dyDescent="0.2">
      <c r="E1835" t="str" cm="1">
        <f t="array" ref="E1835">IFERROR("Toast | " &amp; INDEX('Reconciliation Layer'!$A:$A,MATCH('Reconciliation Template'!$A1835,'Reconciliation Layer'!$D:$D,0),0)," ")</f>
        <v xml:space="preserve"> </v>
      </c>
      <c r="F1835" s="10">
        <f t="shared" si="35"/>
        <v>0</v>
      </c>
      <c r="G1835" t="str" cm="1">
        <f t="array" ref="G1835">IFERROR(INDEX('Reconciliation Layer'!$C:$C,MATCH('Reconciliation Template'!$A1835,'Reconciliation Layer'!$D:$D,0),0)," ")</f>
        <v xml:space="preserve"> </v>
      </c>
    </row>
    <row r="1836" spans="5:7" x14ac:dyDescent="0.2">
      <c r="E1836" t="str" cm="1">
        <f t="array" ref="E1836">IFERROR("Toast | " &amp; INDEX('Reconciliation Layer'!$A:$A,MATCH('Reconciliation Template'!$A1836,'Reconciliation Layer'!$D:$D,0),0)," ")</f>
        <v xml:space="preserve"> </v>
      </c>
      <c r="F1836" s="10">
        <f t="shared" si="35"/>
        <v>0</v>
      </c>
      <c r="G1836" t="str" cm="1">
        <f t="array" ref="G1836">IFERROR(INDEX('Reconciliation Layer'!$C:$C,MATCH('Reconciliation Template'!$A1836,'Reconciliation Layer'!$D:$D,0),0)," ")</f>
        <v xml:space="preserve"> </v>
      </c>
    </row>
    <row r="1837" spans="5:7" x14ac:dyDescent="0.2">
      <c r="E1837" t="str" cm="1">
        <f t="array" ref="E1837">IFERROR("Toast | " &amp; INDEX('Reconciliation Layer'!$A:$A,MATCH('Reconciliation Template'!$A1837,'Reconciliation Layer'!$D:$D,0),0)," ")</f>
        <v xml:space="preserve"> </v>
      </c>
      <c r="F1837" s="10">
        <f t="shared" si="35"/>
        <v>0</v>
      </c>
      <c r="G1837" t="str" cm="1">
        <f t="array" ref="G1837">IFERROR(INDEX('Reconciliation Layer'!$C:$C,MATCH('Reconciliation Template'!$A1837,'Reconciliation Layer'!$D:$D,0),0)," ")</f>
        <v xml:space="preserve"> </v>
      </c>
    </row>
    <row r="1838" spans="5:7" x14ac:dyDescent="0.2">
      <c r="E1838" t="str" cm="1">
        <f t="array" ref="E1838">IFERROR("Toast | " &amp; INDEX('Reconciliation Layer'!$A:$A,MATCH('Reconciliation Template'!$A1838,'Reconciliation Layer'!$D:$D,0),0)," ")</f>
        <v xml:space="preserve"> </v>
      </c>
      <c r="F1838" s="10">
        <f t="shared" si="35"/>
        <v>0</v>
      </c>
      <c r="G1838" t="str" cm="1">
        <f t="array" ref="G1838">IFERROR(INDEX('Reconciliation Layer'!$C:$C,MATCH('Reconciliation Template'!$A1838,'Reconciliation Layer'!$D:$D,0),0)," ")</f>
        <v xml:space="preserve"> </v>
      </c>
    </row>
    <row r="1839" spans="5:7" x14ac:dyDescent="0.2">
      <c r="E1839" t="str" cm="1">
        <f t="array" ref="E1839">IFERROR("Toast | " &amp; INDEX('Reconciliation Layer'!$A:$A,MATCH('Reconciliation Template'!$A1839,'Reconciliation Layer'!$D:$D,0),0)," ")</f>
        <v xml:space="preserve"> </v>
      </c>
      <c r="F1839" s="10">
        <f t="shared" si="35"/>
        <v>0</v>
      </c>
      <c r="G1839" t="str" cm="1">
        <f t="array" ref="G1839">IFERROR(INDEX('Reconciliation Layer'!$C:$C,MATCH('Reconciliation Template'!$A1839,'Reconciliation Layer'!$D:$D,0),0)," ")</f>
        <v xml:space="preserve"> </v>
      </c>
    </row>
    <row r="1840" spans="5:7" x14ac:dyDescent="0.2">
      <c r="E1840" t="str" cm="1">
        <f t="array" ref="E1840">IFERROR("Toast | " &amp; INDEX('Reconciliation Layer'!$A:$A,MATCH('Reconciliation Template'!$A1840,'Reconciliation Layer'!$D:$D,0),0)," ")</f>
        <v xml:space="preserve"> </v>
      </c>
      <c r="F1840" s="10">
        <f t="shared" si="35"/>
        <v>0</v>
      </c>
      <c r="G1840" t="str" cm="1">
        <f t="array" ref="G1840">IFERROR(INDEX('Reconciliation Layer'!$C:$C,MATCH('Reconciliation Template'!$A1840,'Reconciliation Layer'!$D:$D,0),0)," ")</f>
        <v xml:space="preserve"> </v>
      </c>
    </row>
    <row r="1841" spans="5:7" x14ac:dyDescent="0.2">
      <c r="E1841" t="str" cm="1">
        <f t="array" ref="E1841">IFERROR("Toast | " &amp; INDEX('Reconciliation Layer'!$A:$A,MATCH('Reconciliation Template'!$A1841,'Reconciliation Layer'!$D:$D,0),0)," ")</f>
        <v xml:space="preserve"> </v>
      </c>
      <c r="F1841" s="10">
        <f t="shared" si="35"/>
        <v>0</v>
      </c>
      <c r="G1841" t="str" cm="1">
        <f t="array" ref="G1841">IFERROR(INDEX('Reconciliation Layer'!$C:$C,MATCH('Reconciliation Template'!$A1841,'Reconciliation Layer'!$D:$D,0),0)," ")</f>
        <v xml:space="preserve"> </v>
      </c>
    </row>
    <row r="1842" spans="5:7" x14ac:dyDescent="0.2">
      <c r="E1842" t="str" cm="1">
        <f t="array" ref="E1842">IFERROR("Toast | " &amp; INDEX('Reconciliation Layer'!$A:$A,MATCH('Reconciliation Template'!$A1842,'Reconciliation Layer'!$D:$D,0),0)," ")</f>
        <v xml:space="preserve"> </v>
      </c>
      <c r="F1842" s="10">
        <f t="shared" si="35"/>
        <v>0</v>
      </c>
      <c r="G1842" t="str" cm="1">
        <f t="array" ref="G1842">IFERROR(INDEX('Reconciliation Layer'!$C:$C,MATCH('Reconciliation Template'!$A1842,'Reconciliation Layer'!$D:$D,0),0)," ")</f>
        <v xml:space="preserve"> </v>
      </c>
    </row>
    <row r="1843" spans="5:7" x14ac:dyDescent="0.2">
      <c r="E1843" t="str" cm="1">
        <f t="array" ref="E1843">IFERROR("Toast | " &amp; INDEX('Reconciliation Layer'!$A:$A,MATCH('Reconciliation Template'!$A1843,'Reconciliation Layer'!$D:$D,0),0)," ")</f>
        <v xml:space="preserve"> </v>
      </c>
      <c r="F1843" s="10">
        <f t="shared" si="35"/>
        <v>0</v>
      </c>
      <c r="G1843" t="str" cm="1">
        <f t="array" ref="G1843">IFERROR(INDEX('Reconciliation Layer'!$C:$C,MATCH('Reconciliation Template'!$A1843,'Reconciliation Layer'!$D:$D,0),0)," ")</f>
        <v xml:space="preserve"> </v>
      </c>
    </row>
    <row r="1844" spans="5:7" x14ac:dyDescent="0.2">
      <c r="E1844" t="str" cm="1">
        <f t="array" ref="E1844">IFERROR("Toast | " &amp; INDEX('Reconciliation Layer'!$A:$A,MATCH('Reconciliation Template'!$A1844,'Reconciliation Layer'!$D:$D,0),0)," ")</f>
        <v xml:space="preserve"> </v>
      </c>
      <c r="F1844" s="10">
        <f t="shared" si="35"/>
        <v>0</v>
      </c>
      <c r="G1844" t="str" cm="1">
        <f t="array" ref="G1844">IFERROR(INDEX('Reconciliation Layer'!$C:$C,MATCH('Reconciliation Template'!$A1844,'Reconciliation Layer'!$D:$D,0),0)," ")</f>
        <v xml:space="preserve"> </v>
      </c>
    </row>
    <row r="1845" spans="5:7" x14ac:dyDescent="0.2">
      <c r="E1845" t="str" cm="1">
        <f t="array" ref="E1845">IFERROR("Toast | " &amp; INDEX('Reconciliation Layer'!$A:$A,MATCH('Reconciliation Template'!$A1845,'Reconciliation Layer'!$D:$D,0),0)," ")</f>
        <v xml:space="preserve"> </v>
      </c>
      <c r="F1845" s="10">
        <f t="shared" si="35"/>
        <v>0</v>
      </c>
      <c r="G1845" t="str" cm="1">
        <f t="array" ref="G1845">IFERROR(INDEX('Reconciliation Layer'!$C:$C,MATCH('Reconciliation Template'!$A1845,'Reconciliation Layer'!$D:$D,0),0)," ")</f>
        <v xml:space="preserve"> </v>
      </c>
    </row>
    <row r="1846" spans="5:7" x14ac:dyDescent="0.2">
      <c r="E1846" t="str" cm="1">
        <f t="array" ref="E1846">IFERROR("Toast | " &amp; INDEX('Reconciliation Layer'!$A:$A,MATCH('Reconciliation Template'!$A1846,'Reconciliation Layer'!$D:$D,0),0)," ")</f>
        <v xml:space="preserve"> </v>
      </c>
      <c r="F1846" s="10">
        <f t="shared" si="35"/>
        <v>0</v>
      </c>
      <c r="G1846" t="str" cm="1">
        <f t="array" ref="G1846">IFERROR(INDEX('Reconciliation Layer'!$C:$C,MATCH('Reconciliation Template'!$A1846,'Reconciliation Layer'!$D:$D,0),0)," ")</f>
        <v xml:space="preserve"> </v>
      </c>
    </row>
    <row r="1847" spans="5:7" x14ac:dyDescent="0.2">
      <c r="E1847" t="str" cm="1">
        <f t="array" ref="E1847">IFERROR("Toast | " &amp; INDEX('Reconciliation Layer'!$A:$A,MATCH('Reconciliation Template'!$A1847,'Reconciliation Layer'!$D:$D,0),0)," ")</f>
        <v xml:space="preserve"> </v>
      </c>
      <c r="F1847" s="10">
        <f t="shared" si="35"/>
        <v>0</v>
      </c>
      <c r="G1847" t="str" cm="1">
        <f t="array" ref="G1847">IFERROR(INDEX('Reconciliation Layer'!$C:$C,MATCH('Reconciliation Template'!$A1847,'Reconciliation Layer'!$D:$D,0),0)," ")</f>
        <v xml:space="preserve"> </v>
      </c>
    </row>
    <row r="1848" spans="5:7" x14ac:dyDescent="0.2">
      <c r="E1848" t="str" cm="1">
        <f t="array" ref="E1848">IFERROR("Toast | " &amp; INDEX('Reconciliation Layer'!$A:$A,MATCH('Reconciliation Template'!$A1848,'Reconciliation Layer'!$D:$D,0),0)," ")</f>
        <v xml:space="preserve"> </v>
      </c>
      <c r="F1848" s="10">
        <f t="shared" si="35"/>
        <v>0</v>
      </c>
      <c r="G1848" t="str" cm="1">
        <f t="array" ref="G1848">IFERROR(INDEX('Reconciliation Layer'!$C:$C,MATCH('Reconciliation Template'!$A1848,'Reconciliation Layer'!$D:$D,0),0)," ")</f>
        <v xml:space="preserve"> </v>
      </c>
    </row>
    <row r="1849" spans="5:7" x14ac:dyDescent="0.2">
      <c r="E1849" t="str" cm="1">
        <f t="array" ref="E1849">IFERROR("Toast | " &amp; INDEX('Reconciliation Layer'!$A:$A,MATCH('Reconciliation Template'!$A1849,'Reconciliation Layer'!$D:$D,0),0)," ")</f>
        <v xml:space="preserve"> </v>
      </c>
      <c r="F1849" s="10">
        <f t="shared" si="35"/>
        <v>0</v>
      </c>
      <c r="G1849" t="str" cm="1">
        <f t="array" ref="G1849">IFERROR(INDEX('Reconciliation Layer'!$C:$C,MATCH('Reconciliation Template'!$A1849,'Reconciliation Layer'!$D:$D,0),0)," ")</f>
        <v xml:space="preserve"> </v>
      </c>
    </row>
    <row r="1850" spans="5:7" x14ac:dyDescent="0.2">
      <c r="E1850" t="str" cm="1">
        <f t="array" ref="E1850">IFERROR("Toast | " &amp; INDEX('Reconciliation Layer'!$A:$A,MATCH('Reconciliation Template'!$A1850,'Reconciliation Layer'!$D:$D,0),0)," ")</f>
        <v xml:space="preserve"> </v>
      </c>
      <c r="F1850" s="10">
        <f t="shared" si="35"/>
        <v>0</v>
      </c>
      <c r="G1850" t="str" cm="1">
        <f t="array" ref="G1850">IFERROR(INDEX('Reconciliation Layer'!$C:$C,MATCH('Reconciliation Template'!$A1850,'Reconciliation Layer'!$D:$D,0),0)," ")</f>
        <v xml:space="preserve"> </v>
      </c>
    </row>
    <row r="1851" spans="5:7" x14ac:dyDescent="0.2">
      <c r="E1851" t="str" cm="1">
        <f t="array" ref="E1851">IFERROR("Toast | " &amp; INDEX('Reconciliation Layer'!$A:$A,MATCH('Reconciliation Template'!$A1851,'Reconciliation Layer'!$D:$D,0),0)," ")</f>
        <v xml:space="preserve"> </v>
      </c>
      <c r="F1851" s="10">
        <f t="shared" si="35"/>
        <v>0</v>
      </c>
      <c r="G1851" t="str" cm="1">
        <f t="array" ref="G1851">IFERROR(INDEX('Reconciliation Layer'!$C:$C,MATCH('Reconciliation Template'!$A1851,'Reconciliation Layer'!$D:$D,0),0)," ")</f>
        <v xml:space="preserve"> </v>
      </c>
    </row>
    <row r="1852" spans="5:7" x14ac:dyDescent="0.2">
      <c r="E1852" t="str" cm="1">
        <f t="array" ref="E1852">IFERROR("Toast | " &amp; INDEX('Reconciliation Layer'!$A:$A,MATCH('Reconciliation Template'!$A1852,'Reconciliation Layer'!$D:$D,0),0)," ")</f>
        <v xml:space="preserve"> </v>
      </c>
      <c r="F1852" s="10">
        <f t="shared" si="35"/>
        <v>0</v>
      </c>
      <c r="G1852" t="str" cm="1">
        <f t="array" ref="G1852">IFERROR(INDEX('Reconciliation Layer'!$C:$C,MATCH('Reconciliation Template'!$A1852,'Reconciliation Layer'!$D:$D,0),0)," ")</f>
        <v xml:space="preserve"> </v>
      </c>
    </row>
    <row r="1853" spans="5:7" x14ac:dyDescent="0.2">
      <c r="E1853" t="str" cm="1">
        <f t="array" ref="E1853">IFERROR("Toast | " &amp; INDEX('Reconciliation Layer'!$A:$A,MATCH('Reconciliation Template'!$A1853,'Reconciliation Layer'!$D:$D,0),0)," ")</f>
        <v xml:space="preserve"> </v>
      </c>
      <c r="F1853" s="10">
        <f t="shared" si="35"/>
        <v>0</v>
      </c>
      <c r="G1853" t="str" cm="1">
        <f t="array" ref="G1853">IFERROR(INDEX('Reconciliation Layer'!$C:$C,MATCH('Reconciliation Template'!$A1853,'Reconciliation Layer'!$D:$D,0),0)," ")</f>
        <v xml:space="preserve"> </v>
      </c>
    </row>
    <row r="1854" spans="5:7" x14ac:dyDescent="0.2">
      <c r="E1854" t="str" cm="1">
        <f t="array" ref="E1854">IFERROR("Toast | " &amp; INDEX('Reconciliation Layer'!$A:$A,MATCH('Reconciliation Template'!$A1854,'Reconciliation Layer'!$D:$D,0),0)," ")</f>
        <v xml:space="preserve"> </v>
      </c>
      <c r="F1854" s="10">
        <f t="shared" si="35"/>
        <v>0</v>
      </c>
      <c r="G1854" t="str" cm="1">
        <f t="array" ref="G1854">IFERROR(INDEX('Reconciliation Layer'!$C:$C,MATCH('Reconciliation Template'!$A1854,'Reconciliation Layer'!$D:$D,0),0)," ")</f>
        <v xml:space="preserve"> </v>
      </c>
    </row>
    <row r="1855" spans="5:7" x14ac:dyDescent="0.2">
      <c r="E1855" t="str" cm="1">
        <f t="array" ref="E1855">IFERROR("Toast | " &amp; INDEX('Reconciliation Layer'!$A:$A,MATCH('Reconciliation Template'!$A1855,'Reconciliation Layer'!$D:$D,0),0)," ")</f>
        <v xml:space="preserve"> </v>
      </c>
      <c r="F1855" s="10">
        <f t="shared" si="35"/>
        <v>0</v>
      </c>
      <c r="G1855" t="str" cm="1">
        <f t="array" ref="G1855">IFERROR(INDEX('Reconciliation Layer'!$C:$C,MATCH('Reconciliation Template'!$A1855,'Reconciliation Layer'!$D:$D,0),0)," ")</f>
        <v xml:space="preserve"> </v>
      </c>
    </row>
    <row r="1856" spans="5:7" x14ac:dyDescent="0.2">
      <c r="E1856" t="str" cm="1">
        <f t="array" ref="E1856">IFERROR("Toast | " &amp; INDEX('Reconciliation Layer'!$A:$A,MATCH('Reconciliation Template'!$A1856,'Reconciliation Layer'!$D:$D,0),0)," ")</f>
        <v xml:space="preserve"> </v>
      </c>
      <c r="F1856" s="10">
        <f t="shared" si="35"/>
        <v>0</v>
      </c>
      <c r="G1856" t="str" cm="1">
        <f t="array" ref="G1856">IFERROR(INDEX('Reconciliation Layer'!$C:$C,MATCH('Reconciliation Template'!$A1856,'Reconciliation Layer'!$D:$D,0),0)," ")</f>
        <v xml:space="preserve"> </v>
      </c>
    </row>
    <row r="1857" spans="5:7" x14ac:dyDescent="0.2">
      <c r="E1857" t="str" cm="1">
        <f t="array" ref="E1857">IFERROR("Toast | " &amp; INDEX('Reconciliation Layer'!$A:$A,MATCH('Reconciliation Template'!$A1857,'Reconciliation Layer'!$D:$D,0),0)," ")</f>
        <v xml:space="preserve"> </v>
      </c>
      <c r="F1857" s="10">
        <f t="shared" si="35"/>
        <v>0</v>
      </c>
      <c r="G1857" t="str" cm="1">
        <f t="array" ref="G1857">IFERROR(INDEX('Reconciliation Layer'!$C:$C,MATCH('Reconciliation Template'!$A1857,'Reconciliation Layer'!$D:$D,0),0)," ")</f>
        <v xml:space="preserve"> </v>
      </c>
    </row>
    <row r="1858" spans="5:7" x14ac:dyDescent="0.2">
      <c r="E1858" t="str" cm="1">
        <f t="array" ref="E1858">IFERROR("Toast | " &amp; INDEX('Reconciliation Layer'!$A:$A,MATCH('Reconciliation Template'!$A1858,'Reconciliation Layer'!$D:$D,0),0)," ")</f>
        <v xml:space="preserve"> </v>
      </c>
      <c r="F1858" s="10">
        <f t="shared" si="35"/>
        <v>0</v>
      </c>
      <c r="G1858" t="str" cm="1">
        <f t="array" ref="G1858">IFERROR(INDEX('Reconciliation Layer'!$C:$C,MATCH('Reconciliation Template'!$A1858,'Reconciliation Layer'!$D:$D,0),0)," ")</f>
        <v xml:space="preserve"> </v>
      </c>
    </row>
    <row r="1859" spans="5:7" x14ac:dyDescent="0.2">
      <c r="E1859" t="str" cm="1">
        <f t="array" ref="E1859">IFERROR("Toast | " &amp; INDEX('Reconciliation Layer'!$A:$A,MATCH('Reconciliation Template'!$A1859,'Reconciliation Layer'!$D:$D,0),0)," ")</f>
        <v xml:space="preserve"> </v>
      </c>
      <c r="F1859" s="10">
        <f t="shared" si="35"/>
        <v>0</v>
      </c>
      <c r="G1859" t="str" cm="1">
        <f t="array" ref="G1859">IFERROR(INDEX('Reconciliation Layer'!$C:$C,MATCH('Reconciliation Template'!$A1859,'Reconciliation Layer'!$D:$D,0),0)," ")</f>
        <v xml:space="preserve"> </v>
      </c>
    </row>
    <row r="1860" spans="5:7" x14ac:dyDescent="0.2">
      <c r="E1860" t="str" cm="1">
        <f t="array" ref="E1860">IFERROR("Toast | " &amp; INDEX('Reconciliation Layer'!$A:$A,MATCH('Reconciliation Template'!$A1860,'Reconciliation Layer'!$D:$D,0),0)," ")</f>
        <v xml:space="preserve"> </v>
      </c>
      <c r="F1860" s="10">
        <f t="shared" ref="F1860:F1923" si="36">IFERROR(INT(C1860)," ")</f>
        <v>0</v>
      </c>
      <c r="G1860" t="str" cm="1">
        <f t="array" ref="G1860">IFERROR(INDEX('Reconciliation Layer'!$C:$C,MATCH('Reconciliation Template'!$A1860,'Reconciliation Layer'!$D:$D,0),0)," ")</f>
        <v xml:space="preserve"> </v>
      </c>
    </row>
    <row r="1861" spans="5:7" x14ac:dyDescent="0.2">
      <c r="E1861" t="str" cm="1">
        <f t="array" ref="E1861">IFERROR("Toast | " &amp; INDEX('Reconciliation Layer'!$A:$A,MATCH('Reconciliation Template'!$A1861,'Reconciliation Layer'!$D:$D,0),0)," ")</f>
        <v xml:space="preserve"> </v>
      </c>
      <c r="F1861" s="10">
        <f t="shared" si="36"/>
        <v>0</v>
      </c>
      <c r="G1861" t="str" cm="1">
        <f t="array" ref="G1861">IFERROR(INDEX('Reconciliation Layer'!$C:$C,MATCH('Reconciliation Template'!$A1861,'Reconciliation Layer'!$D:$D,0),0)," ")</f>
        <v xml:space="preserve"> </v>
      </c>
    </row>
    <row r="1862" spans="5:7" x14ac:dyDescent="0.2">
      <c r="E1862" t="str" cm="1">
        <f t="array" ref="E1862">IFERROR("Toast | " &amp; INDEX('Reconciliation Layer'!$A:$A,MATCH('Reconciliation Template'!$A1862,'Reconciliation Layer'!$D:$D,0),0)," ")</f>
        <v xml:space="preserve"> </v>
      </c>
      <c r="F1862" s="10">
        <f t="shared" si="36"/>
        <v>0</v>
      </c>
      <c r="G1862" t="str" cm="1">
        <f t="array" ref="G1862">IFERROR(INDEX('Reconciliation Layer'!$C:$C,MATCH('Reconciliation Template'!$A1862,'Reconciliation Layer'!$D:$D,0),0)," ")</f>
        <v xml:space="preserve"> </v>
      </c>
    </row>
    <row r="1863" spans="5:7" x14ac:dyDescent="0.2">
      <c r="E1863" t="str" cm="1">
        <f t="array" ref="E1863">IFERROR("Toast | " &amp; INDEX('Reconciliation Layer'!$A:$A,MATCH('Reconciliation Template'!$A1863,'Reconciliation Layer'!$D:$D,0),0)," ")</f>
        <v xml:space="preserve"> </v>
      </c>
      <c r="F1863" s="10">
        <f t="shared" si="36"/>
        <v>0</v>
      </c>
      <c r="G1863" t="str" cm="1">
        <f t="array" ref="G1863">IFERROR(INDEX('Reconciliation Layer'!$C:$C,MATCH('Reconciliation Template'!$A1863,'Reconciliation Layer'!$D:$D,0),0)," ")</f>
        <v xml:space="preserve"> </v>
      </c>
    </row>
    <row r="1864" spans="5:7" x14ac:dyDescent="0.2">
      <c r="E1864" t="str" cm="1">
        <f t="array" ref="E1864">IFERROR("Toast | " &amp; INDEX('Reconciliation Layer'!$A:$A,MATCH('Reconciliation Template'!$A1864,'Reconciliation Layer'!$D:$D,0),0)," ")</f>
        <v xml:space="preserve"> </v>
      </c>
      <c r="F1864" s="10">
        <f t="shared" si="36"/>
        <v>0</v>
      </c>
      <c r="G1864" t="str" cm="1">
        <f t="array" ref="G1864">IFERROR(INDEX('Reconciliation Layer'!$C:$C,MATCH('Reconciliation Template'!$A1864,'Reconciliation Layer'!$D:$D,0),0)," ")</f>
        <v xml:space="preserve"> </v>
      </c>
    </row>
    <row r="1865" spans="5:7" x14ac:dyDescent="0.2">
      <c r="E1865" t="str" cm="1">
        <f t="array" ref="E1865">IFERROR("Toast | " &amp; INDEX('Reconciliation Layer'!$A:$A,MATCH('Reconciliation Template'!$A1865,'Reconciliation Layer'!$D:$D,0),0)," ")</f>
        <v xml:space="preserve"> </v>
      </c>
      <c r="F1865" s="10">
        <f t="shared" si="36"/>
        <v>0</v>
      </c>
      <c r="G1865" t="str" cm="1">
        <f t="array" ref="G1865">IFERROR(INDEX('Reconciliation Layer'!$C:$C,MATCH('Reconciliation Template'!$A1865,'Reconciliation Layer'!$D:$D,0),0)," ")</f>
        <v xml:space="preserve"> </v>
      </c>
    </row>
    <row r="1866" spans="5:7" x14ac:dyDescent="0.2">
      <c r="E1866" t="str" cm="1">
        <f t="array" ref="E1866">IFERROR("Toast | " &amp; INDEX('Reconciliation Layer'!$A:$A,MATCH('Reconciliation Template'!$A1866,'Reconciliation Layer'!$D:$D,0),0)," ")</f>
        <v xml:space="preserve"> </v>
      </c>
      <c r="F1866" s="10">
        <f t="shared" si="36"/>
        <v>0</v>
      </c>
      <c r="G1866" t="str" cm="1">
        <f t="array" ref="G1866">IFERROR(INDEX('Reconciliation Layer'!$C:$C,MATCH('Reconciliation Template'!$A1866,'Reconciliation Layer'!$D:$D,0),0)," ")</f>
        <v xml:space="preserve"> </v>
      </c>
    </row>
    <row r="1867" spans="5:7" x14ac:dyDescent="0.2">
      <c r="E1867" t="str" cm="1">
        <f t="array" ref="E1867">IFERROR("Toast | " &amp; INDEX('Reconciliation Layer'!$A:$A,MATCH('Reconciliation Template'!$A1867,'Reconciliation Layer'!$D:$D,0),0)," ")</f>
        <v xml:space="preserve"> </v>
      </c>
      <c r="F1867" s="10">
        <f t="shared" si="36"/>
        <v>0</v>
      </c>
      <c r="G1867" t="str" cm="1">
        <f t="array" ref="G1867">IFERROR(INDEX('Reconciliation Layer'!$C:$C,MATCH('Reconciliation Template'!$A1867,'Reconciliation Layer'!$D:$D,0),0)," ")</f>
        <v xml:space="preserve"> </v>
      </c>
    </row>
    <row r="1868" spans="5:7" x14ac:dyDescent="0.2">
      <c r="E1868" t="str" cm="1">
        <f t="array" ref="E1868">IFERROR("Toast | " &amp; INDEX('Reconciliation Layer'!$A:$A,MATCH('Reconciliation Template'!$A1868,'Reconciliation Layer'!$D:$D,0),0)," ")</f>
        <v xml:space="preserve"> </v>
      </c>
      <c r="F1868" s="10">
        <f t="shared" si="36"/>
        <v>0</v>
      </c>
      <c r="G1868" t="str" cm="1">
        <f t="array" ref="G1868">IFERROR(INDEX('Reconciliation Layer'!$C:$C,MATCH('Reconciliation Template'!$A1868,'Reconciliation Layer'!$D:$D,0),0)," ")</f>
        <v xml:space="preserve"> </v>
      </c>
    </row>
    <row r="1869" spans="5:7" x14ac:dyDescent="0.2">
      <c r="E1869" t="str" cm="1">
        <f t="array" ref="E1869">IFERROR("Toast | " &amp; INDEX('Reconciliation Layer'!$A:$A,MATCH('Reconciliation Template'!$A1869,'Reconciliation Layer'!$D:$D,0),0)," ")</f>
        <v xml:space="preserve"> </v>
      </c>
      <c r="F1869" s="10">
        <f t="shared" si="36"/>
        <v>0</v>
      </c>
      <c r="G1869" t="str" cm="1">
        <f t="array" ref="G1869">IFERROR(INDEX('Reconciliation Layer'!$C:$C,MATCH('Reconciliation Template'!$A1869,'Reconciliation Layer'!$D:$D,0),0)," ")</f>
        <v xml:space="preserve"> </v>
      </c>
    </row>
    <row r="1870" spans="5:7" x14ac:dyDescent="0.2">
      <c r="E1870" t="str" cm="1">
        <f t="array" ref="E1870">IFERROR("Toast | " &amp; INDEX('Reconciliation Layer'!$A:$A,MATCH('Reconciliation Template'!$A1870,'Reconciliation Layer'!$D:$D,0),0)," ")</f>
        <v xml:space="preserve"> </v>
      </c>
      <c r="F1870" s="10">
        <f t="shared" si="36"/>
        <v>0</v>
      </c>
      <c r="G1870" t="str" cm="1">
        <f t="array" ref="G1870">IFERROR(INDEX('Reconciliation Layer'!$C:$C,MATCH('Reconciliation Template'!$A1870,'Reconciliation Layer'!$D:$D,0),0)," ")</f>
        <v xml:space="preserve"> </v>
      </c>
    </row>
    <row r="1871" spans="5:7" x14ac:dyDescent="0.2">
      <c r="E1871" t="str" cm="1">
        <f t="array" ref="E1871">IFERROR("Toast | " &amp; INDEX('Reconciliation Layer'!$A:$A,MATCH('Reconciliation Template'!$A1871,'Reconciliation Layer'!$D:$D,0),0)," ")</f>
        <v xml:space="preserve"> </v>
      </c>
      <c r="F1871" s="10">
        <f t="shared" si="36"/>
        <v>0</v>
      </c>
      <c r="G1871" t="str" cm="1">
        <f t="array" ref="G1871">IFERROR(INDEX('Reconciliation Layer'!$C:$C,MATCH('Reconciliation Template'!$A1871,'Reconciliation Layer'!$D:$D,0),0)," ")</f>
        <v xml:space="preserve"> </v>
      </c>
    </row>
    <row r="1872" spans="5:7" x14ac:dyDescent="0.2">
      <c r="E1872" t="str" cm="1">
        <f t="array" ref="E1872">IFERROR("Toast | " &amp; INDEX('Reconciliation Layer'!$A:$A,MATCH('Reconciliation Template'!$A1872,'Reconciliation Layer'!$D:$D,0),0)," ")</f>
        <v xml:space="preserve"> </v>
      </c>
      <c r="F1872" s="10">
        <f t="shared" si="36"/>
        <v>0</v>
      </c>
      <c r="G1872" t="str" cm="1">
        <f t="array" ref="G1872">IFERROR(INDEX('Reconciliation Layer'!$C:$C,MATCH('Reconciliation Template'!$A1872,'Reconciliation Layer'!$D:$D,0),0)," ")</f>
        <v xml:space="preserve"> </v>
      </c>
    </row>
    <row r="1873" spans="5:7" x14ac:dyDescent="0.2">
      <c r="E1873" t="str" cm="1">
        <f t="array" ref="E1873">IFERROR("Toast | " &amp; INDEX('Reconciliation Layer'!$A:$A,MATCH('Reconciliation Template'!$A1873,'Reconciliation Layer'!$D:$D,0),0)," ")</f>
        <v xml:space="preserve"> </v>
      </c>
      <c r="F1873" s="10">
        <f t="shared" si="36"/>
        <v>0</v>
      </c>
      <c r="G1873" t="str" cm="1">
        <f t="array" ref="G1873">IFERROR(INDEX('Reconciliation Layer'!$C:$C,MATCH('Reconciliation Template'!$A1873,'Reconciliation Layer'!$D:$D,0),0)," ")</f>
        <v xml:space="preserve"> </v>
      </c>
    </row>
    <row r="1874" spans="5:7" x14ac:dyDescent="0.2">
      <c r="E1874" t="str" cm="1">
        <f t="array" ref="E1874">IFERROR("Toast | " &amp; INDEX('Reconciliation Layer'!$A:$A,MATCH('Reconciliation Template'!$A1874,'Reconciliation Layer'!$D:$D,0),0)," ")</f>
        <v xml:space="preserve"> </v>
      </c>
      <c r="F1874" s="10">
        <f t="shared" si="36"/>
        <v>0</v>
      </c>
      <c r="G1874" t="str" cm="1">
        <f t="array" ref="G1874">IFERROR(INDEX('Reconciliation Layer'!$C:$C,MATCH('Reconciliation Template'!$A1874,'Reconciliation Layer'!$D:$D,0),0)," ")</f>
        <v xml:space="preserve"> </v>
      </c>
    </row>
    <row r="1875" spans="5:7" x14ac:dyDescent="0.2">
      <c r="E1875" t="str" cm="1">
        <f t="array" ref="E1875">IFERROR("Toast | " &amp; INDEX('Reconciliation Layer'!$A:$A,MATCH('Reconciliation Template'!$A1875,'Reconciliation Layer'!$D:$D,0),0)," ")</f>
        <v xml:space="preserve"> </v>
      </c>
      <c r="F1875" s="10">
        <f t="shared" si="36"/>
        <v>0</v>
      </c>
      <c r="G1875" t="str" cm="1">
        <f t="array" ref="G1875">IFERROR(INDEX('Reconciliation Layer'!$C:$C,MATCH('Reconciliation Template'!$A1875,'Reconciliation Layer'!$D:$D,0),0)," ")</f>
        <v xml:space="preserve"> </v>
      </c>
    </row>
    <row r="1876" spans="5:7" x14ac:dyDescent="0.2">
      <c r="E1876" t="str" cm="1">
        <f t="array" ref="E1876">IFERROR("Toast | " &amp; INDEX('Reconciliation Layer'!$A:$A,MATCH('Reconciliation Template'!$A1876,'Reconciliation Layer'!$D:$D,0),0)," ")</f>
        <v xml:space="preserve"> </v>
      </c>
      <c r="F1876" s="10">
        <f t="shared" si="36"/>
        <v>0</v>
      </c>
      <c r="G1876" t="str" cm="1">
        <f t="array" ref="G1876">IFERROR(INDEX('Reconciliation Layer'!$C:$C,MATCH('Reconciliation Template'!$A1876,'Reconciliation Layer'!$D:$D,0),0)," ")</f>
        <v xml:space="preserve"> </v>
      </c>
    </row>
    <row r="1877" spans="5:7" x14ac:dyDescent="0.2">
      <c r="E1877" t="str" cm="1">
        <f t="array" ref="E1877">IFERROR("Toast | " &amp; INDEX('Reconciliation Layer'!$A:$A,MATCH('Reconciliation Template'!$A1877,'Reconciliation Layer'!$D:$D,0),0)," ")</f>
        <v xml:space="preserve"> </v>
      </c>
      <c r="F1877" s="10">
        <f t="shared" si="36"/>
        <v>0</v>
      </c>
      <c r="G1877" t="str" cm="1">
        <f t="array" ref="G1877">IFERROR(INDEX('Reconciliation Layer'!$C:$C,MATCH('Reconciliation Template'!$A1877,'Reconciliation Layer'!$D:$D,0),0)," ")</f>
        <v xml:space="preserve"> </v>
      </c>
    </row>
    <row r="1878" spans="5:7" x14ac:dyDescent="0.2">
      <c r="E1878" t="str" cm="1">
        <f t="array" ref="E1878">IFERROR("Toast | " &amp; INDEX('Reconciliation Layer'!$A:$A,MATCH('Reconciliation Template'!$A1878,'Reconciliation Layer'!$D:$D,0),0)," ")</f>
        <v xml:space="preserve"> </v>
      </c>
      <c r="F1878" s="10">
        <f t="shared" si="36"/>
        <v>0</v>
      </c>
      <c r="G1878" t="str" cm="1">
        <f t="array" ref="G1878">IFERROR(INDEX('Reconciliation Layer'!$C:$C,MATCH('Reconciliation Template'!$A1878,'Reconciliation Layer'!$D:$D,0),0)," ")</f>
        <v xml:space="preserve"> </v>
      </c>
    </row>
    <row r="1879" spans="5:7" x14ac:dyDescent="0.2">
      <c r="E1879" t="str" cm="1">
        <f t="array" ref="E1879">IFERROR("Toast | " &amp; INDEX('Reconciliation Layer'!$A:$A,MATCH('Reconciliation Template'!$A1879,'Reconciliation Layer'!$D:$D,0),0)," ")</f>
        <v xml:space="preserve"> </v>
      </c>
      <c r="F1879" s="10">
        <f t="shared" si="36"/>
        <v>0</v>
      </c>
      <c r="G1879" t="str" cm="1">
        <f t="array" ref="G1879">IFERROR(INDEX('Reconciliation Layer'!$C:$C,MATCH('Reconciliation Template'!$A1879,'Reconciliation Layer'!$D:$D,0),0)," ")</f>
        <v xml:space="preserve"> </v>
      </c>
    </row>
    <row r="1880" spans="5:7" x14ac:dyDescent="0.2">
      <c r="E1880" t="str" cm="1">
        <f t="array" ref="E1880">IFERROR("Toast | " &amp; INDEX('Reconciliation Layer'!$A:$A,MATCH('Reconciliation Template'!$A1880,'Reconciliation Layer'!$D:$D,0),0)," ")</f>
        <v xml:space="preserve"> </v>
      </c>
      <c r="F1880" s="10">
        <f t="shared" si="36"/>
        <v>0</v>
      </c>
      <c r="G1880" t="str" cm="1">
        <f t="array" ref="G1880">IFERROR(INDEX('Reconciliation Layer'!$C:$C,MATCH('Reconciliation Template'!$A1880,'Reconciliation Layer'!$D:$D,0),0)," ")</f>
        <v xml:space="preserve"> </v>
      </c>
    </row>
    <row r="1881" spans="5:7" x14ac:dyDescent="0.2">
      <c r="E1881" t="str" cm="1">
        <f t="array" ref="E1881">IFERROR("Toast | " &amp; INDEX('Reconciliation Layer'!$A:$A,MATCH('Reconciliation Template'!$A1881,'Reconciliation Layer'!$D:$D,0),0)," ")</f>
        <v xml:space="preserve"> </v>
      </c>
      <c r="F1881" s="10">
        <f t="shared" si="36"/>
        <v>0</v>
      </c>
      <c r="G1881" t="str" cm="1">
        <f t="array" ref="G1881">IFERROR(INDEX('Reconciliation Layer'!$C:$C,MATCH('Reconciliation Template'!$A1881,'Reconciliation Layer'!$D:$D,0),0)," ")</f>
        <v xml:space="preserve"> </v>
      </c>
    </row>
    <row r="1882" spans="5:7" x14ac:dyDescent="0.2">
      <c r="E1882" t="str" cm="1">
        <f t="array" ref="E1882">IFERROR("Toast | " &amp; INDEX('Reconciliation Layer'!$A:$A,MATCH('Reconciliation Template'!$A1882,'Reconciliation Layer'!$D:$D,0),0)," ")</f>
        <v xml:space="preserve"> </v>
      </c>
      <c r="F1882" s="10">
        <f t="shared" si="36"/>
        <v>0</v>
      </c>
      <c r="G1882" t="str" cm="1">
        <f t="array" ref="G1882">IFERROR(INDEX('Reconciliation Layer'!$C:$C,MATCH('Reconciliation Template'!$A1882,'Reconciliation Layer'!$D:$D,0),0)," ")</f>
        <v xml:space="preserve"> </v>
      </c>
    </row>
    <row r="1883" spans="5:7" x14ac:dyDescent="0.2">
      <c r="E1883" t="str" cm="1">
        <f t="array" ref="E1883">IFERROR("Toast | " &amp; INDEX('Reconciliation Layer'!$A:$A,MATCH('Reconciliation Template'!$A1883,'Reconciliation Layer'!$D:$D,0),0)," ")</f>
        <v xml:space="preserve"> </v>
      </c>
      <c r="F1883" s="10">
        <f t="shared" si="36"/>
        <v>0</v>
      </c>
      <c r="G1883" t="str" cm="1">
        <f t="array" ref="G1883">IFERROR(INDEX('Reconciliation Layer'!$C:$C,MATCH('Reconciliation Template'!$A1883,'Reconciliation Layer'!$D:$D,0),0)," ")</f>
        <v xml:space="preserve"> </v>
      </c>
    </row>
    <row r="1884" spans="5:7" x14ac:dyDescent="0.2">
      <c r="E1884" t="str" cm="1">
        <f t="array" ref="E1884">IFERROR("Toast | " &amp; INDEX('Reconciliation Layer'!$A:$A,MATCH('Reconciliation Template'!$A1884,'Reconciliation Layer'!$D:$D,0),0)," ")</f>
        <v xml:space="preserve"> </v>
      </c>
      <c r="F1884" s="10">
        <f t="shared" si="36"/>
        <v>0</v>
      </c>
      <c r="G1884" t="str" cm="1">
        <f t="array" ref="G1884">IFERROR(INDEX('Reconciliation Layer'!$C:$C,MATCH('Reconciliation Template'!$A1884,'Reconciliation Layer'!$D:$D,0),0)," ")</f>
        <v xml:space="preserve"> </v>
      </c>
    </row>
    <row r="1885" spans="5:7" x14ac:dyDescent="0.2">
      <c r="E1885" t="str" cm="1">
        <f t="array" ref="E1885">IFERROR("Toast | " &amp; INDEX('Reconciliation Layer'!$A:$A,MATCH('Reconciliation Template'!$A1885,'Reconciliation Layer'!$D:$D,0),0)," ")</f>
        <v xml:space="preserve"> </v>
      </c>
      <c r="F1885" s="10">
        <f t="shared" si="36"/>
        <v>0</v>
      </c>
      <c r="G1885" t="str" cm="1">
        <f t="array" ref="G1885">IFERROR(INDEX('Reconciliation Layer'!$C:$C,MATCH('Reconciliation Template'!$A1885,'Reconciliation Layer'!$D:$D,0),0)," ")</f>
        <v xml:space="preserve"> </v>
      </c>
    </row>
    <row r="1886" spans="5:7" x14ac:dyDescent="0.2">
      <c r="E1886" t="str" cm="1">
        <f t="array" ref="E1886">IFERROR("Toast | " &amp; INDEX('Reconciliation Layer'!$A:$A,MATCH('Reconciliation Template'!$A1886,'Reconciliation Layer'!$D:$D,0),0)," ")</f>
        <v xml:space="preserve"> </v>
      </c>
      <c r="F1886" s="10">
        <f t="shared" si="36"/>
        <v>0</v>
      </c>
      <c r="G1886" t="str" cm="1">
        <f t="array" ref="G1886">IFERROR(INDEX('Reconciliation Layer'!$C:$C,MATCH('Reconciliation Template'!$A1886,'Reconciliation Layer'!$D:$D,0),0)," ")</f>
        <v xml:space="preserve"> </v>
      </c>
    </row>
    <row r="1887" spans="5:7" x14ac:dyDescent="0.2">
      <c r="E1887" t="str" cm="1">
        <f t="array" ref="E1887">IFERROR("Toast | " &amp; INDEX('Reconciliation Layer'!$A:$A,MATCH('Reconciliation Template'!$A1887,'Reconciliation Layer'!$D:$D,0),0)," ")</f>
        <v xml:space="preserve"> </v>
      </c>
      <c r="F1887" s="10">
        <f t="shared" si="36"/>
        <v>0</v>
      </c>
      <c r="G1887" t="str" cm="1">
        <f t="array" ref="G1887">IFERROR(INDEX('Reconciliation Layer'!$C:$C,MATCH('Reconciliation Template'!$A1887,'Reconciliation Layer'!$D:$D,0),0)," ")</f>
        <v xml:space="preserve"> </v>
      </c>
    </row>
    <row r="1888" spans="5:7" x14ac:dyDescent="0.2">
      <c r="E1888" t="str" cm="1">
        <f t="array" ref="E1888">IFERROR("Toast | " &amp; INDEX('Reconciliation Layer'!$A:$A,MATCH('Reconciliation Template'!$A1888,'Reconciliation Layer'!$D:$D,0),0)," ")</f>
        <v xml:space="preserve"> </v>
      </c>
      <c r="F1888" s="10">
        <f t="shared" si="36"/>
        <v>0</v>
      </c>
      <c r="G1888" t="str" cm="1">
        <f t="array" ref="G1888">IFERROR(INDEX('Reconciliation Layer'!$C:$C,MATCH('Reconciliation Template'!$A1888,'Reconciliation Layer'!$D:$D,0),0)," ")</f>
        <v xml:space="preserve"> </v>
      </c>
    </row>
    <row r="1889" spans="5:7" x14ac:dyDescent="0.2">
      <c r="E1889" t="str" cm="1">
        <f t="array" ref="E1889">IFERROR("Toast | " &amp; INDEX('Reconciliation Layer'!$A:$A,MATCH('Reconciliation Template'!$A1889,'Reconciliation Layer'!$D:$D,0),0)," ")</f>
        <v xml:space="preserve"> </v>
      </c>
      <c r="F1889" s="10">
        <f t="shared" si="36"/>
        <v>0</v>
      </c>
      <c r="G1889" t="str" cm="1">
        <f t="array" ref="G1889">IFERROR(INDEX('Reconciliation Layer'!$C:$C,MATCH('Reconciliation Template'!$A1889,'Reconciliation Layer'!$D:$D,0),0)," ")</f>
        <v xml:space="preserve"> </v>
      </c>
    </row>
    <row r="1890" spans="5:7" x14ac:dyDescent="0.2">
      <c r="E1890" t="str" cm="1">
        <f t="array" ref="E1890">IFERROR("Toast | " &amp; INDEX('Reconciliation Layer'!$A:$A,MATCH('Reconciliation Template'!$A1890,'Reconciliation Layer'!$D:$D,0),0)," ")</f>
        <v xml:space="preserve"> </v>
      </c>
      <c r="F1890" s="10">
        <f t="shared" si="36"/>
        <v>0</v>
      </c>
      <c r="G1890" t="str" cm="1">
        <f t="array" ref="G1890">IFERROR(INDEX('Reconciliation Layer'!$C:$C,MATCH('Reconciliation Template'!$A1890,'Reconciliation Layer'!$D:$D,0),0)," ")</f>
        <v xml:space="preserve"> </v>
      </c>
    </row>
    <row r="1891" spans="5:7" x14ac:dyDescent="0.2">
      <c r="E1891" t="str" cm="1">
        <f t="array" ref="E1891">IFERROR("Toast | " &amp; INDEX('Reconciliation Layer'!$A:$A,MATCH('Reconciliation Template'!$A1891,'Reconciliation Layer'!$D:$D,0),0)," ")</f>
        <v xml:space="preserve"> </v>
      </c>
      <c r="F1891" s="10">
        <f t="shared" si="36"/>
        <v>0</v>
      </c>
      <c r="G1891" t="str" cm="1">
        <f t="array" ref="G1891">IFERROR(INDEX('Reconciliation Layer'!$C:$C,MATCH('Reconciliation Template'!$A1891,'Reconciliation Layer'!$D:$D,0),0)," ")</f>
        <v xml:space="preserve"> </v>
      </c>
    </row>
    <row r="1892" spans="5:7" x14ac:dyDescent="0.2">
      <c r="E1892" t="str" cm="1">
        <f t="array" ref="E1892">IFERROR("Toast | " &amp; INDEX('Reconciliation Layer'!$A:$A,MATCH('Reconciliation Template'!$A1892,'Reconciliation Layer'!$D:$D,0),0)," ")</f>
        <v xml:space="preserve"> </v>
      </c>
      <c r="F1892" s="10">
        <f t="shared" si="36"/>
        <v>0</v>
      </c>
      <c r="G1892" t="str" cm="1">
        <f t="array" ref="G1892">IFERROR(INDEX('Reconciliation Layer'!$C:$C,MATCH('Reconciliation Template'!$A1892,'Reconciliation Layer'!$D:$D,0),0)," ")</f>
        <v xml:space="preserve"> </v>
      </c>
    </row>
    <row r="1893" spans="5:7" x14ac:dyDescent="0.2">
      <c r="E1893" t="str" cm="1">
        <f t="array" ref="E1893">IFERROR("Toast | " &amp; INDEX('Reconciliation Layer'!$A:$A,MATCH('Reconciliation Template'!$A1893,'Reconciliation Layer'!$D:$D,0),0)," ")</f>
        <v xml:space="preserve"> </v>
      </c>
      <c r="F1893" s="10">
        <f t="shared" si="36"/>
        <v>0</v>
      </c>
      <c r="G1893" t="str" cm="1">
        <f t="array" ref="G1893">IFERROR(INDEX('Reconciliation Layer'!$C:$C,MATCH('Reconciliation Template'!$A1893,'Reconciliation Layer'!$D:$D,0),0)," ")</f>
        <v xml:space="preserve"> </v>
      </c>
    </row>
    <row r="1894" spans="5:7" x14ac:dyDescent="0.2">
      <c r="E1894" t="str" cm="1">
        <f t="array" ref="E1894">IFERROR("Toast | " &amp; INDEX('Reconciliation Layer'!$A:$A,MATCH('Reconciliation Template'!$A1894,'Reconciliation Layer'!$D:$D,0),0)," ")</f>
        <v xml:space="preserve"> </v>
      </c>
      <c r="F1894" s="10">
        <f t="shared" si="36"/>
        <v>0</v>
      </c>
      <c r="G1894" t="str" cm="1">
        <f t="array" ref="G1894">IFERROR(INDEX('Reconciliation Layer'!$C:$C,MATCH('Reconciliation Template'!$A1894,'Reconciliation Layer'!$D:$D,0),0)," ")</f>
        <v xml:space="preserve"> </v>
      </c>
    </row>
    <row r="1895" spans="5:7" x14ac:dyDescent="0.2">
      <c r="E1895" t="str" cm="1">
        <f t="array" ref="E1895">IFERROR("Toast | " &amp; INDEX('Reconciliation Layer'!$A:$A,MATCH('Reconciliation Template'!$A1895,'Reconciliation Layer'!$D:$D,0),0)," ")</f>
        <v xml:space="preserve"> </v>
      </c>
      <c r="F1895" s="10">
        <f t="shared" si="36"/>
        <v>0</v>
      </c>
      <c r="G1895" t="str" cm="1">
        <f t="array" ref="G1895">IFERROR(INDEX('Reconciliation Layer'!$C:$C,MATCH('Reconciliation Template'!$A1895,'Reconciliation Layer'!$D:$D,0),0)," ")</f>
        <v xml:space="preserve"> </v>
      </c>
    </row>
    <row r="1896" spans="5:7" x14ac:dyDescent="0.2">
      <c r="E1896" t="str" cm="1">
        <f t="array" ref="E1896">IFERROR("Toast | " &amp; INDEX('Reconciliation Layer'!$A:$A,MATCH('Reconciliation Template'!$A1896,'Reconciliation Layer'!$D:$D,0),0)," ")</f>
        <v xml:space="preserve"> </v>
      </c>
      <c r="F1896" s="10">
        <f t="shared" si="36"/>
        <v>0</v>
      </c>
      <c r="G1896" t="str" cm="1">
        <f t="array" ref="G1896">IFERROR(INDEX('Reconciliation Layer'!$C:$C,MATCH('Reconciliation Template'!$A1896,'Reconciliation Layer'!$D:$D,0),0)," ")</f>
        <v xml:space="preserve"> </v>
      </c>
    </row>
    <row r="1897" spans="5:7" x14ac:dyDescent="0.2">
      <c r="E1897" t="str" cm="1">
        <f t="array" ref="E1897">IFERROR("Toast | " &amp; INDEX('Reconciliation Layer'!$A:$A,MATCH('Reconciliation Template'!$A1897,'Reconciliation Layer'!$D:$D,0),0)," ")</f>
        <v xml:space="preserve"> </v>
      </c>
      <c r="F1897" s="10">
        <f t="shared" si="36"/>
        <v>0</v>
      </c>
      <c r="G1897" t="str" cm="1">
        <f t="array" ref="G1897">IFERROR(INDEX('Reconciliation Layer'!$C:$C,MATCH('Reconciliation Template'!$A1897,'Reconciliation Layer'!$D:$D,0),0)," ")</f>
        <v xml:space="preserve"> </v>
      </c>
    </row>
    <row r="1898" spans="5:7" x14ac:dyDescent="0.2">
      <c r="E1898" t="str" cm="1">
        <f t="array" ref="E1898">IFERROR("Toast | " &amp; INDEX('Reconciliation Layer'!$A:$A,MATCH('Reconciliation Template'!$A1898,'Reconciliation Layer'!$D:$D,0),0)," ")</f>
        <v xml:space="preserve"> </v>
      </c>
      <c r="F1898" s="10">
        <f t="shared" si="36"/>
        <v>0</v>
      </c>
      <c r="G1898" t="str" cm="1">
        <f t="array" ref="G1898">IFERROR(INDEX('Reconciliation Layer'!$C:$C,MATCH('Reconciliation Template'!$A1898,'Reconciliation Layer'!$D:$D,0),0)," ")</f>
        <v xml:space="preserve"> </v>
      </c>
    </row>
    <row r="1899" spans="5:7" x14ac:dyDescent="0.2">
      <c r="E1899" t="str" cm="1">
        <f t="array" ref="E1899">IFERROR("Toast | " &amp; INDEX('Reconciliation Layer'!$A:$A,MATCH('Reconciliation Template'!$A1899,'Reconciliation Layer'!$D:$D,0),0)," ")</f>
        <v xml:space="preserve"> </v>
      </c>
      <c r="F1899" s="10">
        <f t="shared" si="36"/>
        <v>0</v>
      </c>
      <c r="G1899" t="str" cm="1">
        <f t="array" ref="G1899">IFERROR(INDEX('Reconciliation Layer'!$C:$C,MATCH('Reconciliation Template'!$A1899,'Reconciliation Layer'!$D:$D,0),0)," ")</f>
        <v xml:space="preserve"> </v>
      </c>
    </row>
    <row r="1900" spans="5:7" x14ac:dyDescent="0.2">
      <c r="E1900" t="str" cm="1">
        <f t="array" ref="E1900">IFERROR("Toast | " &amp; INDEX('Reconciliation Layer'!$A:$A,MATCH('Reconciliation Template'!$A1900,'Reconciliation Layer'!$D:$D,0),0)," ")</f>
        <v xml:space="preserve"> </v>
      </c>
      <c r="F1900" s="10">
        <f t="shared" si="36"/>
        <v>0</v>
      </c>
      <c r="G1900" t="str" cm="1">
        <f t="array" ref="G1900">IFERROR(INDEX('Reconciliation Layer'!$C:$C,MATCH('Reconciliation Template'!$A1900,'Reconciliation Layer'!$D:$D,0),0)," ")</f>
        <v xml:space="preserve"> </v>
      </c>
    </row>
    <row r="1901" spans="5:7" x14ac:dyDescent="0.2">
      <c r="E1901" t="str" cm="1">
        <f t="array" ref="E1901">IFERROR("Toast | " &amp; INDEX('Reconciliation Layer'!$A:$A,MATCH('Reconciliation Template'!$A1901,'Reconciliation Layer'!$D:$D,0),0)," ")</f>
        <v xml:space="preserve"> </v>
      </c>
      <c r="F1901" s="10">
        <f t="shared" si="36"/>
        <v>0</v>
      </c>
      <c r="G1901" t="str" cm="1">
        <f t="array" ref="G1901">IFERROR(INDEX('Reconciliation Layer'!$C:$C,MATCH('Reconciliation Template'!$A1901,'Reconciliation Layer'!$D:$D,0),0)," ")</f>
        <v xml:space="preserve"> </v>
      </c>
    </row>
    <row r="1902" spans="5:7" x14ac:dyDescent="0.2">
      <c r="E1902" t="str" cm="1">
        <f t="array" ref="E1902">IFERROR("Toast | " &amp; INDEX('Reconciliation Layer'!$A:$A,MATCH('Reconciliation Template'!$A1902,'Reconciliation Layer'!$D:$D,0),0)," ")</f>
        <v xml:space="preserve"> </v>
      </c>
      <c r="F1902" s="10">
        <f t="shared" si="36"/>
        <v>0</v>
      </c>
      <c r="G1902" t="str" cm="1">
        <f t="array" ref="G1902">IFERROR(INDEX('Reconciliation Layer'!$C:$C,MATCH('Reconciliation Template'!$A1902,'Reconciliation Layer'!$D:$D,0),0)," ")</f>
        <v xml:space="preserve"> </v>
      </c>
    </row>
    <row r="1903" spans="5:7" x14ac:dyDescent="0.2">
      <c r="E1903" t="str" cm="1">
        <f t="array" ref="E1903">IFERROR("Toast | " &amp; INDEX('Reconciliation Layer'!$A:$A,MATCH('Reconciliation Template'!$A1903,'Reconciliation Layer'!$D:$D,0),0)," ")</f>
        <v xml:space="preserve"> </v>
      </c>
      <c r="F1903" s="10">
        <f t="shared" si="36"/>
        <v>0</v>
      </c>
      <c r="G1903" t="str" cm="1">
        <f t="array" ref="G1903">IFERROR(INDEX('Reconciliation Layer'!$C:$C,MATCH('Reconciliation Template'!$A1903,'Reconciliation Layer'!$D:$D,0),0)," ")</f>
        <v xml:space="preserve"> </v>
      </c>
    </row>
    <row r="1904" spans="5:7" x14ac:dyDescent="0.2">
      <c r="E1904" t="str" cm="1">
        <f t="array" ref="E1904">IFERROR("Toast | " &amp; INDEX('Reconciliation Layer'!$A:$A,MATCH('Reconciliation Template'!$A1904,'Reconciliation Layer'!$D:$D,0),0)," ")</f>
        <v xml:space="preserve"> </v>
      </c>
      <c r="F1904" s="10">
        <f t="shared" si="36"/>
        <v>0</v>
      </c>
      <c r="G1904" t="str" cm="1">
        <f t="array" ref="G1904">IFERROR(INDEX('Reconciliation Layer'!$C:$C,MATCH('Reconciliation Template'!$A1904,'Reconciliation Layer'!$D:$D,0),0)," ")</f>
        <v xml:space="preserve"> </v>
      </c>
    </row>
    <row r="1905" spans="5:7" x14ac:dyDescent="0.2">
      <c r="E1905" t="str" cm="1">
        <f t="array" ref="E1905">IFERROR("Toast | " &amp; INDEX('Reconciliation Layer'!$A:$A,MATCH('Reconciliation Template'!$A1905,'Reconciliation Layer'!$D:$D,0),0)," ")</f>
        <v xml:space="preserve"> </v>
      </c>
      <c r="F1905" s="10">
        <f t="shared" si="36"/>
        <v>0</v>
      </c>
      <c r="G1905" t="str" cm="1">
        <f t="array" ref="G1905">IFERROR(INDEX('Reconciliation Layer'!$C:$C,MATCH('Reconciliation Template'!$A1905,'Reconciliation Layer'!$D:$D,0),0)," ")</f>
        <v xml:space="preserve"> </v>
      </c>
    </row>
    <row r="1906" spans="5:7" x14ac:dyDescent="0.2">
      <c r="E1906" t="str" cm="1">
        <f t="array" ref="E1906">IFERROR("Toast | " &amp; INDEX('Reconciliation Layer'!$A:$A,MATCH('Reconciliation Template'!$A1906,'Reconciliation Layer'!$D:$D,0),0)," ")</f>
        <v xml:space="preserve"> </v>
      </c>
      <c r="F1906" s="10">
        <f t="shared" si="36"/>
        <v>0</v>
      </c>
      <c r="G1906" t="str" cm="1">
        <f t="array" ref="G1906">IFERROR(INDEX('Reconciliation Layer'!$C:$C,MATCH('Reconciliation Template'!$A1906,'Reconciliation Layer'!$D:$D,0),0)," ")</f>
        <v xml:space="preserve"> </v>
      </c>
    </row>
    <row r="1907" spans="5:7" x14ac:dyDescent="0.2">
      <c r="E1907" t="str" cm="1">
        <f t="array" ref="E1907">IFERROR("Toast | " &amp; INDEX('Reconciliation Layer'!$A:$A,MATCH('Reconciliation Template'!$A1907,'Reconciliation Layer'!$D:$D,0),0)," ")</f>
        <v xml:space="preserve"> </v>
      </c>
      <c r="F1907" s="10">
        <f t="shared" si="36"/>
        <v>0</v>
      </c>
      <c r="G1907" t="str" cm="1">
        <f t="array" ref="G1907">IFERROR(INDEX('Reconciliation Layer'!$C:$C,MATCH('Reconciliation Template'!$A1907,'Reconciliation Layer'!$D:$D,0),0)," ")</f>
        <v xml:space="preserve"> </v>
      </c>
    </row>
    <row r="1908" spans="5:7" x14ac:dyDescent="0.2">
      <c r="E1908" t="str" cm="1">
        <f t="array" ref="E1908">IFERROR("Toast | " &amp; INDEX('Reconciliation Layer'!$A:$A,MATCH('Reconciliation Template'!$A1908,'Reconciliation Layer'!$D:$D,0),0)," ")</f>
        <v xml:space="preserve"> </v>
      </c>
      <c r="F1908" s="10">
        <f t="shared" si="36"/>
        <v>0</v>
      </c>
      <c r="G1908" t="str" cm="1">
        <f t="array" ref="G1908">IFERROR(INDEX('Reconciliation Layer'!$C:$C,MATCH('Reconciliation Template'!$A1908,'Reconciliation Layer'!$D:$D,0),0)," ")</f>
        <v xml:space="preserve"> </v>
      </c>
    </row>
    <row r="1909" spans="5:7" x14ac:dyDescent="0.2">
      <c r="E1909" t="str" cm="1">
        <f t="array" ref="E1909">IFERROR("Toast | " &amp; INDEX('Reconciliation Layer'!$A:$A,MATCH('Reconciliation Template'!$A1909,'Reconciliation Layer'!$D:$D,0),0)," ")</f>
        <v xml:space="preserve"> </v>
      </c>
      <c r="F1909" s="10">
        <f t="shared" si="36"/>
        <v>0</v>
      </c>
      <c r="G1909" t="str" cm="1">
        <f t="array" ref="G1909">IFERROR(INDEX('Reconciliation Layer'!$C:$C,MATCH('Reconciliation Template'!$A1909,'Reconciliation Layer'!$D:$D,0),0)," ")</f>
        <v xml:space="preserve"> </v>
      </c>
    </row>
    <row r="1910" spans="5:7" x14ac:dyDescent="0.2">
      <c r="E1910" t="str" cm="1">
        <f t="array" ref="E1910">IFERROR("Toast | " &amp; INDEX('Reconciliation Layer'!$A:$A,MATCH('Reconciliation Template'!$A1910,'Reconciliation Layer'!$D:$D,0),0)," ")</f>
        <v xml:space="preserve"> </v>
      </c>
      <c r="F1910" s="10">
        <f t="shared" si="36"/>
        <v>0</v>
      </c>
      <c r="G1910" t="str" cm="1">
        <f t="array" ref="G1910">IFERROR(INDEX('Reconciliation Layer'!$C:$C,MATCH('Reconciliation Template'!$A1910,'Reconciliation Layer'!$D:$D,0),0)," ")</f>
        <v xml:space="preserve"> </v>
      </c>
    </row>
    <row r="1911" spans="5:7" x14ac:dyDescent="0.2">
      <c r="E1911" t="str" cm="1">
        <f t="array" ref="E1911">IFERROR("Toast | " &amp; INDEX('Reconciliation Layer'!$A:$A,MATCH('Reconciliation Template'!$A1911,'Reconciliation Layer'!$D:$D,0),0)," ")</f>
        <v xml:space="preserve"> </v>
      </c>
      <c r="F1911" s="10">
        <f t="shared" si="36"/>
        <v>0</v>
      </c>
      <c r="G1911" t="str" cm="1">
        <f t="array" ref="G1911">IFERROR(INDEX('Reconciliation Layer'!$C:$C,MATCH('Reconciliation Template'!$A1911,'Reconciliation Layer'!$D:$D,0),0)," ")</f>
        <v xml:space="preserve"> </v>
      </c>
    </row>
    <row r="1912" spans="5:7" x14ac:dyDescent="0.2">
      <c r="E1912" t="str" cm="1">
        <f t="array" ref="E1912">IFERROR("Toast | " &amp; INDEX('Reconciliation Layer'!$A:$A,MATCH('Reconciliation Template'!$A1912,'Reconciliation Layer'!$D:$D,0),0)," ")</f>
        <v xml:space="preserve"> </v>
      </c>
      <c r="F1912" s="10">
        <f t="shared" si="36"/>
        <v>0</v>
      </c>
      <c r="G1912" t="str" cm="1">
        <f t="array" ref="G1912">IFERROR(INDEX('Reconciliation Layer'!$C:$C,MATCH('Reconciliation Template'!$A1912,'Reconciliation Layer'!$D:$D,0),0)," ")</f>
        <v xml:space="preserve"> </v>
      </c>
    </row>
    <row r="1913" spans="5:7" x14ac:dyDescent="0.2">
      <c r="E1913" t="str" cm="1">
        <f t="array" ref="E1913">IFERROR("Toast | " &amp; INDEX('Reconciliation Layer'!$A:$A,MATCH('Reconciliation Template'!$A1913,'Reconciliation Layer'!$D:$D,0),0)," ")</f>
        <v xml:space="preserve"> </v>
      </c>
      <c r="F1913" s="10">
        <f t="shared" si="36"/>
        <v>0</v>
      </c>
      <c r="G1913" t="str" cm="1">
        <f t="array" ref="G1913">IFERROR(INDEX('Reconciliation Layer'!$C:$C,MATCH('Reconciliation Template'!$A1913,'Reconciliation Layer'!$D:$D,0),0)," ")</f>
        <v xml:space="preserve"> </v>
      </c>
    </row>
    <row r="1914" spans="5:7" x14ac:dyDescent="0.2">
      <c r="E1914" t="str" cm="1">
        <f t="array" ref="E1914">IFERROR("Toast | " &amp; INDEX('Reconciliation Layer'!$A:$A,MATCH('Reconciliation Template'!$A1914,'Reconciliation Layer'!$D:$D,0),0)," ")</f>
        <v xml:space="preserve"> </v>
      </c>
      <c r="F1914" s="10">
        <f t="shared" si="36"/>
        <v>0</v>
      </c>
      <c r="G1914" t="str" cm="1">
        <f t="array" ref="G1914">IFERROR(INDEX('Reconciliation Layer'!$C:$C,MATCH('Reconciliation Template'!$A1914,'Reconciliation Layer'!$D:$D,0),0)," ")</f>
        <v xml:space="preserve"> </v>
      </c>
    </row>
    <row r="1915" spans="5:7" x14ac:dyDescent="0.2">
      <c r="E1915" t="str" cm="1">
        <f t="array" ref="E1915">IFERROR("Toast | " &amp; INDEX('Reconciliation Layer'!$A:$A,MATCH('Reconciliation Template'!$A1915,'Reconciliation Layer'!$D:$D,0),0)," ")</f>
        <v xml:space="preserve"> </v>
      </c>
      <c r="F1915" s="10">
        <f t="shared" si="36"/>
        <v>0</v>
      </c>
      <c r="G1915" t="str" cm="1">
        <f t="array" ref="G1915">IFERROR(INDEX('Reconciliation Layer'!$C:$C,MATCH('Reconciliation Template'!$A1915,'Reconciliation Layer'!$D:$D,0),0)," ")</f>
        <v xml:space="preserve"> </v>
      </c>
    </row>
    <row r="1916" spans="5:7" x14ac:dyDescent="0.2">
      <c r="E1916" t="str" cm="1">
        <f t="array" ref="E1916">IFERROR("Toast | " &amp; INDEX('Reconciliation Layer'!$A:$A,MATCH('Reconciliation Template'!$A1916,'Reconciliation Layer'!$D:$D,0),0)," ")</f>
        <v xml:space="preserve"> </v>
      </c>
      <c r="F1916" s="10">
        <f t="shared" si="36"/>
        <v>0</v>
      </c>
      <c r="G1916" t="str" cm="1">
        <f t="array" ref="G1916">IFERROR(INDEX('Reconciliation Layer'!$C:$C,MATCH('Reconciliation Template'!$A1916,'Reconciliation Layer'!$D:$D,0),0)," ")</f>
        <v xml:space="preserve"> </v>
      </c>
    </row>
    <row r="1917" spans="5:7" x14ac:dyDescent="0.2">
      <c r="E1917" t="str" cm="1">
        <f t="array" ref="E1917">IFERROR("Toast | " &amp; INDEX('Reconciliation Layer'!$A:$A,MATCH('Reconciliation Template'!$A1917,'Reconciliation Layer'!$D:$D,0),0)," ")</f>
        <v xml:space="preserve"> </v>
      </c>
      <c r="F1917" s="10">
        <f t="shared" si="36"/>
        <v>0</v>
      </c>
      <c r="G1917" t="str" cm="1">
        <f t="array" ref="G1917">IFERROR(INDEX('Reconciliation Layer'!$C:$C,MATCH('Reconciliation Template'!$A1917,'Reconciliation Layer'!$D:$D,0),0)," ")</f>
        <v xml:space="preserve"> </v>
      </c>
    </row>
    <row r="1918" spans="5:7" x14ac:dyDescent="0.2">
      <c r="E1918" t="str" cm="1">
        <f t="array" ref="E1918">IFERROR("Toast | " &amp; INDEX('Reconciliation Layer'!$A:$A,MATCH('Reconciliation Template'!$A1918,'Reconciliation Layer'!$D:$D,0),0)," ")</f>
        <v xml:space="preserve"> </v>
      </c>
      <c r="F1918" s="10">
        <f t="shared" si="36"/>
        <v>0</v>
      </c>
      <c r="G1918" t="str" cm="1">
        <f t="array" ref="G1918">IFERROR(INDEX('Reconciliation Layer'!$C:$C,MATCH('Reconciliation Template'!$A1918,'Reconciliation Layer'!$D:$D,0),0)," ")</f>
        <v xml:space="preserve"> </v>
      </c>
    </row>
    <row r="1919" spans="5:7" x14ac:dyDescent="0.2">
      <c r="E1919" t="str" cm="1">
        <f t="array" ref="E1919">IFERROR("Toast | " &amp; INDEX('Reconciliation Layer'!$A:$A,MATCH('Reconciliation Template'!$A1919,'Reconciliation Layer'!$D:$D,0),0)," ")</f>
        <v xml:space="preserve"> </v>
      </c>
      <c r="F1919" s="10">
        <f t="shared" si="36"/>
        <v>0</v>
      </c>
      <c r="G1919" t="str" cm="1">
        <f t="array" ref="G1919">IFERROR(INDEX('Reconciliation Layer'!$C:$C,MATCH('Reconciliation Template'!$A1919,'Reconciliation Layer'!$D:$D,0),0)," ")</f>
        <v xml:space="preserve"> </v>
      </c>
    </row>
    <row r="1920" spans="5:7" x14ac:dyDescent="0.2">
      <c r="E1920" t="str" cm="1">
        <f t="array" ref="E1920">IFERROR("Toast | " &amp; INDEX('Reconciliation Layer'!$A:$A,MATCH('Reconciliation Template'!$A1920,'Reconciliation Layer'!$D:$D,0),0)," ")</f>
        <v xml:space="preserve"> </v>
      </c>
      <c r="F1920" s="10">
        <f t="shared" si="36"/>
        <v>0</v>
      </c>
      <c r="G1920" t="str" cm="1">
        <f t="array" ref="G1920">IFERROR(INDEX('Reconciliation Layer'!$C:$C,MATCH('Reconciliation Template'!$A1920,'Reconciliation Layer'!$D:$D,0),0)," ")</f>
        <v xml:space="preserve"> </v>
      </c>
    </row>
    <row r="1921" spans="5:7" x14ac:dyDescent="0.2">
      <c r="E1921" t="str" cm="1">
        <f t="array" ref="E1921">IFERROR("Toast | " &amp; INDEX('Reconciliation Layer'!$A:$A,MATCH('Reconciliation Template'!$A1921,'Reconciliation Layer'!$D:$D,0),0)," ")</f>
        <v xml:space="preserve"> </v>
      </c>
      <c r="F1921" s="10">
        <f t="shared" si="36"/>
        <v>0</v>
      </c>
      <c r="G1921" t="str" cm="1">
        <f t="array" ref="G1921">IFERROR(INDEX('Reconciliation Layer'!$C:$C,MATCH('Reconciliation Template'!$A1921,'Reconciliation Layer'!$D:$D,0),0)," ")</f>
        <v xml:space="preserve"> </v>
      </c>
    </row>
    <row r="1922" spans="5:7" x14ac:dyDescent="0.2">
      <c r="E1922" t="str" cm="1">
        <f t="array" ref="E1922">IFERROR("Toast | " &amp; INDEX('Reconciliation Layer'!$A:$A,MATCH('Reconciliation Template'!$A1922,'Reconciliation Layer'!$D:$D,0),0)," ")</f>
        <v xml:space="preserve"> </v>
      </c>
      <c r="F1922" s="10">
        <f t="shared" si="36"/>
        <v>0</v>
      </c>
      <c r="G1922" t="str" cm="1">
        <f t="array" ref="G1922">IFERROR(INDEX('Reconciliation Layer'!$C:$C,MATCH('Reconciliation Template'!$A1922,'Reconciliation Layer'!$D:$D,0),0)," ")</f>
        <v xml:space="preserve"> </v>
      </c>
    </row>
    <row r="1923" spans="5:7" x14ac:dyDescent="0.2">
      <c r="E1923" t="str" cm="1">
        <f t="array" ref="E1923">IFERROR("Toast | " &amp; INDEX('Reconciliation Layer'!$A:$A,MATCH('Reconciliation Template'!$A1923,'Reconciliation Layer'!$D:$D,0),0)," ")</f>
        <v xml:space="preserve"> </v>
      </c>
      <c r="F1923" s="10">
        <f t="shared" si="36"/>
        <v>0</v>
      </c>
      <c r="G1923" t="str" cm="1">
        <f t="array" ref="G1923">IFERROR(INDEX('Reconciliation Layer'!$C:$C,MATCH('Reconciliation Template'!$A1923,'Reconciliation Layer'!$D:$D,0),0)," ")</f>
        <v xml:space="preserve"> </v>
      </c>
    </row>
    <row r="1924" spans="5:7" x14ac:dyDescent="0.2">
      <c r="E1924" t="str" cm="1">
        <f t="array" ref="E1924">IFERROR("Toast | " &amp; INDEX('Reconciliation Layer'!$A:$A,MATCH('Reconciliation Template'!$A1924,'Reconciliation Layer'!$D:$D,0),0)," ")</f>
        <v xml:space="preserve"> </v>
      </c>
      <c r="F1924" s="10">
        <f t="shared" ref="F1924:F1987" si="37">IFERROR(INT(C1924)," ")</f>
        <v>0</v>
      </c>
      <c r="G1924" t="str" cm="1">
        <f t="array" ref="G1924">IFERROR(INDEX('Reconciliation Layer'!$C:$C,MATCH('Reconciliation Template'!$A1924,'Reconciliation Layer'!$D:$D,0),0)," ")</f>
        <v xml:space="preserve"> </v>
      </c>
    </row>
    <row r="1925" spans="5:7" x14ac:dyDescent="0.2">
      <c r="E1925" t="str" cm="1">
        <f t="array" ref="E1925">IFERROR("Toast | " &amp; INDEX('Reconciliation Layer'!$A:$A,MATCH('Reconciliation Template'!$A1925,'Reconciliation Layer'!$D:$D,0),0)," ")</f>
        <v xml:space="preserve"> </v>
      </c>
      <c r="F1925" s="10">
        <f t="shared" si="37"/>
        <v>0</v>
      </c>
      <c r="G1925" t="str" cm="1">
        <f t="array" ref="G1925">IFERROR(INDEX('Reconciliation Layer'!$C:$C,MATCH('Reconciliation Template'!$A1925,'Reconciliation Layer'!$D:$D,0),0)," ")</f>
        <v xml:space="preserve"> </v>
      </c>
    </row>
    <row r="1926" spans="5:7" x14ac:dyDescent="0.2">
      <c r="E1926" t="str" cm="1">
        <f t="array" ref="E1926">IFERROR("Toast | " &amp; INDEX('Reconciliation Layer'!$A:$A,MATCH('Reconciliation Template'!$A1926,'Reconciliation Layer'!$D:$D,0),0)," ")</f>
        <v xml:space="preserve"> </v>
      </c>
      <c r="F1926" s="10">
        <f t="shared" si="37"/>
        <v>0</v>
      </c>
      <c r="G1926" t="str" cm="1">
        <f t="array" ref="G1926">IFERROR(INDEX('Reconciliation Layer'!$C:$C,MATCH('Reconciliation Template'!$A1926,'Reconciliation Layer'!$D:$D,0),0)," ")</f>
        <v xml:space="preserve"> </v>
      </c>
    </row>
    <row r="1927" spans="5:7" x14ac:dyDescent="0.2">
      <c r="E1927" t="str" cm="1">
        <f t="array" ref="E1927">IFERROR("Toast | " &amp; INDEX('Reconciliation Layer'!$A:$A,MATCH('Reconciliation Template'!$A1927,'Reconciliation Layer'!$D:$D,0),0)," ")</f>
        <v xml:space="preserve"> </v>
      </c>
      <c r="F1927" s="10">
        <f t="shared" si="37"/>
        <v>0</v>
      </c>
      <c r="G1927" t="str" cm="1">
        <f t="array" ref="G1927">IFERROR(INDEX('Reconciliation Layer'!$C:$C,MATCH('Reconciliation Template'!$A1927,'Reconciliation Layer'!$D:$D,0),0)," ")</f>
        <v xml:space="preserve"> </v>
      </c>
    </row>
    <row r="1928" spans="5:7" x14ac:dyDescent="0.2">
      <c r="E1928" t="str" cm="1">
        <f t="array" ref="E1928">IFERROR("Toast | " &amp; INDEX('Reconciliation Layer'!$A:$A,MATCH('Reconciliation Template'!$A1928,'Reconciliation Layer'!$D:$D,0),0)," ")</f>
        <v xml:space="preserve"> </v>
      </c>
      <c r="F1928" s="10">
        <f t="shared" si="37"/>
        <v>0</v>
      </c>
      <c r="G1928" t="str" cm="1">
        <f t="array" ref="G1928">IFERROR(INDEX('Reconciliation Layer'!$C:$C,MATCH('Reconciliation Template'!$A1928,'Reconciliation Layer'!$D:$D,0),0)," ")</f>
        <v xml:space="preserve"> </v>
      </c>
    </row>
    <row r="1929" spans="5:7" x14ac:dyDescent="0.2">
      <c r="E1929" t="str" cm="1">
        <f t="array" ref="E1929">IFERROR("Toast | " &amp; INDEX('Reconciliation Layer'!$A:$A,MATCH('Reconciliation Template'!$A1929,'Reconciliation Layer'!$D:$D,0),0)," ")</f>
        <v xml:space="preserve"> </v>
      </c>
      <c r="F1929" s="10">
        <f t="shared" si="37"/>
        <v>0</v>
      </c>
      <c r="G1929" t="str" cm="1">
        <f t="array" ref="G1929">IFERROR(INDEX('Reconciliation Layer'!$C:$C,MATCH('Reconciliation Template'!$A1929,'Reconciliation Layer'!$D:$D,0),0)," ")</f>
        <v xml:space="preserve"> </v>
      </c>
    </row>
    <row r="1930" spans="5:7" x14ac:dyDescent="0.2">
      <c r="E1930" t="str" cm="1">
        <f t="array" ref="E1930">IFERROR("Toast | " &amp; INDEX('Reconciliation Layer'!$A:$A,MATCH('Reconciliation Template'!$A1930,'Reconciliation Layer'!$D:$D,0),0)," ")</f>
        <v xml:space="preserve"> </v>
      </c>
      <c r="F1930" s="10">
        <f t="shared" si="37"/>
        <v>0</v>
      </c>
      <c r="G1930" t="str" cm="1">
        <f t="array" ref="G1930">IFERROR(INDEX('Reconciliation Layer'!$C:$C,MATCH('Reconciliation Template'!$A1930,'Reconciliation Layer'!$D:$D,0),0)," ")</f>
        <v xml:space="preserve"> </v>
      </c>
    </row>
    <row r="1931" spans="5:7" x14ac:dyDescent="0.2">
      <c r="E1931" t="str" cm="1">
        <f t="array" ref="E1931">IFERROR("Toast | " &amp; INDEX('Reconciliation Layer'!$A:$A,MATCH('Reconciliation Template'!$A1931,'Reconciliation Layer'!$D:$D,0),0)," ")</f>
        <v xml:space="preserve"> </v>
      </c>
      <c r="F1931" s="10">
        <f t="shared" si="37"/>
        <v>0</v>
      </c>
      <c r="G1931" t="str" cm="1">
        <f t="array" ref="G1931">IFERROR(INDEX('Reconciliation Layer'!$C:$C,MATCH('Reconciliation Template'!$A1931,'Reconciliation Layer'!$D:$D,0),0)," ")</f>
        <v xml:space="preserve"> </v>
      </c>
    </row>
    <row r="1932" spans="5:7" x14ac:dyDescent="0.2">
      <c r="E1932" t="str" cm="1">
        <f t="array" ref="E1932">IFERROR("Toast | " &amp; INDEX('Reconciliation Layer'!$A:$A,MATCH('Reconciliation Template'!$A1932,'Reconciliation Layer'!$D:$D,0),0)," ")</f>
        <v xml:space="preserve"> </v>
      </c>
      <c r="F1932" s="10">
        <f t="shared" si="37"/>
        <v>0</v>
      </c>
      <c r="G1932" t="str" cm="1">
        <f t="array" ref="G1932">IFERROR(INDEX('Reconciliation Layer'!$C:$C,MATCH('Reconciliation Template'!$A1932,'Reconciliation Layer'!$D:$D,0),0)," ")</f>
        <v xml:space="preserve"> </v>
      </c>
    </row>
    <row r="1933" spans="5:7" x14ac:dyDescent="0.2">
      <c r="E1933" t="str" cm="1">
        <f t="array" ref="E1933">IFERROR("Toast | " &amp; INDEX('Reconciliation Layer'!$A:$A,MATCH('Reconciliation Template'!$A1933,'Reconciliation Layer'!$D:$D,0),0)," ")</f>
        <v xml:space="preserve"> </v>
      </c>
      <c r="F1933" s="10">
        <f t="shared" si="37"/>
        <v>0</v>
      </c>
      <c r="G1933" t="str" cm="1">
        <f t="array" ref="G1933">IFERROR(INDEX('Reconciliation Layer'!$C:$C,MATCH('Reconciliation Template'!$A1933,'Reconciliation Layer'!$D:$D,0),0)," ")</f>
        <v xml:space="preserve"> </v>
      </c>
    </row>
    <row r="1934" spans="5:7" x14ac:dyDescent="0.2">
      <c r="E1934" t="str" cm="1">
        <f t="array" ref="E1934">IFERROR("Toast | " &amp; INDEX('Reconciliation Layer'!$A:$A,MATCH('Reconciliation Template'!$A1934,'Reconciliation Layer'!$D:$D,0),0)," ")</f>
        <v xml:space="preserve"> </v>
      </c>
      <c r="F1934" s="10">
        <f t="shared" si="37"/>
        <v>0</v>
      </c>
      <c r="G1934" t="str" cm="1">
        <f t="array" ref="G1934">IFERROR(INDEX('Reconciliation Layer'!$C:$C,MATCH('Reconciliation Template'!$A1934,'Reconciliation Layer'!$D:$D,0),0)," ")</f>
        <v xml:space="preserve"> </v>
      </c>
    </row>
    <row r="1935" spans="5:7" x14ac:dyDescent="0.2">
      <c r="E1935" t="str" cm="1">
        <f t="array" ref="E1935">IFERROR("Toast | " &amp; INDEX('Reconciliation Layer'!$A:$A,MATCH('Reconciliation Template'!$A1935,'Reconciliation Layer'!$D:$D,0),0)," ")</f>
        <v xml:space="preserve"> </v>
      </c>
      <c r="F1935" s="10">
        <f t="shared" si="37"/>
        <v>0</v>
      </c>
      <c r="G1935" t="str" cm="1">
        <f t="array" ref="G1935">IFERROR(INDEX('Reconciliation Layer'!$C:$C,MATCH('Reconciliation Template'!$A1935,'Reconciliation Layer'!$D:$D,0),0)," ")</f>
        <v xml:space="preserve"> </v>
      </c>
    </row>
    <row r="1936" spans="5:7" x14ac:dyDescent="0.2">
      <c r="E1936" t="str" cm="1">
        <f t="array" ref="E1936">IFERROR("Toast | " &amp; INDEX('Reconciliation Layer'!$A:$A,MATCH('Reconciliation Template'!$A1936,'Reconciliation Layer'!$D:$D,0),0)," ")</f>
        <v xml:space="preserve"> </v>
      </c>
      <c r="F1936" s="10">
        <f t="shared" si="37"/>
        <v>0</v>
      </c>
      <c r="G1936" t="str" cm="1">
        <f t="array" ref="G1936">IFERROR(INDEX('Reconciliation Layer'!$C:$C,MATCH('Reconciliation Template'!$A1936,'Reconciliation Layer'!$D:$D,0),0)," ")</f>
        <v xml:space="preserve"> </v>
      </c>
    </row>
    <row r="1937" spans="5:7" x14ac:dyDescent="0.2">
      <c r="E1937" t="str" cm="1">
        <f t="array" ref="E1937">IFERROR("Toast | " &amp; INDEX('Reconciliation Layer'!$A:$A,MATCH('Reconciliation Template'!$A1937,'Reconciliation Layer'!$D:$D,0),0)," ")</f>
        <v xml:space="preserve"> </v>
      </c>
      <c r="F1937" s="10">
        <f t="shared" si="37"/>
        <v>0</v>
      </c>
      <c r="G1937" t="str" cm="1">
        <f t="array" ref="G1937">IFERROR(INDEX('Reconciliation Layer'!$C:$C,MATCH('Reconciliation Template'!$A1937,'Reconciliation Layer'!$D:$D,0),0)," ")</f>
        <v xml:space="preserve"> </v>
      </c>
    </row>
    <row r="1938" spans="5:7" x14ac:dyDescent="0.2">
      <c r="E1938" t="str" cm="1">
        <f t="array" ref="E1938">IFERROR("Toast | " &amp; INDEX('Reconciliation Layer'!$A:$A,MATCH('Reconciliation Template'!$A1938,'Reconciliation Layer'!$D:$D,0),0)," ")</f>
        <v xml:space="preserve"> </v>
      </c>
      <c r="F1938" s="10">
        <f t="shared" si="37"/>
        <v>0</v>
      </c>
      <c r="G1938" t="str" cm="1">
        <f t="array" ref="G1938">IFERROR(INDEX('Reconciliation Layer'!$C:$C,MATCH('Reconciliation Template'!$A1938,'Reconciliation Layer'!$D:$D,0),0)," ")</f>
        <v xml:space="preserve"> </v>
      </c>
    </row>
    <row r="1939" spans="5:7" x14ac:dyDescent="0.2">
      <c r="E1939" t="str" cm="1">
        <f t="array" ref="E1939">IFERROR("Toast | " &amp; INDEX('Reconciliation Layer'!$A:$A,MATCH('Reconciliation Template'!$A1939,'Reconciliation Layer'!$D:$D,0),0)," ")</f>
        <v xml:space="preserve"> </v>
      </c>
      <c r="F1939" s="10">
        <f t="shared" si="37"/>
        <v>0</v>
      </c>
      <c r="G1939" t="str" cm="1">
        <f t="array" ref="G1939">IFERROR(INDEX('Reconciliation Layer'!$C:$C,MATCH('Reconciliation Template'!$A1939,'Reconciliation Layer'!$D:$D,0),0)," ")</f>
        <v xml:space="preserve"> </v>
      </c>
    </row>
    <row r="1940" spans="5:7" x14ac:dyDescent="0.2">
      <c r="E1940" t="str" cm="1">
        <f t="array" ref="E1940">IFERROR("Toast | " &amp; INDEX('Reconciliation Layer'!$A:$A,MATCH('Reconciliation Template'!$A1940,'Reconciliation Layer'!$D:$D,0),0)," ")</f>
        <v xml:space="preserve"> </v>
      </c>
      <c r="F1940" s="10">
        <f t="shared" si="37"/>
        <v>0</v>
      </c>
      <c r="G1940" t="str" cm="1">
        <f t="array" ref="G1940">IFERROR(INDEX('Reconciliation Layer'!$C:$C,MATCH('Reconciliation Template'!$A1940,'Reconciliation Layer'!$D:$D,0),0)," ")</f>
        <v xml:space="preserve"> </v>
      </c>
    </row>
    <row r="1941" spans="5:7" x14ac:dyDescent="0.2">
      <c r="E1941" t="str" cm="1">
        <f t="array" ref="E1941">IFERROR("Toast | " &amp; INDEX('Reconciliation Layer'!$A:$A,MATCH('Reconciliation Template'!$A1941,'Reconciliation Layer'!$D:$D,0),0)," ")</f>
        <v xml:space="preserve"> </v>
      </c>
      <c r="F1941" s="10">
        <f t="shared" si="37"/>
        <v>0</v>
      </c>
      <c r="G1941" t="str" cm="1">
        <f t="array" ref="G1941">IFERROR(INDEX('Reconciliation Layer'!$C:$C,MATCH('Reconciliation Template'!$A1941,'Reconciliation Layer'!$D:$D,0),0)," ")</f>
        <v xml:space="preserve"> </v>
      </c>
    </row>
    <row r="1942" spans="5:7" x14ac:dyDescent="0.2">
      <c r="E1942" t="str" cm="1">
        <f t="array" ref="E1942">IFERROR("Toast | " &amp; INDEX('Reconciliation Layer'!$A:$A,MATCH('Reconciliation Template'!$A1942,'Reconciliation Layer'!$D:$D,0),0)," ")</f>
        <v xml:space="preserve"> </v>
      </c>
      <c r="F1942" s="10">
        <f t="shared" si="37"/>
        <v>0</v>
      </c>
      <c r="G1942" t="str" cm="1">
        <f t="array" ref="G1942">IFERROR(INDEX('Reconciliation Layer'!$C:$C,MATCH('Reconciliation Template'!$A1942,'Reconciliation Layer'!$D:$D,0),0)," ")</f>
        <v xml:space="preserve"> </v>
      </c>
    </row>
    <row r="1943" spans="5:7" x14ac:dyDescent="0.2">
      <c r="E1943" t="str" cm="1">
        <f t="array" ref="E1943">IFERROR("Toast | " &amp; INDEX('Reconciliation Layer'!$A:$A,MATCH('Reconciliation Template'!$A1943,'Reconciliation Layer'!$D:$D,0),0)," ")</f>
        <v xml:space="preserve"> </v>
      </c>
      <c r="F1943" s="10">
        <f t="shared" si="37"/>
        <v>0</v>
      </c>
      <c r="G1943" t="str" cm="1">
        <f t="array" ref="G1943">IFERROR(INDEX('Reconciliation Layer'!$C:$C,MATCH('Reconciliation Template'!$A1943,'Reconciliation Layer'!$D:$D,0),0)," ")</f>
        <v xml:space="preserve"> </v>
      </c>
    </row>
    <row r="1944" spans="5:7" x14ac:dyDescent="0.2">
      <c r="E1944" t="str" cm="1">
        <f t="array" ref="E1944">IFERROR("Toast | " &amp; INDEX('Reconciliation Layer'!$A:$A,MATCH('Reconciliation Template'!$A1944,'Reconciliation Layer'!$D:$D,0),0)," ")</f>
        <v xml:space="preserve"> </v>
      </c>
      <c r="F1944" s="10">
        <f t="shared" si="37"/>
        <v>0</v>
      </c>
      <c r="G1944" t="str" cm="1">
        <f t="array" ref="G1944">IFERROR(INDEX('Reconciliation Layer'!$C:$C,MATCH('Reconciliation Template'!$A1944,'Reconciliation Layer'!$D:$D,0),0)," ")</f>
        <v xml:space="preserve"> </v>
      </c>
    </row>
    <row r="1945" spans="5:7" x14ac:dyDescent="0.2">
      <c r="E1945" t="str" cm="1">
        <f t="array" ref="E1945">IFERROR("Toast | " &amp; INDEX('Reconciliation Layer'!$A:$A,MATCH('Reconciliation Template'!$A1945,'Reconciliation Layer'!$D:$D,0),0)," ")</f>
        <v xml:space="preserve"> </v>
      </c>
      <c r="F1945" s="10">
        <f t="shared" si="37"/>
        <v>0</v>
      </c>
      <c r="G1945" t="str" cm="1">
        <f t="array" ref="G1945">IFERROR(INDEX('Reconciliation Layer'!$C:$C,MATCH('Reconciliation Template'!$A1945,'Reconciliation Layer'!$D:$D,0),0)," ")</f>
        <v xml:space="preserve"> </v>
      </c>
    </row>
    <row r="1946" spans="5:7" x14ac:dyDescent="0.2">
      <c r="E1946" t="str" cm="1">
        <f t="array" ref="E1946">IFERROR("Toast | " &amp; INDEX('Reconciliation Layer'!$A:$A,MATCH('Reconciliation Template'!$A1946,'Reconciliation Layer'!$D:$D,0),0)," ")</f>
        <v xml:space="preserve"> </v>
      </c>
      <c r="F1946" s="10">
        <f t="shared" si="37"/>
        <v>0</v>
      </c>
      <c r="G1946" t="str" cm="1">
        <f t="array" ref="G1946">IFERROR(INDEX('Reconciliation Layer'!$C:$C,MATCH('Reconciliation Template'!$A1946,'Reconciliation Layer'!$D:$D,0),0)," ")</f>
        <v xml:space="preserve"> </v>
      </c>
    </row>
    <row r="1947" spans="5:7" x14ac:dyDescent="0.2">
      <c r="E1947" t="str" cm="1">
        <f t="array" ref="E1947">IFERROR("Toast | " &amp; INDEX('Reconciliation Layer'!$A:$A,MATCH('Reconciliation Template'!$A1947,'Reconciliation Layer'!$D:$D,0),0)," ")</f>
        <v xml:space="preserve"> </v>
      </c>
      <c r="F1947" s="10">
        <f t="shared" si="37"/>
        <v>0</v>
      </c>
      <c r="G1947" t="str" cm="1">
        <f t="array" ref="G1947">IFERROR(INDEX('Reconciliation Layer'!$C:$C,MATCH('Reconciliation Template'!$A1947,'Reconciliation Layer'!$D:$D,0),0)," ")</f>
        <v xml:space="preserve"> </v>
      </c>
    </row>
    <row r="1948" spans="5:7" x14ac:dyDescent="0.2">
      <c r="E1948" t="str" cm="1">
        <f t="array" ref="E1948">IFERROR("Toast | " &amp; INDEX('Reconciliation Layer'!$A:$A,MATCH('Reconciliation Template'!$A1948,'Reconciliation Layer'!$D:$D,0),0)," ")</f>
        <v xml:space="preserve"> </v>
      </c>
      <c r="F1948" s="10">
        <f t="shared" si="37"/>
        <v>0</v>
      </c>
      <c r="G1948" t="str" cm="1">
        <f t="array" ref="G1948">IFERROR(INDEX('Reconciliation Layer'!$C:$C,MATCH('Reconciliation Template'!$A1948,'Reconciliation Layer'!$D:$D,0),0)," ")</f>
        <v xml:space="preserve"> </v>
      </c>
    </row>
    <row r="1949" spans="5:7" x14ac:dyDescent="0.2">
      <c r="E1949" t="str" cm="1">
        <f t="array" ref="E1949">IFERROR("Toast | " &amp; INDEX('Reconciliation Layer'!$A:$A,MATCH('Reconciliation Template'!$A1949,'Reconciliation Layer'!$D:$D,0),0)," ")</f>
        <v xml:space="preserve"> </v>
      </c>
      <c r="F1949" s="10">
        <f t="shared" si="37"/>
        <v>0</v>
      </c>
      <c r="G1949" t="str" cm="1">
        <f t="array" ref="G1949">IFERROR(INDEX('Reconciliation Layer'!$C:$C,MATCH('Reconciliation Template'!$A1949,'Reconciliation Layer'!$D:$D,0),0)," ")</f>
        <v xml:space="preserve"> </v>
      </c>
    </row>
    <row r="1950" spans="5:7" x14ac:dyDescent="0.2">
      <c r="E1950" t="str" cm="1">
        <f t="array" ref="E1950">IFERROR("Toast | " &amp; INDEX('Reconciliation Layer'!$A:$A,MATCH('Reconciliation Template'!$A1950,'Reconciliation Layer'!$D:$D,0),0)," ")</f>
        <v xml:space="preserve"> </v>
      </c>
      <c r="F1950" s="10">
        <f t="shared" si="37"/>
        <v>0</v>
      </c>
      <c r="G1950" t="str" cm="1">
        <f t="array" ref="G1950">IFERROR(INDEX('Reconciliation Layer'!$C:$C,MATCH('Reconciliation Template'!$A1950,'Reconciliation Layer'!$D:$D,0),0)," ")</f>
        <v xml:space="preserve"> </v>
      </c>
    </row>
    <row r="1951" spans="5:7" x14ac:dyDescent="0.2">
      <c r="E1951" t="str" cm="1">
        <f t="array" ref="E1951">IFERROR("Toast | " &amp; INDEX('Reconciliation Layer'!$A:$A,MATCH('Reconciliation Template'!$A1951,'Reconciliation Layer'!$D:$D,0),0)," ")</f>
        <v xml:space="preserve"> </v>
      </c>
      <c r="F1951" s="10">
        <f t="shared" si="37"/>
        <v>0</v>
      </c>
      <c r="G1951" t="str" cm="1">
        <f t="array" ref="G1951">IFERROR(INDEX('Reconciliation Layer'!$C:$C,MATCH('Reconciliation Template'!$A1951,'Reconciliation Layer'!$D:$D,0),0)," ")</f>
        <v xml:space="preserve"> </v>
      </c>
    </row>
    <row r="1952" spans="5:7" x14ac:dyDescent="0.2">
      <c r="E1952" t="str" cm="1">
        <f t="array" ref="E1952">IFERROR("Toast | " &amp; INDEX('Reconciliation Layer'!$A:$A,MATCH('Reconciliation Template'!$A1952,'Reconciliation Layer'!$D:$D,0),0)," ")</f>
        <v xml:space="preserve"> </v>
      </c>
      <c r="F1952" s="10">
        <f t="shared" si="37"/>
        <v>0</v>
      </c>
      <c r="G1952" t="str" cm="1">
        <f t="array" ref="G1952">IFERROR(INDEX('Reconciliation Layer'!$C:$C,MATCH('Reconciliation Template'!$A1952,'Reconciliation Layer'!$D:$D,0),0)," ")</f>
        <v xml:space="preserve"> </v>
      </c>
    </row>
    <row r="1953" spans="5:7" x14ac:dyDescent="0.2">
      <c r="E1953" t="str" cm="1">
        <f t="array" ref="E1953">IFERROR("Toast | " &amp; INDEX('Reconciliation Layer'!$A:$A,MATCH('Reconciliation Template'!$A1953,'Reconciliation Layer'!$D:$D,0),0)," ")</f>
        <v xml:space="preserve"> </v>
      </c>
      <c r="F1953" s="10">
        <f t="shared" si="37"/>
        <v>0</v>
      </c>
      <c r="G1953" t="str" cm="1">
        <f t="array" ref="G1953">IFERROR(INDEX('Reconciliation Layer'!$C:$C,MATCH('Reconciliation Template'!$A1953,'Reconciliation Layer'!$D:$D,0),0)," ")</f>
        <v xml:space="preserve"> </v>
      </c>
    </row>
    <row r="1954" spans="5:7" x14ac:dyDescent="0.2">
      <c r="E1954" t="str" cm="1">
        <f t="array" ref="E1954">IFERROR("Toast | " &amp; INDEX('Reconciliation Layer'!$A:$A,MATCH('Reconciliation Template'!$A1954,'Reconciliation Layer'!$D:$D,0),0)," ")</f>
        <v xml:space="preserve"> </v>
      </c>
      <c r="F1954" s="10">
        <f t="shared" si="37"/>
        <v>0</v>
      </c>
      <c r="G1954" t="str" cm="1">
        <f t="array" ref="G1954">IFERROR(INDEX('Reconciliation Layer'!$C:$C,MATCH('Reconciliation Template'!$A1954,'Reconciliation Layer'!$D:$D,0),0)," ")</f>
        <v xml:space="preserve"> </v>
      </c>
    </row>
    <row r="1955" spans="5:7" x14ac:dyDescent="0.2">
      <c r="E1955" t="str" cm="1">
        <f t="array" ref="E1955">IFERROR("Toast | " &amp; INDEX('Reconciliation Layer'!$A:$A,MATCH('Reconciliation Template'!$A1955,'Reconciliation Layer'!$D:$D,0),0)," ")</f>
        <v xml:space="preserve"> </v>
      </c>
      <c r="F1955" s="10">
        <f t="shared" si="37"/>
        <v>0</v>
      </c>
      <c r="G1955" t="str" cm="1">
        <f t="array" ref="G1955">IFERROR(INDEX('Reconciliation Layer'!$C:$C,MATCH('Reconciliation Template'!$A1955,'Reconciliation Layer'!$D:$D,0),0)," ")</f>
        <v xml:space="preserve"> </v>
      </c>
    </row>
    <row r="1956" spans="5:7" x14ac:dyDescent="0.2">
      <c r="E1956" t="str" cm="1">
        <f t="array" ref="E1956">IFERROR("Toast | " &amp; INDEX('Reconciliation Layer'!$A:$A,MATCH('Reconciliation Template'!$A1956,'Reconciliation Layer'!$D:$D,0),0)," ")</f>
        <v xml:space="preserve"> </v>
      </c>
      <c r="F1956" s="10">
        <f t="shared" si="37"/>
        <v>0</v>
      </c>
      <c r="G1956" t="str" cm="1">
        <f t="array" ref="G1956">IFERROR(INDEX('Reconciliation Layer'!$C:$C,MATCH('Reconciliation Template'!$A1956,'Reconciliation Layer'!$D:$D,0),0)," ")</f>
        <v xml:space="preserve"> </v>
      </c>
    </row>
    <row r="1957" spans="5:7" x14ac:dyDescent="0.2">
      <c r="E1957" t="str" cm="1">
        <f t="array" ref="E1957">IFERROR("Toast | " &amp; INDEX('Reconciliation Layer'!$A:$A,MATCH('Reconciliation Template'!$A1957,'Reconciliation Layer'!$D:$D,0),0)," ")</f>
        <v xml:space="preserve"> </v>
      </c>
      <c r="F1957" s="10">
        <f t="shared" si="37"/>
        <v>0</v>
      </c>
      <c r="G1957" t="str" cm="1">
        <f t="array" ref="G1957">IFERROR(INDEX('Reconciliation Layer'!$C:$C,MATCH('Reconciliation Template'!$A1957,'Reconciliation Layer'!$D:$D,0),0)," ")</f>
        <v xml:space="preserve"> </v>
      </c>
    </row>
    <row r="1958" spans="5:7" x14ac:dyDescent="0.2">
      <c r="E1958" t="str" cm="1">
        <f t="array" ref="E1958">IFERROR("Toast | " &amp; INDEX('Reconciliation Layer'!$A:$A,MATCH('Reconciliation Template'!$A1958,'Reconciliation Layer'!$D:$D,0),0)," ")</f>
        <v xml:space="preserve"> </v>
      </c>
      <c r="F1958" s="10">
        <f t="shared" si="37"/>
        <v>0</v>
      </c>
      <c r="G1958" t="str" cm="1">
        <f t="array" ref="G1958">IFERROR(INDEX('Reconciliation Layer'!$C:$C,MATCH('Reconciliation Template'!$A1958,'Reconciliation Layer'!$D:$D,0),0)," ")</f>
        <v xml:space="preserve"> </v>
      </c>
    </row>
    <row r="1959" spans="5:7" x14ac:dyDescent="0.2">
      <c r="E1959" t="str" cm="1">
        <f t="array" ref="E1959">IFERROR("Toast | " &amp; INDEX('Reconciliation Layer'!$A:$A,MATCH('Reconciliation Template'!$A1959,'Reconciliation Layer'!$D:$D,0),0)," ")</f>
        <v xml:space="preserve"> </v>
      </c>
      <c r="F1959" s="10">
        <f t="shared" si="37"/>
        <v>0</v>
      </c>
      <c r="G1959" t="str" cm="1">
        <f t="array" ref="G1959">IFERROR(INDEX('Reconciliation Layer'!$C:$C,MATCH('Reconciliation Template'!$A1959,'Reconciliation Layer'!$D:$D,0),0)," ")</f>
        <v xml:space="preserve"> </v>
      </c>
    </row>
    <row r="1960" spans="5:7" x14ac:dyDescent="0.2">
      <c r="E1960" t="str" cm="1">
        <f t="array" ref="E1960">IFERROR("Toast | " &amp; INDEX('Reconciliation Layer'!$A:$A,MATCH('Reconciliation Template'!$A1960,'Reconciliation Layer'!$D:$D,0),0)," ")</f>
        <v xml:space="preserve"> </v>
      </c>
      <c r="F1960" s="10">
        <f t="shared" si="37"/>
        <v>0</v>
      </c>
      <c r="G1960" t="str" cm="1">
        <f t="array" ref="G1960">IFERROR(INDEX('Reconciliation Layer'!$C:$C,MATCH('Reconciliation Template'!$A1960,'Reconciliation Layer'!$D:$D,0),0)," ")</f>
        <v xml:space="preserve"> </v>
      </c>
    </row>
    <row r="1961" spans="5:7" x14ac:dyDescent="0.2">
      <c r="E1961" t="str" cm="1">
        <f t="array" ref="E1961">IFERROR("Toast | " &amp; INDEX('Reconciliation Layer'!$A:$A,MATCH('Reconciliation Template'!$A1961,'Reconciliation Layer'!$D:$D,0),0)," ")</f>
        <v xml:space="preserve"> </v>
      </c>
      <c r="F1961" s="10">
        <f t="shared" si="37"/>
        <v>0</v>
      </c>
      <c r="G1961" t="str" cm="1">
        <f t="array" ref="G1961">IFERROR(INDEX('Reconciliation Layer'!$C:$C,MATCH('Reconciliation Template'!$A1961,'Reconciliation Layer'!$D:$D,0),0)," ")</f>
        <v xml:space="preserve"> </v>
      </c>
    </row>
    <row r="1962" spans="5:7" x14ac:dyDescent="0.2">
      <c r="E1962" t="str" cm="1">
        <f t="array" ref="E1962">IFERROR("Toast | " &amp; INDEX('Reconciliation Layer'!$A:$A,MATCH('Reconciliation Template'!$A1962,'Reconciliation Layer'!$D:$D,0),0)," ")</f>
        <v xml:space="preserve"> </v>
      </c>
      <c r="F1962" s="10">
        <f t="shared" si="37"/>
        <v>0</v>
      </c>
      <c r="G1962" t="str" cm="1">
        <f t="array" ref="G1962">IFERROR(INDEX('Reconciliation Layer'!$C:$C,MATCH('Reconciliation Template'!$A1962,'Reconciliation Layer'!$D:$D,0),0)," ")</f>
        <v xml:space="preserve"> </v>
      </c>
    </row>
    <row r="1963" spans="5:7" x14ac:dyDescent="0.2">
      <c r="E1963" t="str" cm="1">
        <f t="array" ref="E1963">IFERROR("Toast | " &amp; INDEX('Reconciliation Layer'!$A:$A,MATCH('Reconciliation Template'!$A1963,'Reconciliation Layer'!$D:$D,0),0)," ")</f>
        <v xml:space="preserve"> </v>
      </c>
      <c r="F1963" s="10">
        <f t="shared" si="37"/>
        <v>0</v>
      </c>
      <c r="G1963" t="str" cm="1">
        <f t="array" ref="G1963">IFERROR(INDEX('Reconciliation Layer'!$C:$C,MATCH('Reconciliation Template'!$A1963,'Reconciliation Layer'!$D:$D,0),0)," ")</f>
        <v xml:space="preserve"> </v>
      </c>
    </row>
    <row r="1964" spans="5:7" x14ac:dyDescent="0.2">
      <c r="E1964" t="str" cm="1">
        <f t="array" ref="E1964">IFERROR("Toast | " &amp; INDEX('Reconciliation Layer'!$A:$A,MATCH('Reconciliation Template'!$A1964,'Reconciliation Layer'!$D:$D,0),0)," ")</f>
        <v xml:space="preserve"> </v>
      </c>
      <c r="F1964" s="10">
        <f t="shared" si="37"/>
        <v>0</v>
      </c>
      <c r="G1964" t="str" cm="1">
        <f t="array" ref="G1964">IFERROR(INDEX('Reconciliation Layer'!$C:$C,MATCH('Reconciliation Template'!$A1964,'Reconciliation Layer'!$D:$D,0),0)," ")</f>
        <v xml:space="preserve"> </v>
      </c>
    </row>
    <row r="1965" spans="5:7" x14ac:dyDescent="0.2">
      <c r="E1965" t="str" cm="1">
        <f t="array" ref="E1965">IFERROR("Toast | " &amp; INDEX('Reconciliation Layer'!$A:$A,MATCH('Reconciliation Template'!$A1965,'Reconciliation Layer'!$D:$D,0),0)," ")</f>
        <v xml:space="preserve"> </v>
      </c>
      <c r="F1965" s="10">
        <f t="shared" si="37"/>
        <v>0</v>
      </c>
      <c r="G1965" t="str" cm="1">
        <f t="array" ref="G1965">IFERROR(INDEX('Reconciliation Layer'!$C:$C,MATCH('Reconciliation Template'!$A1965,'Reconciliation Layer'!$D:$D,0),0)," ")</f>
        <v xml:space="preserve"> </v>
      </c>
    </row>
    <row r="1966" spans="5:7" x14ac:dyDescent="0.2">
      <c r="E1966" t="str" cm="1">
        <f t="array" ref="E1966">IFERROR("Toast | " &amp; INDEX('Reconciliation Layer'!$A:$A,MATCH('Reconciliation Template'!$A1966,'Reconciliation Layer'!$D:$D,0),0)," ")</f>
        <v xml:space="preserve"> </v>
      </c>
      <c r="F1966" s="10">
        <f t="shared" si="37"/>
        <v>0</v>
      </c>
      <c r="G1966" t="str" cm="1">
        <f t="array" ref="G1966">IFERROR(INDEX('Reconciliation Layer'!$C:$C,MATCH('Reconciliation Template'!$A1966,'Reconciliation Layer'!$D:$D,0),0)," ")</f>
        <v xml:space="preserve"> </v>
      </c>
    </row>
    <row r="1967" spans="5:7" x14ac:dyDescent="0.2">
      <c r="E1967" t="str" cm="1">
        <f t="array" ref="E1967">IFERROR("Toast | " &amp; INDEX('Reconciliation Layer'!$A:$A,MATCH('Reconciliation Template'!$A1967,'Reconciliation Layer'!$D:$D,0),0)," ")</f>
        <v xml:space="preserve"> </v>
      </c>
      <c r="F1967" s="10">
        <f t="shared" si="37"/>
        <v>0</v>
      </c>
      <c r="G1967" t="str" cm="1">
        <f t="array" ref="G1967">IFERROR(INDEX('Reconciliation Layer'!$C:$C,MATCH('Reconciliation Template'!$A1967,'Reconciliation Layer'!$D:$D,0),0)," ")</f>
        <v xml:space="preserve"> </v>
      </c>
    </row>
    <row r="1968" spans="5:7" x14ac:dyDescent="0.2">
      <c r="E1968" t="str" cm="1">
        <f t="array" ref="E1968">IFERROR("Toast | " &amp; INDEX('Reconciliation Layer'!$A:$A,MATCH('Reconciliation Template'!$A1968,'Reconciliation Layer'!$D:$D,0),0)," ")</f>
        <v xml:space="preserve"> </v>
      </c>
      <c r="F1968" s="10">
        <f t="shared" si="37"/>
        <v>0</v>
      </c>
      <c r="G1968" t="str" cm="1">
        <f t="array" ref="G1968">IFERROR(INDEX('Reconciliation Layer'!$C:$C,MATCH('Reconciliation Template'!$A1968,'Reconciliation Layer'!$D:$D,0),0)," ")</f>
        <v xml:space="preserve"> </v>
      </c>
    </row>
    <row r="1969" spans="5:7" x14ac:dyDescent="0.2">
      <c r="E1969" t="str" cm="1">
        <f t="array" ref="E1969">IFERROR("Toast | " &amp; INDEX('Reconciliation Layer'!$A:$A,MATCH('Reconciliation Template'!$A1969,'Reconciliation Layer'!$D:$D,0),0)," ")</f>
        <v xml:space="preserve"> </v>
      </c>
      <c r="F1969" s="10">
        <f t="shared" si="37"/>
        <v>0</v>
      </c>
      <c r="G1969" t="str" cm="1">
        <f t="array" ref="G1969">IFERROR(INDEX('Reconciliation Layer'!$C:$C,MATCH('Reconciliation Template'!$A1969,'Reconciliation Layer'!$D:$D,0),0)," ")</f>
        <v xml:space="preserve"> </v>
      </c>
    </row>
    <row r="1970" spans="5:7" x14ac:dyDescent="0.2">
      <c r="E1970" t="str" cm="1">
        <f t="array" ref="E1970">IFERROR("Toast | " &amp; INDEX('Reconciliation Layer'!$A:$A,MATCH('Reconciliation Template'!$A1970,'Reconciliation Layer'!$D:$D,0),0)," ")</f>
        <v xml:space="preserve"> </v>
      </c>
      <c r="F1970" s="10">
        <f t="shared" si="37"/>
        <v>0</v>
      </c>
      <c r="G1970" t="str" cm="1">
        <f t="array" ref="G1970">IFERROR(INDEX('Reconciliation Layer'!$C:$C,MATCH('Reconciliation Template'!$A1970,'Reconciliation Layer'!$D:$D,0),0)," ")</f>
        <v xml:space="preserve"> </v>
      </c>
    </row>
    <row r="1971" spans="5:7" x14ac:dyDescent="0.2">
      <c r="E1971" t="str" cm="1">
        <f t="array" ref="E1971">IFERROR("Toast | " &amp; INDEX('Reconciliation Layer'!$A:$A,MATCH('Reconciliation Template'!$A1971,'Reconciliation Layer'!$D:$D,0),0)," ")</f>
        <v xml:space="preserve"> </v>
      </c>
      <c r="F1971" s="10">
        <f t="shared" si="37"/>
        <v>0</v>
      </c>
      <c r="G1971" t="str" cm="1">
        <f t="array" ref="G1971">IFERROR(INDEX('Reconciliation Layer'!$C:$C,MATCH('Reconciliation Template'!$A1971,'Reconciliation Layer'!$D:$D,0),0)," ")</f>
        <v xml:space="preserve"> </v>
      </c>
    </row>
    <row r="1972" spans="5:7" x14ac:dyDescent="0.2">
      <c r="E1972" t="str" cm="1">
        <f t="array" ref="E1972">IFERROR("Toast | " &amp; INDEX('Reconciliation Layer'!$A:$A,MATCH('Reconciliation Template'!$A1972,'Reconciliation Layer'!$D:$D,0),0)," ")</f>
        <v xml:space="preserve"> </v>
      </c>
      <c r="F1972" s="10">
        <f t="shared" si="37"/>
        <v>0</v>
      </c>
      <c r="G1972" t="str" cm="1">
        <f t="array" ref="G1972">IFERROR(INDEX('Reconciliation Layer'!$C:$C,MATCH('Reconciliation Template'!$A1972,'Reconciliation Layer'!$D:$D,0),0)," ")</f>
        <v xml:space="preserve"> </v>
      </c>
    </row>
    <row r="1973" spans="5:7" x14ac:dyDescent="0.2">
      <c r="E1973" t="str" cm="1">
        <f t="array" ref="E1973">IFERROR("Toast | " &amp; INDEX('Reconciliation Layer'!$A:$A,MATCH('Reconciliation Template'!$A1973,'Reconciliation Layer'!$D:$D,0),0)," ")</f>
        <v xml:space="preserve"> </v>
      </c>
      <c r="F1973" s="10">
        <f t="shared" si="37"/>
        <v>0</v>
      </c>
      <c r="G1973" t="str" cm="1">
        <f t="array" ref="G1973">IFERROR(INDEX('Reconciliation Layer'!$C:$C,MATCH('Reconciliation Template'!$A1973,'Reconciliation Layer'!$D:$D,0),0)," ")</f>
        <v xml:space="preserve"> </v>
      </c>
    </row>
    <row r="1974" spans="5:7" x14ac:dyDescent="0.2">
      <c r="E1974" t="str" cm="1">
        <f t="array" ref="E1974">IFERROR("Toast | " &amp; INDEX('Reconciliation Layer'!$A:$A,MATCH('Reconciliation Template'!$A1974,'Reconciliation Layer'!$D:$D,0),0)," ")</f>
        <v xml:space="preserve"> </v>
      </c>
      <c r="F1974" s="10">
        <f t="shared" si="37"/>
        <v>0</v>
      </c>
      <c r="G1974" t="str" cm="1">
        <f t="array" ref="G1974">IFERROR(INDEX('Reconciliation Layer'!$C:$C,MATCH('Reconciliation Template'!$A1974,'Reconciliation Layer'!$D:$D,0),0)," ")</f>
        <v xml:space="preserve"> </v>
      </c>
    </row>
    <row r="1975" spans="5:7" x14ac:dyDescent="0.2">
      <c r="E1975" t="str" cm="1">
        <f t="array" ref="E1975">IFERROR("Toast | " &amp; INDEX('Reconciliation Layer'!$A:$A,MATCH('Reconciliation Template'!$A1975,'Reconciliation Layer'!$D:$D,0),0)," ")</f>
        <v xml:space="preserve"> </v>
      </c>
      <c r="F1975" s="10">
        <f t="shared" si="37"/>
        <v>0</v>
      </c>
      <c r="G1975" t="str" cm="1">
        <f t="array" ref="G1975">IFERROR(INDEX('Reconciliation Layer'!$C:$C,MATCH('Reconciliation Template'!$A1975,'Reconciliation Layer'!$D:$D,0),0)," ")</f>
        <v xml:space="preserve"> </v>
      </c>
    </row>
    <row r="1976" spans="5:7" x14ac:dyDescent="0.2">
      <c r="E1976" t="str" cm="1">
        <f t="array" ref="E1976">IFERROR("Toast | " &amp; INDEX('Reconciliation Layer'!$A:$A,MATCH('Reconciliation Template'!$A1976,'Reconciliation Layer'!$D:$D,0),0)," ")</f>
        <v xml:space="preserve"> </v>
      </c>
      <c r="F1976" s="10">
        <f t="shared" si="37"/>
        <v>0</v>
      </c>
      <c r="G1976" t="str" cm="1">
        <f t="array" ref="G1976">IFERROR(INDEX('Reconciliation Layer'!$C:$C,MATCH('Reconciliation Template'!$A1976,'Reconciliation Layer'!$D:$D,0),0)," ")</f>
        <v xml:space="preserve"> </v>
      </c>
    </row>
    <row r="1977" spans="5:7" x14ac:dyDescent="0.2">
      <c r="E1977" t="str" cm="1">
        <f t="array" ref="E1977">IFERROR("Toast | " &amp; INDEX('Reconciliation Layer'!$A:$A,MATCH('Reconciliation Template'!$A1977,'Reconciliation Layer'!$D:$D,0),0)," ")</f>
        <v xml:space="preserve"> </v>
      </c>
      <c r="F1977" s="10">
        <f t="shared" si="37"/>
        <v>0</v>
      </c>
      <c r="G1977" t="str" cm="1">
        <f t="array" ref="G1977">IFERROR(INDEX('Reconciliation Layer'!$C:$C,MATCH('Reconciliation Template'!$A1977,'Reconciliation Layer'!$D:$D,0),0)," ")</f>
        <v xml:space="preserve"> </v>
      </c>
    </row>
    <row r="1978" spans="5:7" x14ac:dyDescent="0.2">
      <c r="E1978" t="str" cm="1">
        <f t="array" ref="E1978">IFERROR("Toast | " &amp; INDEX('Reconciliation Layer'!$A:$A,MATCH('Reconciliation Template'!$A1978,'Reconciliation Layer'!$D:$D,0),0)," ")</f>
        <v xml:space="preserve"> </v>
      </c>
      <c r="F1978" s="10">
        <f t="shared" si="37"/>
        <v>0</v>
      </c>
      <c r="G1978" t="str" cm="1">
        <f t="array" ref="G1978">IFERROR(INDEX('Reconciliation Layer'!$C:$C,MATCH('Reconciliation Template'!$A1978,'Reconciliation Layer'!$D:$D,0),0)," ")</f>
        <v xml:space="preserve"> </v>
      </c>
    </row>
    <row r="1979" spans="5:7" x14ac:dyDescent="0.2">
      <c r="E1979" t="str" cm="1">
        <f t="array" ref="E1979">IFERROR("Toast | " &amp; INDEX('Reconciliation Layer'!$A:$A,MATCH('Reconciliation Template'!$A1979,'Reconciliation Layer'!$D:$D,0),0)," ")</f>
        <v xml:space="preserve"> </v>
      </c>
      <c r="F1979" s="10">
        <f t="shared" si="37"/>
        <v>0</v>
      </c>
      <c r="G1979" t="str" cm="1">
        <f t="array" ref="G1979">IFERROR(INDEX('Reconciliation Layer'!$C:$C,MATCH('Reconciliation Template'!$A1979,'Reconciliation Layer'!$D:$D,0),0)," ")</f>
        <v xml:space="preserve"> </v>
      </c>
    </row>
    <row r="1980" spans="5:7" x14ac:dyDescent="0.2">
      <c r="E1980" t="str" cm="1">
        <f t="array" ref="E1980">IFERROR("Toast | " &amp; INDEX('Reconciliation Layer'!$A:$A,MATCH('Reconciliation Template'!$A1980,'Reconciliation Layer'!$D:$D,0),0)," ")</f>
        <v xml:space="preserve"> </v>
      </c>
      <c r="F1980" s="10">
        <f t="shared" si="37"/>
        <v>0</v>
      </c>
      <c r="G1980" t="str" cm="1">
        <f t="array" ref="G1980">IFERROR(INDEX('Reconciliation Layer'!$C:$C,MATCH('Reconciliation Template'!$A1980,'Reconciliation Layer'!$D:$D,0),0)," ")</f>
        <v xml:space="preserve"> </v>
      </c>
    </row>
    <row r="1981" spans="5:7" x14ac:dyDescent="0.2">
      <c r="E1981" t="str" cm="1">
        <f t="array" ref="E1981">IFERROR("Toast | " &amp; INDEX('Reconciliation Layer'!$A:$A,MATCH('Reconciliation Template'!$A1981,'Reconciliation Layer'!$D:$D,0),0)," ")</f>
        <v xml:space="preserve"> </v>
      </c>
      <c r="F1981" s="10">
        <f t="shared" si="37"/>
        <v>0</v>
      </c>
      <c r="G1981" t="str" cm="1">
        <f t="array" ref="G1981">IFERROR(INDEX('Reconciliation Layer'!$C:$C,MATCH('Reconciliation Template'!$A1981,'Reconciliation Layer'!$D:$D,0),0)," ")</f>
        <v xml:space="preserve"> </v>
      </c>
    </row>
    <row r="1982" spans="5:7" x14ac:dyDescent="0.2">
      <c r="E1982" t="str" cm="1">
        <f t="array" ref="E1982">IFERROR("Toast | " &amp; INDEX('Reconciliation Layer'!$A:$A,MATCH('Reconciliation Template'!$A1982,'Reconciliation Layer'!$D:$D,0),0)," ")</f>
        <v xml:space="preserve"> </v>
      </c>
      <c r="F1982" s="10">
        <f t="shared" si="37"/>
        <v>0</v>
      </c>
      <c r="G1982" t="str" cm="1">
        <f t="array" ref="G1982">IFERROR(INDEX('Reconciliation Layer'!$C:$C,MATCH('Reconciliation Template'!$A1982,'Reconciliation Layer'!$D:$D,0),0)," ")</f>
        <v xml:space="preserve"> </v>
      </c>
    </row>
    <row r="1983" spans="5:7" x14ac:dyDescent="0.2">
      <c r="E1983" t="str" cm="1">
        <f t="array" ref="E1983">IFERROR("Toast | " &amp; INDEX('Reconciliation Layer'!$A:$A,MATCH('Reconciliation Template'!$A1983,'Reconciliation Layer'!$D:$D,0),0)," ")</f>
        <v xml:space="preserve"> </v>
      </c>
      <c r="F1983" s="10">
        <f t="shared" si="37"/>
        <v>0</v>
      </c>
      <c r="G1983" t="str" cm="1">
        <f t="array" ref="G1983">IFERROR(INDEX('Reconciliation Layer'!$C:$C,MATCH('Reconciliation Template'!$A1983,'Reconciliation Layer'!$D:$D,0),0)," ")</f>
        <v xml:space="preserve"> </v>
      </c>
    </row>
    <row r="1984" spans="5:7" x14ac:dyDescent="0.2">
      <c r="E1984" t="str" cm="1">
        <f t="array" ref="E1984">IFERROR("Toast | " &amp; INDEX('Reconciliation Layer'!$A:$A,MATCH('Reconciliation Template'!$A1984,'Reconciliation Layer'!$D:$D,0),0)," ")</f>
        <v xml:space="preserve"> </v>
      </c>
      <c r="F1984" s="10">
        <f t="shared" si="37"/>
        <v>0</v>
      </c>
      <c r="G1984" t="str" cm="1">
        <f t="array" ref="G1984">IFERROR(INDEX('Reconciliation Layer'!$C:$C,MATCH('Reconciliation Template'!$A1984,'Reconciliation Layer'!$D:$D,0),0)," ")</f>
        <v xml:space="preserve"> </v>
      </c>
    </row>
    <row r="1985" spans="5:7" x14ac:dyDescent="0.2">
      <c r="E1985" t="str" cm="1">
        <f t="array" ref="E1985">IFERROR("Toast | " &amp; INDEX('Reconciliation Layer'!$A:$A,MATCH('Reconciliation Template'!$A1985,'Reconciliation Layer'!$D:$D,0),0)," ")</f>
        <v xml:space="preserve"> </v>
      </c>
      <c r="F1985" s="10">
        <f t="shared" si="37"/>
        <v>0</v>
      </c>
      <c r="G1985" t="str" cm="1">
        <f t="array" ref="G1985">IFERROR(INDEX('Reconciliation Layer'!$C:$C,MATCH('Reconciliation Template'!$A1985,'Reconciliation Layer'!$D:$D,0),0)," ")</f>
        <v xml:space="preserve"> </v>
      </c>
    </row>
    <row r="1986" spans="5:7" x14ac:dyDescent="0.2">
      <c r="E1986" t="str" cm="1">
        <f t="array" ref="E1986">IFERROR("Toast | " &amp; INDEX('Reconciliation Layer'!$A:$A,MATCH('Reconciliation Template'!$A1986,'Reconciliation Layer'!$D:$D,0),0)," ")</f>
        <v xml:space="preserve"> </v>
      </c>
      <c r="F1986" s="10">
        <f t="shared" si="37"/>
        <v>0</v>
      </c>
      <c r="G1986" t="str" cm="1">
        <f t="array" ref="G1986">IFERROR(INDEX('Reconciliation Layer'!$C:$C,MATCH('Reconciliation Template'!$A1986,'Reconciliation Layer'!$D:$D,0),0)," ")</f>
        <v xml:space="preserve"> </v>
      </c>
    </row>
    <row r="1987" spans="5:7" x14ac:dyDescent="0.2">
      <c r="E1987" t="str" cm="1">
        <f t="array" ref="E1987">IFERROR("Toast | " &amp; INDEX('Reconciliation Layer'!$A:$A,MATCH('Reconciliation Template'!$A1987,'Reconciliation Layer'!$D:$D,0),0)," ")</f>
        <v xml:space="preserve"> </v>
      </c>
      <c r="F1987" s="10">
        <f t="shared" si="37"/>
        <v>0</v>
      </c>
      <c r="G1987" t="str" cm="1">
        <f t="array" ref="G1987">IFERROR(INDEX('Reconciliation Layer'!$C:$C,MATCH('Reconciliation Template'!$A1987,'Reconciliation Layer'!$D:$D,0),0)," ")</f>
        <v xml:space="preserve"> </v>
      </c>
    </row>
    <row r="1988" spans="5:7" x14ac:dyDescent="0.2">
      <c r="E1988" t="str" cm="1">
        <f t="array" ref="E1988">IFERROR("Toast | " &amp; INDEX('Reconciliation Layer'!$A:$A,MATCH('Reconciliation Template'!$A1988,'Reconciliation Layer'!$D:$D,0),0)," ")</f>
        <v xml:space="preserve"> </v>
      </c>
      <c r="F1988" s="10">
        <f t="shared" ref="F1988:F2051" si="38">IFERROR(INT(C1988)," ")</f>
        <v>0</v>
      </c>
      <c r="G1988" t="str" cm="1">
        <f t="array" ref="G1988">IFERROR(INDEX('Reconciliation Layer'!$C:$C,MATCH('Reconciliation Template'!$A1988,'Reconciliation Layer'!$D:$D,0),0)," ")</f>
        <v xml:space="preserve"> </v>
      </c>
    </row>
    <row r="1989" spans="5:7" x14ac:dyDescent="0.2">
      <c r="E1989" t="str" cm="1">
        <f t="array" ref="E1989">IFERROR("Toast | " &amp; INDEX('Reconciliation Layer'!$A:$A,MATCH('Reconciliation Template'!$A1989,'Reconciliation Layer'!$D:$D,0),0)," ")</f>
        <v xml:space="preserve"> </v>
      </c>
      <c r="F1989" s="10">
        <f t="shared" si="38"/>
        <v>0</v>
      </c>
      <c r="G1989" t="str" cm="1">
        <f t="array" ref="G1989">IFERROR(INDEX('Reconciliation Layer'!$C:$C,MATCH('Reconciliation Template'!$A1989,'Reconciliation Layer'!$D:$D,0),0)," ")</f>
        <v xml:space="preserve"> </v>
      </c>
    </row>
    <row r="1990" spans="5:7" x14ac:dyDescent="0.2">
      <c r="E1990" t="str" cm="1">
        <f t="array" ref="E1990">IFERROR("Toast | " &amp; INDEX('Reconciliation Layer'!$A:$A,MATCH('Reconciliation Template'!$A1990,'Reconciliation Layer'!$D:$D,0),0)," ")</f>
        <v xml:space="preserve"> </v>
      </c>
      <c r="F1990" s="10">
        <f t="shared" si="38"/>
        <v>0</v>
      </c>
      <c r="G1990" t="str" cm="1">
        <f t="array" ref="G1990">IFERROR(INDEX('Reconciliation Layer'!$C:$C,MATCH('Reconciliation Template'!$A1990,'Reconciliation Layer'!$D:$D,0),0)," ")</f>
        <v xml:space="preserve"> </v>
      </c>
    </row>
    <row r="1991" spans="5:7" x14ac:dyDescent="0.2">
      <c r="E1991" t="str" cm="1">
        <f t="array" ref="E1991">IFERROR("Toast | " &amp; INDEX('Reconciliation Layer'!$A:$A,MATCH('Reconciliation Template'!$A1991,'Reconciliation Layer'!$D:$D,0),0)," ")</f>
        <v xml:space="preserve"> </v>
      </c>
      <c r="F1991" s="10">
        <f t="shared" si="38"/>
        <v>0</v>
      </c>
      <c r="G1991" t="str" cm="1">
        <f t="array" ref="G1991">IFERROR(INDEX('Reconciliation Layer'!$C:$C,MATCH('Reconciliation Template'!$A1991,'Reconciliation Layer'!$D:$D,0),0)," ")</f>
        <v xml:space="preserve"> </v>
      </c>
    </row>
    <row r="1992" spans="5:7" x14ac:dyDescent="0.2">
      <c r="E1992" t="str" cm="1">
        <f t="array" ref="E1992">IFERROR("Toast | " &amp; INDEX('Reconciliation Layer'!$A:$A,MATCH('Reconciliation Template'!$A1992,'Reconciliation Layer'!$D:$D,0),0)," ")</f>
        <v xml:space="preserve"> </v>
      </c>
      <c r="F1992" s="10">
        <f t="shared" si="38"/>
        <v>0</v>
      </c>
      <c r="G1992" t="str" cm="1">
        <f t="array" ref="G1992">IFERROR(INDEX('Reconciliation Layer'!$C:$C,MATCH('Reconciliation Template'!$A1992,'Reconciliation Layer'!$D:$D,0),0)," ")</f>
        <v xml:space="preserve"> </v>
      </c>
    </row>
    <row r="1993" spans="5:7" x14ac:dyDescent="0.2">
      <c r="E1993" t="str" cm="1">
        <f t="array" ref="E1993">IFERROR("Toast | " &amp; INDEX('Reconciliation Layer'!$A:$A,MATCH('Reconciliation Template'!$A1993,'Reconciliation Layer'!$D:$D,0),0)," ")</f>
        <v xml:space="preserve"> </v>
      </c>
      <c r="F1993" s="10">
        <f t="shared" si="38"/>
        <v>0</v>
      </c>
      <c r="G1993" t="str" cm="1">
        <f t="array" ref="G1993">IFERROR(INDEX('Reconciliation Layer'!$C:$C,MATCH('Reconciliation Template'!$A1993,'Reconciliation Layer'!$D:$D,0),0)," ")</f>
        <v xml:space="preserve"> </v>
      </c>
    </row>
    <row r="1994" spans="5:7" x14ac:dyDescent="0.2">
      <c r="E1994" t="str" cm="1">
        <f t="array" ref="E1994">IFERROR("Toast | " &amp; INDEX('Reconciliation Layer'!$A:$A,MATCH('Reconciliation Template'!$A1994,'Reconciliation Layer'!$D:$D,0),0)," ")</f>
        <v xml:space="preserve"> </v>
      </c>
      <c r="F1994" s="10">
        <f t="shared" si="38"/>
        <v>0</v>
      </c>
      <c r="G1994" t="str" cm="1">
        <f t="array" ref="G1994">IFERROR(INDEX('Reconciliation Layer'!$C:$C,MATCH('Reconciliation Template'!$A1994,'Reconciliation Layer'!$D:$D,0),0)," ")</f>
        <v xml:space="preserve"> </v>
      </c>
    </row>
    <row r="1995" spans="5:7" x14ac:dyDescent="0.2">
      <c r="E1995" t="str" cm="1">
        <f t="array" ref="E1995">IFERROR("Toast | " &amp; INDEX('Reconciliation Layer'!$A:$A,MATCH('Reconciliation Template'!$A1995,'Reconciliation Layer'!$D:$D,0),0)," ")</f>
        <v xml:space="preserve"> </v>
      </c>
      <c r="F1995" s="10">
        <f t="shared" si="38"/>
        <v>0</v>
      </c>
      <c r="G1995" t="str" cm="1">
        <f t="array" ref="G1995">IFERROR(INDEX('Reconciliation Layer'!$C:$C,MATCH('Reconciliation Template'!$A1995,'Reconciliation Layer'!$D:$D,0),0)," ")</f>
        <v xml:space="preserve"> </v>
      </c>
    </row>
    <row r="1996" spans="5:7" x14ac:dyDescent="0.2">
      <c r="E1996" t="str" cm="1">
        <f t="array" ref="E1996">IFERROR("Toast | " &amp; INDEX('Reconciliation Layer'!$A:$A,MATCH('Reconciliation Template'!$A1996,'Reconciliation Layer'!$D:$D,0),0)," ")</f>
        <v xml:space="preserve"> </v>
      </c>
      <c r="F1996" s="10">
        <f t="shared" si="38"/>
        <v>0</v>
      </c>
      <c r="G1996" t="str" cm="1">
        <f t="array" ref="G1996">IFERROR(INDEX('Reconciliation Layer'!$C:$C,MATCH('Reconciliation Template'!$A1996,'Reconciliation Layer'!$D:$D,0),0)," ")</f>
        <v xml:space="preserve"> </v>
      </c>
    </row>
    <row r="1997" spans="5:7" x14ac:dyDescent="0.2">
      <c r="E1997" t="str" cm="1">
        <f t="array" ref="E1997">IFERROR("Toast | " &amp; INDEX('Reconciliation Layer'!$A:$A,MATCH('Reconciliation Template'!$A1997,'Reconciliation Layer'!$D:$D,0),0)," ")</f>
        <v xml:space="preserve"> </v>
      </c>
      <c r="F1997" s="10">
        <f t="shared" si="38"/>
        <v>0</v>
      </c>
      <c r="G1997" t="str" cm="1">
        <f t="array" ref="G1997">IFERROR(INDEX('Reconciliation Layer'!$C:$C,MATCH('Reconciliation Template'!$A1997,'Reconciliation Layer'!$D:$D,0),0)," ")</f>
        <v xml:space="preserve"> </v>
      </c>
    </row>
    <row r="1998" spans="5:7" x14ac:dyDescent="0.2">
      <c r="E1998" t="str" cm="1">
        <f t="array" ref="E1998">IFERROR("Toast | " &amp; INDEX('Reconciliation Layer'!$A:$A,MATCH('Reconciliation Template'!$A1998,'Reconciliation Layer'!$D:$D,0),0)," ")</f>
        <v xml:space="preserve"> </v>
      </c>
      <c r="F1998" s="10">
        <f t="shared" si="38"/>
        <v>0</v>
      </c>
      <c r="G1998" t="str" cm="1">
        <f t="array" ref="G1998">IFERROR(INDEX('Reconciliation Layer'!$C:$C,MATCH('Reconciliation Template'!$A1998,'Reconciliation Layer'!$D:$D,0),0)," ")</f>
        <v xml:space="preserve"> </v>
      </c>
    </row>
    <row r="1999" spans="5:7" x14ac:dyDescent="0.2">
      <c r="E1999" t="str" cm="1">
        <f t="array" ref="E1999">IFERROR("Toast | " &amp; INDEX('Reconciliation Layer'!$A:$A,MATCH('Reconciliation Template'!$A1999,'Reconciliation Layer'!$D:$D,0),0)," ")</f>
        <v xml:space="preserve"> </v>
      </c>
      <c r="F1999" s="10">
        <f t="shared" si="38"/>
        <v>0</v>
      </c>
      <c r="G1999" t="str" cm="1">
        <f t="array" ref="G1999">IFERROR(INDEX('Reconciliation Layer'!$C:$C,MATCH('Reconciliation Template'!$A1999,'Reconciliation Layer'!$D:$D,0),0)," ")</f>
        <v xml:space="preserve"> </v>
      </c>
    </row>
    <row r="2000" spans="5:7" x14ac:dyDescent="0.2">
      <c r="E2000" t="str" cm="1">
        <f t="array" ref="E2000">IFERROR("Toast | " &amp; INDEX('Reconciliation Layer'!$A:$A,MATCH('Reconciliation Template'!$A2000,'Reconciliation Layer'!$D:$D,0),0)," ")</f>
        <v xml:space="preserve"> </v>
      </c>
      <c r="F2000" s="10">
        <f t="shared" si="38"/>
        <v>0</v>
      </c>
      <c r="G2000" t="str" cm="1">
        <f t="array" ref="G2000">IFERROR(INDEX('Reconciliation Layer'!$C:$C,MATCH('Reconciliation Template'!$A2000,'Reconciliation Layer'!$D:$D,0),0)," ")</f>
        <v xml:space="preserve"> </v>
      </c>
    </row>
    <row r="2001" spans="5:7" x14ac:dyDescent="0.2">
      <c r="E2001" t="str" cm="1">
        <f t="array" ref="E2001">IFERROR("Toast | " &amp; INDEX('Reconciliation Layer'!$A:$A,MATCH('Reconciliation Template'!$A2001,'Reconciliation Layer'!$D:$D,0),0)," ")</f>
        <v xml:space="preserve"> </v>
      </c>
      <c r="F2001" s="10">
        <f t="shared" si="38"/>
        <v>0</v>
      </c>
      <c r="G2001" t="str" cm="1">
        <f t="array" ref="G2001">IFERROR(INDEX('Reconciliation Layer'!$C:$C,MATCH('Reconciliation Template'!$A2001,'Reconciliation Layer'!$D:$D,0),0)," ")</f>
        <v xml:space="preserve"> </v>
      </c>
    </row>
    <row r="2002" spans="5:7" x14ac:dyDescent="0.2">
      <c r="E2002" t="str" cm="1">
        <f t="array" ref="E2002">IFERROR("Toast | " &amp; INDEX('Reconciliation Layer'!$A:$A,MATCH('Reconciliation Template'!$A2002,'Reconciliation Layer'!$D:$D,0),0)," ")</f>
        <v xml:space="preserve"> </v>
      </c>
      <c r="F2002" s="10">
        <f t="shared" si="38"/>
        <v>0</v>
      </c>
      <c r="G2002" t="str" cm="1">
        <f t="array" ref="G2002">IFERROR(INDEX('Reconciliation Layer'!$C:$C,MATCH('Reconciliation Template'!$A2002,'Reconciliation Layer'!$D:$D,0),0)," ")</f>
        <v xml:space="preserve"> </v>
      </c>
    </row>
    <row r="2003" spans="5:7" x14ac:dyDescent="0.2">
      <c r="E2003" t="str" cm="1">
        <f t="array" ref="E2003">IFERROR("Toast | " &amp; INDEX('Reconciliation Layer'!$A:$A,MATCH('Reconciliation Template'!$A2003,'Reconciliation Layer'!$D:$D,0),0)," ")</f>
        <v xml:space="preserve"> </v>
      </c>
      <c r="F2003" s="10">
        <f t="shared" si="38"/>
        <v>0</v>
      </c>
      <c r="G2003" t="str" cm="1">
        <f t="array" ref="G2003">IFERROR(INDEX('Reconciliation Layer'!$C:$C,MATCH('Reconciliation Template'!$A2003,'Reconciliation Layer'!$D:$D,0),0)," ")</f>
        <v xml:space="preserve"> </v>
      </c>
    </row>
    <row r="2004" spans="5:7" x14ac:dyDescent="0.2">
      <c r="E2004" t="str" cm="1">
        <f t="array" ref="E2004">IFERROR("Toast | " &amp; INDEX('Reconciliation Layer'!$A:$A,MATCH('Reconciliation Template'!$A2004,'Reconciliation Layer'!$D:$D,0),0)," ")</f>
        <v xml:space="preserve"> </v>
      </c>
      <c r="F2004" s="10">
        <f t="shared" si="38"/>
        <v>0</v>
      </c>
      <c r="G2004" t="str" cm="1">
        <f t="array" ref="G2004">IFERROR(INDEX('Reconciliation Layer'!$C:$C,MATCH('Reconciliation Template'!$A2004,'Reconciliation Layer'!$D:$D,0),0)," ")</f>
        <v xml:space="preserve"> </v>
      </c>
    </row>
    <row r="2005" spans="5:7" x14ac:dyDescent="0.2">
      <c r="E2005" t="str" cm="1">
        <f t="array" ref="E2005">IFERROR("Toast | " &amp; INDEX('Reconciliation Layer'!$A:$A,MATCH('Reconciliation Template'!$A2005,'Reconciliation Layer'!$D:$D,0),0)," ")</f>
        <v xml:space="preserve"> </v>
      </c>
      <c r="F2005" s="10">
        <f t="shared" si="38"/>
        <v>0</v>
      </c>
      <c r="G2005" t="str" cm="1">
        <f t="array" ref="G2005">IFERROR(INDEX('Reconciliation Layer'!$C:$C,MATCH('Reconciliation Template'!$A2005,'Reconciliation Layer'!$D:$D,0),0)," ")</f>
        <v xml:space="preserve"> </v>
      </c>
    </row>
    <row r="2006" spans="5:7" x14ac:dyDescent="0.2">
      <c r="E2006" t="str" cm="1">
        <f t="array" ref="E2006">IFERROR("Toast | " &amp; INDEX('Reconciliation Layer'!$A:$A,MATCH('Reconciliation Template'!$A2006,'Reconciliation Layer'!$D:$D,0),0)," ")</f>
        <v xml:space="preserve"> </v>
      </c>
      <c r="F2006" s="10">
        <f t="shared" si="38"/>
        <v>0</v>
      </c>
      <c r="G2006" t="str" cm="1">
        <f t="array" ref="G2006">IFERROR(INDEX('Reconciliation Layer'!$C:$C,MATCH('Reconciliation Template'!$A2006,'Reconciliation Layer'!$D:$D,0),0)," ")</f>
        <v xml:space="preserve"> </v>
      </c>
    </row>
    <row r="2007" spans="5:7" x14ac:dyDescent="0.2">
      <c r="E2007" t="str" cm="1">
        <f t="array" ref="E2007">IFERROR("Toast | " &amp; INDEX('Reconciliation Layer'!$A:$A,MATCH('Reconciliation Template'!$A2007,'Reconciliation Layer'!$D:$D,0),0)," ")</f>
        <v xml:space="preserve"> </v>
      </c>
      <c r="F2007" s="10">
        <f t="shared" si="38"/>
        <v>0</v>
      </c>
      <c r="G2007" t="str" cm="1">
        <f t="array" ref="G2007">IFERROR(INDEX('Reconciliation Layer'!$C:$C,MATCH('Reconciliation Template'!$A2007,'Reconciliation Layer'!$D:$D,0),0)," ")</f>
        <v xml:space="preserve"> </v>
      </c>
    </row>
    <row r="2008" spans="5:7" x14ac:dyDescent="0.2">
      <c r="E2008" t="str" cm="1">
        <f t="array" ref="E2008">IFERROR("Toast | " &amp; INDEX('Reconciliation Layer'!$A:$A,MATCH('Reconciliation Template'!$A2008,'Reconciliation Layer'!$D:$D,0),0)," ")</f>
        <v xml:space="preserve"> </v>
      </c>
      <c r="F2008" s="10">
        <f t="shared" si="38"/>
        <v>0</v>
      </c>
      <c r="G2008" t="str" cm="1">
        <f t="array" ref="G2008">IFERROR(INDEX('Reconciliation Layer'!$C:$C,MATCH('Reconciliation Template'!$A2008,'Reconciliation Layer'!$D:$D,0),0)," ")</f>
        <v xml:space="preserve"> </v>
      </c>
    </row>
    <row r="2009" spans="5:7" x14ac:dyDescent="0.2">
      <c r="E2009" t="str" cm="1">
        <f t="array" ref="E2009">IFERROR("Toast | " &amp; INDEX('Reconciliation Layer'!$A:$A,MATCH('Reconciliation Template'!$A2009,'Reconciliation Layer'!$D:$D,0),0)," ")</f>
        <v xml:space="preserve"> </v>
      </c>
      <c r="F2009" s="10">
        <f t="shared" si="38"/>
        <v>0</v>
      </c>
      <c r="G2009" t="str" cm="1">
        <f t="array" ref="G2009">IFERROR(INDEX('Reconciliation Layer'!$C:$C,MATCH('Reconciliation Template'!$A2009,'Reconciliation Layer'!$D:$D,0),0)," ")</f>
        <v xml:space="preserve"> </v>
      </c>
    </row>
    <row r="2010" spans="5:7" x14ac:dyDescent="0.2">
      <c r="E2010" t="str" cm="1">
        <f t="array" ref="E2010">IFERROR("Toast | " &amp; INDEX('Reconciliation Layer'!$A:$A,MATCH('Reconciliation Template'!$A2010,'Reconciliation Layer'!$D:$D,0),0)," ")</f>
        <v xml:space="preserve"> </v>
      </c>
      <c r="F2010" s="10">
        <f t="shared" si="38"/>
        <v>0</v>
      </c>
      <c r="G2010" t="str" cm="1">
        <f t="array" ref="G2010">IFERROR(INDEX('Reconciliation Layer'!$C:$C,MATCH('Reconciliation Template'!$A2010,'Reconciliation Layer'!$D:$D,0),0)," ")</f>
        <v xml:space="preserve"> </v>
      </c>
    </row>
    <row r="2011" spans="5:7" x14ac:dyDescent="0.2">
      <c r="E2011" t="str" cm="1">
        <f t="array" ref="E2011">IFERROR("Toast | " &amp; INDEX('Reconciliation Layer'!$A:$A,MATCH('Reconciliation Template'!$A2011,'Reconciliation Layer'!$D:$D,0),0)," ")</f>
        <v xml:space="preserve"> </v>
      </c>
      <c r="F2011" s="10">
        <f t="shared" si="38"/>
        <v>0</v>
      </c>
      <c r="G2011" t="str" cm="1">
        <f t="array" ref="G2011">IFERROR(INDEX('Reconciliation Layer'!$C:$C,MATCH('Reconciliation Template'!$A2011,'Reconciliation Layer'!$D:$D,0),0)," ")</f>
        <v xml:space="preserve"> </v>
      </c>
    </row>
    <row r="2012" spans="5:7" x14ac:dyDescent="0.2">
      <c r="E2012" t="str" cm="1">
        <f t="array" ref="E2012">IFERROR("Toast | " &amp; INDEX('Reconciliation Layer'!$A:$A,MATCH('Reconciliation Template'!$A2012,'Reconciliation Layer'!$D:$D,0),0)," ")</f>
        <v xml:space="preserve"> </v>
      </c>
      <c r="F2012" s="10">
        <f t="shared" si="38"/>
        <v>0</v>
      </c>
      <c r="G2012" t="str" cm="1">
        <f t="array" ref="G2012">IFERROR(INDEX('Reconciliation Layer'!$C:$C,MATCH('Reconciliation Template'!$A2012,'Reconciliation Layer'!$D:$D,0),0)," ")</f>
        <v xml:space="preserve"> </v>
      </c>
    </row>
    <row r="2013" spans="5:7" x14ac:dyDescent="0.2">
      <c r="E2013" t="str" cm="1">
        <f t="array" ref="E2013">IFERROR("Toast | " &amp; INDEX('Reconciliation Layer'!$A:$A,MATCH('Reconciliation Template'!$A2013,'Reconciliation Layer'!$D:$D,0),0)," ")</f>
        <v xml:space="preserve"> </v>
      </c>
      <c r="F2013" s="10">
        <f t="shared" si="38"/>
        <v>0</v>
      </c>
      <c r="G2013" t="str" cm="1">
        <f t="array" ref="G2013">IFERROR(INDEX('Reconciliation Layer'!$C:$C,MATCH('Reconciliation Template'!$A2013,'Reconciliation Layer'!$D:$D,0),0)," ")</f>
        <v xml:space="preserve"> </v>
      </c>
    </row>
    <row r="2014" spans="5:7" x14ac:dyDescent="0.2">
      <c r="E2014" t="str" cm="1">
        <f t="array" ref="E2014">IFERROR("Toast | " &amp; INDEX('Reconciliation Layer'!$A:$A,MATCH('Reconciliation Template'!$A2014,'Reconciliation Layer'!$D:$D,0),0)," ")</f>
        <v xml:space="preserve"> </v>
      </c>
      <c r="F2014" s="10">
        <f t="shared" si="38"/>
        <v>0</v>
      </c>
      <c r="G2014" t="str" cm="1">
        <f t="array" ref="G2014">IFERROR(INDEX('Reconciliation Layer'!$C:$C,MATCH('Reconciliation Template'!$A2014,'Reconciliation Layer'!$D:$D,0),0)," ")</f>
        <v xml:space="preserve"> </v>
      </c>
    </row>
    <row r="2015" spans="5:7" x14ac:dyDescent="0.2">
      <c r="E2015" t="str" cm="1">
        <f t="array" ref="E2015">IFERROR("Toast | " &amp; INDEX('Reconciliation Layer'!$A:$A,MATCH('Reconciliation Template'!$A2015,'Reconciliation Layer'!$D:$D,0),0)," ")</f>
        <v xml:space="preserve"> </v>
      </c>
      <c r="F2015" s="10">
        <f t="shared" si="38"/>
        <v>0</v>
      </c>
      <c r="G2015" t="str" cm="1">
        <f t="array" ref="G2015">IFERROR(INDEX('Reconciliation Layer'!$C:$C,MATCH('Reconciliation Template'!$A2015,'Reconciliation Layer'!$D:$D,0),0)," ")</f>
        <v xml:space="preserve"> </v>
      </c>
    </row>
    <row r="2016" spans="5:7" x14ac:dyDescent="0.2">
      <c r="E2016" t="str" cm="1">
        <f t="array" ref="E2016">IFERROR("Toast | " &amp; INDEX('Reconciliation Layer'!$A:$A,MATCH('Reconciliation Template'!$A2016,'Reconciliation Layer'!$D:$D,0),0)," ")</f>
        <v xml:space="preserve"> </v>
      </c>
      <c r="F2016" s="10">
        <f t="shared" si="38"/>
        <v>0</v>
      </c>
      <c r="G2016" t="str" cm="1">
        <f t="array" ref="G2016">IFERROR(INDEX('Reconciliation Layer'!$C:$C,MATCH('Reconciliation Template'!$A2016,'Reconciliation Layer'!$D:$D,0),0)," ")</f>
        <v xml:space="preserve"> </v>
      </c>
    </row>
    <row r="2017" spans="5:7" x14ac:dyDescent="0.2">
      <c r="E2017" t="str" cm="1">
        <f t="array" ref="E2017">IFERROR("Toast | " &amp; INDEX('Reconciliation Layer'!$A:$A,MATCH('Reconciliation Template'!$A2017,'Reconciliation Layer'!$D:$D,0),0)," ")</f>
        <v xml:space="preserve"> </v>
      </c>
      <c r="F2017" s="10">
        <f t="shared" si="38"/>
        <v>0</v>
      </c>
      <c r="G2017" t="str" cm="1">
        <f t="array" ref="G2017">IFERROR(INDEX('Reconciliation Layer'!$C:$C,MATCH('Reconciliation Template'!$A2017,'Reconciliation Layer'!$D:$D,0),0)," ")</f>
        <v xml:space="preserve"> </v>
      </c>
    </row>
    <row r="2018" spans="5:7" x14ac:dyDescent="0.2">
      <c r="E2018" t="str" cm="1">
        <f t="array" ref="E2018">IFERROR("Toast | " &amp; INDEX('Reconciliation Layer'!$A:$A,MATCH('Reconciliation Template'!$A2018,'Reconciliation Layer'!$D:$D,0),0)," ")</f>
        <v xml:space="preserve"> </v>
      </c>
      <c r="F2018" s="10">
        <f t="shared" si="38"/>
        <v>0</v>
      </c>
      <c r="G2018" t="str" cm="1">
        <f t="array" ref="G2018">IFERROR(INDEX('Reconciliation Layer'!$C:$C,MATCH('Reconciliation Template'!$A2018,'Reconciliation Layer'!$D:$D,0),0)," ")</f>
        <v xml:space="preserve"> </v>
      </c>
    </row>
    <row r="2019" spans="5:7" x14ac:dyDescent="0.2">
      <c r="E2019" t="str" cm="1">
        <f t="array" ref="E2019">IFERROR("Toast | " &amp; INDEX('Reconciliation Layer'!$A:$A,MATCH('Reconciliation Template'!$A2019,'Reconciliation Layer'!$D:$D,0),0)," ")</f>
        <v xml:space="preserve"> </v>
      </c>
      <c r="F2019" s="10">
        <f t="shared" si="38"/>
        <v>0</v>
      </c>
      <c r="G2019" t="str" cm="1">
        <f t="array" ref="G2019">IFERROR(INDEX('Reconciliation Layer'!$C:$C,MATCH('Reconciliation Template'!$A2019,'Reconciliation Layer'!$D:$D,0),0)," ")</f>
        <v xml:space="preserve"> </v>
      </c>
    </row>
    <row r="2020" spans="5:7" x14ac:dyDescent="0.2">
      <c r="E2020" t="str" cm="1">
        <f t="array" ref="E2020">IFERROR("Toast | " &amp; INDEX('Reconciliation Layer'!$A:$A,MATCH('Reconciliation Template'!$A2020,'Reconciliation Layer'!$D:$D,0),0)," ")</f>
        <v xml:space="preserve"> </v>
      </c>
      <c r="F2020" s="10">
        <f t="shared" si="38"/>
        <v>0</v>
      </c>
      <c r="G2020" t="str" cm="1">
        <f t="array" ref="G2020">IFERROR(INDEX('Reconciliation Layer'!$C:$C,MATCH('Reconciliation Template'!$A2020,'Reconciliation Layer'!$D:$D,0),0)," ")</f>
        <v xml:space="preserve"> </v>
      </c>
    </row>
    <row r="2021" spans="5:7" x14ac:dyDescent="0.2">
      <c r="E2021" t="str" cm="1">
        <f t="array" ref="E2021">IFERROR("Toast | " &amp; INDEX('Reconciliation Layer'!$A:$A,MATCH('Reconciliation Template'!$A2021,'Reconciliation Layer'!$D:$D,0),0)," ")</f>
        <v xml:space="preserve"> </v>
      </c>
      <c r="F2021" s="10">
        <f t="shared" si="38"/>
        <v>0</v>
      </c>
      <c r="G2021" t="str" cm="1">
        <f t="array" ref="G2021">IFERROR(INDEX('Reconciliation Layer'!$C:$C,MATCH('Reconciliation Template'!$A2021,'Reconciliation Layer'!$D:$D,0),0)," ")</f>
        <v xml:space="preserve"> </v>
      </c>
    </row>
    <row r="2022" spans="5:7" x14ac:dyDescent="0.2">
      <c r="E2022" t="str" cm="1">
        <f t="array" ref="E2022">IFERROR("Toast | " &amp; INDEX('Reconciliation Layer'!$A:$A,MATCH('Reconciliation Template'!$A2022,'Reconciliation Layer'!$D:$D,0),0)," ")</f>
        <v xml:space="preserve"> </v>
      </c>
      <c r="F2022" s="10">
        <f t="shared" si="38"/>
        <v>0</v>
      </c>
      <c r="G2022" t="str" cm="1">
        <f t="array" ref="G2022">IFERROR(INDEX('Reconciliation Layer'!$C:$C,MATCH('Reconciliation Template'!$A2022,'Reconciliation Layer'!$D:$D,0),0)," ")</f>
        <v xml:space="preserve"> </v>
      </c>
    </row>
    <row r="2023" spans="5:7" x14ac:dyDescent="0.2">
      <c r="E2023" t="str" cm="1">
        <f t="array" ref="E2023">IFERROR("Toast | " &amp; INDEX('Reconciliation Layer'!$A:$A,MATCH('Reconciliation Template'!$A2023,'Reconciliation Layer'!$D:$D,0),0)," ")</f>
        <v xml:space="preserve"> </v>
      </c>
      <c r="F2023" s="10">
        <f t="shared" si="38"/>
        <v>0</v>
      </c>
      <c r="G2023" t="str" cm="1">
        <f t="array" ref="G2023">IFERROR(INDEX('Reconciliation Layer'!$C:$C,MATCH('Reconciliation Template'!$A2023,'Reconciliation Layer'!$D:$D,0),0)," ")</f>
        <v xml:space="preserve"> </v>
      </c>
    </row>
    <row r="2024" spans="5:7" x14ac:dyDescent="0.2">
      <c r="E2024" t="str" cm="1">
        <f t="array" ref="E2024">IFERROR("Toast | " &amp; INDEX('Reconciliation Layer'!$A:$A,MATCH('Reconciliation Template'!$A2024,'Reconciliation Layer'!$D:$D,0),0)," ")</f>
        <v xml:space="preserve"> </v>
      </c>
      <c r="F2024" s="10">
        <f t="shared" si="38"/>
        <v>0</v>
      </c>
      <c r="G2024" t="str" cm="1">
        <f t="array" ref="G2024">IFERROR(INDEX('Reconciliation Layer'!$C:$C,MATCH('Reconciliation Template'!$A2024,'Reconciliation Layer'!$D:$D,0),0)," ")</f>
        <v xml:space="preserve"> </v>
      </c>
    </row>
    <row r="2025" spans="5:7" x14ac:dyDescent="0.2">
      <c r="E2025" t="str" cm="1">
        <f t="array" ref="E2025">IFERROR("Toast | " &amp; INDEX('Reconciliation Layer'!$A:$A,MATCH('Reconciliation Template'!$A2025,'Reconciliation Layer'!$D:$D,0),0)," ")</f>
        <v xml:space="preserve"> </v>
      </c>
      <c r="F2025" s="10">
        <f t="shared" si="38"/>
        <v>0</v>
      </c>
      <c r="G2025" t="str" cm="1">
        <f t="array" ref="G2025">IFERROR(INDEX('Reconciliation Layer'!$C:$C,MATCH('Reconciliation Template'!$A2025,'Reconciliation Layer'!$D:$D,0),0)," ")</f>
        <v xml:space="preserve"> </v>
      </c>
    </row>
    <row r="2026" spans="5:7" x14ac:dyDescent="0.2">
      <c r="E2026" t="str" cm="1">
        <f t="array" ref="E2026">IFERROR("Toast | " &amp; INDEX('Reconciliation Layer'!$A:$A,MATCH('Reconciliation Template'!$A2026,'Reconciliation Layer'!$D:$D,0),0)," ")</f>
        <v xml:space="preserve"> </v>
      </c>
      <c r="F2026" s="10">
        <f t="shared" si="38"/>
        <v>0</v>
      </c>
      <c r="G2026" t="str" cm="1">
        <f t="array" ref="G2026">IFERROR(INDEX('Reconciliation Layer'!$C:$C,MATCH('Reconciliation Template'!$A2026,'Reconciliation Layer'!$D:$D,0),0)," ")</f>
        <v xml:space="preserve"> </v>
      </c>
    </row>
    <row r="2027" spans="5:7" x14ac:dyDescent="0.2">
      <c r="E2027" t="str" cm="1">
        <f t="array" ref="E2027">IFERROR("Toast | " &amp; INDEX('Reconciliation Layer'!$A:$A,MATCH('Reconciliation Template'!$A2027,'Reconciliation Layer'!$D:$D,0),0)," ")</f>
        <v xml:space="preserve"> </v>
      </c>
      <c r="F2027" s="10">
        <f t="shared" si="38"/>
        <v>0</v>
      </c>
      <c r="G2027" t="str" cm="1">
        <f t="array" ref="G2027">IFERROR(INDEX('Reconciliation Layer'!$C:$C,MATCH('Reconciliation Template'!$A2027,'Reconciliation Layer'!$D:$D,0),0)," ")</f>
        <v xml:space="preserve"> </v>
      </c>
    </row>
    <row r="2028" spans="5:7" x14ac:dyDescent="0.2">
      <c r="E2028" t="str" cm="1">
        <f t="array" ref="E2028">IFERROR("Toast | " &amp; INDEX('Reconciliation Layer'!$A:$A,MATCH('Reconciliation Template'!$A2028,'Reconciliation Layer'!$D:$D,0),0)," ")</f>
        <v xml:space="preserve"> </v>
      </c>
      <c r="F2028" s="10">
        <f t="shared" si="38"/>
        <v>0</v>
      </c>
      <c r="G2028" t="str" cm="1">
        <f t="array" ref="G2028">IFERROR(INDEX('Reconciliation Layer'!$C:$C,MATCH('Reconciliation Template'!$A2028,'Reconciliation Layer'!$D:$D,0),0)," ")</f>
        <v xml:space="preserve"> </v>
      </c>
    </row>
    <row r="2029" spans="5:7" x14ac:dyDescent="0.2">
      <c r="E2029" t="str" cm="1">
        <f t="array" ref="E2029">IFERROR("Toast | " &amp; INDEX('Reconciliation Layer'!$A:$A,MATCH('Reconciliation Template'!$A2029,'Reconciliation Layer'!$D:$D,0),0)," ")</f>
        <v xml:space="preserve"> </v>
      </c>
      <c r="F2029" s="10">
        <f t="shared" si="38"/>
        <v>0</v>
      </c>
      <c r="G2029" t="str" cm="1">
        <f t="array" ref="G2029">IFERROR(INDEX('Reconciliation Layer'!$C:$C,MATCH('Reconciliation Template'!$A2029,'Reconciliation Layer'!$D:$D,0),0)," ")</f>
        <v xml:space="preserve"> </v>
      </c>
    </row>
    <row r="2030" spans="5:7" x14ac:dyDescent="0.2">
      <c r="E2030" t="str" cm="1">
        <f t="array" ref="E2030">IFERROR("Toast | " &amp; INDEX('Reconciliation Layer'!$A:$A,MATCH('Reconciliation Template'!$A2030,'Reconciliation Layer'!$D:$D,0),0)," ")</f>
        <v xml:space="preserve"> </v>
      </c>
      <c r="F2030" s="10">
        <f t="shared" si="38"/>
        <v>0</v>
      </c>
      <c r="G2030" t="str" cm="1">
        <f t="array" ref="G2030">IFERROR(INDEX('Reconciliation Layer'!$C:$C,MATCH('Reconciliation Template'!$A2030,'Reconciliation Layer'!$D:$D,0),0)," ")</f>
        <v xml:space="preserve"> </v>
      </c>
    </row>
    <row r="2031" spans="5:7" x14ac:dyDescent="0.2">
      <c r="E2031" t="str" cm="1">
        <f t="array" ref="E2031">IFERROR("Toast | " &amp; INDEX('Reconciliation Layer'!$A:$A,MATCH('Reconciliation Template'!$A2031,'Reconciliation Layer'!$D:$D,0),0)," ")</f>
        <v xml:space="preserve"> </v>
      </c>
      <c r="F2031" s="10">
        <f t="shared" si="38"/>
        <v>0</v>
      </c>
      <c r="G2031" t="str" cm="1">
        <f t="array" ref="G2031">IFERROR(INDEX('Reconciliation Layer'!$C:$C,MATCH('Reconciliation Template'!$A2031,'Reconciliation Layer'!$D:$D,0),0)," ")</f>
        <v xml:space="preserve"> </v>
      </c>
    </row>
    <row r="2032" spans="5:7" x14ac:dyDescent="0.2">
      <c r="E2032" t="str" cm="1">
        <f t="array" ref="E2032">IFERROR("Toast | " &amp; INDEX('Reconciliation Layer'!$A:$A,MATCH('Reconciliation Template'!$A2032,'Reconciliation Layer'!$D:$D,0),0)," ")</f>
        <v xml:space="preserve"> </v>
      </c>
      <c r="F2032" s="10">
        <f t="shared" si="38"/>
        <v>0</v>
      </c>
      <c r="G2032" t="str" cm="1">
        <f t="array" ref="G2032">IFERROR(INDEX('Reconciliation Layer'!$C:$C,MATCH('Reconciliation Template'!$A2032,'Reconciliation Layer'!$D:$D,0),0)," ")</f>
        <v xml:space="preserve"> </v>
      </c>
    </row>
    <row r="2033" spans="5:7" x14ac:dyDescent="0.2">
      <c r="E2033" t="str" cm="1">
        <f t="array" ref="E2033">IFERROR("Toast | " &amp; INDEX('Reconciliation Layer'!$A:$A,MATCH('Reconciliation Template'!$A2033,'Reconciliation Layer'!$D:$D,0),0)," ")</f>
        <v xml:space="preserve"> </v>
      </c>
      <c r="F2033" s="10">
        <f t="shared" si="38"/>
        <v>0</v>
      </c>
      <c r="G2033" t="str" cm="1">
        <f t="array" ref="G2033">IFERROR(INDEX('Reconciliation Layer'!$C:$C,MATCH('Reconciliation Template'!$A2033,'Reconciliation Layer'!$D:$D,0),0)," ")</f>
        <v xml:space="preserve"> </v>
      </c>
    </row>
    <row r="2034" spans="5:7" x14ac:dyDescent="0.2">
      <c r="E2034" t="str" cm="1">
        <f t="array" ref="E2034">IFERROR("Toast | " &amp; INDEX('Reconciliation Layer'!$A:$A,MATCH('Reconciliation Template'!$A2034,'Reconciliation Layer'!$D:$D,0),0)," ")</f>
        <v xml:space="preserve"> </v>
      </c>
      <c r="F2034" s="10">
        <f t="shared" si="38"/>
        <v>0</v>
      </c>
      <c r="G2034" t="str" cm="1">
        <f t="array" ref="G2034">IFERROR(INDEX('Reconciliation Layer'!$C:$C,MATCH('Reconciliation Template'!$A2034,'Reconciliation Layer'!$D:$D,0),0)," ")</f>
        <v xml:space="preserve"> </v>
      </c>
    </row>
    <row r="2035" spans="5:7" x14ac:dyDescent="0.2">
      <c r="E2035" t="str" cm="1">
        <f t="array" ref="E2035">IFERROR("Toast | " &amp; INDEX('Reconciliation Layer'!$A:$A,MATCH('Reconciliation Template'!$A2035,'Reconciliation Layer'!$D:$D,0),0)," ")</f>
        <v xml:space="preserve"> </v>
      </c>
      <c r="F2035" s="10">
        <f t="shared" si="38"/>
        <v>0</v>
      </c>
      <c r="G2035" t="str" cm="1">
        <f t="array" ref="G2035">IFERROR(INDEX('Reconciliation Layer'!$C:$C,MATCH('Reconciliation Template'!$A2035,'Reconciliation Layer'!$D:$D,0),0)," ")</f>
        <v xml:space="preserve"> </v>
      </c>
    </row>
    <row r="2036" spans="5:7" x14ac:dyDescent="0.2">
      <c r="E2036" t="str" cm="1">
        <f t="array" ref="E2036">IFERROR("Toast | " &amp; INDEX('Reconciliation Layer'!$A:$A,MATCH('Reconciliation Template'!$A2036,'Reconciliation Layer'!$D:$D,0),0)," ")</f>
        <v xml:space="preserve"> </v>
      </c>
      <c r="F2036" s="10">
        <f t="shared" si="38"/>
        <v>0</v>
      </c>
      <c r="G2036" t="str" cm="1">
        <f t="array" ref="G2036">IFERROR(INDEX('Reconciliation Layer'!$C:$C,MATCH('Reconciliation Template'!$A2036,'Reconciliation Layer'!$D:$D,0),0)," ")</f>
        <v xml:space="preserve"> </v>
      </c>
    </row>
    <row r="2037" spans="5:7" x14ac:dyDescent="0.2">
      <c r="E2037" t="str" cm="1">
        <f t="array" ref="E2037">IFERROR("Toast | " &amp; INDEX('Reconciliation Layer'!$A:$A,MATCH('Reconciliation Template'!$A2037,'Reconciliation Layer'!$D:$D,0),0)," ")</f>
        <v xml:space="preserve"> </v>
      </c>
      <c r="F2037" s="10">
        <f t="shared" si="38"/>
        <v>0</v>
      </c>
      <c r="G2037" t="str" cm="1">
        <f t="array" ref="G2037">IFERROR(INDEX('Reconciliation Layer'!$C:$C,MATCH('Reconciliation Template'!$A2037,'Reconciliation Layer'!$D:$D,0),0)," ")</f>
        <v xml:space="preserve"> </v>
      </c>
    </row>
    <row r="2038" spans="5:7" x14ac:dyDescent="0.2">
      <c r="E2038" t="str" cm="1">
        <f t="array" ref="E2038">IFERROR("Toast | " &amp; INDEX('Reconciliation Layer'!$A:$A,MATCH('Reconciliation Template'!$A2038,'Reconciliation Layer'!$D:$D,0),0)," ")</f>
        <v xml:space="preserve"> </v>
      </c>
      <c r="F2038" s="10">
        <f t="shared" si="38"/>
        <v>0</v>
      </c>
      <c r="G2038" t="str" cm="1">
        <f t="array" ref="G2038">IFERROR(INDEX('Reconciliation Layer'!$C:$C,MATCH('Reconciliation Template'!$A2038,'Reconciliation Layer'!$D:$D,0),0)," ")</f>
        <v xml:space="preserve"> </v>
      </c>
    </row>
    <row r="2039" spans="5:7" x14ac:dyDescent="0.2">
      <c r="E2039" t="str" cm="1">
        <f t="array" ref="E2039">IFERROR("Toast | " &amp; INDEX('Reconciliation Layer'!$A:$A,MATCH('Reconciliation Template'!$A2039,'Reconciliation Layer'!$D:$D,0),0)," ")</f>
        <v xml:space="preserve"> </v>
      </c>
      <c r="F2039" s="10">
        <f t="shared" si="38"/>
        <v>0</v>
      </c>
      <c r="G2039" t="str" cm="1">
        <f t="array" ref="G2039">IFERROR(INDEX('Reconciliation Layer'!$C:$C,MATCH('Reconciliation Template'!$A2039,'Reconciliation Layer'!$D:$D,0),0)," ")</f>
        <v xml:space="preserve"> </v>
      </c>
    </row>
    <row r="2040" spans="5:7" x14ac:dyDescent="0.2">
      <c r="E2040" t="str" cm="1">
        <f t="array" ref="E2040">IFERROR("Toast | " &amp; INDEX('Reconciliation Layer'!$A:$A,MATCH('Reconciliation Template'!$A2040,'Reconciliation Layer'!$D:$D,0),0)," ")</f>
        <v xml:space="preserve"> </v>
      </c>
      <c r="F2040" s="10">
        <f t="shared" si="38"/>
        <v>0</v>
      </c>
      <c r="G2040" t="str" cm="1">
        <f t="array" ref="G2040">IFERROR(INDEX('Reconciliation Layer'!$C:$C,MATCH('Reconciliation Template'!$A2040,'Reconciliation Layer'!$D:$D,0),0)," ")</f>
        <v xml:space="preserve"> </v>
      </c>
    </row>
    <row r="2041" spans="5:7" x14ac:dyDescent="0.2">
      <c r="E2041" t="str" cm="1">
        <f t="array" ref="E2041">IFERROR("Toast | " &amp; INDEX('Reconciliation Layer'!$A:$A,MATCH('Reconciliation Template'!$A2041,'Reconciliation Layer'!$D:$D,0),0)," ")</f>
        <v xml:space="preserve"> </v>
      </c>
      <c r="F2041" s="10">
        <f t="shared" si="38"/>
        <v>0</v>
      </c>
      <c r="G2041" t="str" cm="1">
        <f t="array" ref="G2041">IFERROR(INDEX('Reconciliation Layer'!$C:$C,MATCH('Reconciliation Template'!$A2041,'Reconciliation Layer'!$D:$D,0),0)," ")</f>
        <v xml:space="preserve"> </v>
      </c>
    </row>
    <row r="2042" spans="5:7" x14ac:dyDescent="0.2">
      <c r="E2042" t="str" cm="1">
        <f t="array" ref="E2042">IFERROR("Toast | " &amp; INDEX('Reconciliation Layer'!$A:$A,MATCH('Reconciliation Template'!$A2042,'Reconciliation Layer'!$D:$D,0),0)," ")</f>
        <v xml:space="preserve"> </v>
      </c>
      <c r="F2042" s="10">
        <f t="shared" si="38"/>
        <v>0</v>
      </c>
      <c r="G2042" t="str" cm="1">
        <f t="array" ref="G2042">IFERROR(INDEX('Reconciliation Layer'!$C:$C,MATCH('Reconciliation Template'!$A2042,'Reconciliation Layer'!$D:$D,0),0)," ")</f>
        <v xml:space="preserve"> </v>
      </c>
    </row>
    <row r="2043" spans="5:7" x14ac:dyDescent="0.2">
      <c r="E2043" t="str" cm="1">
        <f t="array" ref="E2043">IFERROR("Toast | " &amp; INDEX('Reconciliation Layer'!$A:$A,MATCH('Reconciliation Template'!$A2043,'Reconciliation Layer'!$D:$D,0),0)," ")</f>
        <v xml:space="preserve"> </v>
      </c>
      <c r="F2043" s="10">
        <f t="shared" si="38"/>
        <v>0</v>
      </c>
      <c r="G2043" t="str" cm="1">
        <f t="array" ref="G2043">IFERROR(INDEX('Reconciliation Layer'!$C:$C,MATCH('Reconciliation Template'!$A2043,'Reconciliation Layer'!$D:$D,0),0)," ")</f>
        <v xml:space="preserve"> </v>
      </c>
    </row>
    <row r="2044" spans="5:7" x14ac:dyDescent="0.2">
      <c r="E2044" t="str" cm="1">
        <f t="array" ref="E2044">IFERROR("Toast | " &amp; INDEX('Reconciliation Layer'!$A:$A,MATCH('Reconciliation Template'!$A2044,'Reconciliation Layer'!$D:$D,0),0)," ")</f>
        <v xml:space="preserve"> </v>
      </c>
      <c r="F2044" s="10">
        <f t="shared" si="38"/>
        <v>0</v>
      </c>
      <c r="G2044" t="str" cm="1">
        <f t="array" ref="G2044">IFERROR(INDEX('Reconciliation Layer'!$C:$C,MATCH('Reconciliation Template'!$A2044,'Reconciliation Layer'!$D:$D,0),0)," ")</f>
        <v xml:space="preserve"> </v>
      </c>
    </row>
    <row r="2045" spans="5:7" x14ac:dyDescent="0.2">
      <c r="E2045" t="str" cm="1">
        <f t="array" ref="E2045">IFERROR("Toast | " &amp; INDEX('Reconciliation Layer'!$A:$A,MATCH('Reconciliation Template'!$A2045,'Reconciliation Layer'!$D:$D,0),0)," ")</f>
        <v xml:space="preserve"> </v>
      </c>
      <c r="F2045" s="10">
        <f t="shared" si="38"/>
        <v>0</v>
      </c>
      <c r="G2045" t="str" cm="1">
        <f t="array" ref="G2045">IFERROR(INDEX('Reconciliation Layer'!$C:$C,MATCH('Reconciliation Template'!$A2045,'Reconciliation Layer'!$D:$D,0),0)," ")</f>
        <v xml:space="preserve"> </v>
      </c>
    </row>
    <row r="2046" spans="5:7" x14ac:dyDescent="0.2">
      <c r="E2046" t="str" cm="1">
        <f t="array" ref="E2046">IFERROR("Toast | " &amp; INDEX('Reconciliation Layer'!$A:$A,MATCH('Reconciliation Template'!$A2046,'Reconciliation Layer'!$D:$D,0),0)," ")</f>
        <v xml:space="preserve"> </v>
      </c>
      <c r="F2046" s="10">
        <f t="shared" si="38"/>
        <v>0</v>
      </c>
      <c r="G2046" t="str" cm="1">
        <f t="array" ref="G2046">IFERROR(INDEX('Reconciliation Layer'!$C:$C,MATCH('Reconciliation Template'!$A2046,'Reconciliation Layer'!$D:$D,0),0)," ")</f>
        <v xml:space="preserve"> </v>
      </c>
    </row>
    <row r="2047" spans="5:7" x14ac:dyDescent="0.2">
      <c r="E2047" t="str" cm="1">
        <f t="array" ref="E2047">IFERROR("Toast | " &amp; INDEX('Reconciliation Layer'!$A:$A,MATCH('Reconciliation Template'!$A2047,'Reconciliation Layer'!$D:$D,0),0)," ")</f>
        <v xml:space="preserve"> </v>
      </c>
      <c r="F2047" s="10">
        <f t="shared" si="38"/>
        <v>0</v>
      </c>
      <c r="G2047" t="str" cm="1">
        <f t="array" ref="G2047">IFERROR(INDEX('Reconciliation Layer'!$C:$C,MATCH('Reconciliation Template'!$A2047,'Reconciliation Layer'!$D:$D,0),0)," ")</f>
        <v xml:space="preserve"> </v>
      </c>
    </row>
    <row r="2048" spans="5:7" x14ac:dyDescent="0.2">
      <c r="E2048" t="str" cm="1">
        <f t="array" ref="E2048">IFERROR("Toast | " &amp; INDEX('Reconciliation Layer'!$A:$A,MATCH('Reconciliation Template'!$A2048,'Reconciliation Layer'!$D:$D,0),0)," ")</f>
        <v xml:space="preserve"> </v>
      </c>
      <c r="F2048" s="10">
        <f t="shared" si="38"/>
        <v>0</v>
      </c>
      <c r="G2048" t="str" cm="1">
        <f t="array" ref="G2048">IFERROR(INDEX('Reconciliation Layer'!$C:$C,MATCH('Reconciliation Template'!$A2048,'Reconciliation Layer'!$D:$D,0),0)," ")</f>
        <v xml:space="preserve"> </v>
      </c>
    </row>
    <row r="2049" spans="5:7" x14ac:dyDescent="0.2">
      <c r="E2049" t="str" cm="1">
        <f t="array" ref="E2049">IFERROR("Toast | " &amp; INDEX('Reconciliation Layer'!$A:$A,MATCH('Reconciliation Template'!$A2049,'Reconciliation Layer'!$D:$D,0),0)," ")</f>
        <v xml:space="preserve"> </v>
      </c>
      <c r="F2049" s="10">
        <f t="shared" si="38"/>
        <v>0</v>
      </c>
      <c r="G2049" t="str" cm="1">
        <f t="array" ref="G2049">IFERROR(INDEX('Reconciliation Layer'!$C:$C,MATCH('Reconciliation Template'!$A2049,'Reconciliation Layer'!$D:$D,0),0)," ")</f>
        <v xml:space="preserve"> </v>
      </c>
    </row>
    <row r="2050" spans="5:7" x14ac:dyDescent="0.2">
      <c r="E2050" t="str" cm="1">
        <f t="array" ref="E2050">IFERROR("Toast | " &amp; INDEX('Reconciliation Layer'!$A:$A,MATCH('Reconciliation Template'!$A2050,'Reconciliation Layer'!$D:$D,0),0)," ")</f>
        <v xml:space="preserve"> </v>
      </c>
      <c r="F2050" s="10">
        <f t="shared" si="38"/>
        <v>0</v>
      </c>
      <c r="G2050" t="str" cm="1">
        <f t="array" ref="G2050">IFERROR(INDEX('Reconciliation Layer'!$C:$C,MATCH('Reconciliation Template'!$A2050,'Reconciliation Layer'!$D:$D,0),0)," ")</f>
        <v xml:space="preserve"> </v>
      </c>
    </row>
    <row r="2051" spans="5:7" x14ac:dyDescent="0.2">
      <c r="E2051" t="str" cm="1">
        <f t="array" ref="E2051">IFERROR("Toast | " &amp; INDEX('Reconciliation Layer'!$A:$A,MATCH('Reconciliation Template'!$A2051,'Reconciliation Layer'!$D:$D,0),0)," ")</f>
        <v xml:space="preserve"> </v>
      </c>
      <c r="F2051" s="10">
        <f t="shared" si="38"/>
        <v>0</v>
      </c>
      <c r="G2051" t="str" cm="1">
        <f t="array" ref="G2051">IFERROR(INDEX('Reconciliation Layer'!$C:$C,MATCH('Reconciliation Template'!$A2051,'Reconciliation Layer'!$D:$D,0),0)," ")</f>
        <v xml:space="preserve"> </v>
      </c>
    </row>
    <row r="2052" spans="5:7" x14ac:dyDescent="0.2">
      <c r="E2052" t="str" cm="1">
        <f t="array" ref="E2052">IFERROR("Toast | " &amp; INDEX('Reconciliation Layer'!$A:$A,MATCH('Reconciliation Template'!$A2052,'Reconciliation Layer'!$D:$D,0),0)," ")</f>
        <v xml:space="preserve"> </v>
      </c>
      <c r="F2052" s="10">
        <f t="shared" ref="F2052:F2115" si="39">IFERROR(INT(C2052)," ")</f>
        <v>0</v>
      </c>
      <c r="G2052" t="str" cm="1">
        <f t="array" ref="G2052">IFERROR(INDEX('Reconciliation Layer'!$C:$C,MATCH('Reconciliation Template'!$A2052,'Reconciliation Layer'!$D:$D,0),0)," ")</f>
        <v xml:space="preserve"> </v>
      </c>
    </row>
    <row r="2053" spans="5:7" x14ac:dyDescent="0.2">
      <c r="E2053" t="str" cm="1">
        <f t="array" ref="E2053">IFERROR("Toast | " &amp; INDEX('Reconciliation Layer'!$A:$A,MATCH('Reconciliation Template'!$A2053,'Reconciliation Layer'!$D:$D,0),0)," ")</f>
        <v xml:space="preserve"> </v>
      </c>
      <c r="F2053" s="10">
        <f t="shared" si="39"/>
        <v>0</v>
      </c>
      <c r="G2053" t="str" cm="1">
        <f t="array" ref="G2053">IFERROR(INDEX('Reconciliation Layer'!$C:$C,MATCH('Reconciliation Template'!$A2053,'Reconciliation Layer'!$D:$D,0),0)," ")</f>
        <v xml:space="preserve"> </v>
      </c>
    </row>
    <row r="2054" spans="5:7" x14ac:dyDescent="0.2">
      <c r="E2054" t="str" cm="1">
        <f t="array" ref="E2054">IFERROR("Toast | " &amp; INDEX('Reconciliation Layer'!$A:$A,MATCH('Reconciliation Template'!$A2054,'Reconciliation Layer'!$D:$D,0),0)," ")</f>
        <v xml:space="preserve"> </v>
      </c>
      <c r="F2054" s="10">
        <f t="shared" si="39"/>
        <v>0</v>
      </c>
      <c r="G2054" t="str" cm="1">
        <f t="array" ref="G2054">IFERROR(INDEX('Reconciliation Layer'!$C:$C,MATCH('Reconciliation Template'!$A2054,'Reconciliation Layer'!$D:$D,0),0)," ")</f>
        <v xml:space="preserve"> </v>
      </c>
    </row>
    <row r="2055" spans="5:7" x14ac:dyDescent="0.2">
      <c r="E2055" t="str" cm="1">
        <f t="array" ref="E2055">IFERROR("Toast | " &amp; INDEX('Reconciliation Layer'!$A:$A,MATCH('Reconciliation Template'!$A2055,'Reconciliation Layer'!$D:$D,0),0)," ")</f>
        <v xml:space="preserve"> </v>
      </c>
      <c r="F2055" s="10">
        <f t="shared" si="39"/>
        <v>0</v>
      </c>
      <c r="G2055" t="str" cm="1">
        <f t="array" ref="G2055">IFERROR(INDEX('Reconciliation Layer'!$C:$C,MATCH('Reconciliation Template'!$A2055,'Reconciliation Layer'!$D:$D,0),0)," ")</f>
        <v xml:space="preserve"> </v>
      </c>
    </row>
    <row r="2056" spans="5:7" x14ac:dyDescent="0.2">
      <c r="E2056" t="str" cm="1">
        <f t="array" ref="E2056">IFERROR("Toast | " &amp; INDEX('Reconciliation Layer'!$A:$A,MATCH('Reconciliation Template'!$A2056,'Reconciliation Layer'!$D:$D,0),0)," ")</f>
        <v xml:space="preserve"> </v>
      </c>
      <c r="F2056" s="10">
        <f t="shared" si="39"/>
        <v>0</v>
      </c>
      <c r="G2056" t="str" cm="1">
        <f t="array" ref="G2056">IFERROR(INDEX('Reconciliation Layer'!$C:$C,MATCH('Reconciliation Template'!$A2056,'Reconciliation Layer'!$D:$D,0),0)," ")</f>
        <v xml:space="preserve"> </v>
      </c>
    </row>
    <row r="2057" spans="5:7" x14ac:dyDescent="0.2">
      <c r="E2057" t="str" cm="1">
        <f t="array" ref="E2057">IFERROR("Toast | " &amp; INDEX('Reconciliation Layer'!$A:$A,MATCH('Reconciliation Template'!$A2057,'Reconciliation Layer'!$D:$D,0),0)," ")</f>
        <v xml:space="preserve"> </v>
      </c>
      <c r="F2057" s="10">
        <f t="shared" si="39"/>
        <v>0</v>
      </c>
      <c r="G2057" t="str" cm="1">
        <f t="array" ref="G2057">IFERROR(INDEX('Reconciliation Layer'!$C:$C,MATCH('Reconciliation Template'!$A2057,'Reconciliation Layer'!$D:$D,0),0)," ")</f>
        <v xml:space="preserve"> </v>
      </c>
    </row>
    <row r="2058" spans="5:7" x14ac:dyDescent="0.2">
      <c r="E2058" t="str" cm="1">
        <f t="array" ref="E2058">IFERROR("Toast | " &amp; INDEX('Reconciliation Layer'!$A:$A,MATCH('Reconciliation Template'!$A2058,'Reconciliation Layer'!$D:$D,0),0)," ")</f>
        <v xml:space="preserve"> </v>
      </c>
      <c r="F2058" s="10">
        <f t="shared" si="39"/>
        <v>0</v>
      </c>
      <c r="G2058" t="str" cm="1">
        <f t="array" ref="G2058">IFERROR(INDEX('Reconciliation Layer'!$C:$C,MATCH('Reconciliation Template'!$A2058,'Reconciliation Layer'!$D:$D,0),0)," ")</f>
        <v xml:space="preserve"> </v>
      </c>
    </row>
    <row r="2059" spans="5:7" x14ac:dyDescent="0.2">
      <c r="E2059" t="str" cm="1">
        <f t="array" ref="E2059">IFERROR("Toast | " &amp; INDEX('Reconciliation Layer'!$A:$A,MATCH('Reconciliation Template'!$A2059,'Reconciliation Layer'!$D:$D,0),0)," ")</f>
        <v xml:space="preserve"> </v>
      </c>
      <c r="F2059" s="10">
        <f t="shared" si="39"/>
        <v>0</v>
      </c>
      <c r="G2059" t="str" cm="1">
        <f t="array" ref="G2059">IFERROR(INDEX('Reconciliation Layer'!$C:$C,MATCH('Reconciliation Template'!$A2059,'Reconciliation Layer'!$D:$D,0),0)," ")</f>
        <v xml:space="preserve"> </v>
      </c>
    </row>
    <row r="2060" spans="5:7" x14ac:dyDescent="0.2">
      <c r="E2060" t="str" cm="1">
        <f t="array" ref="E2060">IFERROR("Toast | " &amp; INDEX('Reconciliation Layer'!$A:$A,MATCH('Reconciliation Template'!$A2060,'Reconciliation Layer'!$D:$D,0),0)," ")</f>
        <v xml:space="preserve"> </v>
      </c>
      <c r="F2060" s="10">
        <f t="shared" si="39"/>
        <v>0</v>
      </c>
      <c r="G2060" t="str" cm="1">
        <f t="array" ref="G2060">IFERROR(INDEX('Reconciliation Layer'!$C:$C,MATCH('Reconciliation Template'!$A2060,'Reconciliation Layer'!$D:$D,0),0)," ")</f>
        <v xml:space="preserve"> </v>
      </c>
    </row>
    <row r="2061" spans="5:7" x14ac:dyDescent="0.2">
      <c r="E2061" t="str" cm="1">
        <f t="array" ref="E2061">IFERROR("Toast | " &amp; INDEX('Reconciliation Layer'!$A:$A,MATCH('Reconciliation Template'!$A2061,'Reconciliation Layer'!$D:$D,0),0)," ")</f>
        <v xml:space="preserve"> </v>
      </c>
      <c r="F2061" s="10">
        <f t="shared" si="39"/>
        <v>0</v>
      </c>
      <c r="G2061" t="str" cm="1">
        <f t="array" ref="G2061">IFERROR(INDEX('Reconciliation Layer'!$C:$C,MATCH('Reconciliation Template'!$A2061,'Reconciliation Layer'!$D:$D,0),0)," ")</f>
        <v xml:space="preserve"> </v>
      </c>
    </row>
    <row r="2062" spans="5:7" x14ac:dyDescent="0.2">
      <c r="E2062" t="str" cm="1">
        <f t="array" ref="E2062">IFERROR("Toast | " &amp; INDEX('Reconciliation Layer'!$A:$A,MATCH('Reconciliation Template'!$A2062,'Reconciliation Layer'!$D:$D,0),0)," ")</f>
        <v xml:space="preserve"> </v>
      </c>
      <c r="F2062" s="10">
        <f t="shared" si="39"/>
        <v>0</v>
      </c>
      <c r="G2062" t="str" cm="1">
        <f t="array" ref="G2062">IFERROR(INDEX('Reconciliation Layer'!$C:$C,MATCH('Reconciliation Template'!$A2062,'Reconciliation Layer'!$D:$D,0),0)," ")</f>
        <v xml:space="preserve"> </v>
      </c>
    </row>
    <row r="2063" spans="5:7" x14ac:dyDescent="0.2">
      <c r="E2063" t="str" cm="1">
        <f t="array" ref="E2063">IFERROR("Toast | " &amp; INDEX('Reconciliation Layer'!$A:$A,MATCH('Reconciliation Template'!$A2063,'Reconciliation Layer'!$D:$D,0),0)," ")</f>
        <v xml:space="preserve"> </v>
      </c>
      <c r="F2063" s="10">
        <f t="shared" si="39"/>
        <v>0</v>
      </c>
      <c r="G2063" t="str" cm="1">
        <f t="array" ref="G2063">IFERROR(INDEX('Reconciliation Layer'!$C:$C,MATCH('Reconciliation Template'!$A2063,'Reconciliation Layer'!$D:$D,0),0)," ")</f>
        <v xml:space="preserve"> </v>
      </c>
    </row>
    <row r="2064" spans="5:7" x14ac:dyDescent="0.2">
      <c r="E2064" t="str" cm="1">
        <f t="array" ref="E2064">IFERROR("Toast | " &amp; INDEX('Reconciliation Layer'!$A:$A,MATCH('Reconciliation Template'!$A2064,'Reconciliation Layer'!$D:$D,0),0)," ")</f>
        <v xml:space="preserve"> </v>
      </c>
      <c r="F2064" s="10">
        <f t="shared" si="39"/>
        <v>0</v>
      </c>
      <c r="G2064" t="str" cm="1">
        <f t="array" ref="G2064">IFERROR(INDEX('Reconciliation Layer'!$C:$C,MATCH('Reconciliation Template'!$A2064,'Reconciliation Layer'!$D:$D,0),0)," ")</f>
        <v xml:space="preserve"> </v>
      </c>
    </row>
    <row r="2065" spans="5:7" x14ac:dyDescent="0.2">
      <c r="E2065" t="str" cm="1">
        <f t="array" ref="E2065">IFERROR("Toast | " &amp; INDEX('Reconciliation Layer'!$A:$A,MATCH('Reconciliation Template'!$A2065,'Reconciliation Layer'!$D:$D,0),0)," ")</f>
        <v xml:space="preserve"> </v>
      </c>
      <c r="F2065" s="10">
        <f t="shared" si="39"/>
        <v>0</v>
      </c>
      <c r="G2065" t="str" cm="1">
        <f t="array" ref="G2065">IFERROR(INDEX('Reconciliation Layer'!$C:$C,MATCH('Reconciliation Template'!$A2065,'Reconciliation Layer'!$D:$D,0),0)," ")</f>
        <v xml:space="preserve"> </v>
      </c>
    </row>
    <row r="2066" spans="5:7" x14ac:dyDescent="0.2">
      <c r="E2066" t="str" cm="1">
        <f t="array" ref="E2066">IFERROR("Toast | " &amp; INDEX('Reconciliation Layer'!$A:$A,MATCH('Reconciliation Template'!$A2066,'Reconciliation Layer'!$D:$D,0),0)," ")</f>
        <v xml:space="preserve"> </v>
      </c>
      <c r="F2066" s="10">
        <f t="shared" si="39"/>
        <v>0</v>
      </c>
      <c r="G2066" t="str" cm="1">
        <f t="array" ref="G2066">IFERROR(INDEX('Reconciliation Layer'!$C:$C,MATCH('Reconciliation Template'!$A2066,'Reconciliation Layer'!$D:$D,0),0)," ")</f>
        <v xml:space="preserve"> </v>
      </c>
    </row>
    <row r="2067" spans="5:7" x14ac:dyDescent="0.2">
      <c r="E2067" t="str" cm="1">
        <f t="array" ref="E2067">IFERROR("Toast | " &amp; INDEX('Reconciliation Layer'!$A:$A,MATCH('Reconciliation Template'!$A2067,'Reconciliation Layer'!$D:$D,0),0)," ")</f>
        <v xml:space="preserve"> </v>
      </c>
      <c r="F2067" s="10">
        <f t="shared" si="39"/>
        <v>0</v>
      </c>
      <c r="G2067" t="str" cm="1">
        <f t="array" ref="G2067">IFERROR(INDEX('Reconciliation Layer'!$C:$C,MATCH('Reconciliation Template'!$A2067,'Reconciliation Layer'!$D:$D,0),0)," ")</f>
        <v xml:space="preserve"> </v>
      </c>
    </row>
    <row r="2068" spans="5:7" x14ac:dyDescent="0.2">
      <c r="E2068" t="str" cm="1">
        <f t="array" ref="E2068">IFERROR("Toast | " &amp; INDEX('Reconciliation Layer'!$A:$A,MATCH('Reconciliation Template'!$A2068,'Reconciliation Layer'!$D:$D,0),0)," ")</f>
        <v xml:space="preserve"> </v>
      </c>
      <c r="F2068" s="10">
        <f t="shared" si="39"/>
        <v>0</v>
      </c>
      <c r="G2068" t="str" cm="1">
        <f t="array" ref="G2068">IFERROR(INDEX('Reconciliation Layer'!$C:$C,MATCH('Reconciliation Template'!$A2068,'Reconciliation Layer'!$D:$D,0),0)," ")</f>
        <v xml:space="preserve"> </v>
      </c>
    </row>
    <row r="2069" spans="5:7" x14ac:dyDescent="0.2">
      <c r="E2069" t="str" cm="1">
        <f t="array" ref="E2069">IFERROR("Toast | " &amp; INDEX('Reconciliation Layer'!$A:$A,MATCH('Reconciliation Template'!$A2069,'Reconciliation Layer'!$D:$D,0),0)," ")</f>
        <v xml:space="preserve"> </v>
      </c>
      <c r="F2069" s="10">
        <f t="shared" si="39"/>
        <v>0</v>
      </c>
      <c r="G2069" t="str" cm="1">
        <f t="array" ref="G2069">IFERROR(INDEX('Reconciliation Layer'!$C:$C,MATCH('Reconciliation Template'!$A2069,'Reconciliation Layer'!$D:$D,0),0)," ")</f>
        <v xml:space="preserve"> </v>
      </c>
    </row>
    <row r="2070" spans="5:7" x14ac:dyDescent="0.2">
      <c r="E2070" t="str" cm="1">
        <f t="array" ref="E2070">IFERROR("Toast | " &amp; INDEX('Reconciliation Layer'!$A:$A,MATCH('Reconciliation Template'!$A2070,'Reconciliation Layer'!$D:$D,0),0)," ")</f>
        <v xml:space="preserve"> </v>
      </c>
      <c r="F2070" s="10">
        <f t="shared" si="39"/>
        <v>0</v>
      </c>
      <c r="G2070" t="str" cm="1">
        <f t="array" ref="G2070">IFERROR(INDEX('Reconciliation Layer'!$C:$C,MATCH('Reconciliation Template'!$A2070,'Reconciliation Layer'!$D:$D,0),0)," ")</f>
        <v xml:space="preserve"> </v>
      </c>
    </row>
    <row r="2071" spans="5:7" x14ac:dyDescent="0.2">
      <c r="E2071" t="str" cm="1">
        <f t="array" ref="E2071">IFERROR("Toast | " &amp; INDEX('Reconciliation Layer'!$A:$A,MATCH('Reconciliation Template'!$A2071,'Reconciliation Layer'!$D:$D,0),0)," ")</f>
        <v xml:space="preserve"> </v>
      </c>
      <c r="F2071" s="10">
        <f t="shared" si="39"/>
        <v>0</v>
      </c>
      <c r="G2071" t="str" cm="1">
        <f t="array" ref="G2071">IFERROR(INDEX('Reconciliation Layer'!$C:$C,MATCH('Reconciliation Template'!$A2071,'Reconciliation Layer'!$D:$D,0),0)," ")</f>
        <v xml:space="preserve"> </v>
      </c>
    </row>
    <row r="2072" spans="5:7" x14ac:dyDescent="0.2">
      <c r="E2072" t="str" cm="1">
        <f t="array" ref="E2072">IFERROR("Toast | " &amp; INDEX('Reconciliation Layer'!$A:$A,MATCH('Reconciliation Template'!$A2072,'Reconciliation Layer'!$D:$D,0),0)," ")</f>
        <v xml:space="preserve"> </v>
      </c>
      <c r="F2072" s="10">
        <f t="shared" si="39"/>
        <v>0</v>
      </c>
      <c r="G2072" t="str" cm="1">
        <f t="array" ref="G2072">IFERROR(INDEX('Reconciliation Layer'!$C:$C,MATCH('Reconciliation Template'!$A2072,'Reconciliation Layer'!$D:$D,0),0)," ")</f>
        <v xml:space="preserve"> </v>
      </c>
    </row>
    <row r="2073" spans="5:7" x14ac:dyDescent="0.2">
      <c r="E2073" t="str" cm="1">
        <f t="array" ref="E2073">IFERROR("Toast | " &amp; INDEX('Reconciliation Layer'!$A:$A,MATCH('Reconciliation Template'!$A2073,'Reconciliation Layer'!$D:$D,0),0)," ")</f>
        <v xml:space="preserve"> </v>
      </c>
      <c r="F2073" s="10">
        <f t="shared" si="39"/>
        <v>0</v>
      </c>
      <c r="G2073" t="str" cm="1">
        <f t="array" ref="G2073">IFERROR(INDEX('Reconciliation Layer'!$C:$C,MATCH('Reconciliation Template'!$A2073,'Reconciliation Layer'!$D:$D,0),0)," ")</f>
        <v xml:space="preserve"> </v>
      </c>
    </row>
    <row r="2074" spans="5:7" x14ac:dyDescent="0.2">
      <c r="E2074" t="str" cm="1">
        <f t="array" ref="E2074">IFERROR("Toast | " &amp; INDEX('Reconciliation Layer'!$A:$A,MATCH('Reconciliation Template'!$A2074,'Reconciliation Layer'!$D:$D,0),0)," ")</f>
        <v xml:space="preserve"> </v>
      </c>
      <c r="F2074" s="10">
        <f t="shared" si="39"/>
        <v>0</v>
      </c>
      <c r="G2074" t="str" cm="1">
        <f t="array" ref="G2074">IFERROR(INDEX('Reconciliation Layer'!$C:$C,MATCH('Reconciliation Template'!$A2074,'Reconciliation Layer'!$D:$D,0),0)," ")</f>
        <v xml:space="preserve"> </v>
      </c>
    </row>
    <row r="2075" spans="5:7" x14ac:dyDescent="0.2">
      <c r="E2075" t="str" cm="1">
        <f t="array" ref="E2075">IFERROR("Toast | " &amp; INDEX('Reconciliation Layer'!$A:$A,MATCH('Reconciliation Template'!$A2075,'Reconciliation Layer'!$D:$D,0),0)," ")</f>
        <v xml:space="preserve"> </v>
      </c>
      <c r="F2075" s="10">
        <f t="shared" si="39"/>
        <v>0</v>
      </c>
      <c r="G2075" t="str" cm="1">
        <f t="array" ref="G2075">IFERROR(INDEX('Reconciliation Layer'!$C:$C,MATCH('Reconciliation Template'!$A2075,'Reconciliation Layer'!$D:$D,0),0)," ")</f>
        <v xml:space="preserve"> </v>
      </c>
    </row>
    <row r="2076" spans="5:7" x14ac:dyDescent="0.2">
      <c r="E2076" t="str" cm="1">
        <f t="array" ref="E2076">IFERROR("Toast | " &amp; INDEX('Reconciliation Layer'!$A:$A,MATCH('Reconciliation Template'!$A2076,'Reconciliation Layer'!$D:$D,0),0)," ")</f>
        <v xml:space="preserve"> </v>
      </c>
      <c r="F2076" s="10">
        <f t="shared" si="39"/>
        <v>0</v>
      </c>
      <c r="G2076" t="str" cm="1">
        <f t="array" ref="G2076">IFERROR(INDEX('Reconciliation Layer'!$C:$C,MATCH('Reconciliation Template'!$A2076,'Reconciliation Layer'!$D:$D,0),0)," ")</f>
        <v xml:space="preserve"> </v>
      </c>
    </row>
    <row r="2077" spans="5:7" x14ac:dyDescent="0.2">
      <c r="E2077" t="str" cm="1">
        <f t="array" ref="E2077">IFERROR("Toast | " &amp; INDEX('Reconciliation Layer'!$A:$A,MATCH('Reconciliation Template'!$A2077,'Reconciliation Layer'!$D:$D,0),0)," ")</f>
        <v xml:space="preserve"> </v>
      </c>
      <c r="F2077" s="10">
        <f t="shared" si="39"/>
        <v>0</v>
      </c>
      <c r="G2077" t="str" cm="1">
        <f t="array" ref="G2077">IFERROR(INDEX('Reconciliation Layer'!$C:$C,MATCH('Reconciliation Template'!$A2077,'Reconciliation Layer'!$D:$D,0),0)," ")</f>
        <v xml:space="preserve"> </v>
      </c>
    </row>
    <row r="2078" spans="5:7" x14ac:dyDescent="0.2">
      <c r="E2078" t="str" cm="1">
        <f t="array" ref="E2078">IFERROR("Toast | " &amp; INDEX('Reconciliation Layer'!$A:$A,MATCH('Reconciliation Template'!$A2078,'Reconciliation Layer'!$D:$D,0),0)," ")</f>
        <v xml:space="preserve"> </v>
      </c>
      <c r="F2078" s="10">
        <f t="shared" si="39"/>
        <v>0</v>
      </c>
      <c r="G2078" t="str" cm="1">
        <f t="array" ref="G2078">IFERROR(INDEX('Reconciliation Layer'!$C:$C,MATCH('Reconciliation Template'!$A2078,'Reconciliation Layer'!$D:$D,0),0)," ")</f>
        <v xml:space="preserve"> </v>
      </c>
    </row>
    <row r="2079" spans="5:7" x14ac:dyDescent="0.2">
      <c r="E2079" t="str" cm="1">
        <f t="array" ref="E2079">IFERROR("Toast | " &amp; INDEX('Reconciliation Layer'!$A:$A,MATCH('Reconciliation Template'!$A2079,'Reconciliation Layer'!$D:$D,0),0)," ")</f>
        <v xml:space="preserve"> </v>
      </c>
      <c r="F2079" s="10">
        <f t="shared" si="39"/>
        <v>0</v>
      </c>
      <c r="G2079" t="str" cm="1">
        <f t="array" ref="G2079">IFERROR(INDEX('Reconciliation Layer'!$C:$C,MATCH('Reconciliation Template'!$A2079,'Reconciliation Layer'!$D:$D,0),0)," ")</f>
        <v xml:space="preserve"> </v>
      </c>
    </row>
    <row r="2080" spans="5:7" x14ac:dyDescent="0.2">
      <c r="E2080" t="str" cm="1">
        <f t="array" ref="E2080">IFERROR("Toast | " &amp; INDEX('Reconciliation Layer'!$A:$A,MATCH('Reconciliation Template'!$A2080,'Reconciliation Layer'!$D:$D,0),0)," ")</f>
        <v xml:space="preserve"> </v>
      </c>
      <c r="F2080" s="10">
        <f t="shared" si="39"/>
        <v>0</v>
      </c>
      <c r="G2080" t="str" cm="1">
        <f t="array" ref="G2080">IFERROR(INDEX('Reconciliation Layer'!$C:$C,MATCH('Reconciliation Template'!$A2080,'Reconciliation Layer'!$D:$D,0),0)," ")</f>
        <v xml:space="preserve"> </v>
      </c>
    </row>
    <row r="2081" spans="5:7" x14ac:dyDescent="0.2">
      <c r="E2081" t="str" cm="1">
        <f t="array" ref="E2081">IFERROR("Toast | " &amp; INDEX('Reconciliation Layer'!$A:$A,MATCH('Reconciliation Template'!$A2081,'Reconciliation Layer'!$D:$D,0),0)," ")</f>
        <v xml:space="preserve"> </v>
      </c>
      <c r="F2081" s="10">
        <f t="shared" si="39"/>
        <v>0</v>
      </c>
      <c r="G2081" t="str" cm="1">
        <f t="array" ref="G2081">IFERROR(INDEX('Reconciliation Layer'!$C:$C,MATCH('Reconciliation Template'!$A2081,'Reconciliation Layer'!$D:$D,0),0)," ")</f>
        <v xml:space="preserve"> </v>
      </c>
    </row>
    <row r="2082" spans="5:7" x14ac:dyDescent="0.2">
      <c r="E2082" t="str" cm="1">
        <f t="array" ref="E2082">IFERROR("Toast | " &amp; INDEX('Reconciliation Layer'!$A:$A,MATCH('Reconciliation Template'!$A2082,'Reconciliation Layer'!$D:$D,0),0)," ")</f>
        <v xml:space="preserve"> </v>
      </c>
      <c r="F2082" s="10">
        <f t="shared" si="39"/>
        <v>0</v>
      </c>
      <c r="G2082" t="str" cm="1">
        <f t="array" ref="G2082">IFERROR(INDEX('Reconciliation Layer'!$C:$C,MATCH('Reconciliation Template'!$A2082,'Reconciliation Layer'!$D:$D,0),0)," ")</f>
        <v xml:space="preserve"> </v>
      </c>
    </row>
    <row r="2083" spans="5:7" x14ac:dyDescent="0.2">
      <c r="E2083" t="str" cm="1">
        <f t="array" ref="E2083">IFERROR("Toast | " &amp; INDEX('Reconciliation Layer'!$A:$A,MATCH('Reconciliation Template'!$A2083,'Reconciliation Layer'!$D:$D,0),0)," ")</f>
        <v xml:space="preserve"> </v>
      </c>
      <c r="F2083" s="10">
        <f t="shared" si="39"/>
        <v>0</v>
      </c>
      <c r="G2083" t="str" cm="1">
        <f t="array" ref="G2083">IFERROR(INDEX('Reconciliation Layer'!$C:$C,MATCH('Reconciliation Template'!$A2083,'Reconciliation Layer'!$D:$D,0),0)," ")</f>
        <v xml:space="preserve"> </v>
      </c>
    </row>
    <row r="2084" spans="5:7" x14ac:dyDescent="0.2">
      <c r="E2084" t="str" cm="1">
        <f t="array" ref="E2084">IFERROR("Toast | " &amp; INDEX('Reconciliation Layer'!$A:$A,MATCH('Reconciliation Template'!$A2084,'Reconciliation Layer'!$D:$D,0),0)," ")</f>
        <v xml:space="preserve"> </v>
      </c>
      <c r="F2084" s="10">
        <f t="shared" si="39"/>
        <v>0</v>
      </c>
      <c r="G2084" t="str" cm="1">
        <f t="array" ref="G2084">IFERROR(INDEX('Reconciliation Layer'!$C:$C,MATCH('Reconciliation Template'!$A2084,'Reconciliation Layer'!$D:$D,0),0)," ")</f>
        <v xml:space="preserve"> </v>
      </c>
    </row>
    <row r="2085" spans="5:7" x14ac:dyDescent="0.2">
      <c r="E2085" t="str" cm="1">
        <f t="array" ref="E2085">IFERROR("Toast | " &amp; INDEX('Reconciliation Layer'!$A:$A,MATCH('Reconciliation Template'!$A2085,'Reconciliation Layer'!$D:$D,0),0)," ")</f>
        <v xml:space="preserve"> </v>
      </c>
      <c r="F2085" s="10">
        <f t="shared" si="39"/>
        <v>0</v>
      </c>
      <c r="G2085" t="str" cm="1">
        <f t="array" ref="G2085">IFERROR(INDEX('Reconciliation Layer'!$C:$C,MATCH('Reconciliation Template'!$A2085,'Reconciliation Layer'!$D:$D,0),0)," ")</f>
        <v xml:space="preserve"> </v>
      </c>
    </row>
    <row r="2086" spans="5:7" x14ac:dyDescent="0.2">
      <c r="E2086" t="str" cm="1">
        <f t="array" ref="E2086">IFERROR("Toast | " &amp; INDEX('Reconciliation Layer'!$A:$A,MATCH('Reconciliation Template'!$A2086,'Reconciliation Layer'!$D:$D,0),0)," ")</f>
        <v xml:space="preserve"> </v>
      </c>
      <c r="F2086" s="10">
        <f t="shared" si="39"/>
        <v>0</v>
      </c>
      <c r="G2086" t="str" cm="1">
        <f t="array" ref="G2086">IFERROR(INDEX('Reconciliation Layer'!$C:$C,MATCH('Reconciliation Template'!$A2086,'Reconciliation Layer'!$D:$D,0),0)," ")</f>
        <v xml:space="preserve"> </v>
      </c>
    </row>
    <row r="2087" spans="5:7" x14ac:dyDescent="0.2">
      <c r="E2087" t="str" cm="1">
        <f t="array" ref="E2087">IFERROR("Toast | " &amp; INDEX('Reconciliation Layer'!$A:$A,MATCH('Reconciliation Template'!$A2087,'Reconciliation Layer'!$D:$D,0),0)," ")</f>
        <v xml:space="preserve"> </v>
      </c>
      <c r="F2087" s="10">
        <f t="shared" si="39"/>
        <v>0</v>
      </c>
      <c r="G2087" t="str" cm="1">
        <f t="array" ref="G2087">IFERROR(INDEX('Reconciliation Layer'!$C:$C,MATCH('Reconciliation Template'!$A2087,'Reconciliation Layer'!$D:$D,0),0)," ")</f>
        <v xml:space="preserve"> </v>
      </c>
    </row>
    <row r="2088" spans="5:7" x14ac:dyDescent="0.2">
      <c r="E2088" t="str" cm="1">
        <f t="array" ref="E2088">IFERROR("Toast | " &amp; INDEX('Reconciliation Layer'!$A:$A,MATCH('Reconciliation Template'!$A2088,'Reconciliation Layer'!$D:$D,0),0)," ")</f>
        <v xml:space="preserve"> </v>
      </c>
      <c r="F2088" s="10">
        <f t="shared" si="39"/>
        <v>0</v>
      </c>
      <c r="G2088" t="str" cm="1">
        <f t="array" ref="G2088">IFERROR(INDEX('Reconciliation Layer'!$C:$C,MATCH('Reconciliation Template'!$A2088,'Reconciliation Layer'!$D:$D,0),0)," ")</f>
        <v xml:space="preserve"> </v>
      </c>
    </row>
    <row r="2089" spans="5:7" x14ac:dyDescent="0.2">
      <c r="E2089" t="str" cm="1">
        <f t="array" ref="E2089">IFERROR("Toast | " &amp; INDEX('Reconciliation Layer'!$A:$A,MATCH('Reconciliation Template'!$A2089,'Reconciliation Layer'!$D:$D,0),0)," ")</f>
        <v xml:space="preserve"> </v>
      </c>
      <c r="F2089" s="10">
        <f t="shared" si="39"/>
        <v>0</v>
      </c>
      <c r="G2089" t="str" cm="1">
        <f t="array" ref="G2089">IFERROR(INDEX('Reconciliation Layer'!$C:$C,MATCH('Reconciliation Template'!$A2089,'Reconciliation Layer'!$D:$D,0),0)," ")</f>
        <v xml:space="preserve"> </v>
      </c>
    </row>
    <row r="2090" spans="5:7" x14ac:dyDescent="0.2">
      <c r="E2090" t="str" cm="1">
        <f t="array" ref="E2090">IFERROR("Toast | " &amp; INDEX('Reconciliation Layer'!$A:$A,MATCH('Reconciliation Template'!$A2090,'Reconciliation Layer'!$D:$D,0),0)," ")</f>
        <v xml:space="preserve"> </v>
      </c>
      <c r="F2090" s="10">
        <f t="shared" si="39"/>
        <v>0</v>
      </c>
      <c r="G2090" t="str" cm="1">
        <f t="array" ref="G2090">IFERROR(INDEX('Reconciliation Layer'!$C:$C,MATCH('Reconciliation Template'!$A2090,'Reconciliation Layer'!$D:$D,0),0)," ")</f>
        <v xml:space="preserve"> </v>
      </c>
    </row>
    <row r="2091" spans="5:7" x14ac:dyDescent="0.2">
      <c r="E2091" t="str" cm="1">
        <f t="array" ref="E2091">IFERROR("Toast | " &amp; INDEX('Reconciliation Layer'!$A:$A,MATCH('Reconciliation Template'!$A2091,'Reconciliation Layer'!$D:$D,0),0)," ")</f>
        <v xml:space="preserve"> </v>
      </c>
      <c r="F2091" s="10">
        <f t="shared" si="39"/>
        <v>0</v>
      </c>
      <c r="G2091" t="str" cm="1">
        <f t="array" ref="G2091">IFERROR(INDEX('Reconciliation Layer'!$C:$C,MATCH('Reconciliation Template'!$A2091,'Reconciliation Layer'!$D:$D,0),0)," ")</f>
        <v xml:space="preserve"> </v>
      </c>
    </row>
    <row r="2092" spans="5:7" x14ac:dyDescent="0.2">
      <c r="E2092" t="str" cm="1">
        <f t="array" ref="E2092">IFERROR("Toast | " &amp; INDEX('Reconciliation Layer'!$A:$A,MATCH('Reconciliation Template'!$A2092,'Reconciliation Layer'!$D:$D,0),0)," ")</f>
        <v xml:space="preserve"> </v>
      </c>
      <c r="F2092" s="10">
        <f t="shared" si="39"/>
        <v>0</v>
      </c>
      <c r="G2092" t="str" cm="1">
        <f t="array" ref="G2092">IFERROR(INDEX('Reconciliation Layer'!$C:$C,MATCH('Reconciliation Template'!$A2092,'Reconciliation Layer'!$D:$D,0),0)," ")</f>
        <v xml:space="preserve"> </v>
      </c>
    </row>
    <row r="2093" spans="5:7" x14ac:dyDescent="0.2">
      <c r="E2093" t="str" cm="1">
        <f t="array" ref="E2093">IFERROR("Toast | " &amp; INDEX('Reconciliation Layer'!$A:$A,MATCH('Reconciliation Template'!$A2093,'Reconciliation Layer'!$D:$D,0),0)," ")</f>
        <v xml:space="preserve"> </v>
      </c>
      <c r="F2093" s="10">
        <f t="shared" si="39"/>
        <v>0</v>
      </c>
      <c r="G2093" t="str" cm="1">
        <f t="array" ref="G2093">IFERROR(INDEX('Reconciliation Layer'!$C:$C,MATCH('Reconciliation Template'!$A2093,'Reconciliation Layer'!$D:$D,0),0)," ")</f>
        <v xml:space="preserve"> </v>
      </c>
    </row>
    <row r="2094" spans="5:7" x14ac:dyDescent="0.2">
      <c r="E2094" t="str" cm="1">
        <f t="array" ref="E2094">IFERROR("Toast | " &amp; INDEX('Reconciliation Layer'!$A:$A,MATCH('Reconciliation Template'!$A2094,'Reconciliation Layer'!$D:$D,0),0)," ")</f>
        <v xml:space="preserve"> </v>
      </c>
      <c r="F2094" s="10">
        <f t="shared" si="39"/>
        <v>0</v>
      </c>
      <c r="G2094" t="str" cm="1">
        <f t="array" ref="G2094">IFERROR(INDEX('Reconciliation Layer'!$C:$C,MATCH('Reconciliation Template'!$A2094,'Reconciliation Layer'!$D:$D,0),0)," ")</f>
        <v xml:space="preserve"> </v>
      </c>
    </row>
    <row r="2095" spans="5:7" x14ac:dyDescent="0.2">
      <c r="E2095" t="str" cm="1">
        <f t="array" ref="E2095">IFERROR("Toast | " &amp; INDEX('Reconciliation Layer'!$A:$A,MATCH('Reconciliation Template'!$A2095,'Reconciliation Layer'!$D:$D,0),0)," ")</f>
        <v xml:space="preserve"> </v>
      </c>
      <c r="F2095" s="10">
        <f t="shared" si="39"/>
        <v>0</v>
      </c>
      <c r="G2095" t="str" cm="1">
        <f t="array" ref="G2095">IFERROR(INDEX('Reconciliation Layer'!$C:$C,MATCH('Reconciliation Template'!$A2095,'Reconciliation Layer'!$D:$D,0),0)," ")</f>
        <v xml:space="preserve"> </v>
      </c>
    </row>
    <row r="2096" spans="5:7" x14ac:dyDescent="0.2">
      <c r="E2096" t="str" cm="1">
        <f t="array" ref="E2096">IFERROR("Toast | " &amp; INDEX('Reconciliation Layer'!$A:$A,MATCH('Reconciliation Template'!$A2096,'Reconciliation Layer'!$D:$D,0),0)," ")</f>
        <v xml:space="preserve"> </v>
      </c>
      <c r="F2096" s="10">
        <f t="shared" si="39"/>
        <v>0</v>
      </c>
      <c r="G2096" t="str" cm="1">
        <f t="array" ref="G2096">IFERROR(INDEX('Reconciliation Layer'!$C:$C,MATCH('Reconciliation Template'!$A2096,'Reconciliation Layer'!$D:$D,0),0)," ")</f>
        <v xml:space="preserve"> </v>
      </c>
    </row>
    <row r="2097" spans="5:7" x14ac:dyDescent="0.2">
      <c r="E2097" t="str" cm="1">
        <f t="array" ref="E2097">IFERROR("Toast | " &amp; INDEX('Reconciliation Layer'!$A:$A,MATCH('Reconciliation Template'!$A2097,'Reconciliation Layer'!$D:$D,0),0)," ")</f>
        <v xml:space="preserve"> </v>
      </c>
      <c r="F2097" s="10">
        <f t="shared" si="39"/>
        <v>0</v>
      </c>
      <c r="G2097" t="str" cm="1">
        <f t="array" ref="G2097">IFERROR(INDEX('Reconciliation Layer'!$C:$C,MATCH('Reconciliation Template'!$A2097,'Reconciliation Layer'!$D:$D,0),0)," ")</f>
        <v xml:space="preserve"> </v>
      </c>
    </row>
    <row r="2098" spans="5:7" x14ac:dyDescent="0.2">
      <c r="E2098" t="str" cm="1">
        <f t="array" ref="E2098">IFERROR("Toast | " &amp; INDEX('Reconciliation Layer'!$A:$A,MATCH('Reconciliation Template'!$A2098,'Reconciliation Layer'!$D:$D,0),0)," ")</f>
        <v xml:space="preserve"> </v>
      </c>
      <c r="F2098" s="10">
        <f t="shared" si="39"/>
        <v>0</v>
      </c>
      <c r="G2098" t="str" cm="1">
        <f t="array" ref="G2098">IFERROR(INDEX('Reconciliation Layer'!$C:$C,MATCH('Reconciliation Template'!$A2098,'Reconciliation Layer'!$D:$D,0),0)," ")</f>
        <v xml:space="preserve"> </v>
      </c>
    </row>
    <row r="2099" spans="5:7" x14ac:dyDescent="0.2">
      <c r="E2099" t="str" cm="1">
        <f t="array" ref="E2099">IFERROR("Toast | " &amp; INDEX('Reconciliation Layer'!$A:$A,MATCH('Reconciliation Template'!$A2099,'Reconciliation Layer'!$D:$D,0),0)," ")</f>
        <v xml:space="preserve"> </v>
      </c>
      <c r="F2099" s="10">
        <f t="shared" si="39"/>
        <v>0</v>
      </c>
      <c r="G2099" t="str" cm="1">
        <f t="array" ref="G2099">IFERROR(INDEX('Reconciliation Layer'!$C:$C,MATCH('Reconciliation Template'!$A2099,'Reconciliation Layer'!$D:$D,0),0)," ")</f>
        <v xml:space="preserve"> </v>
      </c>
    </row>
    <row r="2100" spans="5:7" x14ac:dyDescent="0.2">
      <c r="E2100" t="str" cm="1">
        <f t="array" ref="E2100">IFERROR("Toast | " &amp; INDEX('Reconciliation Layer'!$A:$A,MATCH('Reconciliation Template'!$A2100,'Reconciliation Layer'!$D:$D,0),0)," ")</f>
        <v xml:space="preserve"> </v>
      </c>
      <c r="F2100" s="10">
        <f t="shared" si="39"/>
        <v>0</v>
      </c>
      <c r="G2100" t="str" cm="1">
        <f t="array" ref="G2100">IFERROR(INDEX('Reconciliation Layer'!$C:$C,MATCH('Reconciliation Template'!$A2100,'Reconciliation Layer'!$D:$D,0),0)," ")</f>
        <v xml:space="preserve"> </v>
      </c>
    </row>
    <row r="2101" spans="5:7" x14ac:dyDescent="0.2">
      <c r="E2101" t="str" cm="1">
        <f t="array" ref="E2101">IFERROR("Toast | " &amp; INDEX('Reconciliation Layer'!$A:$A,MATCH('Reconciliation Template'!$A2101,'Reconciliation Layer'!$D:$D,0),0)," ")</f>
        <v xml:space="preserve"> </v>
      </c>
      <c r="F2101" s="10">
        <f t="shared" si="39"/>
        <v>0</v>
      </c>
      <c r="G2101" t="str" cm="1">
        <f t="array" ref="G2101">IFERROR(INDEX('Reconciliation Layer'!$C:$C,MATCH('Reconciliation Template'!$A2101,'Reconciliation Layer'!$D:$D,0),0)," ")</f>
        <v xml:space="preserve"> </v>
      </c>
    </row>
    <row r="2102" spans="5:7" x14ac:dyDescent="0.2">
      <c r="E2102" t="str" cm="1">
        <f t="array" ref="E2102">IFERROR("Toast | " &amp; INDEX('Reconciliation Layer'!$A:$A,MATCH('Reconciliation Template'!$A2102,'Reconciliation Layer'!$D:$D,0),0)," ")</f>
        <v xml:space="preserve"> </v>
      </c>
      <c r="F2102" s="10">
        <f t="shared" si="39"/>
        <v>0</v>
      </c>
      <c r="G2102" t="str" cm="1">
        <f t="array" ref="G2102">IFERROR(INDEX('Reconciliation Layer'!$C:$C,MATCH('Reconciliation Template'!$A2102,'Reconciliation Layer'!$D:$D,0),0)," ")</f>
        <v xml:space="preserve"> </v>
      </c>
    </row>
    <row r="2103" spans="5:7" x14ac:dyDescent="0.2">
      <c r="E2103" t="str" cm="1">
        <f t="array" ref="E2103">IFERROR("Toast | " &amp; INDEX('Reconciliation Layer'!$A:$A,MATCH('Reconciliation Template'!$A2103,'Reconciliation Layer'!$D:$D,0),0)," ")</f>
        <v xml:space="preserve"> </v>
      </c>
      <c r="F2103" s="10">
        <f t="shared" si="39"/>
        <v>0</v>
      </c>
      <c r="G2103" t="str" cm="1">
        <f t="array" ref="G2103">IFERROR(INDEX('Reconciliation Layer'!$C:$C,MATCH('Reconciliation Template'!$A2103,'Reconciliation Layer'!$D:$D,0),0)," ")</f>
        <v xml:space="preserve"> </v>
      </c>
    </row>
    <row r="2104" spans="5:7" x14ac:dyDescent="0.2">
      <c r="E2104" t="str" cm="1">
        <f t="array" ref="E2104">IFERROR("Toast | " &amp; INDEX('Reconciliation Layer'!$A:$A,MATCH('Reconciliation Template'!$A2104,'Reconciliation Layer'!$D:$D,0),0)," ")</f>
        <v xml:space="preserve"> </v>
      </c>
      <c r="F2104" s="10">
        <f t="shared" si="39"/>
        <v>0</v>
      </c>
      <c r="G2104" t="str" cm="1">
        <f t="array" ref="G2104">IFERROR(INDEX('Reconciliation Layer'!$C:$C,MATCH('Reconciliation Template'!$A2104,'Reconciliation Layer'!$D:$D,0),0)," ")</f>
        <v xml:space="preserve"> </v>
      </c>
    </row>
    <row r="2105" spans="5:7" x14ac:dyDescent="0.2">
      <c r="E2105" t="str" cm="1">
        <f t="array" ref="E2105">IFERROR("Toast | " &amp; INDEX('Reconciliation Layer'!$A:$A,MATCH('Reconciliation Template'!$A2105,'Reconciliation Layer'!$D:$D,0),0)," ")</f>
        <v xml:space="preserve"> </v>
      </c>
      <c r="F2105" s="10">
        <f t="shared" si="39"/>
        <v>0</v>
      </c>
      <c r="G2105" t="str" cm="1">
        <f t="array" ref="G2105">IFERROR(INDEX('Reconciliation Layer'!$C:$C,MATCH('Reconciliation Template'!$A2105,'Reconciliation Layer'!$D:$D,0),0)," ")</f>
        <v xml:space="preserve"> </v>
      </c>
    </row>
    <row r="2106" spans="5:7" x14ac:dyDescent="0.2">
      <c r="E2106" t="str" cm="1">
        <f t="array" ref="E2106">IFERROR("Toast | " &amp; INDEX('Reconciliation Layer'!$A:$A,MATCH('Reconciliation Template'!$A2106,'Reconciliation Layer'!$D:$D,0),0)," ")</f>
        <v xml:space="preserve"> </v>
      </c>
      <c r="F2106" s="10">
        <f t="shared" si="39"/>
        <v>0</v>
      </c>
      <c r="G2106" t="str" cm="1">
        <f t="array" ref="G2106">IFERROR(INDEX('Reconciliation Layer'!$C:$C,MATCH('Reconciliation Template'!$A2106,'Reconciliation Layer'!$D:$D,0),0)," ")</f>
        <v xml:space="preserve"> </v>
      </c>
    </row>
    <row r="2107" spans="5:7" x14ac:dyDescent="0.2">
      <c r="E2107" t="str" cm="1">
        <f t="array" ref="E2107">IFERROR("Toast | " &amp; INDEX('Reconciliation Layer'!$A:$A,MATCH('Reconciliation Template'!$A2107,'Reconciliation Layer'!$D:$D,0),0)," ")</f>
        <v xml:space="preserve"> </v>
      </c>
      <c r="F2107" s="10">
        <f t="shared" si="39"/>
        <v>0</v>
      </c>
      <c r="G2107" t="str" cm="1">
        <f t="array" ref="G2107">IFERROR(INDEX('Reconciliation Layer'!$C:$C,MATCH('Reconciliation Template'!$A2107,'Reconciliation Layer'!$D:$D,0),0)," ")</f>
        <v xml:space="preserve"> </v>
      </c>
    </row>
    <row r="2108" spans="5:7" x14ac:dyDescent="0.2">
      <c r="E2108" t="str" cm="1">
        <f t="array" ref="E2108">IFERROR("Toast | " &amp; INDEX('Reconciliation Layer'!$A:$A,MATCH('Reconciliation Template'!$A2108,'Reconciliation Layer'!$D:$D,0),0)," ")</f>
        <v xml:space="preserve"> </v>
      </c>
      <c r="F2108" s="10">
        <f t="shared" si="39"/>
        <v>0</v>
      </c>
      <c r="G2108" t="str" cm="1">
        <f t="array" ref="G2108">IFERROR(INDEX('Reconciliation Layer'!$C:$C,MATCH('Reconciliation Template'!$A2108,'Reconciliation Layer'!$D:$D,0),0)," ")</f>
        <v xml:space="preserve"> </v>
      </c>
    </row>
    <row r="2109" spans="5:7" x14ac:dyDescent="0.2">
      <c r="E2109" t="str" cm="1">
        <f t="array" ref="E2109">IFERROR("Toast | " &amp; INDEX('Reconciliation Layer'!$A:$A,MATCH('Reconciliation Template'!$A2109,'Reconciliation Layer'!$D:$D,0),0)," ")</f>
        <v xml:space="preserve"> </v>
      </c>
      <c r="F2109" s="10">
        <f t="shared" si="39"/>
        <v>0</v>
      </c>
      <c r="G2109" t="str" cm="1">
        <f t="array" ref="G2109">IFERROR(INDEX('Reconciliation Layer'!$C:$C,MATCH('Reconciliation Template'!$A2109,'Reconciliation Layer'!$D:$D,0),0)," ")</f>
        <v xml:space="preserve"> </v>
      </c>
    </row>
    <row r="2110" spans="5:7" x14ac:dyDescent="0.2">
      <c r="E2110" t="str" cm="1">
        <f t="array" ref="E2110">IFERROR("Toast | " &amp; INDEX('Reconciliation Layer'!$A:$A,MATCH('Reconciliation Template'!$A2110,'Reconciliation Layer'!$D:$D,0),0)," ")</f>
        <v xml:space="preserve"> </v>
      </c>
      <c r="F2110" s="10">
        <f t="shared" si="39"/>
        <v>0</v>
      </c>
      <c r="G2110" t="str" cm="1">
        <f t="array" ref="G2110">IFERROR(INDEX('Reconciliation Layer'!$C:$C,MATCH('Reconciliation Template'!$A2110,'Reconciliation Layer'!$D:$D,0),0)," ")</f>
        <v xml:space="preserve"> </v>
      </c>
    </row>
    <row r="2111" spans="5:7" x14ac:dyDescent="0.2">
      <c r="E2111" t="str" cm="1">
        <f t="array" ref="E2111">IFERROR("Toast | " &amp; INDEX('Reconciliation Layer'!$A:$A,MATCH('Reconciliation Template'!$A2111,'Reconciliation Layer'!$D:$D,0),0)," ")</f>
        <v xml:space="preserve"> </v>
      </c>
      <c r="F2111" s="10">
        <f t="shared" si="39"/>
        <v>0</v>
      </c>
      <c r="G2111" t="str" cm="1">
        <f t="array" ref="G2111">IFERROR(INDEX('Reconciliation Layer'!$C:$C,MATCH('Reconciliation Template'!$A2111,'Reconciliation Layer'!$D:$D,0),0)," ")</f>
        <v xml:space="preserve"> </v>
      </c>
    </row>
    <row r="2112" spans="5:7" x14ac:dyDescent="0.2">
      <c r="E2112" t="str" cm="1">
        <f t="array" ref="E2112">IFERROR("Toast | " &amp; INDEX('Reconciliation Layer'!$A:$A,MATCH('Reconciliation Template'!$A2112,'Reconciliation Layer'!$D:$D,0),0)," ")</f>
        <v xml:space="preserve"> </v>
      </c>
      <c r="F2112" s="10">
        <f t="shared" si="39"/>
        <v>0</v>
      </c>
      <c r="G2112" t="str" cm="1">
        <f t="array" ref="G2112">IFERROR(INDEX('Reconciliation Layer'!$C:$C,MATCH('Reconciliation Template'!$A2112,'Reconciliation Layer'!$D:$D,0),0)," ")</f>
        <v xml:space="preserve"> </v>
      </c>
    </row>
    <row r="2113" spans="5:7" x14ac:dyDescent="0.2">
      <c r="E2113" t="str" cm="1">
        <f t="array" ref="E2113">IFERROR("Toast | " &amp; INDEX('Reconciliation Layer'!$A:$A,MATCH('Reconciliation Template'!$A2113,'Reconciliation Layer'!$D:$D,0),0)," ")</f>
        <v xml:space="preserve"> </v>
      </c>
      <c r="F2113" s="10">
        <f t="shared" si="39"/>
        <v>0</v>
      </c>
      <c r="G2113" t="str" cm="1">
        <f t="array" ref="G2113">IFERROR(INDEX('Reconciliation Layer'!$C:$C,MATCH('Reconciliation Template'!$A2113,'Reconciliation Layer'!$D:$D,0),0)," ")</f>
        <v xml:space="preserve"> </v>
      </c>
    </row>
    <row r="2114" spans="5:7" x14ac:dyDescent="0.2">
      <c r="E2114" t="str" cm="1">
        <f t="array" ref="E2114">IFERROR("Toast | " &amp; INDEX('Reconciliation Layer'!$A:$A,MATCH('Reconciliation Template'!$A2114,'Reconciliation Layer'!$D:$D,0),0)," ")</f>
        <v xml:space="preserve"> </v>
      </c>
      <c r="F2114" s="10">
        <f t="shared" si="39"/>
        <v>0</v>
      </c>
      <c r="G2114" t="str" cm="1">
        <f t="array" ref="G2114">IFERROR(INDEX('Reconciliation Layer'!$C:$C,MATCH('Reconciliation Template'!$A2114,'Reconciliation Layer'!$D:$D,0),0)," ")</f>
        <v xml:space="preserve"> </v>
      </c>
    </row>
    <row r="2115" spans="5:7" x14ac:dyDescent="0.2">
      <c r="E2115" t="str" cm="1">
        <f t="array" ref="E2115">IFERROR("Toast | " &amp; INDEX('Reconciliation Layer'!$A:$A,MATCH('Reconciliation Template'!$A2115,'Reconciliation Layer'!$D:$D,0),0)," ")</f>
        <v xml:space="preserve"> </v>
      </c>
      <c r="F2115" s="10">
        <f t="shared" si="39"/>
        <v>0</v>
      </c>
      <c r="G2115" t="str" cm="1">
        <f t="array" ref="G2115">IFERROR(INDEX('Reconciliation Layer'!$C:$C,MATCH('Reconciliation Template'!$A2115,'Reconciliation Layer'!$D:$D,0),0)," ")</f>
        <v xml:space="preserve"> </v>
      </c>
    </row>
    <row r="2116" spans="5:7" x14ac:dyDescent="0.2">
      <c r="E2116" t="str" cm="1">
        <f t="array" ref="E2116">IFERROR("Toast | " &amp; INDEX('Reconciliation Layer'!$A:$A,MATCH('Reconciliation Template'!$A2116,'Reconciliation Layer'!$D:$D,0),0)," ")</f>
        <v xml:space="preserve"> </v>
      </c>
      <c r="F2116" s="10">
        <f t="shared" ref="F2116:F2179" si="40">IFERROR(INT(C2116)," ")</f>
        <v>0</v>
      </c>
      <c r="G2116" t="str" cm="1">
        <f t="array" ref="G2116">IFERROR(INDEX('Reconciliation Layer'!$C:$C,MATCH('Reconciliation Template'!$A2116,'Reconciliation Layer'!$D:$D,0),0)," ")</f>
        <v xml:space="preserve"> </v>
      </c>
    </row>
    <row r="2117" spans="5:7" x14ac:dyDescent="0.2">
      <c r="E2117" t="str" cm="1">
        <f t="array" ref="E2117">IFERROR("Toast | " &amp; INDEX('Reconciliation Layer'!$A:$A,MATCH('Reconciliation Template'!$A2117,'Reconciliation Layer'!$D:$D,0),0)," ")</f>
        <v xml:space="preserve"> </v>
      </c>
      <c r="F2117" s="10">
        <f t="shared" si="40"/>
        <v>0</v>
      </c>
      <c r="G2117" t="str" cm="1">
        <f t="array" ref="G2117">IFERROR(INDEX('Reconciliation Layer'!$C:$C,MATCH('Reconciliation Template'!$A2117,'Reconciliation Layer'!$D:$D,0),0)," ")</f>
        <v xml:space="preserve"> </v>
      </c>
    </row>
    <row r="2118" spans="5:7" x14ac:dyDescent="0.2">
      <c r="E2118" t="str" cm="1">
        <f t="array" ref="E2118">IFERROR("Toast | " &amp; INDEX('Reconciliation Layer'!$A:$A,MATCH('Reconciliation Template'!$A2118,'Reconciliation Layer'!$D:$D,0),0)," ")</f>
        <v xml:space="preserve"> </v>
      </c>
      <c r="F2118" s="10">
        <f t="shared" si="40"/>
        <v>0</v>
      </c>
      <c r="G2118" t="str" cm="1">
        <f t="array" ref="G2118">IFERROR(INDEX('Reconciliation Layer'!$C:$C,MATCH('Reconciliation Template'!$A2118,'Reconciliation Layer'!$D:$D,0),0)," ")</f>
        <v xml:space="preserve"> </v>
      </c>
    </row>
    <row r="2119" spans="5:7" x14ac:dyDescent="0.2">
      <c r="E2119" t="str" cm="1">
        <f t="array" ref="E2119">IFERROR("Toast | " &amp; INDEX('Reconciliation Layer'!$A:$A,MATCH('Reconciliation Template'!$A2119,'Reconciliation Layer'!$D:$D,0),0)," ")</f>
        <v xml:space="preserve"> </v>
      </c>
      <c r="F2119" s="10">
        <f t="shared" si="40"/>
        <v>0</v>
      </c>
      <c r="G2119" t="str" cm="1">
        <f t="array" ref="G2119">IFERROR(INDEX('Reconciliation Layer'!$C:$C,MATCH('Reconciliation Template'!$A2119,'Reconciliation Layer'!$D:$D,0),0)," ")</f>
        <v xml:space="preserve"> </v>
      </c>
    </row>
    <row r="2120" spans="5:7" x14ac:dyDescent="0.2">
      <c r="E2120" t="str" cm="1">
        <f t="array" ref="E2120">IFERROR("Toast | " &amp; INDEX('Reconciliation Layer'!$A:$A,MATCH('Reconciliation Template'!$A2120,'Reconciliation Layer'!$D:$D,0),0)," ")</f>
        <v xml:space="preserve"> </v>
      </c>
      <c r="F2120" s="10">
        <f t="shared" si="40"/>
        <v>0</v>
      </c>
      <c r="G2120" t="str" cm="1">
        <f t="array" ref="G2120">IFERROR(INDEX('Reconciliation Layer'!$C:$C,MATCH('Reconciliation Template'!$A2120,'Reconciliation Layer'!$D:$D,0),0)," ")</f>
        <v xml:space="preserve"> </v>
      </c>
    </row>
    <row r="2121" spans="5:7" x14ac:dyDescent="0.2">
      <c r="E2121" t="str" cm="1">
        <f t="array" ref="E2121">IFERROR("Toast | " &amp; INDEX('Reconciliation Layer'!$A:$A,MATCH('Reconciliation Template'!$A2121,'Reconciliation Layer'!$D:$D,0),0)," ")</f>
        <v xml:space="preserve"> </v>
      </c>
      <c r="F2121" s="10">
        <f t="shared" si="40"/>
        <v>0</v>
      </c>
      <c r="G2121" t="str" cm="1">
        <f t="array" ref="G2121">IFERROR(INDEX('Reconciliation Layer'!$C:$C,MATCH('Reconciliation Template'!$A2121,'Reconciliation Layer'!$D:$D,0),0)," ")</f>
        <v xml:space="preserve"> </v>
      </c>
    </row>
    <row r="2122" spans="5:7" x14ac:dyDescent="0.2">
      <c r="E2122" t="str" cm="1">
        <f t="array" ref="E2122">IFERROR("Toast | " &amp; INDEX('Reconciliation Layer'!$A:$A,MATCH('Reconciliation Template'!$A2122,'Reconciliation Layer'!$D:$D,0),0)," ")</f>
        <v xml:space="preserve"> </v>
      </c>
      <c r="F2122" s="10">
        <f t="shared" si="40"/>
        <v>0</v>
      </c>
      <c r="G2122" t="str" cm="1">
        <f t="array" ref="G2122">IFERROR(INDEX('Reconciliation Layer'!$C:$C,MATCH('Reconciliation Template'!$A2122,'Reconciliation Layer'!$D:$D,0),0)," ")</f>
        <v xml:space="preserve"> </v>
      </c>
    </row>
    <row r="2123" spans="5:7" x14ac:dyDescent="0.2">
      <c r="E2123" t="str" cm="1">
        <f t="array" ref="E2123">IFERROR("Toast | " &amp; INDEX('Reconciliation Layer'!$A:$A,MATCH('Reconciliation Template'!$A2123,'Reconciliation Layer'!$D:$D,0),0)," ")</f>
        <v xml:space="preserve"> </v>
      </c>
      <c r="F2123" s="10">
        <f t="shared" si="40"/>
        <v>0</v>
      </c>
      <c r="G2123" t="str" cm="1">
        <f t="array" ref="G2123">IFERROR(INDEX('Reconciliation Layer'!$C:$C,MATCH('Reconciliation Template'!$A2123,'Reconciliation Layer'!$D:$D,0),0)," ")</f>
        <v xml:space="preserve"> </v>
      </c>
    </row>
    <row r="2124" spans="5:7" x14ac:dyDescent="0.2">
      <c r="E2124" t="str" cm="1">
        <f t="array" ref="E2124">IFERROR("Toast | " &amp; INDEX('Reconciliation Layer'!$A:$A,MATCH('Reconciliation Template'!$A2124,'Reconciliation Layer'!$D:$D,0),0)," ")</f>
        <v xml:space="preserve"> </v>
      </c>
      <c r="F2124" s="10">
        <f t="shared" si="40"/>
        <v>0</v>
      </c>
      <c r="G2124" t="str" cm="1">
        <f t="array" ref="G2124">IFERROR(INDEX('Reconciliation Layer'!$C:$C,MATCH('Reconciliation Template'!$A2124,'Reconciliation Layer'!$D:$D,0),0)," ")</f>
        <v xml:space="preserve"> </v>
      </c>
    </row>
    <row r="2125" spans="5:7" x14ac:dyDescent="0.2">
      <c r="E2125" t="str" cm="1">
        <f t="array" ref="E2125">IFERROR("Toast | " &amp; INDEX('Reconciliation Layer'!$A:$A,MATCH('Reconciliation Template'!$A2125,'Reconciliation Layer'!$D:$D,0),0)," ")</f>
        <v xml:space="preserve"> </v>
      </c>
      <c r="F2125" s="10">
        <f t="shared" si="40"/>
        <v>0</v>
      </c>
      <c r="G2125" t="str" cm="1">
        <f t="array" ref="G2125">IFERROR(INDEX('Reconciliation Layer'!$C:$C,MATCH('Reconciliation Template'!$A2125,'Reconciliation Layer'!$D:$D,0),0)," ")</f>
        <v xml:space="preserve"> </v>
      </c>
    </row>
    <row r="2126" spans="5:7" x14ac:dyDescent="0.2">
      <c r="E2126" t="str" cm="1">
        <f t="array" ref="E2126">IFERROR("Toast | " &amp; INDEX('Reconciliation Layer'!$A:$A,MATCH('Reconciliation Template'!$A2126,'Reconciliation Layer'!$D:$D,0),0)," ")</f>
        <v xml:space="preserve"> </v>
      </c>
      <c r="F2126" s="10">
        <f t="shared" si="40"/>
        <v>0</v>
      </c>
      <c r="G2126" t="str" cm="1">
        <f t="array" ref="G2126">IFERROR(INDEX('Reconciliation Layer'!$C:$C,MATCH('Reconciliation Template'!$A2126,'Reconciliation Layer'!$D:$D,0),0)," ")</f>
        <v xml:space="preserve"> </v>
      </c>
    </row>
    <row r="2127" spans="5:7" x14ac:dyDescent="0.2">
      <c r="E2127" t="str" cm="1">
        <f t="array" ref="E2127">IFERROR("Toast | " &amp; INDEX('Reconciliation Layer'!$A:$A,MATCH('Reconciliation Template'!$A2127,'Reconciliation Layer'!$D:$D,0),0)," ")</f>
        <v xml:space="preserve"> </v>
      </c>
      <c r="F2127" s="10">
        <f t="shared" si="40"/>
        <v>0</v>
      </c>
      <c r="G2127" t="str" cm="1">
        <f t="array" ref="G2127">IFERROR(INDEX('Reconciliation Layer'!$C:$C,MATCH('Reconciliation Template'!$A2127,'Reconciliation Layer'!$D:$D,0),0)," ")</f>
        <v xml:space="preserve"> </v>
      </c>
    </row>
    <row r="2128" spans="5:7" x14ac:dyDescent="0.2">
      <c r="E2128" t="str" cm="1">
        <f t="array" ref="E2128">IFERROR("Toast | " &amp; INDEX('Reconciliation Layer'!$A:$A,MATCH('Reconciliation Template'!$A2128,'Reconciliation Layer'!$D:$D,0),0)," ")</f>
        <v xml:space="preserve"> </v>
      </c>
      <c r="F2128" s="10">
        <f t="shared" si="40"/>
        <v>0</v>
      </c>
      <c r="G2128" t="str" cm="1">
        <f t="array" ref="G2128">IFERROR(INDEX('Reconciliation Layer'!$C:$C,MATCH('Reconciliation Template'!$A2128,'Reconciliation Layer'!$D:$D,0),0)," ")</f>
        <v xml:space="preserve"> </v>
      </c>
    </row>
    <row r="2129" spans="5:7" x14ac:dyDescent="0.2">
      <c r="E2129" t="str" cm="1">
        <f t="array" ref="E2129">IFERROR("Toast | " &amp; INDEX('Reconciliation Layer'!$A:$A,MATCH('Reconciliation Template'!$A2129,'Reconciliation Layer'!$D:$D,0),0)," ")</f>
        <v xml:space="preserve"> </v>
      </c>
      <c r="F2129" s="10">
        <f t="shared" si="40"/>
        <v>0</v>
      </c>
      <c r="G2129" t="str" cm="1">
        <f t="array" ref="G2129">IFERROR(INDEX('Reconciliation Layer'!$C:$C,MATCH('Reconciliation Template'!$A2129,'Reconciliation Layer'!$D:$D,0),0)," ")</f>
        <v xml:space="preserve"> </v>
      </c>
    </row>
    <row r="2130" spans="5:7" x14ac:dyDescent="0.2">
      <c r="E2130" t="str" cm="1">
        <f t="array" ref="E2130">IFERROR("Toast | " &amp; INDEX('Reconciliation Layer'!$A:$A,MATCH('Reconciliation Template'!$A2130,'Reconciliation Layer'!$D:$D,0),0)," ")</f>
        <v xml:space="preserve"> </v>
      </c>
      <c r="F2130" s="10">
        <f t="shared" si="40"/>
        <v>0</v>
      </c>
      <c r="G2130" t="str" cm="1">
        <f t="array" ref="G2130">IFERROR(INDEX('Reconciliation Layer'!$C:$C,MATCH('Reconciliation Template'!$A2130,'Reconciliation Layer'!$D:$D,0),0)," ")</f>
        <v xml:space="preserve"> </v>
      </c>
    </row>
    <row r="2131" spans="5:7" x14ac:dyDescent="0.2">
      <c r="E2131" t="str" cm="1">
        <f t="array" ref="E2131">IFERROR("Toast | " &amp; INDEX('Reconciliation Layer'!$A:$A,MATCH('Reconciliation Template'!$A2131,'Reconciliation Layer'!$D:$D,0),0)," ")</f>
        <v xml:space="preserve"> </v>
      </c>
      <c r="F2131" s="10">
        <f t="shared" si="40"/>
        <v>0</v>
      </c>
      <c r="G2131" t="str" cm="1">
        <f t="array" ref="G2131">IFERROR(INDEX('Reconciliation Layer'!$C:$C,MATCH('Reconciliation Template'!$A2131,'Reconciliation Layer'!$D:$D,0),0)," ")</f>
        <v xml:space="preserve"> </v>
      </c>
    </row>
    <row r="2132" spans="5:7" x14ac:dyDescent="0.2">
      <c r="E2132" t="str" cm="1">
        <f t="array" ref="E2132">IFERROR("Toast | " &amp; INDEX('Reconciliation Layer'!$A:$A,MATCH('Reconciliation Template'!$A2132,'Reconciliation Layer'!$D:$D,0),0)," ")</f>
        <v xml:space="preserve"> </v>
      </c>
      <c r="F2132" s="10">
        <f t="shared" si="40"/>
        <v>0</v>
      </c>
      <c r="G2132" t="str" cm="1">
        <f t="array" ref="G2132">IFERROR(INDEX('Reconciliation Layer'!$C:$C,MATCH('Reconciliation Template'!$A2132,'Reconciliation Layer'!$D:$D,0),0)," ")</f>
        <v xml:space="preserve"> </v>
      </c>
    </row>
    <row r="2133" spans="5:7" x14ac:dyDescent="0.2">
      <c r="E2133" t="str" cm="1">
        <f t="array" ref="E2133">IFERROR("Toast | " &amp; INDEX('Reconciliation Layer'!$A:$A,MATCH('Reconciliation Template'!$A2133,'Reconciliation Layer'!$D:$D,0),0)," ")</f>
        <v xml:space="preserve"> </v>
      </c>
      <c r="F2133" s="10">
        <f t="shared" si="40"/>
        <v>0</v>
      </c>
      <c r="G2133" t="str" cm="1">
        <f t="array" ref="G2133">IFERROR(INDEX('Reconciliation Layer'!$C:$C,MATCH('Reconciliation Template'!$A2133,'Reconciliation Layer'!$D:$D,0),0)," ")</f>
        <v xml:space="preserve"> </v>
      </c>
    </row>
    <row r="2134" spans="5:7" x14ac:dyDescent="0.2">
      <c r="E2134" t="str" cm="1">
        <f t="array" ref="E2134">IFERROR("Toast | " &amp; INDEX('Reconciliation Layer'!$A:$A,MATCH('Reconciliation Template'!$A2134,'Reconciliation Layer'!$D:$D,0),0)," ")</f>
        <v xml:space="preserve"> </v>
      </c>
      <c r="F2134" s="10">
        <f t="shared" si="40"/>
        <v>0</v>
      </c>
      <c r="G2134" t="str" cm="1">
        <f t="array" ref="G2134">IFERROR(INDEX('Reconciliation Layer'!$C:$C,MATCH('Reconciliation Template'!$A2134,'Reconciliation Layer'!$D:$D,0),0)," ")</f>
        <v xml:space="preserve"> </v>
      </c>
    </row>
    <row r="2135" spans="5:7" x14ac:dyDescent="0.2">
      <c r="E2135" t="str" cm="1">
        <f t="array" ref="E2135">IFERROR("Toast | " &amp; INDEX('Reconciliation Layer'!$A:$A,MATCH('Reconciliation Template'!$A2135,'Reconciliation Layer'!$D:$D,0),0)," ")</f>
        <v xml:space="preserve"> </v>
      </c>
      <c r="F2135" s="10">
        <f t="shared" si="40"/>
        <v>0</v>
      </c>
      <c r="G2135" t="str" cm="1">
        <f t="array" ref="G2135">IFERROR(INDEX('Reconciliation Layer'!$C:$C,MATCH('Reconciliation Template'!$A2135,'Reconciliation Layer'!$D:$D,0),0)," ")</f>
        <v xml:space="preserve"> </v>
      </c>
    </row>
    <row r="2136" spans="5:7" x14ac:dyDescent="0.2">
      <c r="E2136" t="str" cm="1">
        <f t="array" ref="E2136">IFERROR("Toast | " &amp; INDEX('Reconciliation Layer'!$A:$A,MATCH('Reconciliation Template'!$A2136,'Reconciliation Layer'!$D:$D,0),0)," ")</f>
        <v xml:space="preserve"> </v>
      </c>
      <c r="F2136" s="10">
        <f t="shared" si="40"/>
        <v>0</v>
      </c>
      <c r="G2136" t="str" cm="1">
        <f t="array" ref="G2136">IFERROR(INDEX('Reconciliation Layer'!$C:$C,MATCH('Reconciliation Template'!$A2136,'Reconciliation Layer'!$D:$D,0),0)," ")</f>
        <v xml:space="preserve"> </v>
      </c>
    </row>
    <row r="2137" spans="5:7" x14ac:dyDescent="0.2">
      <c r="E2137" t="str" cm="1">
        <f t="array" ref="E2137">IFERROR("Toast | " &amp; INDEX('Reconciliation Layer'!$A:$A,MATCH('Reconciliation Template'!$A2137,'Reconciliation Layer'!$D:$D,0),0)," ")</f>
        <v xml:space="preserve"> </v>
      </c>
      <c r="F2137" s="10">
        <f t="shared" si="40"/>
        <v>0</v>
      </c>
      <c r="G2137" t="str" cm="1">
        <f t="array" ref="G2137">IFERROR(INDEX('Reconciliation Layer'!$C:$C,MATCH('Reconciliation Template'!$A2137,'Reconciliation Layer'!$D:$D,0),0)," ")</f>
        <v xml:space="preserve"> </v>
      </c>
    </row>
    <row r="2138" spans="5:7" x14ac:dyDescent="0.2">
      <c r="E2138" t="str" cm="1">
        <f t="array" ref="E2138">IFERROR("Toast | " &amp; INDEX('Reconciliation Layer'!$A:$A,MATCH('Reconciliation Template'!$A2138,'Reconciliation Layer'!$D:$D,0),0)," ")</f>
        <v xml:space="preserve"> </v>
      </c>
      <c r="F2138" s="10">
        <f t="shared" si="40"/>
        <v>0</v>
      </c>
      <c r="G2138" t="str" cm="1">
        <f t="array" ref="G2138">IFERROR(INDEX('Reconciliation Layer'!$C:$C,MATCH('Reconciliation Template'!$A2138,'Reconciliation Layer'!$D:$D,0),0)," ")</f>
        <v xml:space="preserve"> </v>
      </c>
    </row>
    <row r="2139" spans="5:7" x14ac:dyDescent="0.2">
      <c r="E2139" t="str" cm="1">
        <f t="array" ref="E2139">IFERROR("Toast | " &amp; INDEX('Reconciliation Layer'!$A:$A,MATCH('Reconciliation Template'!$A2139,'Reconciliation Layer'!$D:$D,0),0)," ")</f>
        <v xml:space="preserve"> </v>
      </c>
      <c r="F2139" s="10">
        <f t="shared" si="40"/>
        <v>0</v>
      </c>
      <c r="G2139" t="str" cm="1">
        <f t="array" ref="G2139">IFERROR(INDEX('Reconciliation Layer'!$C:$C,MATCH('Reconciliation Template'!$A2139,'Reconciliation Layer'!$D:$D,0),0)," ")</f>
        <v xml:space="preserve"> </v>
      </c>
    </row>
    <row r="2140" spans="5:7" x14ac:dyDescent="0.2">
      <c r="E2140" t="str" cm="1">
        <f t="array" ref="E2140">IFERROR("Toast | " &amp; INDEX('Reconciliation Layer'!$A:$A,MATCH('Reconciliation Template'!$A2140,'Reconciliation Layer'!$D:$D,0),0)," ")</f>
        <v xml:space="preserve"> </v>
      </c>
      <c r="F2140" s="10">
        <f t="shared" si="40"/>
        <v>0</v>
      </c>
      <c r="G2140" t="str" cm="1">
        <f t="array" ref="G2140">IFERROR(INDEX('Reconciliation Layer'!$C:$C,MATCH('Reconciliation Template'!$A2140,'Reconciliation Layer'!$D:$D,0),0)," ")</f>
        <v xml:space="preserve"> </v>
      </c>
    </row>
    <row r="2141" spans="5:7" x14ac:dyDescent="0.2">
      <c r="E2141" t="str" cm="1">
        <f t="array" ref="E2141">IFERROR("Toast | " &amp; INDEX('Reconciliation Layer'!$A:$A,MATCH('Reconciliation Template'!$A2141,'Reconciliation Layer'!$D:$D,0),0)," ")</f>
        <v xml:space="preserve"> </v>
      </c>
      <c r="F2141" s="10">
        <f t="shared" si="40"/>
        <v>0</v>
      </c>
      <c r="G2141" t="str" cm="1">
        <f t="array" ref="G2141">IFERROR(INDEX('Reconciliation Layer'!$C:$C,MATCH('Reconciliation Template'!$A2141,'Reconciliation Layer'!$D:$D,0),0)," ")</f>
        <v xml:space="preserve"> </v>
      </c>
    </row>
    <row r="2142" spans="5:7" x14ac:dyDescent="0.2">
      <c r="E2142" t="str" cm="1">
        <f t="array" ref="E2142">IFERROR("Toast | " &amp; INDEX('Reconciliation Layer'!$A:$A,MATCH('Reconciliation Template'!$A2142,'Reconciliation Layer'!$D:$D,0),0)," ")</f>
        <v xml:space="preserve"> </v>
      </c>
      <c r="F2142" s="10">
        <f t="shared" si="40"/>
        <v>0</v>
      </c>
      <c r="G2142" t="str" cm="1">
        <f t="array" ref="G2142">IFERROR(INDEX('Reconciliation Layer'!$C:$C,MATCH('Reconciliation Template'!$A2142,'Reconciliation Layer'!$D:$D,0),0)," ")</f>
        <v xml:space="preserve"> </v>
      </c>
    </row>
    <row r="2143" spans="5:7" x14ac:dyDescent="0.2">
      <c r="E2143" t="str" cm="1">
        <f t="array" ref="E2143">IFERROR("Toast | " &amp; INDEX('Reconciliation Layer'!$A:$A,MATCH('Reconciliation Template'!$A2143,'Reconciliation Layer'!$D:$D,0),0)," ")</f>
        <v xml:space="preserve"> </v>
      </c>
      <c r="F2143" s="10">
        <f t="shared" si="40"/>
        <v>0</v>
      </c>
      <c r="G2143" t="str" cm="1">
        <f t="array" ref="G2143">IFERROR(INDEX('Reconciliation Layer'!$C:$C,MATCH('Reconciliation Template'!$A2143,'Reconciliation Layer'!$D:$D,0),0)," ")</f>
        <v xml:space="preserve"> </v>
      </c>
    </row>
    <row r="2144" spans="5:7" x14ac:dyDescent="0.2">
      <c r="E2144" t="str" cm="1">
        <f t="array" ref="E2144">IFERROR("Toast | " &amp; INDEX('Reconciliation Layer'!$A:$A,MATCH('Reconciliation Template'!$A2144,'Reconciliation Layer'!$D:$D,0),0)," ")</f>
        <v xml:space="preserve"> </v>
      </c>
      <c r="F2144" s="10">
        <f t="shared" si="40"/>
        <v>0</v>
      </c>
      <c r="G2144" t="str" cm="1">
        <f t="array" ref="G2144">IFERROR(INDEX('Reconciliation Layer'!$C:$C,MATCH('Reconciliation Template'!$A2144,'Reconciliation Layer'!$D:$D,0),0)," ")</f>
        <v xml:space="preserve"> </v>
      </c>
    </row>
    <row r="2145" spans="5:7" x14ac:dyDescent="0.2">
      <c r="E2145" t="str" cm="1">
        <f t="array" ref="E2145">IFERROR("Toast | " &amp; INDEX('Reconciliation Layer'!$A:$A,MATCH('Reconciliation Template'!$A2145,'Reconciliation Layer'!$D:$D,0),0)," ")</f>
        <v xml:space="preserve"> </v>
      </c>
      <c r="F2145" s="10">
        <f t="shared" si="40"/>
        <v>0</v>
      </c>
      <c r="G2145" t="str" cm="1">
        <f t="array" ref="G2145">IFERROR(INDEX('Reconciliation Layer'!$C:$C,MATCH('Reconciliation Template'!$A2145,'Reconciliation Layer'!$D:$D,0),0)," ")</f>
        <v xml:space="preserve"> </v>
      </c>
    </row>
    <row r="2146" spans="5:7" x14ac:dyDescent="0.2">
      <c r="E2146" t="str" cm="1">
        <f t="array" ref="E2146">IFERROR("Toast | " &amp; INDEX('Reconciliation Layer'!$A:$A,MATCH('Reconciliation Template'!$A2146,'Reconciliation Layer'!$D:$D,0),0)," ")</f>
        <v xml:space="preserve"> </v>
      </c>
      <c r="F2146" s="10">
        <f t="shared" si="40"/>
        <v>0</v>
      </c>
      <c r="G2146" t="str" cm="1">
        <f t="array" ref="G2146">IFERROR(INDEX('Reconciliation Layer'!$C:$C,MATCH('Reconciliation Template'!$A2146,'Reconciliation Layer'!$D:$D,0),0)," ")</f>
        <v xml:space="preserve"> </v>
      </c>
    </row>
    <row r="2147" spans="5:7" x14ac:dyDescent="0.2">
      <c r="E2147" t="str" cm="1">
        <f t="array" ref="E2147">IFERROR("Toast | " &amp; INDEX('Reconciliation Layer'!$A:$A,MATCH('Reconciliation Template'!$A2147,'Reconciliation Layer'!$D:$D,0),0)," ")</f>
        <v xml:space="preserve"> </v>
      </c>
      <c r="F2147" s="10">
        <f t="shared" si="40"/>
        <v>0</v>
      </c>
      <c r="G2147" t="str" cm="1">
        <f t="array" ref="G2147">IFERROR(INDEX('Reconciliation Layer'!$C:$C,MATCH('Reconciliation Template'!$A2147,'Reconciliation Layer'!$D:$D,0),0)," ")</f>
        <v xml:space="preserve"> </v>
      </c>
    </row>
    <row r="2148" spans="5:7" x14ac:dyDescent="0.2">
      <c r="E2148" t="str" cm="1">
        <f t="array" ref="E2148">IFERROR("Toast | " &amp; INDEX('Reconciliation Layer'!$A:$A,MATCH('Reconciliation Template'!$A2148,'Reconciliation Layer'!$D:$D,0),0)," ")</f>
        <v xml:space="preserve"> </v>
      </c>
      <c r="F2148" s="10">
        <f t="shared" si="40"/>
        <v>0</v>
      </c>
      <c r="G2148" t="str" cm="1">
        <f t="array" ref="G2148">IFERROR(INDEX('Reconciliation Layer'!$C:$C,MATCH('Reconciliation Template'!$A2148,'Reconciliation Layer'!$D:$D,0),0)," ")</f>
        <v xml:space="preserve"> </v>
      </c>
    </row>
    <row r="2149" spans="5:7" x14ac:dyDescent="0.2">
      <c r="E2149" t="str" cm="1">
        <f t="array" ref="E2149">IFERROR("Toast | " &amp; INDEX('Reconciliation Layer'!$A:$A,MATCH('Reconciliation Template'!$A2149,'Reconciliation Layer'!$D:$D,0),0)," ")</f>
        <v xml:space="preserve"> </v>
      </c>
      <c r="F2149" s="10">
        <f t="shared" si="40"/>
        <v>0</v>
      </c>
      <c r="G2149" t="str" cm="1">
        <f t="array" ref="G2149">IFERROR(INDEX('Reconciliation Layer'!$C:$C,MATCH('Reconciliation Template'!$A2149,'Reconciliation Layer'!$D:$D,0),0)," ")</f>
        <v xml:space="preserve"> </v>
      </c>
    </row>
    <row r="2150" spans="5:7" x14ac:dyDescent="0.2">
      <c r="E2150" t="str" cm="1">
        <f t="array" ref="E2150">IFERROR("Toast | " &amp; INDEX('Reconciliation Layer'!$A:$A,MATCH('Reconciliation Template'!$A2150,'Reconciliation Layer'!$D:$D,0),0)," ")</f>
        <v xml:space="preserve"> </v>
      </c>
      <c r="F2150" s="10">
        <f t="shared" si="40"/>
        <v>0</v>
      </c>
      <c r="G2150" t="str" cm="1">
        <f t="array" ref="G2150">IFERROR(INDEX('Reconciliation Layer'!$C:$C,MATCH('Reconciliation Template'!$A2150,'Reconciliation Layer'!$D:$D,0),0)," ")</f>
        <v xml:space="preserve"> </v>
      </c>
    </row>
    <row r="2151" spans="5:7" x14ac:dyDescent="0.2">
      <c r="E2151" t="str" cm="1">
        <f t="array" ref="E2151">IFERROR("Toast | " &amp; INDEX('Reconciliation Layer'!$A:$A,MATCH('Reconciliation Template'!$A2151,'Reconciliation Layer'!$D:$D,0),0)," ")</f>
        <v xml:space="preserve"> </v>
      </c>
      <c r="F2151" s="10">
        <f t="shared" si="40"/>
        <v>0</v>
      </c>
      <c r="G2151" t="str" cm="1">
        <f t="array" ref="G2151">IFERROR(INDEX('Reconciliation Layer'!$C:$C,MATCH('Reconciliation Template'!$A2151,'Reconciliation Layer'!$D:$D,0),0)," ")</f>
        <v xml:space="preserve"> </v>
      </c>
    </row>
    <row r="2152" spans="5:7" x14ac:dyDescent="0.2">
      <c r="E2152" t="str" cm="1">
        <f t="array" ref="E2152">IFERROR("Toast | " &amp; INDEX('Reconciliation Layer'!$A:$A,MATCH('Reconciliation Template'!$A2152,'Reconciliation Layer'!$D:$D,0),0)," ")</f>
        <v xml:space="preserve"> </v>
      </c>
      <c r="F2152" s="10">
        <f t="shared" si="40"/>
        <v>0</v>
      </c>
      <c r="G2152" t="str" cm="1">
        <f t="array" ref="G2152">IFERROR(INDEX('Reconciliation Layer'!$C:$C,MATCH('Reconciliation Template'!$A2152,'Reconciliation Layer'!$D:$D,0),0)," ")</f>
        <v xml:space="preserve"> </v>
      </c>
    </row>
    <row r="2153" spans="5:7" x14ac:dyDescent="0.2">
      <c r="E2153" t="str" cm="1">
        <f t="array" ref="E2153">IFERROR("Toast | " &amp; INDEX('Reconciliation Layer'!$A:$A,MATCH('Reconciliation Template'!$A2153,'Reconciliation Layer'!$D:$D,0),0)," ")</f>
        <v xml:space="preserve"> </v>
      </c>
      <c r="F2153" s="10">
        <f t="shared" si="40"/>
        <v>0</v>
      </c>
      <c r="G2153" t="str" cm="1">
        <f t="array" ref="G2153">IFERROR(INDEX('Reconciliation Layer'!$C:$C,MATCH('Reconciliation Template'!$A2153,'Reconciliation Layer'!$D:$D,0),0)," ")</f>
        <v xml:space="preserve"> </v>
      </c>
    </row>
    <row r="2154" spans="5:7" x14ac:dyDescent="0.2">
      <c r="E2154" t="str" cm="1">
        <f t="array" ref="E2154">IFERROR("Toast | " &amp; INDEX('Reconciliation Layer'!$A:$A,MATCH('Reconciliation Template'!$A2154,'Reconciliation Layer'!$D:$D,0),0)," ")</f>
        <v xml:space="preserve"> </v>
      </c>
      <c r="F2154" s="10">
        <f t="shared" si="40"/>
        <v>0</v>
      </c>
      <c r="G2154" t="str" cm="1">
        <f t="array" ref="G2154">IFERROR(INDEX('Reconciliation Layer'!$C:$C,MATCH('Reconciliation Template'!$A2154,'Reconciliation Layer'!$D:$D,0),0)," ")</f>
        <v xml:space="preserve"> </v>
      </c>
    </row>
    <row r="2155" spans="5:7" x14ac:dyDescent="0.2">
      <c r="E2155" t="str" cm="1">
        <f t="array" ref="E2155">IFERROR("Toast | " &amp; INDEX('Reconciliation Layer'!$A:$A,MATCH('Reconciliation Template'!$A2155,'Reconciliation Layer'!$D:$D,0),0)," ")</f>
        <v xml:space="preserve"> </v>
      </c>
      <c r="F2155" s="10">
        <f t="shared" si="40"/>
        <v>0</v>
      </c>
      <c r="G2155" t="str" cm="1">
        <f t="array" ref="G2155">IFERROR(INDEX('Reconciliation Layer'!$C:$C,MATCH('Reconciliation Template'!$A2155,'Reconciliation Layer'!$D:$D,0),0)," ")</f>
        <v xml:space="preserve"> </v>
      </c>
    </row>
    <row r="2156" spans="5:7" x14ac:dyDescent="0.2">
      <c r="E2156" t="str" cm="1">
        <f t="array" ref="E2156">IFERROR("Toast | " &amp; INDEX('Reconciliation Layer'!$A:$A,MATCH('Reconciliation Template'!$A2156,'Reconciliation Layer'!$D:$D,0),0)," ")</f>
        <v xml:space="preserve"> </v>
      </c>
      <c r="F2156" s="10">
        <f t="shared" si="40"/>
        <v>0</v>
      </c>
      <c r="G2156" t="str" cm="1">
        <f t="array" ref="G2156">IFERROR(INDEX('Reconciliation Layer'!$C:$C,MATCH('Reconciliation Template'!$A2156,'Reconciliation Layer'!$D:$D,0),0)," ")</f>
        <v xml:space="preserve"> </v>
      </c>
    </row>
    <row r="2157" spans="5:7" x14ac:dyDescent="0.2">
      <c r="E2157" t="str" cm="1">
        <f t="array" ref="E2157">IFERROR("Toast | " &amp; INDEX('Reconciliation Layer'!$A:$A,MATCH('Reconciliation Template'!$A2157,'Reconciliation Layer'!$D:$D,0),0)," ")</f>
        <v xml:space="preserve"> </v>
      </c>
      <c r="F2157" s="10">
        <f t="shared" si="40"/>
        <v>0</v>
      </c>
      <c r="G2157" t="str" cm="1">
        <f t="array" ref="G2157">IFERROR(INDEX('Reconciliation Layer'!$C:$C,MATCH('Reconciliation Template'!$A2157,'Reconciliation Layer'!$D:$D,0),0)," ")</f>
        <v xml:space="preserve"> </v>
      </c>
    </row>
    <row r="2158" spans="5:7" x14ac:dyDescent="0.2">
      <c r="E2158" t="str" cm="1">
        <f t="array" ref="E2158">IFERROR("Toast | " &amp; INDEX('Reconciliation Layer'!$A:$A,MATCH('Reconciliation Template'!$A2158,'Reconciliation Layer'!$D:$D,0),0)," ")</f>
        <v xml:space="preserve"> </v>
      </c>
      <c r="F2158" s="10">
        <f t="shared" si="40"/>
        <v>0</v>
      </c>
      <c r="G2158" t="str" cm="1">
        <f t="array" ref="G2158">IFERROR(INDEX('Reconciliation Layer'!$C:$C,MATCH('Reconciliation Template'!$A2158,'Reconciliation Layer'!$D:$D,0),0)," ")</f>
        <v xml:space="preserve"> </v>
      </c>
    </row>
    <row r="2159" spans="5:7" x14ac:dyDescent="0.2">
      <c r="E2159" t="str" cm="1">
        <f t="array" ref="E2159">IFERROR("Toast | " &amp; INDEX('Reconciliation Layer'!$A:$A,MATCH('Reconciliation Template'!$A2159,'Reconciliation Layer'!$D:$D,0),0)," ")</f>
        <v xml:space="preserve"> </v>
      </c>
      <c r="F2159" s="10">
        <f t="shared" si="40"/>
        <v>0</v>
      </c>
      <c r="G2159" t="str" cm="1">
        <f t="array" ref="G2159">IFERROR(INDEX('Reconciliation Layer'!$C:$C,MATCH('Reconciliation Template'!$A2159,'Reconciliation Layer'!$D:$D,0),0)," ")</f>
        <v xml:space="preserve"> </v>
      </c>
    </row>
    <row r="2160" spans="5:7" x14ac:dyDescent="0.2">
      <c r="E2160" t="str" cm="1">
        <f t="array" ref="E2160">IFERROR("Toast | " &amp; INDEX('Reconciliation Layer'!$A:$A,MATCH('Reconciliation Template'!$A2160,'Reconciliation Layer'!$D:$D,0),0)," ")</f>
        <v xml:space="preserve"> </v>
      </c>
      <c r="F2160" s="10">
        <f t="shared" si="40"/>
        <v>0</v>
      </c>
      <c r="G2160" t="str" cm="1">
        <f t="array" ref="G2160">IFERROR(INDEX('Reconciliation Layer'!$C:$C,MATCH('Reconciliation Template'!$A2160,'Reconciliation Layer'!$D:$D,0),0)," ")</f>
        <v xml:space="preserve"> </v>
      </c>
    </row>
    <row r="2161" spans="5:7" x14ac:dyDescent="0.2">
      <c r="E2161" t="str" cm="1">
        <f t="array" ref="E2161">IFERROR("Toast | " &amp; INDEX('Reconciliation Layer'!$A:$A,MATCH('Reconciliation Template'!$A2161,'Reconciliation Layer'!$D:$D,0),0)," ")</f>
        <v xml:space="preserve"> </v>
      </c>
      <c r="F2161" s="10">
        <f t="shared" si="40"/>
        <v>0</v>
      </c>
      <c r="G2161" t="str" cm="1">
        <f t="array" ref="G2161">IFERROR(INDEX('Reconciliation Layer'!$C:$C,MATCH('Reconciliation Template'!$A2161,'Reconciliation Layer'!$D:$D,0),0)," ")</f>
        <v xml:space="preserve"> </v>
      </c>
    </row>
    <row r="2162" spans="5:7" x14ac:dyDescent="0.2">
      <c r="E2162" t="str" cm="1">
        <f t="array" ref="E2162">IFERROR("Toast | " &amp; INDEX('Reconciliation Layer'!$A:$A,MATCH('Reconciliation Template'!$A2162,'Reconciliation Layer'!$D:$D,0),0)," ")</f>
        <v xml:space="preserve"> </v>
      </c>
      <c r="F2162" s="10">
        <f t="shared" si="40"/>
        <v>0</v>
      </c>
      <c r="G2162" t="str" cm="1">
        <f t="array" ref="G2162">IFERROR(INDEX('Reconciliation Layer'!$C:$C,MATCH('Reconciliation Template'!$A2162,'Reconciliation Layer'!$D:$D,0),0)," ")</f>
        <v xml:space="preserve"> </v>
      </c>
    </row>
    <row r="2163" spans="5:7" x14ac:dyDescent="0.2">
      <c r="E2163" t="str" cm="1">
        <f t="array" ref="E2163">IFERROR("Toast | " &amp; INDEX('Reconciliation Layer'!$A:$A,MATCH('Reconciliation Template'!$A2163,'Reconciliation Layer'!$D:$D,0),0)," ")</f>
        <v xml:space="preserve"> </v>
      </c>
      <c r="F2163" s="10">
        <f t="shared" si="40"/>
        <v>0</v>
      </c>
      <c r="G2163" t="str" cm="1">
        <f t="array" ref="G2163">IFERROR(INDEX('Reconciliation Layer'!$C:$C,MATCH('Reconciliation Template'!$A2163,'Reconciliation Layer'!$D:$D,0),0)," ")</f>
        <v xml:space="preserve"> </v>
      </c>
    </row>
    <row r="2164" spans="5:7" x14ac:dyDescent="0.2">
      <c r="E2164" t="str" cm="1">
        <f t="array" ref="E2164">IFERROR("Toast | " &amp; INDEX('Reconciliation Layer'!$A:$A,MATCH('Reconciliation Template'!$A2164,'Reconciliation Layer'!$D:$D,0),0)," ")</f>
        <v xml:space="preserve"> </v>
      </c>
      <c r="F2164" s="10">
        <f t="shared" si="40"/>
        <v>0</v>
      </c>
      <c r="G2164" t="str" cm="1">
        <f t="array" ref="G2164">IFERROR(INDEX('Reconciliation Layer'!$C:$C,MATCH('Reconciliation Template'!$A2164,'Reconciliation Layer'!$D:$D,0),0)," ")</f>
        <v xml:space="preserve"> </v>
      </c>
    </row>
    <row r="2165" spans="5:7" x14ac:dyDescent="0.2">
      <c r="E2165" t="str" cm="1">
        <f t="array" ref="E2165">IFERROR("Toast | " &amp; INDEX('Reconciliation Layer'!$A:$A,MATCH('Reconciliation Template'!$A2165,'Reconciliation Layer'!$D:$D,0),0)," ")</f>
        <v xml:space="preserve"> </v>
      </c>
      <c r="F2165" s="10">
        <f t="shared" si="40"/>
        <v>0</v>
      </c>
      <c r="G2165" t="str" cm="1">
        <f t="array" ref="G2165">IFERROR(INDEX('Reconciliation Layer'!$C:$C,MATCH('Reconciliation Template'!$A2165,'Reconciliation Layer'!$D:$D,0),0)," ")</f>
        <v xml:space="preserve"> </v>
      </c>
    </row>
    <row r="2166" spans="5:7" x14ac:dyDescent="0.2">
      <c r="E2166" t="str" cm="1">
        <f t="array" ref="E2166">IFERROR("Toast | " &amp; INDEX('Reconciliation Layer'!$A:$A,MATCH('Reconciliation Template'!$A2166,'Reconciliation Layer'!$D:$D,0),0)," ")</f>
        <v xml:space="preserve"> </v>
      </c>
      <c r="F2166" s="10">
        <f t="shared" si="40"/>
        <v>0</v>
      </c>
      <c r="G2166" t="str" cm="1">
        <f t="array" ref="G2166">IFERROR(INDEX('Reconciliation Layer'!$C:$C,MATCH('Reconciliation Template'!$A2166,'Reconciliation Layer'!$D:$D,0),0)," ")</f>
        <v xml:space="preserve"> </v>
      </c>
    </row>
    <row r="2167" spans="5:7" x14ac:dyDescent="0.2">
      <c r="E2167" t="str" cm="1">
        <f t="array" ref="E2167">IFERROR("Toast | " &amp; INDEX('Reconciliation Layer'!$A:$A,MATCH('Reconciliation Template'!$A2167,'Reconciliation Layer'!$D:$D,0),0)," ")</f>
        <v xml:space="preserve"> </v>
      </c>
      <c r="F2167" s="10">
        <f t="shared" si="40"/>
        <v>0</v>
      </c>
      <c r="G2167" t="str" cm="1">
        <f t="array" ref="G2167">IFERROR(INDEX('Reconciliation Layer'!$C:$C,MATCH('Reconciliation Template'!$A2167,'Reconciliation Layer'!$D:$D,0),0)," ")</f>
        <v xml:space="preserve"> </v>
      </c>
    </row>
    <row r="2168" spans="5:7" x14ac:dyDescent="0.2">
      <c r="E2168" t="str" cm="1">
        <f t="array" ref="E2168">IFERROR("Toast | " &amp; INDEX('Reconciliation Layer'!$A:$A,MATCH('Reconciliation Template'!$A2168,'Reconciliation Layer'!$D:$D,0),0)," ")</f>
        <v xml:space="preserve"> </v>
      </c>
      <c r="F2168" s="10">
        <f t="shared" si="40"/>
        <v>0</v>
      </c>
      <c r="G2168" t="str" cm="1">
        <f t="array" ref="G2168">IFERROR(INDEX('Reconciliation Layer'!$C:$C,MATCH('Reconciliation Template'!$A2168,'Reconciliation Layer'!$D:$D,0),0)," ")</f>
        <v xml:space="preserve"> </v>
      </c>
    </row>
    <row r="2169" spans="5:7" x14ac:dyDescent="0.2">
      <c r="E2169" t="str" cm="1">
        <f t="array" ref="E2169">IFERROR("Toast | " &amp; INDEX('Reconciliation Layer'!$A:$A,MATCH('Reconciliation Template'!$A2169,'Reconciliation Layer'!$D:$D,0),0)," ")</f>
        <v xml:space="preserve"> </v>
      </c>
      <c r="F2169" s="10">
        <f t="shared" si="40"/>
        <v>0</v>
      </c>
      <c r="G2169" t="str" cm="1">
        <f t="array" ref="G2169">IFERROR(INDEX('Reconciliation Layer'!$C:$C,MATCH('Reconciliation Template'!$A2169,'Reconciliation Layer'!$D:$D,0),0)," ")</f>
        <v xml:space="preserve"> </v>
      </c>
    </row>
    <row r="2170" spans="5:7" x14ac:dyDescent="0.2">
      <c r="E2170" t="str" cm="1">
        <f t="array" ref="E2170">IFERROR("Toast | " &amp; INDEX('Reconciliation Layer'!$A:$A,MATCH('Reconciliation Template'!$A2170,'Reconciliation Layer'!$D:$D,0),0)," ")</f>
        <v xml:space="preserve"> </v>
      </c>
      <c r="F2170" s="10">
        <f t="shared" si="40"/>
        <v>0</v>
      </c>
      <c r="G2170" t="str" cm="1">
        <f t="array" ref="G2170">IFERROR(INDEX('Reconciliation Layer'!$C:$C,MATCH('Reconciliation Template'!$A2170,'Reconciliation Layer'!$D:$D,0),0)," ")</f>
        <v xml:space="preserve"> </v>
      </c>
    </row>
    <row r="2171" spans="5:7" x14ac:dyDescent="0.2">
      <c r="E2171" t="str" cm="1">
        <f t="array" ref="E2171">IFERROR("Toast | " &amp; INDEX('Reconciliation Layer'!$A:$A,MATCH('Reconciliation Template'!$A2171,'Reconciliation Layer'!$D:$D,0),0)," ")</f>
        <v xml:space="preserve"> </v>
      </c>
      <c r="F2171" s="10">
        <f t="shared" si="40"/>
        <v>0</v>
      </c>
      <c r="G2171" t="str" cm="1">
        <f t="array" ref="G2171">IFERROR(INDEX('Reconciliation Layer'!$C:$C,MATCH('Reconciliation Template'!$A2171,'Reconciliation Layer'!$D:$D,0),0)," ")</f>
        <v xml:space="preserve"> </v>
      </c>
    </row>
    <row r="2172" spans="5:7" x14ac:dyDescent="0.2">
      <c r="E2172" t="str" cm="1">
        <f t="array" ref="E2172">IFERROR("Toast | " &amp; INDEX('Reconciliation Layer'!$A:$A,MATCH('Reconciliation Template'!$A2172,'Reconciliation Layer'!$D:$D,0),0)," ")</f>
        <v xml:space="preserve"> </v>
      </c>
      <c r="F2172" s="10">
        <f t="shared" si="40"/>
        <v>0</v>
      </c>
      <c r="G2172" t="str" cm="1">
        <f t="array" ref="G2172">IFERROR(INDEX('Reconciliation Layer'!$C:$C,MATCH('Reconciliation Template'!$A2172,'Reconciliation Layer'!$D:$D,0),0)," ")</f>
        <v xml:space="preserve"> </v>
      </c>
    </row>
    <row r="2173" spans="5:7" x14ac:dyDescent="0.2">
      <c r="E2173" t="str" cm="1">
        <f t="array" ref="E2173">IFERROR("Toast | " &amp; INDEX('Reconciliation Layer'!$A:$A,MATCH('Reconciliation Template'!$A2173,'Reconciliation Layer'!$D:$D,0),0)," ")</f>
        <v xml:space="preserve"> </v>
      </c>
      <c r="F2173" s="10">
        <f t="shared" si="40"/>
        <v>0</v>
      </c>
      <c r="G2173" t="str" cm="1">
        <f t="array" ref="G2173">IFERROR(INDEX('Reconciliation Layer'!$C:$C,MATCH('Reconciliation Template'!$A2173,'Reconciliation Layer'!$D:$D,0),0)," ")</f>
        <v xml:space="preserve"> </v>
      </c>
    </row>
    <row r="2174" spans="5:7" x14ac:dyDescent="0.2">
      <c r="E2174" t="str" cm="1">
        <f t="array" ref="E2174">IFERROR("Toast | " &amp; INDEX('Reconciliation Layer'!$A:$A,MATCH('Reconciliation Template'!$A2174,'Reconciliation Layer'!$D:$D,0),0)," ")</f>
        <v xml:space="preserve"> </v>
      </c>
      <c r="F2174" s="10">
        <f t="shared" si="40"/>
        <v>0</v>
      </c>
      <c r="G2174" t="str" cm="1">
        <f t="array" ref="G2174">IFERROR(INDEX('Reconciliation Layer'!$C:$C,MATCH('Reconciliation Template'!$A2174,'Reconciliation Layer'!$D:$D,0),0)," ")</f>
        <v xml:space="preserve"> </v>
      </c>
    </row>
    <row r="2175" spans="5:7" x14ac:dyDescent="0.2">
      <c r="E2175" t="str" cm="1">
        <f t="array" ref="E2175">IFERROR("Toast | " &amp; INDEX('Reconciliation Layer'!$A:$A,MATCH('Reconciliation Template'!$A2175,'Reconciliation Layer'!$D:$D,0),0)," ")</f>
        <v xml:space="preserve"> </v>
      </c>
      <c r="F2175" s="10">
        <f t="shared" si="40"/>
        <v>0</v>
      </c>
      <c r="G2175" t="str" cm="1">
        <f t="array" ref="G2175">IFERROR(INDEX('Reconciliation Layer'!$C:$C,MATCH('Reconciliation Template'!$A2175,'Reconciliation Layer'!$D:$D,0),0)," ")</f>
        <v xml:space="preserve"> </v>
      </c>
    </row>
    <row r="2176" spans="5:7" x14ac:dyDescent="0.2">
      <c r="E2176" t="str" cm="1">
        <f t="array" ref="E2176">IFERROR("Toast | " &amp; INDEX('Reconciliation Layer'!$A:$A,MATCH('Reconciliation Template'!$A2176,'Reconciliation Layer'!$D:$D,0),0)," ")</f>
        <v xml:space="preserve"> </v>
      </c>
      <c r="F2176" s="10">
        <f t="shared" si="40"/>
        <v>0</v>
      </c>
      <c r="G2176" t="str" cm="1">
        <f t="array" ref="G2176">IFERROR(INDEX('Reconciliation Layer'!$C:$C,MATCH('Reconciliation Template'!$A2176,'Reconciliation Layer'!$D:$D,0),0)," ")</f>
        <v xml:space="preserve"> </v>
      </c>
    </row>
    <row r="2177" spans="5:7" x14ac:dyDescent="0.2">
      <c r="E2177" t="str" cm="1">
        <f t="array" ref="E2177">IFERROR("Toast | " &amp; INDEX('Reconciliation Layer'!$A:$A,MATCH('Reconciliation Template'!$A2177,'Reconciliation Layer'!$D:$D,0),0)," ")</f>
        <v xml:space="preserve"> </v>
      </c>
      <c r="F2177" s="10">
        <f t="shared" si="40"/>
        <v>0</v>
      </c>
      <c r="G2177" t="str" cm="1">
        <f t="array" ref="G2177">IFERROR(INDEX('Reconciliation Layer'!$C:$C,MATCH('Reconciliation Template'!$A2177,'Reconciliation Layer'!$D:$D,0),0)," ")</f>
        <v xml:space="preserve"> </v>
      </c>
    </row>
    <row r="2178" spans="5:7" x14ac:dyDescent="0.2">
      <c r="E2178" t="str" cm="1">
        <f t="array" ref="E2178">IFERROR("Toast | " &amp; INDEX('Reconciliation Layer'!$A:$A,MATCH('Reconciliation Template'!$A2178,'Reconciliation Layer'!$D:$D,0),0)," ")</f>
        <v xml:space="preserve"> </v>
      </c>
      <c r="F2178" s="10">
        <f t="shared" si="40"/>
        <v>0</v>
      </c>
      <c r="G2178" t="str" cm="1">
        <f t="array" ref="G2178">IFERROR(INDEX('Reconciliation Layer'!$C:$C,MATCH('Reconciliation Template'!$A2178,'Reconciliation Layer'!$D:$D,0),0)," ")</f>
        <v xml:space="preserve"> </v>
      </c>
    </row>
    <row r="2179" spans="5:7" x14ac:dyDescent="0.2">
      <c r="E2179" t="str" cm="1">
        <f t="array" ref="E2179">IFERROR("Toast | " &amp; INDEX('Reconciliation Layer'!$A:$A,MATCH('Reconciliation Template'!$A2179,'Reconciliation Layer'!$D:$D,0),0)," ")</f>
        <v xml:space="preserve"> </v>
      </c>
      <c r="F2179" s="10">
        <f t="shared" si="40"/>
        <v>0</v>
      </c>
      <c r="G2179" t="str" cm="1">
        <f t="array" ref="G2179">IFERROR(INDEX('Reconciliation Layer'!$C:$C,MATCH('Reconciliation Template'!$A2179,'Reconciliation Layer'!$D:$D,0),0)," ")</f>
        <v xml:space="preserve"> </v>
      </c>
    </row>
    <row r="2180" spans="5:7" x14ac:dyDescent="0.2">
      <c r="E2180" t="str" cm="1">
        <f t="array" ref="E2180">IFERROR("Toast | " &amp; INDEX('Reconciliation Layer'!$A:$A,MATCH('Reconciliation Template'!$A2180,'Reconciliation Layer'!$D:$D,0),0)," ")</f>
        <v xml:space="preserve"> </v>
      </c>
      <c r="F2180" s="10">
        <f t="shared" ref="F2180:F2243" si="41">IFERROR(INT(C2180)," ")</f>
        <v>0</v>
      </c>
      <c r="G2180" t="str" cm="1">
        <f t="array" ref="G2180">IFERROR(INDEX('Reconciliation Layer'!$C:$C,MATCH('Reconciliation Template'!$A2180,'Reconciliation Layer'!$D:$D,0),0)," ")</f>
        <v xml:space="preserve"> </v>
      </c>
    </row>
    <row r="2181" spans="5:7" x14ac:dyDescent="0.2">
      <c r="E2181" t="str" cm="1">
        <f t="array" ref="E2181">IFERROR("Toast | " &amp; INDEX('Reconciliation Layer'!$A:$A,MATCH('Reconciliation Template'!$A2181,'Reconciliation Layer'!$D:$D,0),0)," ")</f>
        <v xml:space="preserve"> </v>
      </c>
      <c r="F2181" s="10">
        <f t="shared" si="41"/>
        <v>0</v>
      </c>
      <c r="G2181" t="str" cm="1">
        <f t="array" ref="G2181">IFERROR(INDEX('Reconciliation Layer'!$C:$C,MATCH('Reconciliation Template'!$A2181,'Reconciliation Layer'!$D:$D,0),0)," ")</f>
        <v xml:space="preserve"> </v>
      </c>
    </row>
    <row r="2182" spans="5:7" x14ac:dyDescent="0.2">
      <c r="E2182" t="str" cm="1">
        <f t="array" ref="E2182">IFERROR("Toast | " &amp; INDEX('Reconciliation Layer'!$A:$A,MATCH('Reconciliation Template'!$A2182,'Reconciliation Layer'!$D:$D,0),0)," ")</f>
        <v xml:space="preserve"> </v>
      </c>
      <c r="F2182" s="10">
        <f t="shared" si="41"/>
        <v>0</v>
      </c>
      <c r="G2182" t="str" cm="1">
        <f t="array" ref="G2182">IFERROR(INDEX('Reconciliation Layer'!$C:$C,MATCH('Reconciliation Template'!$A2182,'Reconciliation Layer'!$D:$D,0),0)," ")</f>
        <v xml:space="preserve"> </v>
      </c>
    </row>
    <row r="2183" spans="5:7" x14ac:dyDescent="0.2">
      <c r="E2183" t="str" cm="1">
        <f t="array" ref="E2183">IFERROR("Toast | " &amp; INDEX('Reconciliation Layer'!$A:$A,MATCH('Reconciliation Template'!$A2183,'Reconciliation Layer'!$D:$D,0),0)," ")</f>
        <v xml:space="preserve"> </v>
      </c>
      <c r="F2183" s="10">
        <f t="shared" si="41"/>
        <v>0</v>
      </c>
      <c r="G2183" t="str" cm="1">
        <f t="array" ref="G2183">IFERROR(INDEX('Reconciliation Layer'!$C:$C,MATCH('Reconciliation Template'!$A2183,'Reconciliation Layer'!$D:$D,0),0)," ")</f>
        <v xml:space="preserve"> </v>
      </c>
    </row>
    <row r="2184" spans="5:7" x14ac:dyDescent="0.2">
      <c r="E2184" t="str" cm="1">
        <f t="array" ref="E2184">IFERROR("Toast | " &amp; INDEX('Reconciliation Layer'!$A:$A,MATCH('Reconciliation Template'!$A2184,'Reconciliation Layer'!$D:$D,0),0)," ")</f>
        <v xml:space="preserve"> </v>
      </c>
      <c r="F2184" s="10">
        <f t="shared" si="41"/>
        <v>0</v>
      </c>
      <c r="G2184" t="str" cm="1">
        <f t="array" ref="G2184">IFERROR(INDEX('Reconciliation Layer'!$C:$C,MATCH('Reconciliation Template'!$A2184,'Reconciliation Layer'!$D:$D,0),0)," ")</f>
        <v xml:space="preserve"> </v>
      </c>
    </row>
    <row r="2185" spans="5:7" x14ac:dyDescent="0.2">
      <c r="E2185" t="str" cm="1">
        <f t="array" ref="E2185">IFERROR("Toast | " &amp; INDEX('Reconciliation Layer'!$A:$A,MATCH('Reconciliation Template'!$A2185,'Reconciliation Layer'!$D:$D,0),0)," ")</f>
        <v xml:space="preserve"> </v>
      </c>
      <c r="F2185" s="10">
        <f t="shared" si="41"/>
        <v>0</v>
      </c>
      <c r="G2185" t="str" cm="1">
        <f t="array" ref="G2185">IFERROR(INDEX('Reconciliation Layer'!$C:$C,MATCH('Reconciliation Template'!$A2185,'Reconciliation Layer'!$D:$D,0),0)," ")</f>
        <v xml:space="preserve"> </v>
      </c>
    </row>
    <row r="2186" spans="5:7" x14ac:dyDescent="0.2">
      <c r="E2186" t="str" cm="1">
        <f t="array" ref="E2186">IFERROR("Toast | " &amp; INDEX('Reconciliation Layer'!$A:$A,MATCH('Reconciliation Template'!$A2186,'Reconciliation Layer'!$D:$D,0),0)," ")</f>
        <v xml:space="preserve"> </v>
      </c>
      <c r="F2186" s="10">
        <f t="shared" si="41"/>
        <v>0</v>
      </c>
      <c r="G2186" t="str" cm="1">
        <f t="array" ref="G2186">IFERROR(INDEX('Reconciliation Layer'!$C:$C,MATCH('Reconciliation Template'!$A2186,'Reconciliation Layer'!$D:$D,0),0)," ")</f>
        <v xml:space="preserve"> </v>
      </c>
    </row>
    <row r="2187" spans="5:7" x14ac:dyDescent="0.2">
      <c r="E2187" t="str" cm="1">
        <f t="array" ref="E2187">IFERROR("Toast | " &amp; INDEX('Reconciliation Layer'!$A:$A,MATCH('Reconciliation Template'!$A2187,'Reconciliation Layer'!$D:$D,0),0)," ")</f>
        <v xml:space="preserve"> </v>
      </c>
      <c r="F2187" s="10">
        <f t="shared" si="41"/>
        <v>0</v>
      </c>
      <c r="G2187" t="str" cm="1">
        <f t="array" ref="G2187">IFERROR(INDEX('Reconciliation Layer'!$C:$C,MATCH('Reconciliation Template'!$A2187,'Reconciliation Layer'!$D:$D,0),0)," ")</f>
        <v xml:space="preserve"> </v>
      </c>
    </row>
    <row r="2188" spans="5:7" x14ac:dyDescent="0.2">
      <c r="E2188" t="str" cm="1">
        <f t="array" ref="E2188">IFERROR("Toast | " &amp; INDEX('Reconciliation Layer'!$A:$A,MATCH('Reconciliation Template'!$A2188,'Reconciliation Layer'!$D:$D,0),0)," ")</f>
        <v xml:space="preserve"> </v>
      </c>
      <c r="F2188" s="10">
        <f t="shared" si="41"/>
        <v>0</v>
      </c>
      <c r="G2188" t="str" cm="1">
        <f t="array" ref="G2188">IFERROR(INDEX('Reconciliation Layer'!$C:$C,MATCH('Reconciliation Template'!$A2188,'Reconciliation Layer'!$D:$D,0),0)," ")</f>
        <v xml:space="preserve"> </v>
      </c>
    </row>
    <row r="2189" spans="5:7" x14ac:dyDescent="0.2">
      <c r="E2189" t="str" cm="1">
        <f t="array" ref="E2189">IFERROR("Toast | " &amp; INDEX('Reconciliation Layer'!$A:$A,MATCH('Reconciliation Template'!$A2189,'Reconciliation Layer'!$D:$D,0),0)," ")</f>
        <v xml:space="preserve"> </v>
      </c>
      <c r="F2189" s="10">
        <f t="shared" si="41"/>
        <v>0</v>
      </c>
      <c r="G2189" t="str" cm="1">
        <f t="array" ref="G2189">IFERROR(INDEX('Reconciliation Layer'!$C:$C,MATCH('Reconciliation Template'!$A2189,'Reconciliation Layer'!$D:$D,0),0)," ")</f>
        <v xml:space="preserve"> </v>
      </c>
    </row>
    <row r="2190" spans="5:7" x14ac:dyDescent="0.2">
      <c r="E2190" t="str" cm="1">
        <f t="array" ref="E2190">IFERROR("Toast | " &amp; INDEX('Reconciliation Layer'!$A:$A,MATCH('Reconciliation Template'!$A2190,'Reconciliation Layer'!$D:$D,0),0)," ")</f>
        <v xml:space="preserve"> </v>
      </c>
      <c r="F2190" s="10">
        <f t="shared" si="41"/>
        <v>0</v>
      </c>
      <c r="G2190" t="str" cm="1">
        <f t="array" ref="G2190">IFERROR(INDEX('Reconciliation Layer'!$C:$C,MATCH('Reconciliation Template'!$A2190,'Reconciliation Layer'!$D:$D,0),0)," ")</f>
        <v xml:space="preserve"> </v>
      </c>
    </row>
    <row r="2191" spans="5:7" x14ac:dyDescent="0.2">
      <c r="E2191" t="str" cm="1">
        <f t="array" ref="E2191">IFERROR("Toast | " &amp; INDEX('Reconciliation Layer'!$A:$A,MATCH('Reconciliation Template'!$A2191,'Reconciliation Layer'!$D:$D,0),0)," ")</f>
        <v xml:space="preserve"> </v>
      </c>
      <c r="F2191" s="10">
        <f t="shared" si="41"/>
        <v>0</v>
      </c>
      <c r="G2191" t="str" cm="1">
        <f t="array" ref="G2191">IFERROR(INDEX('Reconciliation Layer'!$C:$C,MATCH('Reconciliation Template'!$A2191,'Reconciliation Layer'!$D:$D,0),0)," ")</f>
        <v xml:space="preserve"> </v>
      </c>
    </row>
    <row r="2192" spans="5:7" x14ac:dyDescent="0.2">
      <c r="E2192" t="str" cm="1">
        <f t="array" ref="E2192">IFERROR("Toast | " &amp; INDEX('Reconciliation Layer'!$A:$A,MATCH('Reconciliation Template'!$A2192,'Reconciliation Layer'!$D:$D,0),0)," ")</f>
        <v xml:space="preserve"> </v>
      </c>
      <c r="F2192" s="10">
        <f t="shared" si="41"/>
        <v>0</v>
      </c>
      <c r="G2192" t="str" cm="1">
        <f t="array" ref="G2192">IFERROR(INDEX('Reconciliation Layer'!$C:$C,MATCH('Reconciliation Template'!$A2192,'Reconciliation Layer'!$D:$D,0),0)," ")</f>
        <v xml:space="preserve"> </v>
      </c>
    </row>
    <row r="2193" spans="5:7" x14ac:dyDescent="0.2">
      <c r="E2193" t="str" cm="1">
        <f t="array" ref="E2193">IFERROR("Toast | " &amp; INDEX('Reconciliation Layer'!$A:$A,MATCH('Reconciliation Template'!$A2193,'Reconciliation Layer'!$D:$D,0),0)," ")</f>
        <v xml:space="preserve"> </v>
      </c>
      <c r="F2193" s="10">
        <f t="shared" si="41"/>
        <v>0</v>
      </c>
      <c r="G2193" t="str" cm="1">
        <f t="array" ref="G2193">IFERROR(INDEX('Reconciliation Layer'!$C:$C,MATCH('Reconciliation Template'!$A2193,'Reconciliation Layer'!$D:$D,0),0)," ")</f>
        <v xml:space="preserve"> </v>
      </c>
    </row>
    <row r="2194" spans="5:7" x14ac:dyDescent="0.2">
      <c r="E2194" t="str" cm="1">
        <f t="array" ref="E2194">IFERROR("Toast | " &amp; INDEX('Reconciliation Layer'!$A:$A,MATCH('Reconciliation Template'!$A2194,'Reconciliation Layer'!$D:$D,0),0)," ")</f>
        <v xml:space="preserve"> </v>
      </c>
      <c r="F2194" s="10">
        <f t="shared" si="41"/>
        <v>0</v>
      </c>
      <c r="G2194" t="str" cm="1">
        <f t="array" ref="G2194">IFERROR(INDEX('Reconciliation Layer'!$C:$C,MATCH('Reconciliation Template'!$A2194,'Reconciliation Layer'!$D:$D,0),0)," ")</f>
        <v xml:space="preserve"> </v>
      </c>
    </row>
    <row r="2195" spans="5:7" x14ac:dyDescent="0.2">
      <c r="E2195" t="str" cm="1">
        <f t="array" ref="E2195">IFERROR("Toast | " &amp; INDEX('Reconciliation Layer'!$A:$A,MATCH('Reconciliation Template'!$A2195,'Reconciliation Layer'!$D:$D,0),0)," ")</f>
        <v xml:space="preserve"> </v>
      </c>
      <c r="F2195" s="10">
        <f t="shared" si="41"/>
        <v>0</v>
      </c>
      <c r="G2195" t="str" cm="1">
        <f t="array" ref="G2195">IFERROR(INDEX('Reconciliation Layer'!$C:$C,MATCH('Reconciliation Template'!$A2195,'Reconciliation Layer'!$D:$D,0),0)," ")</f>
        <v xml:space="preserve"> </v>
      </c>
    </row>
    <row r="2196" spans="5:7" x14ac:dyDescent="0.2">
      <c r="E2196" t="str" cm="1">
        <f t="array" ref="E2196">IFERROR("Toast | " &amp; INDEX('Reconciliation Layer'!$A:$A,MATCH('Reconciliation Template'!$A2196,'Reconciliation Layer'!$D:$D,0),0)," ")</f>
        <v xml:space="preserve"> </v>
      </c>
      <c r="F2196" s="10">
        <f t="shared" si="41"/>
        <v>0</v>
      </c>
      <c r="G2196" t="str" cm="1">
        <f t="array" ref="G2196">IFERROR(INDEX('Reconciliation Layer'!$C:$C,MATCH('Reconciliation Template'!$A2196,'Reconciliation Layer'!$D:$D,0),0)," ")</f>
        <v xml:space="preserve"> </v>
      </c>
    </row>
    <row r="2197" spans="5:7" x14ac:dyDescent="0.2">
      <c r="E2197" t="str" cm="1">
        <f t="array" ref="E2197">IFERROR("Toast | " &amp; INDEX('Reconciliation Layer'!$A:$A,MATCH('Reconciliation Template'!$A2197,'Reconciliation Layer'!$D:$D,0),0)," ")</f>
        <v xml:space="preserve"> </v>
      </c>
      <c r="F2197" s="10">
        <f t="shared" si="41"/>
        <v>0</v>
      </c>
      <c r="G2197" t="str" cm="1">
        <f t="array" ref="G2197">IFERROR(INDEX('Reconciliation Layer'!$C:$C,MATCH('Reconciliation Template'!$A2197,'Reconciliation Layer'!$D:$D,0),0)," ")</f>
        <v xml:space="preserve"> </v>
      </c>
    </row>
    <row r="2198" spans="5:7" x14ac:dyDescent="0.2">
      <c r="E2198" t="str" cm="1">
        <f t="array" ref="E2198">IFERROR("Toast | " &amp; INDEX('Reconciliation Layer'!$A:$A,MATCH('Reconciliation Template'!$A2198,'Reconciliation Layer'!$D:$D,0),0)," ")</f>
        <v xml:space="preserve"> </v>
      </c>
      <c r="F2198" s="10">
        <f t="shared" si="41"/>
        <v>0</v>
      </c>
      <c r="G2198" t="str" cm="1">
        <f t="array" ref="G2198">IFERROR(INDEX('Reconciliation Layer'!$C:$C,MATCH('Reconciliation Template'!$A2198,'Reconciliation Layer'!$D:$D,0),0)," ")</f>
        <v xml:space="preserve"> </v>
      </c>
    </row>
    <row r="2199" spans="5:7" x14ac:dyDescent="0.2">
      <c r="E2199" t="str" cm="1">
        <f t="array" ref="E2199">IFERROR("Toast | " &amp; INDEX('Reconciliation Layer'!$A:$A,MATCH('Reconciliation Template'!$A2199,'Reconciliation Layer'!$D:$D,0),0)," ")</f>
        <v xml:space="preserve"> </v>
      </c>
      <c r="F2199" s="10">
        <f t="shared" si="41"/>
        <v>0</v>
      </c>
      <c r="G2199" t="str" cm="1">
        <f t="array" ref="G2199">IFERROR(INDEX('Reconciliation Layer'!$C:$C,MATCH('Reconciliation Template'!$A2199,'Reconciliation Layer'!$D:$D,0),0)," ")</f>
        <v xml:space="preserve"> </v>
      </c>
    </row>
    <row r="2200" spans="5:7" x14ac:dyDescent="0.2">
      <c r="E2200" t="str" cm="1">
        <f t="array" ref="E2200">IFERROR("Toast | " &amp; INDEX('Reconciliation Layer'!$A:$A,MATCH('Reconciliation Template'!$A2200,'Reconciliation Layer'!$D:$D,0),0)," ")</f>
        <v xml:space="preserve"> </v>
      </c>
      <c r="F2200" s="10">
        <f t="shared" si="41"/>
        <v>0</v>
      </c>
      <c r="G2200" t="str" cm="1">
        <f t="array" ref="G2200">IFERROR(INDEX('Reconciliation Layer'!$C:$C,MATCH('Reconciliation Template'!$A2200,'Reconciliation Layer'!$D:$D,0),0)," ")</f>
        <v xml:space="preserve"> </v>
      </c>
    </row>
    <row r="2201" spans="5:7" x14ac:dyDescent="0.2">
      <c r="E2201" t="str" cm="1">
        <f t="array" ref="E2201">IFERROR("Toast | " &amp; INDEX('Reconciliation Layer'!$A:$A,MATCH('Reconciliation Template'!$A2201,'Reconciliation Layer'!$D:$D,0),0)," ")</f>
        <v xml:space="preserve"> </v>
      </c>
      <c r="F2201" s="10">
        <f t="shared" si="41"/>
        <v>0</v>
      </c>
      <c r="G2201" t="str" cm="1">
        <f t="array" ref="G2201">IFERROR(INDEX('Reconciliation Layer'!$C:$C,MATCH('Reconciliation Template'!$A2201,'Reconciliation Layer'!$D:$D,0),0)," ")</f>
        <v xml:space="preserve"> </v>
      </c>
    </row>
    <row r="2202" spans="5:7" x14ac:dyDescent="0.2">
      <c r="E2202" t="str" cm="1">
        <f t="array" ref="E2202">IFERROR("Toast | " &amp; INDEX('Reconciliation Layer'!$A:$A,MATCH('Reconciliation Template'!$A2202,'Reconciliation Layer'!$D:$D,0),0)," ")</f>
        <v xml:space="preserve"> </v>
      </c>
      <c r="F2202" s="10">
        <f t="shared" si="41"/>
        <v>0</v>
      </c>
      <c r="G2202" t="str" cm="1">
        <f t="array" ref="G2202">IFERROR(INDEX('Reconciliation Layer'!$C:$C,MATCH('Reconciliation Template'!$A2202,'Reconciliation Layer'!$D:$D,0),0)," ")</f>
        <v xml:space="preserve"> </v>
      </c>
    </row>
    <row r="2203" spans="5:7" x14ac:dyDescent="0.2">
      <c r="E2203" t="str" cm="1">
        <f t="array" ref="E2203">IFERROR("Toast | " &amp; INDEX('Reconciliation Layer'!$A:$A,MATCH('Reconciliation Template'!$A2203,'Reconciliation Layer'!$D:$D,0),0)," ")</f>
        <v xml:space="preserve"> </v>
      </c>
      <c r="F2203" s="10">
        <f t="shared" si="41"/>
        <v>0</v>
      </c>
      <c r="G2203" t="str" cm="1">
        <f t="array" ref="G2203">IFERROR(INDEX('Reconciliation Layer'!$C:$C,MATCH('Reconciliation Template'!$A2203,'Reconciliation Layer'!$D:$D,0),0)," ")</f>
        <v xml:space="preserve"> </v>
      </c>
    </row>
    <row r="2204" spans="5:7" x14ac:dyDescent="0.2">
      <c r="E2204" t="str" cm="1">
        <f t="array" ref="E2204">IFERROR("Toast | " &amp; INDEX('Reconciliation Layer'!$A:$A,MATCH('Reconciliation Template'!$A2204,'Reconciliation Layer'!$D:$D,0),0)," ")</f>
        <v xml:space="preserve"> </v>
      </c>
      <c r="F2204" s="10">
        <f t="shared" si="41"/>
        <v>0</v>
      </c>
      <c r="G2204" t="str" cm="1">
        <f t="array" ref="G2204">IFERROR(INDEX('Reconciliation Layer'!$C:$C,MATCH('Reconciliation Template'!$A2204,'Reconciliation Layer'!$D:$D,0),0)," ")</f>
        <v xml:space="preserve"> </v>
      </c>
    </row>
    <row r="2205" spans="5:7" x14ac:dyDescent="0.2">
      <c r="E2205" t="str" cm="1">
        <f t="array" ref="E2205">IFERROR("Toast | " &amp; INDEX('Reconciliation Layer'!$A:$A,MATCH('Reconciliation Template'!$A2205,'Reconciliation Layer'!$D:$D,0),0)," ")</f>
        <v xml:space="preserve"> </v>
      </c>
      <c r="F2205" s="10">
        <f t="shared" si="41"/>
        <v>0</v>
      </c>
      <c r="G2205" t="str" cm="1">
        <f t="array" ref="G2205">IFERROR(INDEX('Reconciliation Layer'!$C:$C,MATCH('Reconciliation Template'!$A2205,'Reconciliation Layer'!$D:$D,0),0)," ")</f>
        <v xml:space="preserve"> </v>
      </c>
    </row>
    <row r="2206" spans="5:7" x14ac:dyDescent="0.2">
      <c r="E2206" t="str" cm="1">
        <f t="array" ref="E2206">IFERROR("Toast | " &amp; INDEX('Reconciliation Layer'!$A:$A,MATCH('Reconciliation Template'!$A2206,'Reconciliation Layer'!$D:$D,0),0)," ")</f>
        <v xml:space="preserve"> </v>
      </c>
      <c r="F2206" s="10">
        <f t="shared" si="41"/>
        <v>0</v>
      </c>
      <c r="G2206" t="str" cm="1">
        <f t="array" ref="G2206">IFERROR(INDEX('Reconciliation Layer'!$C:$C,MATCH('Reconciliation Template'!$A2206,'Reconciliation Layer'!$D:$D,0),0)," ")</f>
        <v xml:space="preserve"> </v>
      </c>
    </row>
    <row r="2207" spans="5:7" x14ac:dyDescent="0.2">
      <c r="E2207" t="str" cm="1">
        <f t="array" ref="E2207">IFERROR("Toast | " &amp; INDEX('Reconciliation Layer'!$A:$A,MATCH('Reconciliation Template'!$A2207,'Reconciliation Layer'!$D:$D,0),0)," ")</f>
        <v xml:space="preserve"> </v>
      </c>
      <c r="F2207" s="10">
        <f t="shared" si="41"/>
        <v>0</v>
      </c>
      <c r="G2207" t="str" cm="1">
        <f t="array" ref="G2207">IFERROR(INDEX('Reconciliation Layer'!$C:$C,MATCH('Reconciliation Template'!$A2207,'Reconciliation Layer'!$D:$D,0),0)," ")</f>
        <v xml:space="preserve"> </v>
      </c>
    </row>
    <row r="2208" spans="5:7" x14ac:dyDescent="0.2">
      <c r="E2208" t="str" cm="1">
        <f t="array" ref="E2208">IFERROR("Toast | " &amp; INDEX('Reconciliation Layer'!$A:$A,MATCH('Reconciliation Template'!$A2208,'Reconciliation Layer'!$D:$D,0),0)," ")</f>
        <v xml:space="preserve"> </v>
      </c>
      <c r="F2208" s="10">
        <f t="shared" si="41"/>
        <v>0</v>
      </c>
      <c r="G2208" t="str" cm="1">
        <f t="array" ref="G2208">IFERROR(INDEX('Reconciliation Layer'!$C:$C,MATCH('Reconciliation Template'!$A2208,'Reconciliation Layer'!$D:$D,0),0)," ")</f>
        <v xml:space="preserve"> </v>
      </c>
    </row>
    <row r="2209" spans="5:7" x14ac:dyDescent="0.2">
      <c r="E2209" t="str" cm="1">
        <f t="array" ref="E2209">IFERROR("Toast | " &amp; INDEX('Reconciliation Layer'!$A:$A,MATCH('Reconciliation Template'!$A2209,'Reconciliation Layer'!$D:$D,0),0)," ")</f>
        <v xml:space="preserve"> </v>
      </c>
      <c r="F2209" s="10">
        <f t="shared" si="41"/>
        <v>0</v>
      </c>
      <c r="G2209" t="str" cm="1">
        <f t="array" ref="G2209">IFERROR(INDEX('Reconciliation Layer'!$C:$C,MATCH('Reconciliation Template'!$A2209,'Reconciliation Layer'!$D:$D,0),0)," ")</f>
        <v xml:space="preserve"> </v>
      </c>
    </row>
    <row r="2210" spans="5:7" x14ac:dyDescent="0.2">
      <c r="E2210" t="str" cm="1">
        <f t="array" ref="E2210">IFERROR("Toast | " &amp; INDEX('Reconciliation Layer'!$A:$A,MATCH('Reconciliation Template'!$A2210,'Reconciliation Layer'!$D:$D,0),0)," ")</f>
        <v xml:space="preserve"> </v>
      </c>
      <c r="F2210" s="10">
        <f t="shared" si="41"/>
        <v>0</v>
      </c>
      <c r="G2210" t="str" cm="1">
        <f t="array" ref="G2210">IFERROR(INDEX('Reconciliation Layer'!$C:$C,MATCH('Reconciliation Template'!$A2210,'Reconciliation Layer'!$D:$D,0),0)," ")</f>
        <v xml:space="preserve"> </v>
      </c>
    </row>
    <row r="2211" spans="5:7" x14ac:dyDescent="0.2">
      <c r="E2211" t="str" cm="1">
        <f t="array" ref="E2211">IFERROR("Toast | " &amp; INDEX('Reconciliation Layer'!$A:$A,MATCH('Reconciliation Template'!$A2211,'Reconciliation Layer'!$D:$D,0),0)," ")</f>
        <v xml:space="preserve"> </v>
      </c>
      <c r="F2211" s="10">
        <f t="shared" si="41"/>
        <v>0</v>
      </c>
      <c r="G2211" t="str" cm="1">
        <f t="array" ref="G2211">IFERROR(INDEX('Reconciliation Layer'!$C:$C,MATCH('Reconciliation Template'!$A2211,'Reconciliation Layer'!$D:$D,0),0)," ")</f>
        <v xml:space="preserve"> </v>
      </c>
    </row>
    <row r="2212" spans="5:7" x14ac:dyDescent="0.2">
      <c r="E2212" t="str" cm="1">
        <f t="array" ref="E2212">IFERROR("Toast | " &amp; INDEX('Reconciliation Layer'!$A:$A,MATCH('Reconciliation Template'!$A2212,'Reconciliation Layer'!$D:$D,0),0)," ")</f>
        <v xml:space="preserve"> </v>
      </c>
      <c r="F2212" s="10">
        <f t="shared" si="41"/>
        <v>0</v>
      </c>
      <c r="G2212" t="str" cm="1">
        <f t="array" ref="G2212">IFERROR(INDEX('Reconciliation Layer'!$C:$C,MATCH('Reconciliation Template'!$A2212,'Reconciliation Layer'!$D:$D,0),0)," ")</f>
        <v xml:space="preserve"> </v>
      </c>
    </row>
    <row r="2213" spans="5:7" x14ac:dyDescent="0.2">
      <c r="E2213" t="str" cm="1">
        <f t="array" ref="E2213">IFERROR("Toast | " &amp; INDEX('Reconciliation Layer'!$A:$A,MATCH('Reconciliation Template'!$A2213,'Reconciliation Layer'!$D:$D,0),0)," ")</f>
        <v xml:space="preserve"> </v>
      </c>
      <c r="F2213" s="10">
        <f t="shared" si="41"/>
        <v>0</v>
      </c>
      <c r="G2213" t="str" cm="1">
        <f t="array" ref="G2213">IFERROR(INDEX('Reconciliation Layer'!$C:$C,MATCH('Reconciliation Template'!$A2213,'Reconciliation Layer'!$D:$D,0),0)," ")</f>
        <v xml:space="preserve"> </v>
      </c>
    </row>
    <row r="2214" spans="5:7" x14ac:dyDescent="0.2">
      <c r="E2214" t="str" cm="1">
        <f t="array" ref="E2214">IFERROR("Toast | " &amp; INDEX('Reconciliation Layer'!$A:$A,MATCH('Reconciliation Template'!$A2214,'Reconciliation Layer'!$D:$D,0),0)," ")</f>
        <v xml:space="preserve"> </v>
      </c>
      <c r="F2214" s="10">
        <f t="shared" si="41"/>
        <v>0</v>
      </c>
      <c r="G2214" t="str" cm="1">
        <f t="array" ref="G2214">IFERROR(INDEX('Reconciliation Layer'!$C:$C,MATCH('Reconciliation Template'!$A2214,'Reconciliation Layer'!$D:$D,0),0)," ")</f>
        <v xml:space="preserve"> </v>
      </c>
    </row>
    <row r="2215" spans="5:7" x14ac:dyDescent="0.2">
      <c r="E2215" t="str" cm="1">
        <f t="array" ref="E2215">IFERROR("Toast | " &amp; INDEX('Reconciliation Layer'!$A:$A,MATCH('Reconciliation Template'!$A2215,'Reconciliation Layer'!$D:$D,0),0)," ")</f>
        <v xml:space="preserve"> </v>
      </c>
      <c r="F2215" s="10">
        <f t="shared" si="41"/>
        <v>0</v>
      </c>
      <c r="G2215" t="str" cm="1">
        <f t="array" ref="G2215">IFERROR(INDEX('Reconciliation Layer'!$C:$C,MATCH('Reconciliation Template'!$A2215,'Reconciliation Layer'!$D:$D,0),0)," ")</f>
        <v xml:space="preserve"> </v>
      </c>
    </row>
    <row r="2216" spans="5:7" x14ac:dyDescent="0.2">
      <c r="E2216" t="str" cm="1">
        <f t="array" ref="E2216">IFERROR("Toast | " &amp; INDEX('Reconciliation Layer'!$A:$A,MATCH('Reconciliation Template'!$A2216,'Reconciliation Layer'!$D:$D,0),0)," ")</f>
        <v xml:space="preserve"> </v>
      </c>
      <c r="F2216" s="10">
        <f t="shared" si="41"/>
        <v>0</v>
      </c>
      <c r="G2216" t="str" cm="1">
        <f t="array" ref="G2216">IFERROR(INDEX('Reconciliation Layer'!$C:$C,MATCH('Reconciliation Template'!$A2216,'Reconciliation Layer'!$D:$D,0),0)," ")</f>
        <v xml:space="preserve"> </v>
      </c>
    </row>
    <row r="2217" spans="5:7" x14ac:dyDescent="0.2">
      <c r="E2217" t="str" cm="1">
        <f t="array" ref="E2217">IFERROR("Toast | " &amp; INDEX('Reconciliation Layer'!$A:$A,MATCH('Reconciliation Template'!$A2217,'Reconciliation Layer'!$D:$D,0),0)," ")</f>
        <v xml:space="preserve"> </v>
      </c>
      <c r="F2217" s="10">
        <f t="shared" si="41"/>
        <v>0</v>
      </c>
      <c r="G2217" t="str" cm="1">
        <f t="array" ref="G2217">IFERROR(INDEX('Reconciliation Layer'!$C:$C,MATCH('Reconciliation Template'!$A2217,'Reconciliation Layer'!$D:$D,0),0)," ")</f>
        <v xml:space="preserve"> </v>
      </c>
    </row>
    <row r="2218" spans="5:7" x14ac:dyDescent="0.2">
      <c r="E2218" t="str" cm="1">
        <f t="array" ref="E2218">IFERROR("Toast | " &amp; INDEX('Reconciliation Layer'!$A:$A,MATCH('Reconciliation Template'!$A2218,'Reconciliation Layer'!$D:$D,0),0)," ")</f>
        <v xml:space="preserve"> </v>
      </c>
      <c r="F2218" s="10">
        <f t="shared" si="41"/>
        <v>0</v>
      </c>
      <c r="G2218" t="str" cm="1">
        <f t="array" ref="G2218">IFERROR(INDEX('Reconciliation Layer'!$C:$C,MATCH('Reconciliation Template'!$A2218,'Reconciliation Layer'!$D:$D,0),0)," ")</f>
        <v xml:space="preserve"> </v>
      </c>
    </row>
    <row r="2219" spans="5:7" x14ac:dyDescent="0.2">
      <c r="E2219" t="str" cm="1">
        <f t="array" ref="E2219">IFERROR("Toast | " &amp; INDEX('Reconciliation Layer'!$A:$A,MATCH('Reconciliation Template'!$A2219,'Reconciliation Layer'!$D:$D,0),0)," ")</f>
        <v xml:space="preserve"> </v>
      </c>
      <c r="F2219" s="10">
        <f t="shared" si="41"/>
        <v>0</v>
      </c>
      <c r="G2219" t="str" cm="1">
        <f t="array" ref="G2219">IFERROR(INDEX('Reconciliation Layer'!$C:$C,MATCH('Reconciliation Template'!$A2219,'Reconciliation Layer'!$D:$D,0),0)," ")</f>
        <v xml:space="preserve"> </v>
      </c>
    </row>
    <row r="2220" spans="5:7" x14ac:dyDescent="0.2">
      <c r="E2220" t="str" cm="1">
        <f t="array" ref="E2220">IFERROR("Toast | " &amp; INDEX('Reconciliation Layer'!$A:$A,MATCH('Reconciliation Template'!$A2220,'Reconciliation Layer'!$D:$D,0),0)," ")</f>
        <v xml:space="preserve"> </v>
      </c>
      <c r="F2220" s="10">
        <f t="shared" si="41"/>
        <v>0</v>
      </c>
      <c r="G2220" t="str" cm="1">
        <f t="array" ref="G2220">IFERROR(INDEX('Reconciliation Layer'!$C:$C,MATCH('Reconciliation Template'!$A2220,'Reconciliation Layer'!$D:$D,0),0)," ")</f>
        <v xml:space="preserve"> </v>
      </c>
    </row>
    <row r="2221" spans="5:7" x14ac:dyDescent="0.2">
      <c r="E2221" t="str" cm="1">
        <f t="array" ref="E2221">IFERROR("Toast | " &amp; INDEX('Reconciliation Layer'!$A:$A,MATCH('Reconciliation Template'!$A2221,'Reconciliation Layer'!$D:$D,0),0)," ")</f>
        <v xml:space="preserve"> </v>
      </c>
      <c r="F2221" s="10">
        <f t="shared" si="41"/>
        <v>0</v>
      </c>
      <c r="G2221" t="str" cm="1">
        <f t="array" ref="G2221">IFERROR(INDEX('Reconciliation Layer'!$C:$C,MATCH('Reconciliation Template'!$A2221,'Reconciliation Layer'!$D:$D,0),0)," ")</f>
        <v xml:space="preserve"> </v>
      </c>
    </row>
    <row r="2222" spans="5:7" x14ac:dyDescent="0.2">
      <c r="E2222" t="str" cm="1">
        <f t="array" ref="E2222">IFERROR("Toast | " &amp; INDEX('Reconciliation Layer'!$A:$A,MATCH('Reconciliation Template'!$A2222,'Reconciliation Layer'!$D:$D,0),0)," ")</f>
        <v xml:space="preserve"> </v>
      </c>
      <c r="F2222" s="10">
        <f t="shared" si="41"/>
        <v>0</v>
      </c>
      <c r="G2222" t="str" cm="1">
        <f t="array" ref="G2222">IFERROR(INDEX('Reconciliation Layer'!$C:$C,MATCH('Reconciliation Template'!$A2222,'Reconciliation Layer'!$D:$D,0),0)," ")</f>
        <v xml:space="preserve"> </v>
      </c>
    </row>
    <row r="2223" spans="5:7" x14ac:dyDescent="0.2">
      <c r="E2223" t="str" cm="1">
        <f t="array" ref="E2223">IFERROR("Toast | " &amp; INDEX('Reconciliation Layer'!$A:$A,MATCH('Reconciliation Template'!$A2223,'Reconciliation Layer'!$D:$D,0),0)," ")</f>
        <v xml:space="preserve"> </v>
      </c>
      <c r="F2223" s="10">
        <f t="shared" si="41"/>
        <v>0</v>
      </c>
      <c r="G2223" t="str" cm="1">
        <f t="array" ref="G2223">IFERROR(INDEX('Reconciliation Layer'!$C:$C,MATCH('Reconciliation Template'!$A2223,'Reconciliation Layer'!$D:$D,0),0)," ")</f>
        <v xml:space="preserve"> </v>
      </c>
    </row>
    <row r="2224" spans="5:7" x14ac:dyDescent="0.2">
      <c r="E2224" t="str" cm="1">
        <f t="array" ref="E2224">IFERROR("Toast | " &amp; INDEX('Reconciliation Layer'!$A:$A,MATCH('Reconciliation Template'!$A2224,'Reconciliation Layer'!$D:$D,0),0)," ")</f>
        <v xml:space="preserve"> </v>
      </c>
      <c r="F2224" s="10">
        <f t="shared" si="41"/>
        <v>0</v>
      </c>
      <c r="G2224" t="str" cm="1">
        <f t="array" ref="G2224">IFERROR(INDEX('Reconciliation Layer'!$C:$C,MATCH('Reconciliation Template'!$A2224,'Reconciliation Layer'!$D:$D,0),0)," ")</f>
        <v xml:space="preserve"> </v>
      </c>
    </row>
    <row r="2225" spans="5:7" x14ac:dyDescent="0.2">
      <c r="E2225" t="str" cm="1">
        <f t="array" ref="E2225">IFERROR("Toast | " &amp; INDEX('Reconciliation Layer'!$A:$A,MATCH('Reconciliation Template'!$A2225,'Reconciliation Layer'!$D:$D,0),0)," ")</f>
        <v xml:space="preserve"> </v>
      </c>
      <c r="F2225" s="10">
        <f t="shared" si="41"/>
        <v>0</v>
      </c>
      <c r="G2225" t="str" cm="1">
        <f t="array" ref="G2225">IFERROR(INDEX('Reconciliation Layer'!$C:$C,MATCH('Reconciliation Template'!$A2225,'Reconciliation Layer'!$D:$D,0),0)," ")</f>
        <v xml:space="preserve"> </v>
      </c>
    </row>
    <row r="2226" spans="5:7" x14ac:dyDescent="0.2">
      <c r="E2226" t="str" cm="1">
        <f t="array" ref="E2226">IFERROR("Toast | " &amp; INDEX('Reconciliation Layer'!$A:$A,MATCH('Reconciliation Template'!$A2226,'Reconciliation Layer'!$D:$D,0),0)," ")</f>
        <v xml:space="preserve"> </v>
      </c>
      <c r="F2226" s="10">
        <f t="shared" si="41"/>
        <v>0</v>
      </c>
      <c r="G2226" t="str" cm="1">
        <f t="array" ref="G2226">IFERROR(INDEX('Reconciliation Layer'!$C:$C,MATCH('Reconciliation Template'!$A2226,'Reconciliation Layer'!$D:$D,0),0)," ")</f>
        <v xml:space="preserve"> </v>
      </c>
    </row>
    <row r="2227" spans="5:7" x14ac:dyDescent="0.2">
      <c r="E2227" t="str" cm="1">
        <f t="array" ref="E2227">IFERROR("Toast | " &amp; INDEX('Reconciliation Layer'!$A:$A,MATCH('Reconciliation Template'!$A2227,'Reconciliation Layer'!$D:$D,0),0)," ")</f>
        <v xml:space="preserve"> </v>
      </c>
      <c r="F2227" s="10">
        <f t="shared" si="41"/>
        <v>0</v>
      </c>
      <c r="G2227" t="str" cm="1">
        <f t="array" ref="G2227">IFERROR(INDEX('Reconciliation Layer'!$C:$C,MATCH('Reconciliation Template'!$A2227,'Reconciliation Layer'!$D:$D,0),0)," ")</f>
        <v xml:space="preserve"> </v>
      </c>
    </row>
    <row r="2228" spans="5:7" x14ac:dyDescent="0.2">
      <c r="E2228" t="str" cm="1">
        <f t="array" ref="E2228">IFERROR("Toast | " &amp; INDEX('Reconciliation Layer'!$A:$A,MATCH('Reconciliation Template'!$A2228,'Reconciliation Layer'!$D:$D,0),0)," ")</f>
        <v xml:space="preserve"> </v>
      </c>
      <c r="F2228" s="10">
        <f t="shared" si="41"/>
        <v>0</v>
      </c>
      <c r="G2228" t="str" cm="1">
        <f t="array" ref="G2228">IFERROR(INDEX('Reconciliation Layer'!$C:$C,MATCH('Reconciliation Template'!$A2228,'Reconciliation Layer'!$D:$D,0),0)," ")</f>
        <v xml:space="preserve"> </v>
      </c>
    </row>
    <row r="2229" spans="5:7" x14ac:dyDescent="0.2">
      <c r="E2229" t="str" cm="1">
        <f t="array" ref="E2229">IFERROR("Toast | " &amp; INDEX('Reconciliation Layer'!$A:$A,MATCH('Reconciliation Template'!$A2229,'Reconciliation Layer'!$D:$D,0),0)," ")</f>
        <v xml:space="preserve"> </v>
      </c>
      <c r="F2229" s="10">
        <f t="shared" si="41"/>
        <v>0</v>
      </c>
      <c r="G2229" t="str" cm="1">
        <f t="array" ref="G2229">IFERROR(INDEX('Reconciliation Layer'!$C:$C,MATCH('Reconciliation Template'!$A2229,'Reconciliation Layer'!$D:$D,0),0)," ")</f>
        <v xml:space="preserve"> </v>
      </c>
    </row>
    <row r="2230" spans="5:7" x14ac:dyDescent="0.2">
      <c r="E2230" t="str" cm="1">
        <f t="array" ref="E2230">IFERROR("Toast | " &amp; INDEX('Reconciliation Layer'!$A:$A,MATCH('Reconciliation Template'!$A2230,'Reconciliation Layer'!$D:$D,0),0)," ")</f>
        <v xml:space="preserve"> </v>
      </c>
      <c r="F2230" s="10">
        <f t="shared" si="41"/>
        <v>0</v>
      </c>
      <c r="G2230" t="str" cm="1">
        <f t="array" ref="G2230">IFERROR(INDEX('Reconciliation Layer'!$C:$C,MATCH('Reconciliation Template'!$A2230,'Reconciliation Layer'!$D:$D,0),0)," ")</f>
        <v xml:space="preserve"> </v>
      </c>
    </row>
    <row r="2231" spans="5:7" x14ac:dyDescent="0.2">
      <c r="E2231" t="str" cm="1">
        <f t="array" ref="E2231">IFERROR("Toast | " &amp; INDEX('Reconciliation Layer'!$A:$A,MATCH('Reconciliation Template'!$A2231,'Reconciliation Layer'!$D:$D,0),0)," ")</f>
        <v xml:space="preserve"> </v>
      </c>
      <c r="F2231" s="10">
        <f t="shared" si="41"/>
        <v>0</v>
      </c>
      <c r="G2231" t="str" cm="1">
        <f t="array" ref="G2231">IFERROR(INDEX('Reconciliation Layer'!$C:$C,MATCH('Reconciliation Template'!$A2231,'Reconciliation Layer'!$D:$D,0),0)," ")</f>
        <v xml:space="preserve"> </v>
      </c>
    </row>
    <row r="2232" spans="5:7" x14ac:dyDescent="0.2">
      <c r="E2232" t="str" cm="1">
        <f t="array" ref="E2232">IFERROR("Toast | " &amp; INDEX('Reconciliation Layer'!$A:$A,MATCH('Reconciliation Template'!$A2232,'Reconciliation Layer'!$D:$D,0),0)," ")</f>
        <v xml:space="preserve"> </v>
      </c>
      <c r="F2232" s="10">
        <f t="shared" si="41"/>
        <v>0</v>
      </c>
      <c r="G2232" t="str" cm="1">
        <f t="array" ref="G2232">IFERROR(INDEX('Reconciliation Layer'!$C:$C,MATCH('Reconciliation Template'!$A2232,'Reconciliation Layer'!$D:$D,0),0)," ")</f>
        <v xml:space="preserve"> </v>
      </c>
    </row>
    <row r="2233" spans="5:7" x14ac:dyDescent="0.2">
      <c r="E2233" t="str" cm="1">
        <f t="array" ref="E2233">IFERROR("Toast | " &amp; INDEX('Reconciliation Layer'!$A:$A,MATCH('Reconciliation Template'!$A2233,'Reconciliation Layer'!$D:$D,0),0)," ")</f>
        <v xml:space="preserve"> </v>
      </c>
      <c r="F2233" s="10">
        <f t="shared" si="41"/>
        <v>0</v>
      </c>
      <c r="G2233" t="str" cm="1">
        <f t="array" ref="G2233">IFERROR(INDEX('Reconciliation Layer'!$C:$C,MATCH('Reconciliation Template'!$A2233,'Reconciliation Layer'!$D:$D,0),0)," ")</f>
        <v xml:space="preserve"> </v>
      </c>
    </row>
    <row r="2234" spans="5:7" x14ac:dyDescent="0.2">
      <c r="E2234" t="str" cm="1">
        <f t="array" ref="E2234">IFERROR("Toast | " &amp; INDEX('Reconciliation Layer'!$A:$A,MATCH('Reconciliation Template'!$A2234,'Reconciliation Layer'!$D:$D,0),0)," ")</f>
        <v xml:space="preserve"> </v>
      </c>
      <c r="F2234" s="10">
        <f t="shared" si="41"/>
        <v>0</v>
      </c>
      <c r="G2234" t="str" cm="1">
        <f t="array" ref="G2234">IFERROR(INDEX('Reconciliation Layer'!$C:$C,MATCH('Reconciliation Template'!$A2234,'Reconciliation Layer'!$D:$D,0),0)," ")</f>
        <v xml:space="preserve"> </v>
      </c>
    </row>
    <row r="2235" spans="5:7" x14ac:dyDescent="0.2">
      <c r="E2235" t="str" cm="1">
        <f t="array" ref="E2235">IFERROR("Toast | " &amp; INDEX('Reconciliation Layer'!$A:$A,MATCH('Reconciliation Template'!$A2235,'Reconciliation Layer'!$D:$D,0),0)," ")</f>
        <v xml:space="preserve"> </v>
      </c>
      <c r="F2235" s="10">
        <f t="shared" si="41"/>
        <v>0</v>
      </c>
      <c r="G2235" t="str" cm="1">
        <f t="array" ref="G2235">IFERROR(INDEX('Reconciliation Layer'!$C:$C,MATCH('Reconciliation Template'!$A2235,'Reconciliation Layer'!$D:$D,0),0)," ")</f>
        <v xml:space="preserve"> </v>
      </c>
    </row>
    <row r="2236" spans="5:7" x14ac:dyDescent="0.2">
      <c r="E2236" t="str" cm="1">
        <f t="array" ref="E2236">IFERROR("Toast | " &amp; INDEX('Reconciliation Layer'!$A:$A,MATCH('Reconciliation Template'!$A2236,'Reconciliation Layer'!$D:$D,0),0)," ")</f>
        <v xml:space="preserve"> </v>
      </c>
      <c r="F2236" s="10">
        <f t="shared" si="41"/>
        <v>0</v>
      </c>
      <c r="G2236" t="str" cm="1">
        <f t="array" ref="G2236">IFERROR(INDEX('Reconciliation Layer'!$C:$C,MATCH('Reconciliation Template'!$A2236,'Reconciliation Layer'!$D:$D,0),0)," ")</f>
        <v xml:space="preserve"> </v>
      </c>
    </row>
    <row r="2237" spans="5:7" x14ac:dyDescent="0.2">
      <c r="E2237" t="str" cm="1">
        <f t="array" ref="E2237">IFERROR("Toast | " &amp; INDEX('Reconciliation Layer'!$A:$A,MATCH('Reconciliation Template'!$A2237,'Reconciliation Layer'!$D:$D,0),0)," ")</f>
        <v xml:space="preserve"> </v>
      </c>
      <c r="F2237" s="10">
        <f t="shared" si="41"/>
        <v>0</v>
      </c>
      <c r="G2237" t="str" cm="1">
        <f t="array" ref="G2237">IFERROR(INDEX('Reconciliation Layer'!$C:$C,MATCH('Reconciliation Template'!$A2237,'Reconciliation Layer'!$D:$D,0),0)," ")</f>
        <v xml:space="preserve"> </v>
      </c>
    </row>
    <row r="2238" spans="5:7" x14ac:dyDescent="0.2">
      <c r="E2238" t="str" cm="1">
        <f t="array" ref="E2238">IFERROR("Toast | " &amp; INDEX('Reconciliation Layer'!$A:$A,MATCH('Reconciliation Template'!$A2238,'Reconciliation Layer'!$D:$D,0),0)," ")</f>
        <v xml:space="preserve"> </v>
      </c>
      <c r="F2238" s="10">
        <f t="shared" si="41"/>
        <v>0</v>
      </c>
      <c r="G2238" t="str" cm="1">
        <f t="array" ref="G2238">IFERROR(INDEX('Reconciliation Layer'!$C:$C,MATCH('Reconciliation Template'!$A2238,'Reconciliation Layer'!$D:$D,0),0)," ")</f>
        <v xml:space="preserve"> </v>
      </c>
    </row>
    <row r="2239" spans="5:7" x14ac:dyDescent="0.2">
      <c r="E2239" t="str" cm="1">
        <f t="array" ref="E2239">IFERROR("Toast | " &amp; INDEX('Reconciliation Layer'!$A:$A,MATCH('Reconciliation Template'!$A2239,'Reconciliation Layer'!$D:$D,0),0)," ")</f>
        <v xml:space="preserve"> </v>
      </c>
      <c r="F2239" s="10">
        <f t="shared" si="41"/>
        <v>0</v>
      </c>
      <c r="G2239" t="str" cm="1">
        <f t="array" ref="G2239">IFERROR(INDEX('Reconciliation Layer'!$C:$C,MATCH('Reconciliation Template'!$A2239,'Reconciliation Layer'!$D:$D,0),0)," ")</f>
        <v xml:space="preserve"> </v>
      </c>
    </row>
    <row r="2240" spans="5:7" x14ac:dyDescent="0.2">
      <c r="E2240" t="str" cm="1">
        <f t="array" ref="E2240">IFERROR("Toast | " &amp; INDEX('Reconciliation Layer'!$A:$A,MATCH('Reconciliation Template'!$A2240,'Reconciliation Layer'!$D:$D,0),0)," ")</f>
        <v xml:space="preserve"> </v>
      </c>
      <c r="F2240" s="10">
        <f t="shared" si="41"/>
        <v>0</v>
      </c>
      <c r="G2240" t="str" cm="1">
        <f t="array" ref="G2240">IFERROR(INDEX('Reconciliation Layer'!$C:$C,MATCH('Reconciliation Template'!$A2240,'Reconciliation Layer'!$D:$D,0),0)," ")</f>
        <v xml:space="preserve"> </v>
      </c>
    </row>
    <row r="2241" spans="5:7" x14ac:dyDescent="0.2">
      <c r="E2241" t="str" cm="1">
        <f t="array" ref="E2241">IFERROR("Toast | " &amp; INDEX('Reconciliation Layer'!$A:$A,MATCH('Reconciliation Template'!$A2241,'Reconciliation Layer'!$D:$D,0),0)," ")</f>
        <v xml:space="preserve"> </v>
      </c>
      <c r="F2241" s="10">
        <f t="shared" si="41"/>
        <v>0</v>
      </c>
      <c r="G2241" t="str" cm="1">
        <f t="array" ref="G2241">IFERROR(INDEX('Reconciliation Layer'!$C:$C,MATCH('Reconciliation Template'!$A2241,'Reconciliation Layer'!$D:$D,0),0)," ")</f>
        <v xml:space="preserve"> </v>
      </c>
    </row>
    <row r="2242" spans="5:7" x14ac:dyDescent="0.2">
      <c r="E2242" t="str" cm="1">
        <f t="array" ref="E2242">IFERROR("Toast | " &amp; INDEX('Reconciliation Layer'!$A:$A,MATCH('Reconciliation Template'!$A2242,'Reconciliation Layer'!$D:$D,0),0)," ")</f>
        <v xml:space="preserve"> </v>
      </c>
      <c r="F2242" s="10">
        <f t="shared" si="41"/>
        <v>0</v>
      </c>
      <c r="G2242" t="str" cm="1">
        <f t="array" ref="G2242">IFERROR(INDEX('Reconciliation Layer'!$C:$C,MATCH('Reconciliation Template'!$A2242,'Reconciliation Layer'!$D:$D,0),0)," ")</f>
        <v xml:space="preserve"> </v>
      </c>
    </row>
    <row r="2243" spans="5:7" x14ac:dyDescent="0.2">
      <c r="E2243" t="str" cm="1">
        <f t="array" ref="E2243">IFERROR("Toast | " &amp; INDEX('Reconciliation Layer'!$A:$A,MATCH('Reconciliation Template'!$A2243,'Reconciliation Layer'!$D:$D,0),0)," ")</f>
        <v xml:space="preserve"> </v>
      </c>
      <c r="F2243" s="10">
        <f t="shared" si="41"/>
        <v>0</v>
      </c>
      <c r="G2243" t="str" cm="1">
        <f t="array" ref="G2243">IFERROR(INDEX('Reconciliation Layer'!$C:$C,MATCH('Reconciliation Template'!$A2243,'Reconciliation Layer'!$D:$D,0),0)," ")</f>
        <v xml:space="preserve"> </v>
      </c>
    </row>
    <row r="2244" spans="5:7" x14ac:dyDescent="0.2">
      <c r="E2244" t="str" cm="1">
        <f t="array" ref="E2244">IFERROR("Toast | " &amp; INDEX('Reconciliation Layer'!$A:$A,MATCH('Reconciliation Template'!$A2244,'Reconciliation Layer'!$D:$D,0),0)," ")</f>
        <v xml:space="preserve"> </v>
      </c>
      <c r="F2244" s="10">
        <f t="shared" ref="F2244:F2307" si="42">IFERROR(INT(C2244)," ")</f>
        <v>0</v>
      </c>
      <c r="G2244" t="str" cm="1">
        <f t="array" ref="G2244">IFERROR(INDEX('Reconciliation Layer'!$C:$C,MATCH('Reconciliation Template'!$A2244,'Reconciliation Layer'!$D:$D,0),0)," ")</f>
        <v xml:space="preserve"> </v>
      </c>
    </row>
    <row r="2245" spans="5:7" x14ac:dyDescent="0.2">
      <c r="E2245" t="str" cm="1">
        <f t="array" ref="E2245">IFERROR("Toast | " &amp; INDEX('Reconciliation Layer'!$A:$A,MATCH('Reconciliation Template'!$A2245,'Reconciliation Layer'!$D:$D,0),0)," ")</f>
        <v xml:space="preserve"> </v>
      </c>
      <c r="F2245" s="10">
        <f t="shared" si="42"/>
        <v>0</v>
      </c>
      <c r="G2245" t="str" cm="1">
        <f t="array" ref="G2245">IFERROR(INDEX('Reconciliation Layer'!$C:$C,MATCH('Reconciliation Template'!$A2245,'Reconciliation Layer'!$D:$D,0),0)," ")</f>
        <v xml:space="preserve"> </v>
      </c>
    </row>
    <row r="2246" spans="5:7" x14ac:dyDescent="0.2">
      <c r="E2246" t="str" cm="1">
        <f t="array" ref="E2246">IFERROR("Toast | " &amp; INDEX('Reconciliation Layer'!$A:$A,MATCH('Reconciliation Template'!$A2246,'Reconciliation Layer'!$D:$D,0),0)," ")</f>
        <v xml:space="preserve"> </v>
      </c>
      <c r="F2246" s="10">
        <f t="shared" si="42"/>
        <v>0</v>
      </c>
      <c r="G2246" t="str" cm="1">
        <f t="array" ref="G2246">IFERROR(INDEX('Reconciliation Layer'!$C:$C,MATCH('Reconciliation Template'!$A2246,'Reconciliation Layer'!$D:$D,0),0)," ")</f>
        <v xml:space="preserve"> </v>
      </c>
    </row>
    <row r="2247" spans="5:7" x14ac:dyDescent="0.2">
      <c r="E2247" t="str" cm="1">
        <f t="array" ref="E2247">IFERROR("Toast | " &amp; INDEX('Reconciliation Layer'!$A:$A,MATCH('Reconciliation Template'!$A2247,'Reconciliation Layer'!$D:$D,0),0)," ")</f>
        <v xml:space="preserve"> </v>
      </c>
      <c r="F2247" s="10">
        <f t="shared" si="42"/>
        <v>0</v>
      </c>
      <c r="G2247" t="str" cm="1">
        <f t="array" ref="G2247">IFERROR(INDEX('Reconciliation Layer'!$C:$C,MATCH('Reconciliation Template'!$A2247,'Reconciliation Layer'!$D:$D,0),0)," ")</f>
        <v xml:space="preserve"> </v>
      </c>
    </row>
    <row r="2248" spans="5:7" x14ac:dyDescent="0.2">
      <c r="E2248" t="str" cm="1">
        <f t="array" ref="E2248">IFERROR("Toast | " &amp; INDEX('Reconciliation Layer'!$A:$A,MATCH('Reconciliation Template'!$A2248,'Reconciliation Layer'!$D:$D,0),0)," ")</f>
        <v xml:space="preserve"> </v>
      </c>
      <c r="F2248" s="10">
        <f t="shared" si="42"/>
        <v>0</v>
      </c>
      <c r="G2248" t="str" cm="1">
        <f t="array" ref="G2248">IFERROR(INDEX('Reconciliation Layer'!$C:$C,MATCH('Reconciliation Template'!$A2248,'Reconciliation Layer'!$D:$D,0),0)," ")</f>
        <v xml:space="preserve"> </v>
      </c>
    </row>
    <row r="2249" spans="5:7" x14ac:dyDescent="0.2">
      <c r="E2249" t="str" cm="1">
        <f t="array" ref="E2249">IFERROR("Toast | " &amp; INDEX('Reconciliation Layer'!$A:$A,MATCH('Reconciliation Template'!$A2249,'Reconciliation Layer'!$D:$D,0),0)," ")</f>
        <v xml:space="preserve"> </v>
      </c>
      <c r="F2249" s="10">
        <f t="shared" si="42"/>
        <v>0</v>
      </c>
      <c r="G2249" t="str" cm="1">
        <f t="array" ref="G2249">IFERROR(INDEX('Reconciliation Layer'!$C:$C,MATCH('Reconciliation Template'!$A2249,'Reconciliation Layer'!$D:$D,0),0)," ")</f>
        <v xml:space="preserve"> </v>
      </c>
    </row>
    <row r="2250" spans="5:7" x14ac:dyDescent="0.2">
      <c r="E2250" t="str" cm="1">
        <f t="array" ref="E2250">IFERROR("Toast | " &amp; INDEX('Reconciliation Layer'!$A:$A,MATCH('Reconciliation Template'!$A2250,'Reconciliation Layer'!$D:$D,0),0)," ")</f>
        <v xml:space="preserve"> </v>
      </c>
      <c r="F2250" s="10">
        <f t="shared" si="42"/>
        <v>0</v>
      </c>
      <c r="G2250" t="str" cm="1">
        <f t="array" ref="G2250">IFERROR(INDEX('Reconciliation Layer'!$C:$C,MATCH('Reconciliation Template'!$A2250,'Reconciliation Layer'!$D:$D,0),0)," ")</f>
        <v xml:space="preserve"> </v>
      </c>
    </row>
    <row r="2251" spans="5:7" x14ac:dyDescent="0.2">
      <c r="E2251" t="str" cm="1">
        <f t="array" ref="E2251">IFERROR("Toast | " &amp; INDEX('Reconciliation Layer'!$A:$A,MATCH('Reconciliation Template'!$A2251,'Reconciliation Layer'!$D:$D,0),0)," ")</f>
        <v xml:space="preserve"> </v>
      </c>
      <c r="F2251" s="10">
        <f t="shared" si="42"/>
        <v>0</v>
      </c>
      <c r="G2251" t="str" cm="1">
        <f t="array" ref="G2251">IFERROR(INDEX('Reconciliation Layer'!$C:$C,MATCH('Reconciliation Template'!$A2251,'Reconciliation Layer'!$D:$D,0),0)," ")</f>
        <v xml:space="preserve"> </v>
      </c>
    </row>
    <row r="2252" spans="5:7" x14ac:dyDescent="0.2">
      <c r="E2252" t="str" cm="1">
        <f t="array" ref="E2252">IFERROR("Toast | " &amp; INDEX('Reconciliation Layer'!$A:$A,MATCH('Reconciliation Template'!$A2252,'Reconciliation Layer'!$D:$D,0),0)," ")</f>
        <v xml:space="preserve"> </v>
      </c>
      <c r="F2252" s="10">
        <f t="shared" si="42"/>
        <v>0</v>
      </c>
      <c r="G2252" t="str" cm="1">
        <f t="array" ref="G2252">IFERROR(INDEX('Reconciliation Layer'!$C:$C,MATCH('Reconciliation Template'!$A2252,'Reconciliation Layer'!$D:$D,0),0)," ")</f>
        <v xml:space="preserve"> </v>
      </c>
    </row>
    <row r="2253" spans="5:7" x14ac:dyDescent="0.2">
      <c r="E2253" t="str" cm="1">
        <f t="array" ref="E2253">IFERROR("Toast | " &amp; INDEX('Reconciliation Layer'!$A:$A,MATCH('Reconciliation Template'!$A2253,'Reconciliation Layer'!$D:$D,0),0)," ")</f>
        <v xml:space="preserve"> </v>
      </c>
      <c r="F2253" s="10">
        <f t="shared" si="42"/>
        <v>0</v>
      </c>
      <c r="G2253" t="str" cm="1">
        <f t="array" ref="G2253">IFERROR(INDEX('Reconciliation Layer'!$C:$C,MATCH('Reconciliation Template'!$A2253,'Reconciliation Layer'!$D:$D,0),0)," ")</f>
        <v xml:space="preserve"> </v>
      </c>
    </row>
    <row r="2254" spans="5:7" x14ac:dyDescent="0.2">
      <c r="E2254" t="str" cm="1">
        <f t="array" ref="E2254">IFERROR("Toast | " &amp; INDEX('Reconciliation Layer'!$A:$A,MATCH('Reconciliation Template'!$A2254,'Reconciliation Layer'!$D:$D,0),0)," ")</f>
        <v xml:space="preserve"> </v>
      </c>
      <c r="F2254" s="10">
        <f t="shared" si="42"/>
        <v>0</v>
      </c>
      <c r="G2254" t="str" cm="1">
        <f t="array" ref="G2254">IFERROR(INDEX('Reconciliation Layer'!$C:$C,MATCH('Reconciliation Template'!$A2254,'Reconciliation Layer'!$D:$D,0),0)," ")</f>
        <v xml:space="preserve"> </v>
      </c>
    </row>
    <row r="2255" spans="5:7" x14ac:dyDescent="0.2">
      <c r="E2255" t="str" cm="1">
        <f t="array" ref="E2255">IFERROR("Toast | " &amp; INDEX('Reconciliation Layer'!$A:$A,MATCH('Reconciliation Template'!$A2255,'Reconciliation Layer'!$D:$D,0),0)," ")</f>
        <v xml:space="preserve"> </v>
      </c>
      <c r="F2255" s="10">
        <f t="shared" si="42"/>
        <v>0</v>
      </c>
      <c r="G2255" t="str" cm="1">
        <f t="array" ref="G2255">IFERROR(INDEX('Reconciliation Layer'!$C:$C,MATCH('Reconciliation Template'!$A2255,'Reconciliation Layer'!$D:$D,0),0)," ")</f>
        <v xml:space="preserve"> </v>
      </c>
    </row>
    <row r="2256" spans="5:7" x14ac:dyDescent="0.2">
      <c r="E2256" t="str" cm="1">
        <f t="array" ref="E2256">IFERROR("Toast | " &amp; INDEX('Reconciliation Layer'!$A:$A,MATCH('Reconciliation Template'!$A2256,'Reconciliation Layer'!$D:$D,0),0)," ")</f>
        <v xml:space="preserve"> </v>
      </c>
      <c r="F2256" s="10">
        <f t="shared" si="42"/>
        <v>0</v>
      </c>
      <c r="G2256" t="str" cm="1">
        <f t="array" ref="G2256">IFERROR(INDEX('Reconciliation Layer'!$C:$C,MATCH('Reconciliation Template'!$A2256,'Reconciliation Layer'!$D:$D,0),0)," ")</f>
        <v xml:space="preserve"> </v>
      </c>
    </row>
    <row r="2257" spans="5:7" x14ac:dyDescent="0.2">
      <c r="E2257" t="str" cm="1">
        <f t="array" ref="E2257">IFERROR("Toast | " &amp; INDEX('Reconciliation Layer'!$A:$A,MATCH('Reconciliation Template'!$A2257,'Reconciliation Layer'!$D:$D,0),0)," ")</f>
        <v xml:space="preserve"> </v>
      </c>
      <c r="F2257" s="10">
        <f t="shared" si="42"/>
        <v>0</v>
      </c>
      <c r="G2257" t="str" cm="1">
        <f t="array" ref="G2257">IFERROR(INDEX('Reconciliation Layer'!$C:$C,MATCH('Reconciliation Template'!$A2257,'Reconciliation Layer'!$D:$D,0),0)," ")</f>
        <v xml:space="preserve"> </v>
      </c>
    </row>
    <row r="2258" spans="5:7" x14ac:dyDescent="0.2">
      <c r="E2258" t="str" cm="1">
        <f t="array" ref="E2258">IFERROR("Toast | " &amp; INDEX('Reconciliation Layer'!$A:$A,MATCH('Reconciliation Template'!$A2258,'Reconciliation Layer'!$D:$D,0),0)," ")</f>
        <v xml:space="preserve"> </v>
      </c>
      <c r="F2258" s="10">
        <f t="shared" si="42"/>
        <v>0</v>
      </c>
      <c r="G2258" t="str" cm="1">
        <f t="array" ref="G2258">IFERROR(INDEX('Reconciliation Layer'!$C:$C,MATCH('Reconciliation Template'!$A2258,'Reconciliation Layer'!$D:$D,0),0)," ")</f>
        <v xml:space="preserve"> </v>
      </c>
    </row>
    <row r="2259" spans="5:7" x14ac:dyDescent="0.2">
      <c r="E2259" t="str" cm="1">
        <f t="array" ref="E2259">IFERROR("Toast | " &amp; INDEX('Reconciliation Layer'!$A:$A,MATCH('Reconciliation Template'!$A2259,'Reconciliation Layer'!$D:$D,0),0)," ")</f>
        <v xml:space="preserve"> </v>
      </c>
      <c r="F2259" s="10">
        <f t="shared" si="42"/>
        <v>0</v>
      </c>
      <c r="G2259" t="str" cm="1">
        <f t="array" ref="G2259">IFERROR(INDEX('Reconciliation Layer'!$C:$C,MATCH('Reconciliation Template'!$A2259,'Reconciliation Layer'!$D:$D,0),0)," ")</f>
        <v xml:space="preserve"> </v>
      </c>
    </row>
    <row r="2260" spans="5:7" x14ac:dyDescent="0.2">
      <c r="E2260" t="str" cm="1">
        <f t="array" ref="E2260">IFERROR("Toast | " &amp; INDEX('Reconciliation Layer'!$A:$A,MATCH('Reconciliation Template'!$A2260,'Reconciliation Layer'!$D:$D,0),0)," ")</f>
        <v xml:space="preserve"> </v>
      </c>
      <c r="F2260" s="10">
        <f t="shared" si="42"/>
        <v>0</v>
      </c>
      <c r="G2260" t="str" cm="1">
        <f t="array" ref="G2260">IFERROR(INDEX('Reconciliation Layer'!$C:$C,MATCH('Reconciliation Template'!$A2260,'Reconciliation Layer'!$D:$D,0),0)," ")</f>
        <v xml:space="preserve"> </v>
      </c>
    </row>
    <row r="2261" spans="5:7" x14ac:dyDescent="0.2">
      <c r="E2261" t="str" cm="1">
        <f t="array" ref="E2261">IFERROR("Toast | " &amp; INDEX('Reconciliation Layer'!$A:$A,MATCH('Reconciliation Template'!$A2261,'Reconciliation Layer'!$D:$D,0),0)," ")</f>
        <v xml:space="preserve"> </v>
      </c>
      <c r="F2261" s="10">
        <f t="shared" si="42"/>
        <v>0</v>
      </c>
      <c r="G2261" t="str" cm="1">
        <f t="array" ref="G2261">IFERROR(INDEX('Reconciliation Layer'!$C:$C,MATCH('Reconciliation Template'!$A2261,'Reconciliation Layer'!$D:$D,0),0)," ")</f>
        <v xml:space="preserve"> </v>
      </c>
    </row>
    <row r="2262" spans="5:7" x14ac:dyDescent="0.2">
      <c r="E2262" t="str" cm="1">
        <f t="array" ref="E2262">IFERROR("Toast | " &amp; INDEX('Reconciliation Layer'!$A:$A,MATCH('Reconciliation Template'!$A2262,'Reconciliation Layer'!$D:$D,0),0)," ")</f>
        <v xml:space="preserve"> </v>
      </c>
      <c r="F2262" s="10">
        <f t="shared" si="42"/>
        <v>0</v>
      </c>
      <c r="G2262" t="str" cm="1">
        <f t="array" ref="G2262">IFERROR(INDEX('Reconciliation Layer'!$C:$C,MATCH('Reconciliation Template'!$A2262,'Reconciliation Layer'!$D:$D,0),0)," ")</f>
        <v xml:space="preserve"> </v>
      </c>
    </row>
    <row r="2263" spans="5:7" x14ac:dyDescent="0.2">
      <c r="E2263" t="str" cm="1">
        <f t="array" ref="E2263">IFERROR("Toast | " &amp; INDEX('Reconciliation Layer'!$A:$A,MATCH('Reconciliation Template'!$A2263,'Reconciliation Layer'!$D:$D,0),0)," ")</f>
        <v xml:space="preserve"> </v>
      </c>
      <c r="F2263" s="10">
        <f t="shared" si="42"/>
        <v>0</v>
      </c>
      <c r="G2263" t="str" cm="1">
        <f t="array" ref="G2263">IFERROR(INDEX('Reconciliation Layer'!$C:$C,MATCH('Reconciliation Template'!$A2263,'Reconciliation Layer'!$D:$D,0),0)," ")</f>
        <v xml:space="preserve"> </v>
      </c>
    </row>
    <row r="2264" spans="5:7" x14ac:dyDescent="0.2">
      <c r="E2264" t="str" cm="1">
        <f t="array" ref="E2264">IFERROR("Toast | " &amp; INDEX('Reconciliation Layer'!$A:$A,MATCH('Reconciliation Template'!$A2264,'Reconciliation Layer'!$D:$D,0),0)," ")</f>
        <v xml:space="preserve"> </v>
      </c>
      <c r="F2264" s="10">
        <f t="shared" si="42"/>
        <v>0</v>
      </c>
      <c r="G2264" t="str" cm="1">
        <f t="array" ref="G2264">IFERROR(INDEX('Reconciliation Layer'!$C:$C,MATCH('Reconciliation Template'!$A2264,'Reconciliation Layer'!$D:$D,0),0)," ")</f>
        <v xml:space="preserve"> </v>
      </c>
    </row>
    <row r="2265" spans="5:7" x14ac:dyDescent="0.2">
      <c r="E2265" t="str" cm="1">
        <f t="array" ref="E2265">IFERROR("Toast | " &amp; INDEX('Reconciliation Layer'!$A:$A,MATCH('Reconciliation Template'!$A2265,'Reconciliation Layer'!$D:$D,0),0)," ")</f>
        <v xml:space="preserve"> </v>
      </c>
      <c r="F2265" s="10">
        <f t="shared" si="42"/>
        <v>0</v>
      </c>
      <c r="G2265" t="str" cm="1">
        <f t="array" ref="G2265">IFERROR(INDEX('Reconciliation Layer'!$C:$C,MATCH('Reconciliation Template'!$A2265,'Reconciliation Layer'!$D:$D,0),0)," ")</f>
        <v xml:space="preserve"> </v>
      </c>
    </row>
    <row r="2266" spans="5:7" x14ac:dyDescent="0.2">
      <c r="E2266" t="str" cm="1">
        <f t="array" ref="E2266">IFERROR("Toast | " &amp; INDEX('Reconciliation Layer'!$A:$A,MATCH('Reconciliation Template'!$A2266,'Reconciliation Layer'!$D:$D,0),0)," ")</f>
        <v xml:space="preserve"> </v>
      </c>
      <c r="F2266" s="10">
        <f t="shared" si="42"/>
        <v>0</v>
      </c>
      <c r="G2266" t="str" cm="1">
        <f t="array" ref="G2266">IFERROR(INDEX('Reconciliation Layer'!$C:$C,MATCH('Reconciliation Template'!$A2266,'Reconciliation Layer'!$D:$D,0),0)," ")</f>
        <v xml:space="preserve"> </v>
      </c>
    </row>
    <row r="2267" spans="5:7" x14ac:dyDescent="0.2">
      <c r="E2267" t="str" cm="1">
        <f t="array" ref="E2267">IFERROR("Toast | " &amp; INDEX('Reconciliation Layer'!$A:$A,MATCH('Reconciliation Template'!$A2267,'Reconciliation Layer'!$D:$D,0),0)," ")</f>
        <v xml:space="preserve"> </v>
      </c>
      <c r="F2267" s="10">
        <f t="shared" si="42"/>
        <v>0</v>
      </c>
      <c r="G2267" t="str" cm="1">
        <f t="array" ref="G2267">IFERROR(INDEX('Reconciliation Layer'!$C:$C,MATCH('Reconciliation Template'!$A2267,'Reconciliation Layer'!$D:$D,0),0)," ")</f>
        <v xml:space="preserve"> </v>
      </c>
    </row>
    <row r="2268" spans="5:7" x14ac:dyDescent="0.2">
      <c r="E2268" t="str" cm="1">
        <f t="array" ref="E2268">IFERROR("Toast | " &amp; INDEX('Reconciliation Layer'!$A:$A,MATCH('Reconciliation Template'!$A2268,'Reconciliation Layer'!$D:$D,0),0)," ")</f>
        <v xml:space="preserve"> </v>
      </c>
      <c r="F2268" s="10">
        <f t="shared" si="42"/>
        <v>0</v>
      </c>
      <c r="G2268" t="str" cm="1">
        <f t="array" ref="G2268">IFERROR(INDEX('Reconciliation Layer'!$C:$C,MATCH('Reconciliation Template'!$A2268,'Reconciliation Layer'!$D:$D,0),0)," ")</f>
        <v xml:space="preserve"> </v>
      </c>
    </row>
    <row r="2269" spans="5:7" x14ac:dyDescent="0.2">
      <c r="E2269" t="str" cm="1">
        <f t="array" ref="E2269">IFERROR("Toast | " &amp; INDEX('Reconciliation Layer'!$A:$A,MATCH('Reconciliation Template'!$A2269,'Reconciliation Layer'!$D:$D,0),0)," ")</f>
        <v xml:space="preserve"> </v>
      </c>
      <c r="F2269" s="10">
        <f t="shared" si="42"/>
        <v>0</v>
      </c>
      <c r="G2269" t="str" cm="1">
        <f t="array" ref="G2269">IFERROR(INDEX('Reconciliation Layer'!$C:$C,MATCH('Reconciliation Template'!$A2269,'Reconciliation Layer'!$D:$D,0),0)," ")</f>
        <v xml:space="preserve"> </v>
      </c>
    </row>
    <row r="2270" spans="5:7" x14ac:dyDescent="0.2">
      <c r="E2270" t="str" cm="1">
        <f t="array" ref="E2270">IFERROR("Toast | " &amp; INDEX('Reconciliation Layer'!$A:$A,MATCH('Reconciliation Template'!$A2270,'Reconciliation Layer'!$D:$D,0),0)," ")</f>
        <v xml:space="preserve"> </v>
      </c>
      <c r="F2270" s="10">
        <f t="shared" si="42"/>
        <v>0</v>
      </c>
      <c r="G2270" t="str" cm="1">
        <f t="array" ref="G2270">IFERROR(INDEX('Reconciliation Layer'!$C:$C,MATCH('Reconciliation Template'!$A2270,'Reconciliation Layer'!$D:$D,0),0)," ")</f>
        <v xml:space="preserve"> </v>
      </c>
    </row>
    <row r="2271" spans="5:7" x14ac:dyDescent="0.2">
      <c r="E2271" t="str" cm="1">
        <f t="array" ref="E2271">IFERROR("Toast | " &amp; INDEX('Reconciliation Layer'!$A:$A,MATCH('Reconciliation Template'!$A2271,'Reconciliation Layer'!$D:$D,0),0)," ")</f>
        <v xml:space="preserve"> </v>
      </c>
      <c r="F2271" s="10">
        <f t="shared" si="42"/>
        <v>0</v>
      </c>
      <c r="G2271" t="str" cm="1">
        <f t="array" ref="G2271">IFERROR(INDEX('Reconciliation Layer'!$C:$C,MATCH('Reconciliation Template'!$A2271,'Reconciliation Layer'!$D:$D,0),0)," ")</f>
        <v xml:space="preserve"> </v>
      </c>
    </row>
    <row r="2272" spans="5:7" x14ac:dyDescent="0.2">
      <c r="E2272" t="str" cm="1">
        <f t="array" ref="E2272">IFERROR("Toast | " &amp; INDEX('Reconciliation Layer'!$A:$A,MATCH('Reconciliation Template'!$A2272,'Reconciliation Layer'!$D:$D,0),0)," ")</f>
        <v xml:space="preserve"> </v>
      </c>
      <c r="F2272" s="10">
        <f t="shared" si="42"/>
        <v>0</v>
      </c>
      <c r="G2272" t="str" cm="1">
        <f t="array" ref="G2272">IFERROR(INDEX('Reconciliation Layer'!$C:$C,MATCH('Reconciliation Template'!$A2272,'Reconciliation Layer'!$D:$D,0),0)," ")</f>
        <v xml:space="preserve"> </v>
      </c>
    </row>
    <row r="2273" spans="5:7" x14ac:dyDescent="0.2">
      <c r="E2273" t="str" cm="1">
        <f t="array" ref="E2273">IFERROR("Toast | " &amp; INDEX('Reconciliation Layer'!$A:$A,MATCH('Reconciliation Template'!$A2273,'Reconciliation Layer'!$D:$D,0),0)," ")</f>
        <v xml:space="preserve"> </v>
      </c>
      <c r="F2273" s="10">
        <f t="shared" si="42"/>
        <v>0</v>
      </c>
      <c r="G2273" t="str" cm="1">
        <f t="array" ref="G2273">IFERROR(INDEX('Reconciliation Layer'!$C:$C,MATCH('Reconciliation Template'!$A2273,'Reconciliation Layer'!$D:$D,0),0)," ")</f>
        <v xml:space="preserve"> </v>
      </c>
    </row>
    <row r="2274" spans="5:7" x14ac:dyDescent="0.2">
      <c r="E2274" t="str" cm="1">
        <f t="array" ref="E2274">IFERROR("Toast | " &amp; INDEX('Reconciliation Layer'!$A:$A,MATCH('Reconciliation Template'!$A2274,'Reconciliation Layer'!$D:$D,0),0)," ")</f>
        <v xml:space="preserve"> </v>
      </c>
      <c r="F2274" s="10">
        <f t="shared" si="42"/>
        <v>0</v>
      </c>
      <c r="G2274" t="str" cm="1">
        <f t="array" ref="G2274">IFERROR(INDEX('Reconciliation Layer'!$C:$C,MATCH('Reconciliation Template'!$A2274,'Reconciliation Layer'!$D:$D,0),0)," ")</f>
        <v xml:space="preserve"> </v>
      </c>
    </row>
    <row r="2275" spans="5:7" x14ac:dyDescent="0.2">
      <c r="E2275" t="str" cm="1">
        <f t="array" ref="E2275">IFERROR("Toast | " &amp; INDEX('Reconciliation Layer'!$A:$A,MATCH('Reconciliation Template'!$A2275,'Reconciliation Layer'!$D:$D,0),0)," ")</f>
        <v xml:space="preserve"> </v>
      </c>
      <c r="F2275" s="10">
        <f t="shared" si="42"/>
        <v>0</v>
      </c>
      <c r="G2275" t="str" cm="1">
        <f t="array" ref="G2275">IFERROR(INDEX('Reconciliation Layer'!$C:$C,MATCH('Reconciliation Template'!$A2275,'Reconciliation Layer'!$D:$D,0),0)," ")</f>
        <v xml:space="preserve"> </v>
      </c>
    </row>
    <row r="2276" spans="5:7" x14ac:dyDescent="0.2">
      <c r="E2276" t="str" cm="1">
        <f t="array" ref="E2276">IFERROR("Toast | " &amp; INDEX('Reconciliation Layer'!$A:$A,MATCH('Reconciliation Template'!$A2276,'Reconciliation Layer'!$D:$D,0),0)," ")</f>
        <v xml:space="preserve"> </v>
      </c>
      <c r="F2276" s="10">
        <f t="shared" si="42"/>
        <v>0</v>
      </c>
      <c r="G2276" t="str" cm="1">
        <f t="array" ref="G2276">IFERROR(INDEX('Reconciliation Layer'!$C:$C,MATCH('Reconciliation Template'!$A2276,'Reconciliation Layer'!$D:$D,0),0)," ")</f>
        <v xml:space="preserve"> </v>
      </c>
    </row>
    <row r="2277" spans="5:7" x14ac:dyDescent="0.2">
      <c r="E2277" t="str" cm="1">
        <f t="array" ref="E2277">IFERROR("Toast | " &amp; INDEX('Reconciliation Layer'!$A:$A,MATCH('Reconciliation Template'!$A2277,'Reconciliation Layer'!$D:$D,0),0)," ")</f>
        <v xml:space="preserve"> </v>
      </c>
      <c r="F2277" s="10">
        <f t="shared" si="42"/>
        <v>0</v>
      </c>
      <c r="G2277" t="str" cm="1">
        <f t="array" ref="G2277">IFERROR(INDEX('Reconciliation Layer'!$C:$C,MATCH('Reconciliation Template'!$A2277,'Reconciliation Layer'!$D:$D,0),0)," ")</f>
        <v xml:space="preserve"> </v>
      </c>
    </row>
    <row r="2278" spans="5:7" x14ac:dyDescent="0.2">
      <c r="E2278" t="str" cm="1">
        <f t="array" ref="E2278">IFERROR("Toast | " &amp; INDEX('Reconciliation Layer'!$A:$A,MATCH('Reconciliation Template'!$A2278,'Reconciliation Layer'!$D:$D,0),0)," ")</f>
        <v xml:space="preserve"> </v>
      </c>
      <c r="F2278" s="10">
        <f t="shared" si="42"/>
        <v>0</v>
      </c>
      <c r="G2278" t="str" cm="1">
        <f t="array" ref="G2278">IFERROR(INDEX('Reconciliation Layer'!$C:$C,MATCH('Reconciliation Template'!$A2278,'Reconciliation Layer'!$D:$D,0),0)," ")</f>
        <v xml:space="preserve"> </v>
      </c>
    </row>
    <row r="2279" spans="5:7" x14ac:dyDescent="0.2">
      <c r="E2279" t="str" cm="1">
        <f t="array" ref="E2279">IFERROR("Toast | " &amp; INDEX('Reconciliation Layer'!$A:$A,MATCH('Reconciliation Template'!$A2279,'Reconciliation Layer'!$D:$D,0),0)," ")</f>
        <v xml:space="preserve"> </v>
      </c>
      <c r="F2279" s="10">
        <f t="shared" si="42"/>
        <v>0</v>
      </c>
      <c r="G2279" t="str" cm="1">
        <f t="array" ref="G2279">IFERROR(INDEX('Reconciliation Layer'!$C:$C,MATCH('Reconciliation Template'!$A2279,'Reconciliation Layer'!$D:$D,0),0)," ")</f>
        <v xml:space="preserve"> </v>
      </c>
    </row>
    <row r="2280" spans="5:7" x14ac:dyDescent="0.2">
      <c r="E2280" t="str" cm="1">
        <f t="array" ref="E2280">IFERROR("Toast | " &amp; INDEX('Reconciliation Layer'!$A:$A,MATCH('Reconciliation Template'!$A2280,'Reconciliation Layer'!$D:$D,0),0)," ")</f>
        <v xml:space="preserve"> </v>
      </c>
      <c r="F2280" s="10">
        <f t="shared" si="42"/>
        <v>0</v>
      </c>
      <c r="G2280" t="str" cm="1">
        <f t="array" ref="G2280">IFERROR(INDEX('Reconciliation Layer'!$C:$C,MATCH('Reconciliation Template'!$A2280,'Reconciliation Layer'!$D:$D,0),0)," ")</f>
        <v xml:space="preserve"> </v>
      </c>
    </row>
    <row r="2281" spans="5:7" x14ac:dyDescent="0.2">
      <c r="E2281" t="str" cm="1">
        <f t="array" ref="E2281">IFERROR("Toast | " &amp; INDEX('Reconciliation Layer'!$A:$A,MATCH('Reconciliation Template'!$A2281,'Reconciliation Layer'!$D:$D,0),0)," ")</f>
        <v xml:space="preserve"> </v>
      </c>
      <c r="F2281" s="10">
        <f t="shared" si="42"/>
        <v>0</v>
      </c>
      <c r="G2281" t="str" cm="1">
        <f t="array" ref="G2281">IFERROR(INDEX('Reconciliation Layer'!$C:$C,MATCH('Reconciliation Template'!$A2281,'Reconciliation Layer'!$D:$D,0),0)," ")</f>
        <v xml:space="preserve"> </v>
      </c>
    </row>
    <row r="2282" spans="5:7" x14ac:dyDescent="0.2">
      <c r="E2282" t="str" cm="1">
        <f t="array" ref="E2282">IFERROR("Toast | " &amp; INDEX('Reconciliation Layer'!$A:$A,MATCH('Reconciliation Template'!$A2282,'Reconciliation Layer'!$D:$D,0),0)," ")</f>
        <v xml:space="preserve"> </v>
      </c>
      <c r="F2282" s="10">
        <f t="shared" si="42"/>
        <v>0</v>
      </c>
      <c r="G2282" t="str" cm="1">
        <f t="array" ref="G2282">IFERROR(INDEX('Reconciliation Layer'!$C:$C,MATCH('Reconciliation Template'!$A2282,'Reconciliation Layer'!$D:$D,0),0)," ")</f>
        <v xml:space="preserve"> </v>
      </c>
    </row>
    <row r="2283" spans="5:7" x14ac:dyDescent="0.2">
      <c r="E2283" t="str" cm="1">
        <f t="array" ref="E2283">IFERROR("Toast | " &amp; INDEX('Reconciliation Layer'!$A:$A,MATCH('Reconciliation Template'!$A2283,'Reconciliation Layer'!$D:$D,0),0)," ")</f>
        <v xml:space="preserve"> </v>
      </c>
      <c r="F2283" s="10">
        <f t="shared" si="42"/>
        <v>0</v>
      </c>
      <c r="G2283" t="str" cm="1">
        <f t="array" ref="G2283">IFERROR(INDEX('Reconciliation Layer'!$C:$C,MATCH('Reconciliation Template'!$A2283,'Reconciliation Layer'!$D:$D,0),0)," ")</f>
        <v xml:space="preserve"> </v>
      </c>
    </row>
    <row r="2284" spans="5:7" x14ac:dyDescent="0.2">
      <c r="E2284" t="str" cm="1">
        <f t="array" ref="E2284">IFERROR("Toast | " &amp; INDEX('Reconciliation Layer'!$A:$A,MATCH('Reconciliation Template'!$A2284,'Reconciliation Layer'!$D:$D,0),0)," ")</f>
        <v xml:space="preserve"> </v>
      </c>
      <c r="F2284" s="10">
        <f t="shared" si="42"/>
        <v>0</v>
      </c>
      <c r="G2284" t="str" cm="1">
        <f t="array" ref="G2284">IFERROR(INDEX('Reconciliation Layer'!$C:$C,MATCH('Reconciliation Template'!$A2284,'Reconciliation Layer'!$D:$D,0),0)," ")</f>
        <v xml:space="preserve"> </v>
      </c>
    </row>
    <row r="2285" spans="5:7" x14ac:dyDescent="0.2">
      <c r="E2285" t="str" cm="1">
        <f t="array" ref="E2285">IFERROR("Toast | " &amp; INDEX('Reconciliation Layer'!$A:$A,MATCH('Reconciliation Template'!$A2285,'Reconciliation Layer'!$D:$D,0),0)," ")</f>
        <v xml:space="preserve"> </v>
      </c>
      <c r="F2285" s="10">
        <f t="shared" si="42"/>
        <v>0</v>
      </c>
      <c r="G2285" t="str" cm="1">
        <f t="array" ref="G2285">IFERROR(INDEX('Reconciliation Layer'!$C:$C,MATCH('Reconciliation Template'!$A2285,'Reconciliation Layer'!$D:$D,0),0)," ")</f>
        <v xml:space="preserve"> </v>
      </c>
    </row>
    <row r="2286" spans="5:7" x14ac:dyDescent="0.2">
      <c r="E2286" t="str" cm="1">
        <f t="array" ref="E2286">IFERROR("Toast | " &amp; INDEX('Reconciliation Layer'!$A:$A,MATCH('Reconciliation Template'!$A2286,'Reconciliation Layer'!$D:$D,0),0)," ")</f>
        <v xml:space="preserve"> </v>
      </c>
      <c r="F2286" s="10">
        <f t="shared" si="42"/>
        <v>0</v>
      </c>
      <c r="G2286" t="str" cm="1">
        <f t="array" ref="G2286">IFERROR(INDEX('Reconciliation Layer'!$C:$C,MATCH('Reconciliation Template'!$A2286,'Reconciliation Layer'!$D:$D,0),0)," ")</f>
        <v xml:space="preserve"> </v>
      </c>
    </row>
    <row r="2287" spans="5:7" x14ac:dyDescent="0.2">
      <c r="E2287" t="str" cm="1">
        <f t="array" ref="E2287">IFERROR("Toast | " &amp; INDEX('Reconciliation Layer'!$A:$A,MATCH('Reconciliation Template'!$A2287,'Reconciliation Layer'!$D:$D,0),0)," ")</f>
        <v xml:space="preserve"> </v>
      </c>
      <c r="F2287" s="10">
        <f t="shared" si="42"/>
        <v>0</v>
      </c>
      <c r="G2287" t="str" cm="1">
        <f t="array" ref="G2287">IFERROR(INDEX('Reconciliation Layer'!$C:$C,MATCH('Reconciliation Template'!$A2287,'Reconciliation Layer'!$D:$D,0),0)," ")</f>
        <v xml:space="preserve"> </v>
      </c>
    </row>
    <row r="2288" spans="5:7" x14ac:dyDescent="0.2">
      <c r="E2288" t="str" cm="1">
        <f t="array" ref="E2288">IFERROR("Toast | " &amp; INDEX('Reconciliation Layer'!$A:$A,MATCH('Reconciliation Template'!$A2288,'Reconciliation Layer'!$D:$D,0),0)," ")</f>
        <v xml:space="preserve"> </v>
      </c>
      <c r="F2288" s="10">
        <f t="shared" si="42"/>
        <v>0</v>
      </c>
      <c r="G2288" t="str" cm="1">
        <f t="array" ref="G2288">IFERROR(INDEX('Reconciliation Layer'!$C:$C,MATCH('Reconciliation Template'!$A2288,'Reconciliation Layer'!$D:$D,0),0)," ")</f>
        <v xml:space="preserve"> </v>
      </c>
    </row>
    <row r="2289" spans="5:7" x14ac:dyDescent="0.2">
      <c r="E2289" t="str" cm="1">
        <f t="array" ref="E2289">IFERROR("Toast | " &amp; INDEX('Reconciliation Layer'!$A:$A,MATCH('Reconciliation Template'!$A2289,'Reconciliation Layer'!$D:$D,0),0)," ")</f>
        <v xml:space="preserve"> </v>
      </c>
      <c r="F2289" s="10">
        <f t="shared" si="42"/>
        <v>0</v>
      </c>
      <c r="G2289" t="str" cm="1">
        <f t="array" ref="G2289">IFERROR(INDEX('Reconciliation Layer'!$C:$C,MATCH('Reconciliation Template'!$A2289,'Reconciliation Layer'!$D:$D,0),0)," ")</f>
        <v xml:space="preserve"> </v>
      </c>
    </row>
    <row r="2290" spans="5:7" x14ac:dyDescent="0.2">
      <c r="E2290" t="str" cm="1">
        <f t="array" ref="E2290">IFERROR("Toast | " &amp; INDEX('Reconciliation Layer'!$A:$A,MATCH('Reconciliation Template'!$A2290,'Reconciliation Layer'!$D:$D,0),0)," ")</f>
        <v xml:space="preserve"> </v>
      </c>
      <c r="F2290" s="10">
        <f t="shared" si="42"/>
        <v>0</v>
      </c>
      <c r="G2290" t="str" cm="1">
        <f t="array" ref="G2290">IFERROR(INDEX('Reconciliation Layer'!$C:$C,MATCH('Reconciliation Template'!$A2290,'Reconciliation Layer'!$D:$D,0),0)," ")</f>
        <v xml:space="preserve"> </v>
      </c>
    </row>
    <row r="2291" spans="5:7" x14ac:dyDescent="0.2">
      <c r="E2291" t="str" cm="1">
        <f t="array" ref="E2291">IFERROR("Toast | " &amp; INDEX('Reconciliation Layer'!$A:$A,MATCH('Reconciliation Template'!$A2291,'Reconciliation Layer'!$D:$D,0),0)," ")</f>
        <v xml:space="preserve"> </v>
      </c>
      <c r="F2291" s="10">
        <f t="shared" si="42"/>
        <v>0</v>
      </c>
      <c r="G2291" t="str" cm="1">
        <f t="array" ref="G2291">IFERROR(INDEX('Reconciliation Layer'!$C:$C,MATCH('Reconciliation Template'!$A2291,'Reconciliation Layer'!$D:$D,0),0)," ")</f>
        <v xml:space="preserve"> </v>
      </c>
    </row>
    <row r="2292" spans="5:7" x14ac:dyDescent="0.2">
      <c r="E2292" t="str" cm="1">
        <f t="array" ref="E2292">IFERROR("Toast | " &amp; INDEX('Reconciliation Layer'!$A:$A,MATCH('Reconciliation Template'!$A2292,'Reconciliation Layer'!$D:$D,0),0)," ")</f>
        <v xml:space="preserve"> </v>
      </c>
      <c r="F2292" s="10">
        <f t="shared" si="42"/>
        <v>0</v>
      </c>
      <c r="G2292" t="str" cm="1">
        <f t="array" ref="G2292">IFERROR(INDEX('Reconciliation Layer'!$C:$C,MATCH('Reconciliation Template'!$A2292,'Reconciliation Layer'!$D:$D,0),0)," ")</f>
        <v xml:space="preserve"> </v>
      </c>
    </row>
    <row r="2293" spans="5:7" x14ac:dyDescent="0.2">
      <c r="E2293" t="str" cm="1">
        <f t="array" ref="E2293">IFERROR("Toast | " &amp; INDEX('Reconciliation Layer'!$A:$A,MATCH('Reconciliation Template'!$A2293,'Reconciliation Layer'!$D:$D,0),0)," ")</f>
        <v xml:space="preserve"> </v>
      </c>
      <c r="F2293" s="10">
        <f t="shared" si="42"/>
        <v>0</v>
      </c>
      <c r="G2293" t="str" cm="1">
        <f t="array" ref="G2293">IFERROR(INDEX('Reconciliation Layer'!$C:$C,MATCH('Reconciliation Template'!$A2293,'Reconciliation Layer'!$D:$D,0),0)," ")</f>
        <v xml:space="preserve"> </v>
      </c>
    </row>
    <row r="2294" spans="5:7" x14ac:dyDescent="0.2">
      <c r="E2294" t="str" cm="1">
        <f t="array" ref="E2294">IFERROR("Toast | " &amp; INDEX('Reconciliation Layer'!$A:$A,MATCH('Reconciliation Template'!$A2294,'Reconciliation Layer'!$D:$D,0),0)," ")</f>
        <v xml:space="preserve"> </v>
      </c>
      <c r="F2294" s="10">
        <f t="shared" si="42"/>
        <v>0</v>
      </c>
      <c r="G2294" t="str" cm="1">
        <f t="array" ref="G2294">IFERROR(INDEX('Reconciliation Layer'!$C:$C,MATCH('Reconciliation Template'!$A2294,'Reconciliation Layer'!$D:$D,0),0)," ")</f>
        <v xml:space="preserve"> </v>
      </c>
    </row>
    <row r="2295" spans="5:7" x14ac:dyDescent="0.2">
      <c r="E2295" t="str" cm="1">
        <f t="array" ref="E2295">IFERROR("Toast | " &amp; INDEX('Reconciliation Layer'!$A:$A,MATCH('Reconciliation Template'!$A2295,'Reconciliation Layer'!$D:$D,0),0)," ")</f>
        <v xml:space="preserve"> </v>
      </c>
      <c r="F2295" s="10">
        <f t="shared" si="42"/>
        <v>0</v>
      </c>
      <c r="G2295" t="str" cm="1">
        <f t="array" ref="G2295">IFERROR(INDEX('Reconciliation Layer'!$C:$C,MATCH('Reconciliation Template'!$A2295,'Reconciliation Layer'!$D:$D,0),0)," ")</f>
        <v xml:space="preserve"> </v>
      </c>
    </row>
    <row r="2296" spans="5:7" x14ac:dyDescent="0.2">
      <c r="E2296" t="str" cm="1">
        <f t="array" ref="E2296">IFERROR("Toast | " &amp; INDEX('Reconciliation Layer'!$A:$A,MATCH('Reconciliation Template'!$A2296,'Reconciliation Layer'!$D:$D,0),0)," ")</f>
        <v xml:space="preserve"> </v>
      </c>
      <c r="F2296" s="10">
        <f t="shared" si="42"/>
        <v>0</v>
      </c>
      <c r="G2296" t="str" cm="1">
        <f t="array" ref="G2296">IFERROR(INDEX('Reconciliation Layer'!$C:$C,MATCH('Reconciliation Template'!$A2296,'Reconciliation Layer'!$D:$D,0),0)," ")</f>
        <v xml:space="preserve"> </v>
      </c>
    </row>
    <row r="2297" spans="5:7" x14ac:dyDescent="0.2">
      <c r="E2297" t="str" cm="1">
        <f t="array" ref="E2297">IFERROR("Toast | " &amp; INDEX('Reconciliation Layer'!$A:$A,MATCH('Reconciliation Template'!$A2297,'Reconciliation Layer'!$D:$D,0),0)," ")</f>
        <v xml:space="preserve"> </v>
      </c>
      <c r="F2297" s="10">
        <f t="shared" si="42"/>
        <v>0</v>
      </c>
      <c r="G2297" t="str" cm="1">
        <f t="array" ref="G2297">IFERROR(INDEX('Reconciliation Layer'!$C:$C,MATCH('Reconciliation Template'!$A2297,'Reconciliation Layer'!$D:$D,0),0)," ")</f>
        <v xml:space="preserve"> </v>
      </c>
    </row>
    <row r="2298" spans="5:7" x14ac:dyDescent="0.2">
      <c r="E2298" t="str" cm="1">
        <f t="array" ref="E2298">IFERROR("Toast | " &amp; INDEX('Reconciliation Layer'!$A:$A,MATCH('Reconciliation Template'!$A2298,'Reconciliation Layer'!$D:$D,0),0)," ")</f>
        <v xml:space="preserve"> </v>
      </c>
      <c r="F2298" s="10">
        <f t="shared" si="42"/>
        <v>0</v>
      </c>
      <c r="G2298" t="str" cm="1">
        <f t="array" ref="G2298">IFERROR(INDEX('Reconciliation Layer'!$C:$C,MATCH('Reconciliation Template'!$A2298,'Reconciliation Layer'!$D:$D,0),0)," ")</f>
        <v xml:space="preserve"> </v>
      </c>
    </row>
    <row r="2299" spans="5:7" x14ac:dyDescent="0.2">
      <c r="E2299" t="str" cm="1">
        <f t="array" ref="E2299">IFERROR("Toast | " &amp; INDEX('Reconciliation Layer'!$A:$A,MATCH('Reconciliation Template'!$A2299,'Reconciliation Layer'!$D:$D,0),0)," ")</f>
        <v xml:space="preserve"> </v>
      </c>
      <c r="F2299" s="10">
        <f t="shared" si="42"/>
        <v>0</v>
      </c>
      <c r="G2299" t="str" cm="1">
        <f t="array" ref="G2299">IFERROR(INDEX('Reconciliation Layer'!$C:$C,MATCH('Reconciliation Template'!$A2299,'Reconciliation Layer'!$D:$D,0),0)," ")</f>
        <v xml:space="preserve"> </v>
      </c>
    </row>
    <row r="2300" spans="5:7" x14ac:dyDescent="0.2">
      <c r="E2300" t="str" cm="1">
        <f t="array" ref="E2300">IFERROR("Toast | " &amp; INDEX('Reconciliation Layer'!$A:$A,MATCH('Reconciliation Template'!$A2300,'Reconciliation Layer'!$D:$D,0),0)," ")</f>
        <v xml:space="preserve"> </v>
      </c>
      <c r="F2300" s="10">
        <f t="shared" si="42"/>
        <v>0</v>
      </c>
      <c r="G2300" t="str" cm="1">
        <f t="array" ref="G2300">IFERROR(INDEX('Reconciliation Layer'!$C:$C,MATCH('Reconciliation Template'!$A2300,'Reconciliation Layer'!$D:$D,0),0)," ")</f>
        <v xml:space="preserve"> </v>
      </c>
    </row>
    <row r="2301" spans="5:7" x14ac:dyDescent="0.2">
      <c r="E2301" t="str" cm="1">
        <f t="array" ref="E2301">IFERROR("Toast | " &amp; INDEX('Reconciliation Layer'!$A:$A,MATCH('Reconciliation Template'!$A2301,'Reconciliation Layer'!$D:$D,0),0)," ")</f>
        <v xml:space="preserve"> </v>
      </c>
      <c r="F2301" s="10">
        <f t="shared" si="42"/>
        <v>0</v>
      </c>
      <c r="G2301" t="str" cm="1">
        <f t="array" ref="G2301">IFERROR(INDEX('Reconciliation Layer'!$C:$C,MATCH('Reconciliation Template'!$A2301,'Reconciliation Layer'!$D:$D,0),0)," ")</f>
        <v xml:space="preserve"> </v>
      </c>
    </row>
    <row r="2302" spans="5:7" x14ac:dyDescent="0.2">
      <c r="E2302" t="str" cm="1">
        <f t="array" ref="E2302">IFERROR("Toast | " &amp; INDEX('Reconciliation Layer'!$A:$A,MATCH('Reconciliation Template'!$A2302,'Reconciliation Layer'!$D:$D,0),0)," ")</f>
        <v xml:space="preserve"> </v>
      </c>
      <c r="F2302" s="10">
        <f t="shared" si="42"/>
        <v>0</v>
      </c>
      <c r="G2302" t="str" cm="1">
        <f t="array" ref="G2302">IFERROR(INDEX('Reconciliation Layer'!$C:$C,MATCH('Reconciliation Template'!$A2302,'Reconciliation Layer'!$D:$D,0),0)," ")</f>
        <v xml:space="preserve"> </v>
      </c>
    </row>
    <row r="2303" spans="5:7" x14ac:dyDescent="0.2">
      <c r="E2303" t="str" cm="1">
        <f t="array" ref="E2303">IFERROR("Toast | " &amp; INDEX('Reconciliation Layer'!$A:$A,MATCH('Reconciliation Template'!$A2303,'Reconciliation Layer'!$D:$D,0),0)," ")</f>
        <v xml:space="preserve"> </v>
      </c>
      <c r="F2303" s="10">
        <f t="shared" si="42"/>
        <v>0</v>
      </c>
      <c r="G2303" t="str" cm="1">
        <f t="array" ref="G2303">IFERROR(INDEX('Reconciliation Layer'!$C:$C,MATCH('Reconciliation Template'!$A2303,'Reconciliation Layer'!$D:$D,0),0)," ")</f>
        <v xml:space="preserve"> </v>
      </c>
    </row>
    <row r="2304" spans="5:7" x14ac:dyDescent="0.2">
      <c r="E2304" t="str" cm="1">
        <f t="array" ref="E2304">IFERROR("Toast | " &amp; INDEX('Reconciliation Layer'!$A:$A,MATCH('Reconciliation Template'!$A2304,'Reconciliation Layer'!$D:$D,0),0)," ")</f>
        <v xml:space="preserve"> </v>
      </c>
      <c r="F2304" s="10">
        <f t="shared" si="42"/>
        <v>0</v>
      </c>
      <c r="G2304" t="str" cm="1">
        <f t="array" ref="G2304">IFERROR(INDEX('Reconciliation Layer'!$C:$C,MATCH('Reconciliation Template'!$A2304,'Reconciliation Layer'!$D:$D,0),0)," ")</f>
        <v xml:space="preserve"> </v>
      </c>
    </row>
    <row r="2305" spans="5:7" x14ac:dyDescent="0.2">
      <c r="E2305" t="str" cm="1">
        <f t="array" ref="E2305">IFERROR("Toast | " &amp; INDEX('Reconciliation Layer'!$A:$A,MATCH('Reconciliation Template'!$A2305,'Reconciliation Layer'!$D:$D,0),0)," ")</f>
        <v xml:space="preserve"> </v>
      </c>
      <c r="F2305" s="10">
        <f t="shared" si="42"/>
        <v>0</v>
      </c>
      <c r="G2305" t="str" cm="1">
        <f t="array" ref="G2305">IFERROR(INDEX('Reconciliation Layer'!$C:$C,MATCH('Reconciliation Template'!$A2305,'Reconciliation Layer'!$D:$D,0),0)," ")</f>
        <v xml:space="preserve"> </v>
      </c>
    </row>
    <row r="2306" spans="5:7" x14ac:dyDescent="0.2">
      <c r="E2306" t="str" cm="1">
        <f t="array" ref="E2306">IFERROR("Toast | " &amp; INDEX('Reconciliation Layer'!$A:$A,MATCH('Reconciliation Template'!$A2306,'Reconciliation Layer'!$D:$D,0),0)," ")</f>
        <v xml:space="preserve"> </v>
      </c>
      <c r="F2306" s="10">
        <f t="shared" si="42"/>
        <v>0</v>
      </c>
      <c r="G2306" t="str" cm="1">
        <f t="array" ref="G2306">IFERROR(INDEX('Reconciliation Layer'!$C:$C,MATCH('Reconciliation Template'!$A2306,'Reconciliation Layer'!$D:$D,0),0)," ")</f>
        <v xml:space="preserve"> </v>
      </c>
    </row>
    <row r="2307" spans="5:7" x14ac:dyDescent="0.2">
      <c r="E2307" t="str" cm="1">
        <f t="array" ref="E2307">IFERROR("Toast | " &amp; INDEX('Reconciliation Layer'!$A:$A,MATCH('Reconciliation Template'!$A2307,'Reconciliation Layer'!$D:$D,0),0)," ")</f>
        <v xml:space="preserve"> </v>
      </c>
      <c r="F2307" s="10">
        <f t="shared" si="42"/>
        <v>0</v>
      </c>
      <c r="G2307" t="str" cm="1">
        <f t="array" ref="G2307">IFERROR(INDEX('Reconciliation Layer'!$C:$C,MATCH('Reconciliation Template'!$A2307,'Reconciliation Layer'!$D:$D,0),0)," ")</f>
        <v xml:space="preserve"> </v>
      </c>
    </row>
    <row r="2308" spans="5:7" x14ac:dyDescent="0.2">
      <c r="E2308" t="str" cm="1">
        <f t="array" ref="E2308">IFERROR("Toast | " &amp; INDEX('Reconciliation Layer'!$A:$A,MATCH('Reconciliation Template'!$A2308,'Reconciliation Layer'!$D:$D,0),0)," ")</f>
        <v xml:space="preserve"> </v>
      </c>
      <c r="F2308" s="10">
        <f t="shared" ref="F2308:F2371" si="43">IFERROR(INT(C2308)," ")</f>
        <v>0</v>
      </c>
      <c r="G2308" t="str" cm="1">
        <f t="array" ref="G2308">IFERROR(INDEX('Reconciliation Layer'!$C:$C,MATCH('Reconciliation Template'!$A2308,'Reconciliation Layer'!$D:$D,0),0)," ")</f>
        <v xml:space="preserve"> </v>
      </c>
    </row>
    <row r="2309" spans="5:7" x14ac:dyDescent="0.2">
      <c r="E2309" t="str" cm="1">
        <f t="array" ref="E2309">IFERROR("Toast | " &amp; INDEX('Reconciliation Layer'!$A:$A,MATCH('Reconciliation Template'!$A2309,'Reconciliation Layer'!$D:$D,0),0)," ")</f>
        <v xml:space="preserve"> </v>
      </c>
      <c r="F2309" s="10">
        <f t="shared" si="43"/>
        <v>0</v>
      </c>
      <c r="G2309" t="str" cm="1">
        <f t="array" ref="G2309">IFERROR(INDEX('Reconciliation Layer'!$C:$C,MATCH('Reconciliation Template'!$A2309,'Reconciliation Layer'!$D:$D,0),0)," ")</f>
        <v xml:space="preserve"> </v>
      </c>
    </row>
    <row r="2310" spans="5:7" x14ac:dyDescent="0.2">
      <c r="E2310" t="str" cm="1">
        <f t="array" ref="E2310">IFERROR("Toast | " &amp; INDEX('Reconciliation Layer'!$A:$A,MATCH('Reconciliation Template'!$A2310,'Reconciliation Layer'!$D:$D,0),0)," ")</f>
        <v xml:space="preserve"> </v>
      </c>
      <c r="F2310" s="10">
        <f t="shared" si="43"/>
        <v>0</v>
      </c>
      <c r="G2310" t="str" cm="1">
        <f t="array" ref="G2310">IFERROR(INDEX('Reconciliation Layer'!$C:$C,MATCH('Reconciliation Template'!$A2310,'Reconciliation Layer'!$D:$D,0),0)," ")</f>
        <v xml:space="preserve"> </v>
      </c>
    </row>
    <row r="2311" spans="5:7" x14ac:dyDescent="0.2">
      <c r="E2311" t="str" cm="1">
        <f t="array" ref="E2311">IFERROR("Toast | " &amp; INDEX('Reconciliation Layer'!$A:$A,MATCH('Reconciliation Template'!$A2311,'Reconciliation Layer'!$D:$D,0),0)," ")</f>
        <v xml:space="preserve"> </v>
      </c>
      <c r="F2311" s="10">
        <f t="shared" si="43"/>
        <v>0</v>
      </c>
      <c r="G2311" t="str" cm="1">
        <f t="array" ref="G2311">IFERROR(INDEX('Reconciliation Layer'!$C:$C,MATCH('Reconciliation Template'!$A2311,'Reconciliation Layer'!$D:$D,0),0)," ")</f>
        <v xml:space="preserve"> </v>
      </c>
    </row>
    <row r="2312" spans="5:7" x14ac:dyDescent="0.2">
      <c r="E2312" t="str" cm="1">
        <f t="array" ref="E2312">IFERROR("Toast | " &amp; INDEX('Reconciliation Layer'!$A:$A,MATCH('Reconciliation Template'!$A2312,'Reconciliation Layer'!$D:$D,0),0)," ")</f>
        <v xml:space="preserve"> </v>
      </c>
      <c r="F2312" s="10">
        <f t="shared" si="43"/>
        <v>0</v>
      </c>
      <c r="G2312" t="str" cm="1">
        <f t="array" ref="G2312">IFERROR(INDEX('Reconciliation Layer'!$C:$C,MATCH('Reconciliation Template'!$A2312,'Reconciliation Layer'!$D:$D,0),0)," ")</f>
        <v xml:space="preserve"> </v>
      </c>
    </row>
    <row r="2313" spans="5:7" x14ac:dyDescent="0.2">
      <c r="E2313" t="str" cm="1">
        <f t="array" ref="E2313">IFERROR("Toast | " &amp; INDEX('Reconciliation Layer'!$A:$A,MATCH('Reconciliation Template'!$A2313,'Reconciliation Layer'!$D:$D,0),0)," ")</f>
        <v xml:space="preserve"> </v>
      </c>
      <c r="F2313" s="10">
        <f t="shared" si="43"/>
        <v>0</v>
      </c>
      <c r="G2313" t="str" cm="1">
        <f t="array" ref="G2313">IFERROR(INDEX('Reconciliation Layer'!$C:$C,MATCH('Reconciliation Template'!$A2313,'Reconciliation Layer'!$D:$D,0),0)," ")</f>
        <v xml:space="preserve"> </v>
      </c>
    </row>
    <row r="2314" spans="5:7" x14ac:dyDescent="0.2">
      <c r="E2314" t="str" cm="1">
        <f t="array" ref="E2314">IFERROR("Toast | " &amp; INDEX('Reconciliation Layer'!$A:$A,MATCH('Reconciliation Template'!$A2314,'Reconciliation Layer'!$D:$D,0),0)," ")</f>
        <v xml:space="preserve"> </v>
      </c>
      <c r="F2314" s="10">
        <f t="shared" si="43"/>
        <v>0</v>
      </c>
      <c r="G2314" t="str" cm="1">
        <f t="array" ref="G2314">IFERROR(INDEX('Reconciliation Layer'!$C:$C,MATCH('Reconciliation Template'!$A2314,'Reconciliation Layer'!$D:$D,0),0)," ")</f>
        <v xml:space="preserve"> </v>
      </c>
    </row>
    <row r="2315" spans="5:7" x14ac:dyDescent="0.2">
      <c r="E2315" t="str" cm="1">
        <f t="array" ref="E2315">IFERROR("Toast | " &amp; INDEX('Reconciliation Layer'!$A:$A,MATCH('Reconciliation Template'!$A2315,'Reconciliation Layer'!$D:$D,0),0)," ")</f>
        <v xml:space="preserve"> </v>
      </c>
      <c r="F2315" s="10">
        <f t="shared" si="43"/>
        <v>0</v>
      </c>
      <c r="G2315" t="str" cm="1">
        <f t="array" ref="G2315">IFERROR(INDEX('Reconciliation Layer'!$C:$C,MATCH('Reconciliation Template'!$A2315,'Reconciliation Layer'!$D:$D,0),0)," ")</f>
        <v xml:space="preserve"> </v>
      </c>
    </row>
    <row r="2316" spans="5:7" x14ac:dyDescent="0.2">
      <c r="E2316" t="str" cm="1">
        <f t="array" ref="E2316">IFERROR("Toast | " &amp; INDEX('Reconciliation Layer'!$A:$A,MATCH('Reconciliation Template'!$A2316,'Reconciliation Layer'!$D:$D,0),0)," ")</f>
        <v xml:space="preserve"> </v>
      </c>
      <c r="F2316" s="10">
        <f t="shared" si="43"/>
        <v>0</v>
      </c>
      <c r="G2316" t="str" cm="1">
        <f t="array" ref="G2316">IFERROR(INDEX('Reconciliation Layer'!$C:$C,MATCH('Reconciliation Template'!$A2316,'Reconciliation Layer'!$D:$D,0),0)," ")</f>
        <v xml:space="preserve"> </v>
      </c>
    </row>
    <row r="2317" spans="5:7" x14ac:dyDescent="0.2">
      <c r="E2317" t="str" cm="1">
        <f t="array" ref="E2317">IFERROR("Toast | " &amp; INDEX('Reconciliation Layer'!$A:$A,MATCH('Reconciliation Template'!$A2317,'Reconciliation Layer'!$D:$D,0),0)," ")</f>
        <v xml:space="preserve"> </v>
      </c>
      <c r="F2317" s="10">
        <f t="shared" si="43"/>
        <v>0</v>
      </c>
      <c r="G2317" t="str" cm="1">
        <f t="array" ref="G2317">IFERROR(INDEX('Reconciliation Layer'!$C:$C,MATCH('Reconciliation Template'!$A2317,'Reconciliation Layer'!$D:$D,0),0)," ")</f>
        <v xml:space="preserve"> </v>
      </c>
    </row>
    <row r="2318" spans="5:7" x14ac:dyDescent="0.2">
      <c r="E2318" t="str" cm="1">
        <f t="array" ref="E2318">IFERROR("Toast | " &amp; INDEX('Reconciliation Layer'!$A:$A,MATCH('Reconciliation Template'!$A2318,'Reconciliation Layer'!$D:$D,0),0)," ")</f>
        <v xml:space="preserve"> </v>
      </c>
      <c r="F2318" s="10">
        <f t="shared" si="43"/>
        <v>0</v>
      </c>
      <c r="G2318" t="str" cm="1">
        <f t="array" ref="G2318">IFERROR(INDEX('Reconciliation Layer'!$C:$C,MATCH('Reconciliation Template'!$A2318,'Reconciliation Layer'!$D:$D,0),0)," ")</f>
        <v xml:space="preserve"> </v>
      </c>
    </row>
    <row r="2319" spans="5:7" x14ac:dyDescent="0.2">
      <c r="E2319" t="str" cm="1">
        <f t="array" ref="E2319">IFERROR("Toast | " &amp; INDEX('Reconciliation Layer'!$A:$A,MATCH('Reconciliation Template'!$A2319,'Reconciliation Layer'!$D:$D,0),0)," ")</f>
        <v xml:space="preserve"> </v>
      </c>
      <c r="F2319" s="10">
        <f t="shared" si="43"/>
        <v>0</v>
      </c>
      <c r="G2319" t="str" cm="1">
        <f t="array" ref="G2319">IFERROR(INDEX('Reconciliation Layer'!$C:$C,MATCH('Reconciliation Template'!$A2319,'Reconciliation Layer'!$D:$D,0),0)," ")</f>
        <v xml:space="preserve"> </v>
      </c>
    </row>
    <row r="2320" spans="5:7" x14ac:dyDescent="0.2">
      <c r="E2320" t="str" cm="1">
        <f t="array" ref="E2320">IFERROR("Toast | " &amp; INDEX('Reconciliation Layer'!$A:$A,MATCH('Reconciliation Template'!$A2320,'Reconciliation Layer'!$D:$D,0),0)," ")</f>
        <v xml:space="preserve"> </v>
      </c>
      <c r="F2320" s="10">
        <f t="shared" si="43"/>
        <v>0</v>
      </c>
      <c r="G2320" t="str" cm="1">
        <f t="array" ref="G2320">IFERROR(INDEX('Reconciliation Layer'!$C:$C,MATCH('Reconciliation Template'!$A2320,'Reconciliation Layer'!$D:$D,0),0)," ")</f>
        <v xml:space="preserve"> </v>
      </c>
    </row>
    <row r="2321" spans="5:7" x14ac:dyDescent="0.2">
      <c r="E2321" t="str" cm="1">
        <f t="array" ref="E2321">IFERROR("Toast | " &amp; INDEX('Reconciliation Layer'!$A:$A,MATCH('Reconciliation Template'!$A2321,'Reconciliation Layer'!$D:$D,0),0)," ")</f>
        <v xml:space="preserve"> </v>
      </c>
      <c r="F2321" s="10">
        <f t="shared" si="43"/>
        <v>0</v>
      </c>
      <c r="G2321" t="str" cm="1">
        <f t="array" ref="G2321">IFERROR(INDEX('Reconciliation Layer'!$C:$C,MATCH('Reconciliation Template'!$A2321,'Reconciliation Layer'!$D:$D,0),0)," ")</f>
        <v xml:space="preserve"> </v>
      </c>
    </row>
    <row r="2322" spans="5:7" x14ac:dyDescent="0.2">
      <c r="E2322" t="str" cm="1">
        <f t="array" ref="E2322">IFERROR("Toast | " &amp; INDEX('Reconciliation Layer'!$A:$A,MATCH('Reconciliation Template'!$A2322,'Reconciliation Layer'!$D:$D,0),0)," ")</f>
        <v xml:space="preserve"> </v>
      </c>
      <c r="F2322" s="10">
        <f t="shared" si="43"/>
        <v>0</v>
      </c>
      <c r="G2322" t="str" cm="1">
        <f t="array" ref="G2322">IFERROR(INDEX('Reconciliation Layer'!$C:$C,MATCH('Reconciliation Template'!$A2322,'Reconciliation Layer'!$D:$D,0),0)," ")</f>
        <v xml:space="preserve"> </v>
      </c>
    </row>
    <row r="2323" spans="5:7" x14ac:dyDescent="0.2">
      <c r="E2323" t="str" cm="1">
        <f t="array" ref="E2323">IFERROR("Toast | " &amp; INDEX('Reconciliation Layer'!$A:$A,MATCH('Reconciliation Template'!$A2323,'Reconciliation Layer'!$D:$D,0),0)," ")</f>
        <v xml:space="preserve"> </v>
      </c>
      <c r="F2323" s="10">
        <f t="shared" si="43"/>
        <v>0</v>
      </c>
      <c r="G2323" t="str" cm="1">
        <f t="array" ref="G2323">IFERROR(INDEX('Reconciliation Layer'!$C:$C,MATCH('Reconciliation Template'!$A2323,'Reconciliation Layer'!$D:$D,0),0)," ")</f>
        <v xml:space="preserve"> </v>
      </c>
    </row>
    <row r="2324" spans="5:7" x14ac:dyDescent="0.2">
      <c r="E2324" t="str" cm="1">
        <f t="array" ref="E2324">IFERROR("Toast | " &amp; INDEX('Reconciliation Layer'!$A:$A,MATCH('Reconciliation Template'!$A2324,'Reconciliation Layer'!$D:$D,0),0)," ")</f>
        <v xml:space="preserve"> </v>
      </c>
      <c r="F2324" s="10">
        <f t="shared" si="43"/>
        <v>0</v>
      </c>
      <c r="G2324" t="str" cm="1">
        <f t="array" ref="G2324">IFERROR(INDEX('Reconciliation Layer'!$C:$C,MATCH('Reconciliation Template'!$A2324,'Reconciliation Layer'!$D:$D,0),0)," ")</f>
        <v xml:space="preserve"> </v>
      </c>
    </row>
    <row r="2325" spans="5:7" x14ac:dyDescent="0.2">
      <c r="E2325" t="str" cm="1">
        <f t="array" ref="E2325">IFERROR("Toast | " &amp; INDEX('Reconciliation Layer'!$A:$A,MATCH('Reconciliation Template'!$A2325,'Reconciliation Layer'!$D:$D,0),0)," ")</f>
        <v xml:space="preserve"> </v>
      </c>
      <c r="F2325" s="10">
        <f t="shared" si="43"/>
        <v>0</v>
      </c>
      <c r="G2325" t="str" cm="1">
        <f t="array" ref="G2325">IFERROR(INDEX('Reconciliation Layer'!$C:$C,MATCH('Reconciliation Template'!$A2325,'Reconciliation Layer'!$D:$D,0),0)," ")</f>
        <v xml:space="preserve"> </v>
      </c>
    </row>
    <row r="2326" spans="5:7" x14ac:dyDescent="0.2">
      <c r="E2326" t="str" cm="1">
        <f t="array" ref="E2326">IFERROR("Toast | " &amp; INDEX('Reconciliation Layer'!$A:$A,MATCH('Reconciliation Template'!$A2326,'Reconciliation Layer'!$D:$D,0),0)," ")</f>
        <v xml:space="preserve"> </v>
      </c>
      <c r="F2326" s="10">
        <f t="shared" si="43"/>
        <v>0</v>
      </c>
      <c r="G2326" t="str" cm="1">
        <f t="array" ref="G2326">IFERROR(INDEX('Reconciliation Layer'!$C:$C,MATCH('Reconciliation Template'!$A2326,'Reconciliation Layer'!$D:$D,0),0)," ")</f>
        <v xml:space="preserve"> </v>
      </c>
    </row>
    <row r="2327" spans="5:7" x14ac:dyDescent="0.2">
      <c r="E2327" t="str" cm="1">
        <f t="array" ref="E2327">IFERROR("Toast | " &amp; INDEX('Reconciliation Layer'!$A:$A,MATCH('Reconciliation Template'!$A2327,'Reconciliation Layer'!$D:$D,0),0)," ")</f>
        <v xml:space="preserve"> </v>
      </c>
      <c r="F2327" s="10">
        <f t="shared" si="43"/>
        <v>0</v>
      </c>
      <c r="G2327" t="str" cm="1">
        <f t="array" ref="G2327">IFERROR(INDEX('Reconciliation Layer'!$C:$C,MATCH('Reconciliation Template'!$A2327,'Reconciliation Layer'!$D:$D,0),0)," ")</f>
        <v xml:space="preserve"> </v>
      </c>
    </row>
    <row r="2328" spans="5:7" x14ac:dyDescent="0.2">
      <c r="E2328" t="str" cm="1">
        <f t="array" ref="E2328">IFERROR("Toast | " &amp; INDEX('Reconciliation Layer'!$A:$A,MATCH('Reconciliation Template'!$A2328,'Reconciliation Layer'!$D:$D,0),0)," ")</f>
        <v xml:space="preserve"> </v>
      </c>
      <c r="F2328" s="10">
        <f t="shared" si="43"/>
        <v>0</v>
      </c>
      <c r="G2328" t="str" cm="1">
        <f t="array" ref="G2328">IFERROR(INDEX('Reconciliation Layer'!$C:$C,MATCH('Reconciliation Template'!$A2328,'Reconciliation Layer'!$D:$D,0),0)," ")</f>
        <v xml:space="preserve"> </v>
      </c>
    </row>
    <row r="2329" spans="5:7" x14ac:dyDescent="0.2">
      <c r="E2329" t="str" cm="1">
        <f t="array" ref="E2329">IFERROR("Toast | " &amp; INDEX('Reconciliation Layer'!$A:$A,MATCH('Reconciliation Template'!$A2329,'Reconciliation Layer'!$D:$D,0),0)," ")</f>
        <v xml:space="preserve"> </v>
      </c>
      <c r="F2329" s="10">
        <f t="shared" si="43"/>
        <v>0</v>
      </c>
      <c r="G2329" t="str" cm="1">
        <f t="array" ref="G2329">IFERROR(INDEX('Reconciliation Layer'!$C:$C,MATCH('Reconciliation Template'!$A2329,'Reconciliation Layer'!$D:$D,0),0)," ")</f>
        <v xml:space="preserve"> </v>
      </c>
    </row>
    <row r="2330" spans="5:7" x14ac:dyDescent="0.2">
      <c r="E2330" t="str" cm="1">
        <f t="array" ref="E2330">IFERROR("Toast | " &amp; INDEX('Reconciliation Layer'!$A:$A,MATCH('Reconciliation Template'!$A2330,'Reconciliation Layer'!$D:$D,0),0)," ")</f>
        <v xml:space="preserve"> </v>
      </c>
      <c r="F2330" s="10">
        <f t="shared" si="43"/>
        <v>0</v>
      </c>
      <c r="G2330" t="str" cm="1">
        <f t="array" ref="G2330">IFERROR(INDEX('Reconciliation Layer'!$C:$C,MATCH('Reconciliation Template'!$A2330,'Reconciliation Layer'!$D:$D,0),0)," ")</f>
        <v xml:space="preserve"> </v>
      </c>
    </row>
    <row r="2331" spans="5:7" x14ac:dyDescent="0.2">
      <c r="E2331" t="str" cm="1">
        <f t="array" ref="E2331">IFERROR("Toast | " &amp; INDEX('Reconciliation Layer'!$A:$A,MATCH('Reconciliation Template'!$A2331,'Reconciliation Layer'!$D:$D,0),0)," ")</f>
        <v xml:space="preserve"> </v>
      </c>
      <c r="F2331" s="10">
        <f t="shared" si="43"/>
        <v>0</v>
      </c>
      <c r="G2331" t="str" cm="1">
        <f t="array" ref="G2331">IFERROR(INDEX('Reconciliation Layer'!$C:$C,MATCH('Reconciliation Template'!$A2331,'Reconciliation Layer'!$D:$D,0),0)," ")</f>
        <v xml:space="preserve"> </v>
      </c>
    </row>
    <row r="2332" spans="5:7" x14ac:dyDescent="0.2">
      <c r="E2332" t="str" cm="1">
        <f t="array" ref="E2332">IFERROR("Toast | " &amp; INDEX('Reconciliation Layer'!$A:$A,MATCH('Reconciliation Template'!$A2332,'Reconciliation Layer'!$D:$D,0),0)," ")</f>
        <v xml:space="preserve"> </v>
      </c>
      <c r="F2332" s="10">
        <f t="shared" si="43"/>
        <v>0</v>
      </c>
      <c r="G2332" t="str" cm="1">
        <f t="array" ref="G2332">IFERROR(INDEX('Reconciliation Layer'!$C:$C,MATCH('Reconciliation Template'!$A2332,'Reconciliation Layer'!$D:$D,0),0)," ")</f>
        <v xml:space="preserve"> </v>
      </c>
    </row>
    <row r="2333" spans="5:7" x14ac:dyDescent="0.2">
      <c r="E2333" t="str" cm="1">
        <f t="array" ref="E2333">IFERROR("Toast | " &amp; INDEX('Reconciliation Layer'!$A:$A,MATCH('Reconciliation Template'!$A2333,'Reconciliation Layer'!$D:$D,0),0)," ")</f>
        <v xml:space="preserve"> </v>
      </c>
      <c r="F2333" s="10">
        <f t="shared" si="43"/>
        <v>0</v>
      </c>
      <c r="G2333" t="str" cm="1">
        <f t="array" ref="G2333">IFERROR(INDEX('Reconciliation Layer'!$C:$C,MATCH('Reconciliation Template'!$A2333,'Reconciliation Layer'!$D:$D,0),0)," ")</f>
        <v xml:space="preserve"> </v>
      </c>
    </row>
    <row r="2334" spans="5:7" x14ac:dyDescent="0.2">
      <c r="E2334" t="str" cm="1">
        <f t="array" ref="E2334">IFERROR("Toast | " &amp; INDEX('Reconciliation Layer'!$A:$A,MATCH('Reconciliation Template'!$A2334,'Reconciliation Layer'!$D:$D,0),0)," ")</f>
        <v xml:space="preserve"> </v>
      </c>
      <c r="F2334" s="10">
        <f t="shared" si="43"/>
        <v>0</v>
      </c>
      <c r="G2334" t="str" cm="1">
        <f t="array" ref="G2334">IFERROR(INDEX('Reconciliation Layer'!$C:$C,MATCH('Reconciliation Template'!$A2334,'Reconciliation Layer'!$D:$D,0),0)," ")</f>
        <v xml:space="preserve"> </v>
      </c>
    </row>
    <row r="2335" spans="5:7" x14ac:dyDescent="0.2">
      <c r="E2335" t="str" cm="1">
        <f t="array" ref="E2335">IFERROR("Toast | " &amp; INDEX('Reconciliation Layer'!$A:$A,MATCH('Reconciliation Template'!$A2335,'Reconciliation Layer'!$D:$D,0),0)," ")</f>
        <v xml:space="preserve"> </v>
      </c>
      <c r="F2335" s="10">
        <f t="shared" si="43"/>
        <v>0</v>
      </c>
      <c r="G2335" t="str" cm="1">
        <f t="array" ref="G2335">IFERROR(INDEX('Reconciliation Layer'!$C:$C,MATCH('Reconciliation Template'!$A2335,'Reconciliation Layer'!$D:$D,0),0)," ")</f>
        <v xml:space="preserve"> </v>
      </c>
    </row>
    <row r="2336" spans="5:7" x14ac:dyDescent="0.2">
      <c r="E2336" t="str" cm="1">
        <f t="array" ref="E2336">IFERROR("Toast | " &amp; INDEX('Reconciliation Layer'!$A:$A,MATCH('Reconciliation Template'!$A2336,'Reconciliation Layer'!$D:$D,0),0)," ")</f>
        <v xml:space="preserve"> </v>
      </c>
      <c r="F2336" s="10">
        <f t="shared" si="43"/>
        <v>0</v>
      </c>
      <c r="G2336" t="str" cm="1">
        <f t="array" ref="G2336">IFERROR(INDEX('Reconciliation Layer'!$C:$C,MATCH('Reconciliation Template'!$A2336,'Reconciliation Layer'!$D:$D,0),0)," ")</f>
        <v xml:space="preserve"> </v>
      </c>
    </row>
    <row r="2337" spans="5:7" x14ac:dyDescent="0.2">
      <c r="E2337" t="str" cm="1">
        <f t="array" ref="E2337">IFERROR("Toast | " &amp; INDEX('Reconciliation Layer'!$A:$A,MATCH('Reconciliation Template'!$A2337,'Reconciliation Layer'!$D:$D,0),0)," ")</f>
        <v xml:space="preserve"> </v>
      </c>
      <c r="F2337" s="10">
        <f t="shared" si="43"/>
        <v>0</v>
      </c>
      <c r="G2337" t="str" cm="1">
        <f t="array" ref="G2337">IFERROR(INDEX('Reconciliation Layer'!$C:$C,MATCH('Reconciliation Template'!$A2337,'Reconciliation Layer'!$D:$D,0),0)," ")</f>
        <v xml:space="preserve"> </v>
      </c>
    </row>
    <row r="2338" spans="5:7" x14ac:dyDescent="0.2">
      <c r="E2338" t="str" cm="1">
        <f t="array" ref="E2338">IFERROR("Toast | " &amp; INDEX('Reconciliation Layer'!$A:$A,MATCH('Reconciliation Template'!$A2338,'Reconciliation Layer'!$D:$D,0),0)," ")</f>
        <v xml:space="preserve"> </v>
      </c>
      <c r="F2338" s="10">
        <f t="shared" si="43"/>
        <v>0</v>
      </c>
      <c r="G2338" t="str" cm="1">
        <f t="array" ref="G2338">IFERROR(INDEX('Reconciliation Layer'!$C:$C,MATCH('Reconciliation Template'!$A2338,'Reconciliation Layer'!$D:$D,0),0)," ")</f>
        <v xml:space="preserve"> </v>
      </c>
    </row>
    <row r="2339" spans="5:7" x14ac:dyDescent="0.2">
      <c r="E2339" t="str" cm="1">
        <f t="array" ref="E2339">IFERROR("Toast | " &amp; INDEX('Reconciliation Layer'!$A:$A,MATCH('Reconciliation Template'!$A2339,'Reconciliation Layer'!$D:$D,0),0)," ")</f>
        <v xml:space="preserve"> </v>
      </c>
      <c r="F2339" s="10">
        <f t="shared" si="43"/>
        <v>0</v>
      </c>
      <c r="G2339" t="str" cm="1">
        <f t="array" ref="G2339">IFERROR(INDEX('Reconciliation Layer'!$C:$C,MATCH('Reconciliation Template'!$A2339,'Reconciliation Layer'!$D:$D,0),0)," ")</f>
        <v xml:space="preserve"> </v>
      </c>
    </row>
    <row r="2340" spans="5:7" x14ac:dyDescent="0.2">
      <c r="E2340" t="str" cm="1">
        <f t="array" ref="E2340">IFERROR("Toast | " &amp; INDEX('Reconciliation Layer'!$A:$A,MATCH('Reconciliation Template'!$A2340,'Reconciliation Layer'!$D:$D,0),0)," ")</f>
        <v xml:space="preserve"> </v>
      </c>
      <c r="F2340" s="10">
        <f t="shared" si="43"/>
        <v>0</v>
      </c>
      <c r="G2340" t="str" cm="1">
        <f t="array" ref="G2340">IFERROR(INDEX('Reconciliation Layer'!$C:$C,MATCH('Reconciliation Template'!$A2340,'Reconciliation Layer'!$D:$D,0),0)," ")</f>
        <v xml:space="preserve"> </v>
      </c>
    </row>
    <row r="2341" spans="5:7" x14ac:dyDescent="0.2">
      <c r="E2341" t="str" cm="1">
        <f t="array" ref="E2341">IFERROR("Toast | " &amp; INDEX('Reconciliation Layer'!$A:$A,MATCH('Reconciliation Template'!$A2341,'Reconciliation Layer'!$D:$D,0),0)," ")</f>
        <v xml:space="preserve"> </v>
      </c>
      <c r="F2341" s="10">
        <f t="shared" si="43"/>
        <v>0</v>
      </c>
      <c r="G2341" t="str" cm="1">
        <f t="array" ref="G2341">IFERROR(INDEX('Reconciliation Layer'!$C:$C,MATCH('Reconciliation Template'!$A2341,'Reconciliation Layer'!$D:$D,0),0)," ")</f>
        <v xml:space="preserve"> </v>
      </c>
    </row>
    <row r="2342" spans="5:7" x14ac:dyDescent="0.2">
      <c r="E2342" t="str" cm="1">
        <f t="array" ref="E2342">IFERROR("Toast | " &amp; INDEX('Reconciliation Layer'!$A:$A,MATCH('Reconciliation Template'!$A2342,'Reconciliation Layer'!$D:$D,0),0)," ")</f>
        <v xml:space="preserve"> </v>
      </c>
      <c r="F2342" s="10">
        <f t="shared" si="43"/>
        <v>0</v>
      </c>
      <c r="G2342" t="str" cm="1">
        <f t="array" ref="G2342">IFERROR(INDEX('Reconciliation Layer'!$C:$C,MATCH('Reconciliation Template'!$A2342,'Reconciliation Layer'!$D:$D,0),0)," ")</f>
        <v xml:space="preserve"> </v>
      </c>
    </row>
    <row r="2343" spans="5:7" x14ac:dyDescent="0.2">
      <c r="E2343" t="str" cm="1">
        <f t="array" ref="E2343">IFERROR("Toast | " &amp; INDEX('Reconciliation Layer'!$A:$A,MATCH('Reconciliation Template'!$A2343,'Reconciliation Layer'!$D:$D,0),0)," ")</f>
        <v xml:space="preserve"> </v>
      </c>
      <c r="F2343" s="10">
        <f t="shared" si="43"/>
        <v>0</v>
      </c>
      <c r="G2343" t="str" cm="1">
        <f t="array" ref="G2343">IFERROR(INDEX('Reconciliation Layer'!$C:$C,MATCH('Reconciliation Template'!$A2343,'Reconciliation Layer'!$D:$D,0),0)," ")</f>
        <v xml:space="preserve"> </v>
      </c>
    </row>
    <row r="2344" spans="5:7" x14ac:dyDescent="0.2">
      <c r="E2344" t="str" cm="1">
        <f t="array" ref="E2344">IFERROR("Toast | " &amp; INDEX('Reconciliation Layer'!$A:$A,MATCH('Reconciliation Template'!$A2344,'Reconciliation Layer'!$D:$D,0),0)," ")</f>
        <v xml:space="preserve"> </v>
      </c>
      <c r="F2344" s="10">
        <f t="shared" si="43"/>
        <v>0</v>
      </c>
      <c r="G2344" t="str" cm="1">
        <f t="array" ref="G2344">IFERROR(INDEX('Reconciliation Layer'!$C:$C,MATCH('Reconciliation Template'!$A2344,'Reconciliation Layer'!$D:$D,0),0)," ")</f>
        <v xml:space="preserve"> </v>
      </c>
    </row>
    <row r="2345" spans="5:7" x14ac:dyDescent="0.2">
      <c r="E2345" t="str" cm="1">
        <f t="array" ref="E2345">IFERROR("Toast | " &amp; INDEX('Reconciliation Layer'!$A:$A,MATCH('Reconciliation Template'!$A2345,'Reconciliation Layer'!$D:$D,0),0)," ")</f>
        <v xml:space="preserve"> </v>
      </c>
      <c r="F2345" s="10">
        <f t="shared" si="43"/>
        <v>0</v>
      </c>
      <c r="G2345" t="str" cm="1">
        <f t="array" ref="G2345">IFERROR(INDEX('Reconciliation Layer'!$C:$C,MATCH('Reconciliation Template'!$A2345,'Reconciliation Layer'!$D:$D,0),0)," ")</f>
        <v xml:space="preserve"> </v>
      </c>
    </row>
    <row r="2346" spans="5:7" x14ac:dyDescent="0.2">
      <c r="E2346" t="str" cm="1">
        <f t="array" ref="E2346">IFERROR("Toast | " &amp; INDEX('Reconciliation Layer'!$A:$A,MATCH('Reconciliation Template'!$A2346,'Reconciliation Layer'!$D:$D,0),0)," ")</f>
        <v xml:space="preserve"> </v>
      </c>
      <c r="F2346" s="10">
        <f t="shared" si="43"/>
        <v>0</v>
      </c>
      <c r="G2346" t="str" cm="1">
        <f t="array" ref="G2346">IFERROR(INDEX('Reconciliation Layer'!$C:$C,MATCH('Reconciliation Template'!$A2346,'Reconciliation Layer'!$D:$D,0),0)," ")</f>
        <v xml:space="preserve"> </v>
      </c>
    </row>
    <row r="2347" spans="5:7" x14ac:dyDescent="0.2">
      <c r="E2347" t="str" cm="1">
        <f t="array" ref="E2347">IFERROR("Toast | " &amp; INDEX('Reconciliation Layer'!$A:$A,MATCH('Reconciliation Template'!$A2347,'Reconciliation Layer'!$D:$D,0),0)," ")</f>
        <v xml:space="preserve"> </v>
      </c>
      <c r="F2347" s="10">
        <f t="shared" si="43"/>
        <v>0</v>
      </c>
      <c r="G2347" t="str" cm="1">
        <f t="array" ref="G2347">IFERROR(INDEX('Reconciliation Layer'!$C:$C,MATCH('Reconciliation Template'!$A2347,'Reconciliation Layer'!$D:$D,0),0)," ")</f>
        <v xml:space="preserve"> </v>
      </c>
    </row>
    <row r="2348" spans="5:7" x14ac:dyDescent="0.2">
      <c r="E2348" t="str" cm="1">
        <f t="array" ref="E2348">IFERROR("Toast | " &amp; INDEX('Reconciliation Layer'!$A:$A,MATCH('Reconciliation Template'!$A2348,'Reconciliation Layer'!$D:$D,0),0)," ")</f>
        <v xml:space="preserve"> </v>
      </c>
      <c r="F2348" s="10">
        <f t="shared" si="43"/>
        <v>0</v>
      </c>
      <c r="G2348" t="str" cm="1">
        <f t="array" ref="G2348">IFERROR(INDEX('Reconciliation Layer'!$C:$C,MATCH('Reconciliation Template'!$A2348,'Reconciliation Layer'!$D:$D,0),0)," ")</f>
        <v xml:space="preserve"> </v>
      </c>
    </row>
    <row r="2349" spans="5:7" x14ac:dyDescent="0.2">
      <c r="E2349" t="str" cm="1">
        <f t="array" ref="E2349">IFERROR("Toast | " &amp; INDEX('Reconciliation Layer'!$A:$A,MATCH('Reconciliation Template'!$A2349,'Reconciliation Layer'!$D:$D,0),0)," ")</f>
        <v xml:space="preserve"> </v>
      </c>
      <c r="F2349" s="10">
        <f t="shared" si="43"/>
        <v>0</v>
      </c>
      <c r="G2349" t="str" cm="1">
        <f t="array" ref="G2349">IFERROR(INDEX('Reconciliation Layer'!$C:$C,MATCH('Reconciliation Template'!$A2349,'Reconciliation Layer'!$D:$D,0),0)," ")</f>
        <v xml:space="preserve"> </v>
      </c>
    </row>
    <row r="2350" spans="5:7" x14ac:dyDescent="0.2">
      <c r="E2350" t="str" cm="1">
        <f t="array" ref="E2350">IFERROR("Toast | " &amp; INDEX('Reconciliation Layer'!$A:$A,MATCH('Reconciliation Template'!$A2350,'Reconciliation Layer'!$D:$D,0),0)," ")</f>
        <v xml:space="preserve"> </v>
      </c>
      <c r="F2350" s="10">
        <f t="shared" si="43"/>
        <v>0</v>
      </c>
      <c r="G2350" t="str" cm="1">
        <f t="array" ref="G2350">IFERROR(INDEX('Reconciliation Layer'!$C:$C,MATCH('Reconciliation Template'!$A2350,'Reconciliation Layer'!$D:$D,0),0)," ")</f>
        <v xml:space="preserve"> </v>
      </c>
    </row>
    <row r="2351" spans="5:7" x14ac:dyDescent="0.2">
      <c r="E2351" t="str" cm="1">
        <f t="array" ref="E2351">IFERROR("Toast | " &amp; INDEX('Reconciliation Layer'!$A:$A,MATCH('Reconciliation Template'!$A2351,'Reconciliation Layer'!$D:$D,0),0)," ")</f>
        <v xml:space="preserve"> </v>
      </c>
      <c r="F2351" s="10">
        <f t="shared" si="43"/>
        <v>0</v>
      </c>
      <c r="G2351" t="str" cm="1">
        <f t="array" ref="G2351">IFERROR(INDEX('Reconciliation Layer'!$C:$C,MATCH('Reconciliation Template'!$A2351,'Reconciliation Layer'!$D:$D,0),0)," ")</f>
        <v xml:space="preserve"> </v>
      </c>
    </row>
    <row r="2352" spans="5:7" x14ac:dyDescent="0.2">
      <c r="E2352" t="str" cm="1">
        <f t="array" ref="E2352">IFERROR("Toast | " &amp; INDEX('Reconciliation Layer'!$A:$A,MATCH('Reconciliation Template'!$A2352,'Reconciliation Layer'!$D:$D,0),0)," ")</f>
        <v xml:space="preserve"> </v>
      </c>
      <c r="F2352" s="10">
        <f t="shared" si="43"/>
        <v>0</v>
      </c>
      <c r="G2352" t="str" cm="1">
        <f t="array" ref="G2352">IFERROR(INDEX('Reconciliation Layer'!$C:$C,MATCH('Reconciliation Template'!$A2352,'Reconciliation Layer'!$D:$D,0),0)," ")</f>
        <v xml:space="preserve"> </v>
      </c>
    </row>
    <row r="2353" spans="5:7" x14ac:dyDescent="0.2">
      <c r="E2353" t="str" cm="1">
        <f t="array" ref="E2353">IFERROR("Toast | " &amp; INDEX('Reconciliation Layer'!$A:$A,MATCH('Reconciliation Template'!$A2353,'Reconciliation Layer'!$D:$D,0),0)," ")</f>
        <v xml:space="preserve"> </v>
      </c>
      <c r="F2353" s="10">
        <f t="shared" si="43"/>
        <v>0</v>
      </c>
      <c r="G2353" t="str" cm="1">
        <f t="array" ref="G2353">IFERROR(INDEX('Reconciliation Layer'!$C:$C,MATCH('Reconciliation Template'!$A2353,'Reconciliation Layer'!$D:$D,0),0)," ")</f>
        <v xml:space="preserve"> </v>
      </c>
    </row>
    <row r="2354" spans="5:7" x14ac:dyDescent="0.2">
      <c r="E2354" t="str" cm="1">
        <f t="array" ref="E2354">IFERROR("Toast | " &amp; INDEX('Reconciliation Layer'!$A:$A,MATCH('Reconciliation Template'!$A2354,'Reconciliation Layer'!$D:$D,0),0)," ")</f>
        <v xml:space="preserve"> </v>
      </c>
      <c r="F2354" s="10">
        <f t="shared" si="43"/>
        <v>0</v>
      </c>
      <c r="G2354" t="str" cm="1">
        <f t="array" ref="G2354">IFERROR(INDEX('Reconciliation Layer'!$C:$C,MATCH('Reconciliation Template'!$A2354,'Reconciliation Layer'!$D:$D,0),0)," ")</f>
        <v xml:space="preserve"> </v>
      </c>
    </row>
    <row r="2355" spans="5:7" x14ac:dyDescent="0.2">
      <c r="E2355" t="str" cm="1">
        <f t="array" ref="E2355">IFERROR("Toast | " &amp; INDEX('Reconciliation Layer'!$A:$A,MATCH('Reconciliation Template'!$A2355,'Reconciliation Layer'!$D:$D,0),0)," ")</f>
        <v xml:space="preserve"> </v>
      </c>
      <c r="F2355" s="10">
        <f t="shared" si="43"/>
        <v>0</v>
      </c>
      <c r="G2355" t="str" cm="1">
        <f t="array" ref="G2355">IFERROR(INDEX('Reconciliation Layer'!$C:$C,MATCH('Reconciliation Template'!$A2355,'Reconciliation Layer'!$D:$D,0),0)," ")</f>
        <v xml:space="preserve"> </v>
      </c>
    </row>
    <row r="2356" spans="5:7" x14ac:dyDescent="0.2">
      <c r="E2356" t="str" cm="1">
        <f t="array" ref="E2356">IFERROR("Toast | " &amp; INDEX('Reconciliation Layer'!$A:$A,MATCH('Reconciliation Template'!$A2356,'Reconciliation Layer'!$D:$D,0),0)," ")</f>
        <v xml:space="preserve"> </v>
      </c>
      <c r="F2356" s="10">
        <f t="shared" si="43"/>
        <v>0</v>
      </c>
      <c r="G2356" t="str" cm="1">
        <f t="array" ref="G2356">IFERROR(INDEX('Reconciliation Layer'!$C:$C,MATCH('Reconciliation Template'!$A2356,'Reconciliation Layer'!$D:$D,0),0)," ")</f>
        <v xml:space="preserve"> </v>
      </c>
    </row>
    <row r="2357" spans="5:7" x14ac:dyDescent="0.2">
      <c r="E2357" t="str" cm="1">
        <f t="array" ref="E2357">IFERROR("Toast | " &amp; INDEX('Reconciliation Layer'!$A:$A,MATCH('Reconciliation Template'!$A2357,'Reconciliation Layer'!$D:$D,0),0)," ")</f>
        <v xml:space="preserve"> </v>
      </c>
      <c r="F2357" s="10">
        <f t="shared" si="43"/>
        <v>0</v>
      </c>
      <c r="G2357" t="str" cm="1">
        <f t="array" ref="G2357">IFERROR(INDEX('Reconciliation Layer'!$C:$C,MATCH('Reconciliation Template'!$A2357,'Reconciliation Layer'!$D:$D,0),0)," ")</f>
        <v xml:space="preserve"> </v>
      </c>
    </row>
    <row r="2358" spans="5:7" x14ac:dyDescent="0.2">
      <c r="E2358" t="str" cm="1">
        <f t="array" ref="E2358">IFERROR("Toast | " &amp; INDEX('Reconciliation Layer'!$A:$A,MATCH('Reconciliation Template'!$A2358,'Reconciliation Layer'!$D:$D,0),0)," ")</f>
        <v xml:space="preserve"> </v>
      </c>
      <c r="F2358" s="10">
        <f t="shared" si="43"/>
        <v>0</v>
      </c>
      <c r="G2358" t="str" cm="1">
        <f t="array" ref="G2358">IFERROR(INDEX('Reconciliation Layer'!$C:$C,MATCH('Reconciliation Template'!$A2358,'Reconciliation Layer'!$D:$D,0),0)," ")</f>
        <v xml:space="preserve"> </v>
      </c>
    </row>
    <row r="2359" spans="5:7" x14ac:dyDescent="0.2">
      <c r="E2359" t="str" cm="1">
        <f t="array" ref="E2359">IFERROR("Toast | " &amp; INDEX('Reconciliation Layer'!$A:$A,MATCH('Reconciliation Template'!$A2359,'Reconciliation Layer'!$D:$D,0),0)," ")</f>
        <v xml:space="preserve"> </v>
      </c>
      <c r="F2359" s="10">
        <f t="shared" si="43"/>
        <v>0</v>
      </c>
      <c r="G2359" t="str" cm="1">
        <f t="array" ref="G2359">IFERROR(INDEX('Reconciliation Layer'!$C:$C,MATCH('Reconciliation Template'!$A2359,'Reconciliation Layer'!$D:$D,0),0)," ")</f>
        <v xml:space="preserve"> </v>
      </c>
    </row>
    <row r="2360" spans="5:7" x14ac:dyDescent="0.2">
      <c r="E2360" t="str" cm="1">
        <f t="array" ref="E2360">IFERROR("Toast | " &amp; INDEX('Reconciliation Layer'!$A:$A,MATCH('Reconciliation Template'!$A2360,'Reconciliation Layer'!$D:$D,0),0)," ")</f>
        <v xml:space="preserve"> </v>
      </c>
      <c r="F2360" s="10">
        <f t="shared" si="43"/>
        <v>0</v>
      </c>
      <c r="G2360" t="str" cm="1">
        <f t="array" ref="G2360">IFERROR(INDEX('Reconciliation Layer'!$C:$C,MATCH('Reconciliation Template'!$A2360,'Reconciliation Layer'!$D:$D,0),0)," ")</f>
        <v xml:space="preserve"> </v>
      </c>
    </row>
    <row r="2361" spans="5:7" x14ac:dyDescent="0.2">
      <c r="E2361" t="str" cm="1">
        <f t="array" ref="E2361">IFERROR("Toast | " &amp; INDEX('Reconciliation Layer'!$A:$A,MATCH('Reconciliation Template'!$A2361,'Reconciliation Layer'!$D:$D,0),0)," ")</f>
        <v xml:space="preserve"> </v>
      </c>
      <c r="F2361" s="10">
        <f t="shared" si="43"/>
        <v>0</v>
      </c>
      <c r="G2361" t="str" cm="1">
        <f t="array" ref="G2361">IFERROR(INDEX('Reconciliation Layer'!$C:$C,MATCH('Reconciliation Template'!$A2361,'Reconciliation Layer'!$D:$D,0),0)," ")</f>
        <v xml:space="preserve"> </v>
      </c>
    </row>
    <row r="2362" spans="5:7" x14ac:dyDescent="0.2">
      <c r="E2362" t="str" cm="1">
        <f t="array" ref="E2362">IFERROR("Toast | " &amp; INDEX('Reconciliation Layer'!$A:$A,MATCH('Reconciliation Template'!$A2362,'Reconciliation Layer'!$D:$D,0),0)," ")</f>
        <v xml:space="preserve"> </v>
      </c>
      <c r="F2362" s="10">
        <f t="shared" si="43"/>
        <v>0</v>
      </c>
      <c r="G2362" t="str" cm="1">
        <f t="array" ref="G2362">IFERROR(INDEX('Reconciliation Layer'!$C:$C,MATCH('Reconciliation Template'!$A2362,'Reconciliation Layer'!$D:$D,0),0)," ")</f>
        <v xml:space="preserve"> </v>
      </c>
    </row>
    <row r="2363" spans="5:7" x14ac:dyDescent="0.2">
      <c r="E2363" t="str" cm="1">
        <f t="array" ref="E2363">IFERROR("Toast | " &amp; INDEX('Reconciliation Layer'!$A:$A,MATCH('Reconciliation Template'!$A2363,'Reconciliation Layer'!$D:$D,0),0)," ")</f>
        <v xml:space="preserve"> </v>
      </c>
      <c r="F2363" s="10">
        <f t="shared" si="43"/>
        <v>0</v>
      </c>
      <c r="G2363" t="str" cm="1">
        <f t="array" ref="G2363">IFERROR(INDEX('Reconciliation Layer'!$C:$C,MATCH('Reconciliation Template'!$A2363,'Reconciliation Layer'!$D:$D,0),0)," ")</f>
        <v xml:space="preserve"> </v>
      </c>
    </row>
    <row r="2364" spans="5:7" x14ac:dyDescent="0.2">
      <c r="E2364" t="str" cm="1">
        <f t="array" ref="E2364">IFERROR("Toast | " &amp; INDEX('Reconciliation Layer'!$A:$A,MATCH('Reconciliation Template'!$A2364,'Reconciliation Layer'!$D:$D,0),0)," ")</f>
        <v xml:space="preserve"> </v>
      </c>
      <c r="F2364" s="10">
        <f t="shared" si="43"/>
        <v>0</v>
      </c>
      <c r="G2364" t="str" cm="1">
        <f t="array" ref="G2364">IFERROR(INDEX('Reconciliation Layer'!$C:$C,MATCH('Reconciliation Template'!$A2364,'Reconciliation Layer'!$D:$D,0),0)," ")</f>
        <v xml:space="preserve"> </v>
      </c>
    </row>
    <row r="2365" spans="5:7" x14ac:dyDescent="0.2">
      <c r="E2365" t="str" cm="1">
        <f t="array" ref="E2365">IFERROR("Toast | " &amp; INDEX('Reconciliation Layer'!$A:$A,MATCH('Reconciliation Template'!$A2365,'Reconciliation Layer'!$D:$D,0),0)," ")</f>
        <v xml:space="preserve"> </v>
      </c>
      <c r="F2365" s="10">
        <f t="shared" si="43"/>
        <v>0</v>
      </c>
      <c r="G2365" t="str" cm="1">
        <f t="array" ref="G2365">IFERROR(INDEX('Reconciliation Layer'!$C:$C,MATCH('Reconciliation Template'!$A2365,'Reconciliation Layer'!$D:$D,0),0)," ")</f>
        <v xml:space="preserve"> </v>
      </c>
    </row>
    <row r="2366" spans="5:7" x14ac:dyDescent="0.2">
      <c r="E2366" t="str" cm="1">
        <f t="array" ref="E2366">IFERROR("Toast | " &amp; INDEX('Reconciliation Layer'!$A:$A,MATCH('Reconciliation Template'!$A2366,'Reconciliation Layer'!$D:$D,0),0)," ")</f>
        <v xml:space="preserve"> </v>
      </c>
      <c r="F2366" s="10">
        <f t="shared" si="43"/>
        <v>0</v>
      </c>
      <c r="G2366" t="str" cm="1">
        <f t="array" ref="G2366">IFERROR(INDEX('Reconciliation Layer'!$C:$C,MATCH('Reconciliation Template'!$A2366,'Reconciliation Layer'!$D:$D,0),0)," ")</f>
        <v xml:space="preserve"> </v>
      </c>
    </row>
    <row r="2367" spans="5:7" x14ac:dyDescent="0.2">
      <c r="E2367" t="str" cm="1">
        <f t="array" ref="E2367">IFERROR("Toast | " &amp; INDEX('Reconciliation Layer'!$A:$A,MATCH('Reconciliation Template'!$A2367,'Reconciliation Layer'!$D:$D,0),0)," ")</f>
        <v xml:space="preserve"> </v>
      </c>
      <c r="F2367" s="10">
        <f t="shared" si="43"/>
        <v>0</v>
      </c>
      <c r="G2367" t="str" cm="1">
        <f t="array" ref="G2367">IFERROR(INDEX('Reconciliation Layer'!$C:$C,MATCH('Reconciliation Template'!$A2367,'Reconciliation Layer'!$D:$D,0),0)," ")</f>
        <v xml:space="preserve"> </v>
      </c>
    </row>
    <row r="2368" spans="5:7" x14ac:dyDescent="0.2">
      <c r="E2368" t="str" cm="1">
        <f t="array" ref="E2368">IFERROR("Toast | " &amp; INDEX('Reconciliation Layer'!$A:$A,MATCH('Reconciliation Template'!$A2368,'Reconciliation Layer'!$D:$D,0),0)," ")</f>
        <v xml:space="preserve"> </v>
      </c>
      <c r="F2368" s="10">
        <f t="shared" si="43"/>
        <v>0</v>
      </c>
      <c r="G2368" t="str" cm="1">
        <f t="array" ref="G2368">IFERROR(INDEX('Reconciliation Layer'!$C:$C,MATCH('Reconciliation Template'!$A2368,'Reconciliation Layer'!$D:$D,0),0)," ")</f>
        <v xml:space="preserve"> </v>
      </c>
    </row>
    <row r="2369" spans="5:7" x14ac:dyDescent="0.2">
      <c r="E2369" t="str" cm="1">
        <f t="array" ref="E2369">IFERROR("Toast | " &amp; INDEX('Reconciliation Layer'!$A:$A,MATCH('Reconciliation Template'!$A2369,'Reconciliation Layer'!$D:$D,0),0)," ")</f>
        <v xml:space="preserve"> </v>
      </c>
      <c r="F2369" s="10">
        <f t="shared" si="43"/>
        <v>0</v>
      </c>
      <c r="G2369" t="str" cm="1">
        <f t="array" ref="G2369">IFERROR(INDEX('Reconciliation Layer'!$C:$C,MATCH('Reconciliation Template'!$A2369,'Reconciliation Layer'!$D:$D,0),0)," ")</f>
        <v xml:space="preserve"> </v>
      </c>
    </row>
    <row r="2370" spans="5:7" x14ac:dyDescent="0.2">
      <c r="E2370" t="str" cm="1">
        <f t="array" ref="E2370">IFERROR("Toast | " &amp; INDEX('Reconciliation Layer'!$A:$A,MATCH('Reconciliation Template'!$A2370,'Reconciliation Layer'!$D:$D,0),0)," ")</f>
        <v xml:space="preserve"> </v>
      </c>
      <c r="F2370" s="10">
        <f t="shared" si="43"/>
        <v>0</v>
      </c>
      <c r="G2370" t="str" cm="1">
        <f t="array" ref="G2370">IFERROR(INDEX('Reconciliation Layer'!$C:$C,MATCH('Reconciliation Template'!$A2370,'Reconciliation Layer'!$D:$D,0),0)," ")</f>
        <v xml:space="preserve"> </v>
      </c>
    </row>
    <row r="2371" spans="5:7" x14ac:dyDescent="0.2">
      <c r="E2371" t="str" cm="1">
        <f t="array" ref="E2371">IFERROR("Toast | " &amp; INDEX('Reconciliation Layer'!$A:$A,MATCH('Reconciliation Template'!$A2371,'Reconciliation Layer'!$D:$D,0),0)," ")</f>
        <v xml:space="preserve"> </v>
      </c>
      <c r="F2371" s="10">
        <f t="shared" si="43"/>
        <v>0</v>
      </c>
      <c r="G2371" t="str" cm="1">
        <f t="array" ref="G2371">IFERROR(INDEX('Reconciliation Layer'!$C:$C,MATCH('Reconciliation Template'!$A2371,'Reconciliation Layer'!$D:$D,0),0)," ")</f>
        <v xml:space="preserve"> </v>
      </c>
    </row>
    <row r="2372" spans="5:7" x14ac:dyDescent="0.2">
      <c r="E2372" t="str" cm="1">
        <f t="array" ref="E2372">IFERROR("Toast | " &amp; INDEX('Reconciliation Layer'!$A:$A,MATCH('Reconciliation Template'!$A2372,'Reconciliation Layer'!$D:$D,0),0)," ")</f>
        <v xml:space="preserve"> </v>
      </c>
      <c r="F2372" s="10">
        <f t="shared" ref="F2372:F2435" si="44">IFERROR(INT(C2372)," ")</f>
        <v>0</v>
      </c>
      <c r="G2372" t="str" cm="1">
        <f t="array" ref="G2372">IFERROR(INDEX('Reconciliation Layer'!$C:$C,MATCH('Reconciliation Template'!$A2372,'Reconciliation Layer'!$D:$D,0),0)," ")</f>
        <v xml:space="preserve"> </v>
      </c>
    </row>
    <row r="2373" spans="5:7" x14ac:dyDescent="0.2">
      <c r="E2373" t="str" cm="1">
        <f t="array" ref="E2373">IFERROR("Toast | " &amp; INDEX('Reconciliation Layer'!$A:$A,MATCH('Reconciliation Template'!$A2373,'Reconciliation Layer'!$D:$D,0),0)," ")</f>
        <v xml:space="preserve"> </v>
      </c>
      <c r="F2373" s="10">
        <f t="shared" si="44"/>
        <v>0</v>
      </c>
      <c r="G2373" t="str" cm="1">
        <f t="array" ref="G2373">IFERROR(INDEX('Reconciliation Layer'!$C:$C,MATCH('Reconciliation Template'!$A2373,'Reconciliation Layer'!$D:$D,0),0)," ")</f>
        <v xml:space="preserve"> </v>
      </c>
    </row>
    <row r="2374" spans="5:7" x14ac:dyDescent="0.2">
      <c r="E2374" t="str" cm="1">
        <f t="array" ref="E2374">IFERROR("Toast | " &amp; INDEX('Reconciliation Layer'!$A:$A,MATCH('Reconciliation Template'!$A2374,'Reconciliation Layer'!$D:$D,0),0)," ")</f>
        <v xml:space="preserve"> </v>
      </c>
      <c r="F2374" s="10">
        <f t="shared" si="44"/>
        <v>0</v>
      </c>
      <c r="G2374" t="str" cm="1">
        <f t="array" ref="G2374">IFERROR(INDEX('Reconciliation Layer'!$C:$C,MATCH('Reconciliation Template'!$A2374,'Reconciliation Layer'!$D:$D,0),0)," ")</f>
        <v xml:space="preserve"> </v>
      </c>
    </row>
    <row r="2375" spans="5:7" x14ac:dyDescent="0.2">
      <c r="E2375" t="str" cm="1">
        <f t="array" ref="E2375">IFERROR("Toast | " &amp; INDEX('Reconciliation Layer'!$A:$A,MATCH('Reconciliation Template'!$A2375,'Reconciliation Layer'!$D:$D,0),0)," ")</f>
        <v xml:space="preserve"> </v>
      </c>
      <c r="F2375" s="10">
        <f t="shared" si="44"/>
        <v>0</v>
      </c>
      <c r="G2375" t="str" cm="1">
        <f t="array" ref="G2375">IFERROR(INDEX('Reconciliation Layer'!$C:$C,MATCH('Reconciliation Template'!$A2375,'Reconciliation Layer'!$D:$D,0),0)," ")</f>
        <v xml:space="preserve"> </v>
      </c>
    </row>
    <row r="2376" spans="5:7" x14ac:dyDescent="0.2">
      <c r="E2376" t="str" cm="1">
        <f t="array" ref="E2376">IFERROR("Toast | " &amp; INDEX('Reconciliation Layer'!$A:$A,MATCH('Reconciliation Template'!$A2376,'Reconciliation Layer'!$D:$D,0),0)," ")</f>
        <v xml:space="preserve"> </v>
      </c>
      <c r="F2376" s="10">
        <f t="shared" si="44"/>
        <v>0</v>
      </c>
      <c r="G2376" t="str" cm="1">
        <f t="array" ref="G2376">IFERROR(INDEX('Reconciliation Layer'!$C:$C,MATCH('Reconciliation Template'!$A2376,'Reconciliation Layer'!$D:$D,0),0)," ")</f>
        <v xml:space="preserve"> </v>
      </c>
    </row>
    <row r="2377" spans="5:7" x14ac:dyDescent="0.2">
      <c r="E2377" t="str" cm="1">
        <f t="array" ref="E2377">IFERROR("Toast | " &amp; INDEX('Reconciliation Layer'!$A:$A,MATCH('Reconciliation Template'!$A2377,'Reconciliation Layer'!$D:$D,0),0)," ")</f>
        <v xml:space="preserve"> </v>
      </c>
      <c r="F2377" s="10">
        <f t="shared" si="44"/>
        <v>0</v>
      </c>
      <c r="G2377" t="str" cm="1">
        <f t="array" ref="G2377">IFERROR(INDEX('Reconciliation Layer'!$C:$C,MATCH('Reconciliation Template'!$A2377,'Reconciliation Layer'!$D:$D,0),0)," ")</f>
        <v xml:space="preserve"> </v>
      </c>
    </row>
    <row r="2378" spans="5:7" x14ac:dyDescent="0.2">
      <c r="E2378" t="str" cm="1">
        <f t="array" ref="E2378">IFERROR("Toast | " &amp; INDEX('Reconciliation Layer'!$A:$A,MATCH('Reconciliation Template'!$A2378,'Reconciliation Layer'!$D:$D,0),0)," ")</f>
        <v xml:space="preserve"> </v>
      </c>
      <c r="F2378" s="10">
        <f t="shared" si="44"/>
        <v>0</v>
      </c>
      <c r="G2378" t="str" cm="1">
        <f t="array" ref="G2378">IFERROR(INDEX('Reconciliation Layer'!$C:$C,MATCH('Reconciliation Template'!$A2378,'Reconciliation Layer'!$D:$D,0),0)," ")</f>
        <v xml:space="preserve"> </v>
      </c>
    </row>
    <row r="2379" spans="5:7" x14ac:dyDescent="0.2">
      <c r="E2379" t="str" cm="1">
        <f t="array" ref="E2379">IFERROR("Toast | " &amp; INDEX('Reconciliation Layer'!$A:$A,MATCH('Reconciliation Template'!$A2379,'Reconciliation Layer'!$D:$D,0),0)," ")</f>
        <v xml:space="preserve"> </v>
      </c>
      <c r="F2379" s="10">
        <f t="shared" si="44"/>
        <v>0</v>
      </c>
      <c r="G2379" t="str" cm="1">
        <f t="array" ref="G2379">IFERROR(INDEX('Reconciliation Layer'!$C:$C,MATCH('Reconciliation Template'!$A2379,'Reconciliation Layer'!$D:$D,0),0)," ")</f>
        <v xml:space="preserve"> </v>
      </c>
    </row>
    <row r="2380" spans="5:7" x14ac:dyDescent="0.2">
      <c r="E2380" t="str" cm="1">
        <f t="array" ref="E2380">IFERROR("Toast | " &amp; INDEX('Reconciliation Layer'!$A:$A,MATCH('Reconciliation Template'!$A2380,'Reconciliation Layer'!$D:$D,0),0)," ")</f>
        <v xml:space="preserve"> </v>
      </c>
      <c r="F2380" s="10">
        <f t="shared" si="44"/>
        <v>0</v>
      </c>
      <c r="G2380" t="str" cm="1">
        <f t="array" ref="G2380">IFERROR(INDEX('Reconciliation Layer'!$C:$C,MATCH('Reconciliation Template'!$A2380,'Reconciliation Layer'!$D:$D,0),0)," ")</f>
        <v xml:space="preserve"> </v>
      </c>
    </row>
    <row r="2381" spans="5:7" x14ac:dyDescent="0.2">
      <c r="E2381" t="str" cm="1">
        <f t="array" ref="E2381">IFERROR("Toast | " &amp; INDEX('Reconciliation Layer'!$A:$A,MATCH('Reconciliation Template'!$A2381,'Reconciliation Layer'!$D:$D,0),0)," ")</f>
        <v xml:space="preserve"> </v>
      </c>
      <c r="F2381" s="10">
        <f t="shared" si="44"/>
        <v>0</v>
      </c>
      <c r="G2381" t="str" cm="1">
        <f t="array" ref="G2381">IFERROR(INDEX('Reconciliation Layer'!$C:$C,MATCH('Reconciliation Template'!$A2381,'Reconciliation Layer'!$D:$D,0),0)," ")</f>
        <v xml:space="preserve"> </v>
      </c>
    </row>
    <row r="2382" spans="5:7" x14ac:dyDescent="0.2">
      <c r="E2382" t="str" cm="1">
        <f t="array" ref="E2382">IFERROR("Toast | " &amp; INDEX('Reconciliation Layer'!$A:$A,MATCH('Reconciliation Template'!$A2382,'Reconciliation Layer'!$D:$D,0),0)," ")</f>
        <v xml:space="preserve"> </v>
      </c>
      <c r="F2382" s="10">
        <f t="shared" si="44"/>
        <v>0</v>
      </c>
      <c r="G2382" t="str" cm="1">
        <f t="array" ref="G2382">IFERROR(INDEX('Reconciliation Layer'!$C:$C,MATCH('Reconciliation Template'!$A2382,'Reconciliation Layer'!$D:$D,0),0)," ")</f>
        <v xml:space="preserve"> </v>
      </c>
    </row>
    <row r="2383" spans="5:7" x14ac:dyDescent="0.2">
      <c r="E2383" t="str" cm="1">
        <f t="array" ref="E2383">IFERROR("Toast | " &amp; INDEX('Reconciliation Layer'!$A:$A,MATCH('Reconciliation Template'!$A2383,'Reconciliation Layer'!$D:$D,0),0)," ")</f>
        <v xml:space="preserve"> </v>
      </c>
      <c r="F2383" s="10">
        <f t="shared" si="44"/>
        <v>0</v>
      </c>
      <c r="G2383" t="str" cm="1">
        <f t="array" ref="G2383">IFERROR(INDEX('Reconciliation Layer'!$C:$C,MATCH('Reconciliation Template'!$A2383,'Reconciliation Layer'!$D:$D,0),0)," ")</f>
        <v xml:space="preserve"> </v>
      </c>
    </row>
    <row r="2384" spans="5:7" x14ac:dyDescent="0.2">
      <c r="E2384" t="str" cm="1">
        <f t="array" ref="E2384">IFERROR("Toast | " &amp; INDEX('Reconciliation Layer'!$A:$A,MATCH('Reconciliation Template'!$A2384,'Reconciliation Layer'!$D:$D,0),0)," ")</f>
        <v xml:space="preserve"> </v>
      </c>
      <c r="F2384" s="10">
        <f t="shared" si="44"/>
        <v>0</v>
      </c>
      <c r="G2384" t="str" cm="1">
        <f t="array" ref="G2384">IFERROR(INDEX('Reconciliation Layer'!$C:$C,MATCH('Reconciliation Template'!$A2384,'Reconciliation Layer'!$D:$D,0),0)," ")</f>
        <v xml:space="preserve"> </v>
      </c>
    </row>
    <row r="2385" spans="5:7" x14ac:dyDescent="0.2">
      <c r="E2385" t="str" cm="1">
        <f t="array" ref="E2385">IFERROR("Toast | " &amp; INDEX('Reconciliation Layer'!$A:$A,MATCH('Reconciliation Template'!$A2385,'Reconciliation Layer'!$D:$D,0),0)," ")</f>
        <v xml:space="preserve"> </v>
      </c>
      <c r="F2385" s="10">
        <f t="shared" si="44"/>
        <v>0</v>
      </c>
      <c r="G2385" t="str" cm="1">
        <f t="array" ref="G2385">IFERROR(INDEX('Reconciliation Layer'!$C:$C,MATCH('Reconciliation Template'!$A2385,'Reconciliation Layer'!$D:$D,0),0)," ")</f>
        <v xml:space="preserve"> </v>
      </c>
    </row>
    <row r="2386" spans="5:7" x14ac:dyDescent="0.2">
      <c r="E2386" t="str" cm="1">
        <f t="array" ref="E2386">IFERROR("Toast | " &amp; INDEX('Reconciliation Layer'!$A:$A,MATCH('Reconciliation Template'!$A2386,'Reconciliation Layer'!$D:$D,0),0)," ")</f>
        <v xml:space="preserve"> </v>
      </c>
      <c r="F2386" s="10">
        <f t="shared" si="44"/>
        <v>0</v>
      </c>
      <c r="G2386" t="str" cm="1">
        <f t="array" ref="G2386">IFERROR(INDEX('Reconciliation Layer'!$C:$C,MATCH('Reconciliation Template'!$A2386,'Reconciliation Layer'!$D:$D,0),0)," ")</f>
        <v xml:space="preserve"> </v>
      </c>
    </row>
    <row r="2387" spans="5:7" x14ac:dyDescent="0.2">
      <c r="E2387" t="str" cm="1">
        <f t="array" ref="E2387">IFERROR("Toast | " &amp; INDEX('Reconciliation Layer'!$A:$A,MATCH('Reconciliation Template'!$A2387,'Reconciliation Layer'!$D:$D,0),0)," ")</f>
        <v xml:space="preserve"> </v>
      </c>
      <c r="F2387" s="10">
        <f t="shared" si="44"/>
        <v>0</v>
      </c>
      <c r="G2387" t="str" cm="1">
        <f t="array" ref="G2387">IFERROR(INDEX('Reconciliation Layer'!$C:$C,MATCH('Reconciliation Template'!$A2387,'Reconciliation Layer'!$D:$D,0),0)," ")</f>
        <v xml:space="preserve"> </v>
      </c>
    </row>
    <row r="2388" spans="5:7" x14ac:dyDescent="0.2">
      <c r="E2388" t="str" cm="1">
        <f t="array" ref="E2388">IFERROR("Toast | " &amp; INDEX('Reconciliation Layer'!$A:$A,MATCH('Reconciliation Template'!$A2388,'Reconciliation Layer'!$D:$D,0),0)," ")</f>
        <v xml:space="preserve"> </v>
      </c>
      <c r="F2388" s="10">
        <f t="shared" si="44"/>
        <v>0</v>
      </c>
      <c r="G2388" t="str" cm="1">
        <f t="array" ref="G2388">IFERROR(INDEX('Reconciliation Layer'!$C:$C,MATCH('Reconciliation Template'!$A2388,'Reconciliation Layer'!$D:$D,0),0)," ")</f>
        <v xml:space="preserve"> </v>
      </c>
    </row>
    <row r="2389" spans="5:7" x14ac:dyDescent="0.2">
      <c r="E2389" t="str" cm="1">
        <f t="array" ref="E2389">IFERROR("Toast | " &amp; INDEX('Reconciliation Layer'!$A:$A,MATCH('Reconciliation Template'!$A2389,'Reconciliation Layer'!$D:$D,0),0)," ")</f>
        <v xml:space="preserve"> </v>
      </c>
      <c r="F2389" s="10">
        <f t="shared" si="44"/>
        <v>0</v>
      </c>
      <c r="G2389" t="str" cm="1">
        <f t="array" ref="G2389">IFERROR(INDEX('Reconciliation Layer'!$C:$C,MATCH('Reconciliation Template'!$A2389,'Reconciliation Layer'!$D:$D,0),0)," ")</f>
        <v xml:space="preserve"> </v>
      </c>
    </row>
    <row r="2390" spans="5:7" x14ac:dyDescent="0.2">
      <c r="E2390" t="str" cm="1">
        <f t="array" ref="E2390">IFERROR("Toast | " &amp; INDEX('Reconciliation Layer'!$A:$A,MATCH('Reconciliation Template'!$A2390,'Reconciliation Layer'!$D:$D,0),0)," ")</f>
        <v xml:space="preserve"> </v>
      </c>
      <c r="F2390" s="10">
        <f t="shared" si="44"/>
        <v>0</v>
      </c>
      <c r="G2390" t="str" cm="1">
        <f t="array" ref="G2390">IFERROR(INDEX('Reconciliation Layer'!$C:$C,MATCH('Reconciliation Template'!$A2390,'Reconciliation Layer'!$D:$D,0),0)," ")</f>
        <v xml:space="preserve"> </v>
      </c>
    </row>
    <row r="2391" spans="5:7" x14ac:dyDescent="0.2">
      <c r="E2391" t="str" cm="1">
        <f t="array" ref="E2391">IFERROR("Toast | " &amp; INDEX('Reconciliation Layer'!$A:$A,MATCH('Reconciliation Template'!$A2391,'Reconciliation Layer'!$D:$D,0),0)," ")</f>
        <v xml:space="preserve"> </v>
      </c>
      <c r="F2391" s="10">
        <f t="shared" si="44"/>
        <v>0</v>
      </c>
      <c r="G2391" t="str" cm="1">
        <f t="array" ref="G2391">IFERROR(INDEX('Reconciliation Layer'!$C:$C,MATCH('Reconciliation Template'!$A2391,'Reconciliation Layer'!$D:$D,0),0)," ")</f>
        <v xml:space="preserve"> </v>
      </c>
    </row>
    <row r="2392" spans="5:7" x14ac:dyDescent="0.2">
      <c r="E2392" t="str" cm="1">
        <f t="array" ref="E2392">IFERROR("Toast | " &amp; INDEX('Reconciliation Layer'!$A:$A,MATCH('Reconciliation Template'!$A2392,'Reconciliation Layer'!$D:$D,0),0)," ")</f>
        <v xml:space="preserve"> </v>
      </c>
      <c r="F2392" s="10">
        <f t="shared" si="44"/>
        <v>0</v>
      </c>
      <c r="G2392" t="str" cm="1">
        <f t="array" ref="G2392">IFERROR(INDEX('Reconciliation Layer'!$C:$C,MATCH('Reconciliation Template'!$A2392,'Reconciliation Layer'!$D:$D,0),0)," ")</f>
        <v xml:space="preserve"> </v>
      </c>
    </row>
    <row r="2393" spans="5:7" x14ac:dyDescent="0.2">
      <c r="E2393" t="str" cm="1">
        <f t="array" ref="E2393">IFERROR("Toast | " &amp; INDEX('Reconciliation Layer'!$A:$A,MATCH('Reconciliation Template'!$A2393,'Reconciliation Layer'!$D:$D,0),0)," ")</f>
        <v xml:space="preserve"> </v>
      </c>
      <c r="F2393" s="10">
        <f t="shared" si="44"/>
        <v>0</v>
      </c>
      <c r="G2393" t="str" cm="1">
        <f t="array" ref="G2393">IFERROR(INDEX('Reconciliation Layer'!$C:$C,MATCH('Reconciliation Template'!$A2393,'Reconciliation Layer'!$D:$D,0),0)," ")</f>
        <v xml:space="preserve"> </v>
      </c>
    </row>
    <row r="2394" spans="5:7" x14ac:dyDescent="0.2">
      <c r="E2394" t="str" cm="1">
        <f t="array" ref="E2394">IFERROR("Toast | " &amp; INDEX('Reconciliation Layer'!$A:$A,MATCH('Reconciliation Template'!$A2394,'Reconciliation Layer'!$D:$D,0),0)," ")</f>
        <v xml:space="preserve"> </v>
      </c>
      <c r="F2394" s="10">
        <f t="shared" si="44"/>
        <v>0</v>
      </c>
      <c r="G2394" t="str" cm="1">
        <f t="array" ref="G2394">IFERROR(INDEX('Reconciliation Layer'!$C:$C,MATCH('Reconciliation Template'!$A2394,'Reconciliation Layer'!$D:$D,0),0)," ")</f>
        <v xml:space="preserve"> </v>
      </c>
    </row>
    <row r="2395" spans="5:7" x14ac:dyDescent="0.2">
      <c r="E2395" t="str" cm="1">
        <f t="array" ref="E2395">IFERROR("Toast | " &amp; INDEX('Reconciliation Layer'!$A:$A,MATCH('Reconciliation Template'!$A2395,'Reconciliation Layer'!$D:$D,0),0)," ")</f>
        <v xml:space="preserve"> </v>
      </c>
      <c r="F2395" s="10">
        <f t="shared" si="44"/>
        <v>0</v>
      </c>
      <c r="G2395" t="str" cm="1">
        <f t="array" ref="G2395">IFERROR(INDEX('Reconciliation Layer'!$C:$C,MATCH('Reconciliation Template'!$A2395,'Reconciliation Layer'!$D:$D,0),0)," ")</f>
        <v xml:space="preserve"> </v>
      </c>
    </row>
    <row r="2396" spans="5:7" x14ac:dyDescent="0.2">
      <c r="E2396" t="str" cm="1">
        <f t="array" ref="E2396">IFERROR("Toast | " &amp; INDEX('Reconciliation Layer'!$A:$A,MATCH('Reconciliation Template'!$A2396,'Reconciliation Layer'!$D:$D,0),0)," ")</f>
        <v xml:space="preserve"> </v>
      </c>
      <c r="F2396" s="10">
        <f t="shared" si="44"/>
        <v>0</v>
      </c>
      <c r="G2396" t="str" cm="1">
        <f t="array" ref="G2396">IFERROR(INDEX('Reconciliation Layer'!$C:$C,MATCH('Reconciliation Template'!$A2396,'Reconciliation Layer'!$D:$D,0),0)," ")</f>
        <v xml:space="preserve"> </v>
      </c>
    </row>
    <row r="2397" spans="5:7" x14ac:dyDescent="0.2">
      <c r="E2397" t="str" cm="1">
        <f t="array" ref="E2397">IFERROR("Toast | " &amp; INDEX('Reconciliation Layer'!$A:$A,MATCH('Reconciliation Template'!$A2397,'Reconciliation Layer'!$D:$D,0),0)," ")</f>
        <v xml:space="preserve"> </v>
      </c>
      <c r="F2397" s="10">
        <f t="shared" si="44"/>
        <v>0</v>
      </c>
      <c r="G2397" t="str" cm="1">
        <f t="array" ref="G2397">IFERROR(INDEX('Reconciliation Layer'!$C:$C,MATCH('Reconciliation Template'!$A2397,'Reconciliation Layer'!$D:$D,0),0)," ")</f>
        <v xml:space="preserve"> </v>
      </c>
    </row>
    <row r="2398" spans="5:7" x14ac:dyDescent="0.2">
      <c r="E2398" t="str" cm="1">
        <f t="array" ref="E2398">IFERROR("Toast | " &amp; INDEX('Reconciliation Layer'!$A:$A,MATCH('Reconciliation Template'!$A2398,'Reconciliation Layer'!$D:$D,0),0)," ")</f>
        <v xml:space="preserve"> </v>
      </c>
      <c r="F2398" s="10">
        <f t="shared" si="44"/>
        <v>0</v>
      </c>
      <c r="G2398" t="str" cm="1">
        <f t="array" ref="G2398">IFERROR(INDEX('Reconciliation Layer'!$C:$C,MATCH('Reconciliation Template'!$A2398,'Reconciliation Layer'!$D:$D,0),0)," ")</f>
        <v xml:space="preserve"> </v>
      </c>
    </row>
    <row r="2399" spans="5:7" x14ac:dyDescent="0.2">
      <c r="E2399" t="str" cm="1">
        <f t="array" ref="E2399">IFERROR("Toast | " &amp; INDEX('Reconciliation Layer'!$A:$A,MATCH('Reconciliation Template'!$A2399,'Reconciliation Layer'!$D:$D,0),0)," ")</f>
        <v xml:space="preserve"> </v>
      </c>
      <c r="F2399" s="10">
        <f t="shared" si="44"/>
        <v>0</v>
      </c>
      <c r="G2399" t="str" cm="1">
        <f t="array" ref="G2399">IFERROR(INDEX('Reconciliation Layer'!$C:$C,MATCH('Reconciliation Template'!$A2399,'Reconciliation Layer'!$D:$D,0),0)," ")</f>
        <v xml:space="preserve"> </v>
      </c>
    </row>
    <row r="2400" spans="5:7" x14ac:dyDescent="0.2">
      <c r="E2400" t="str" cm="1">
        <f t="array" ref="E2400">IFERROR("Toast | " &amp; INDEX('Reconciliation Layer'!$A:$A,MATCH('Reconciliation Template'!$A2400,'Reconciliation Layer'!$D:$D,0),0)," ")</f>
        <v xml:space="preserve"> </v>
      </c>
      <c r="F2400" s="10">
        <f t="shared" si="44"/>
        <v>0</v>
      </c>
      <c r="G2400" t="str" cm="1">
        <f t="array" ref="G2400">IFERROR(INDEX('Reconciliation Layer'!$C:$C,MATCH('Reconciliation Template'!$A2400,'Reconciliation Layer'!$D:$D,0),0)," ")</f>
        <v xml:space="preserve"> </v>
      </c>
    </row>
    <row r="2401" spans="5:7" x14ac:dyDescent="0.2">
      <c r="E2401" t="str" cm="1">
        <f t="array" ref="E2401">IFERROR("Toast | " &amp; INDEX('Reconciliation Layer'!$A:$A,MATCH('Reconciliation Template'!$A2401,'Reconciliation Layer'!$D:$D,0),0)," ")</f>
        <v xml:space="preserve"> </v>
      </c>
      <c r="F2401" s="10">
        <f t="shared" si="44"/>
        <v>0</v>
      </c>
      <c r="G2401" t="str" cm="1">
        <f t="array" ref="G2401">IFERROR(INDEX('Reconciliation Layer'!$C:$C,MATCH('Reconciliation Template'!$A2401,'Reconciliation Layer'!$D:$D,0),0)," ")</f>
        <v xml:space="preserve"> </v>
      </c>
    </row>
    <row r="2402" spans="5:7" x14ac:dyDescent="0.2">
      <c r="E2402" t="str" cm="1">
        <f t="array" ref="E2402">IFERROR("Toast | " &amp; INDEX('Reconciliation Layer'!$A:$A,MATCH('Reconciliation Template'!$A2402,'Reconciliation Layer'!$D:$D,0),0)," ")</f>
        <v xml:space="preserve"> </v>
      </c>
      <c r="F2402" s="10">
        <f t="shared" si="44"/>
        <v>0</v>
      </c>
      <c r="G2402" t="str" cm="1">
        <f t="array" ref="G2402">IFERROR(INDEX('Reconciliation Layer'!$C:$C,MATCH('Reconciliation Template'!$A2402,'Reconciliation Layer'!$D:$D,0),0)," ")</f>
        <v xml:space="preserve"> </v>
      </c>
    </row>
    <row r="2403" spans="5:7" x14ac:dyDescent="0.2">
      <c r="E2403" t="str" cm="1">
        <f t="array" ref="E2403">IFERROR("Toast | " &amp; INDEX('Reconciliation Layer'!$A:$A,MATCH('Reconciliation Template'!$A2403,'Reconciliation Layer'!$D:$D,0),0)," ")</f>
        <v xml:space="preserve"> </v>
      </c>
      <c r="F2403" s="10">
        <f t="shared" si="44"/>
        <v>0</v>
      </c>
      <c r="G2403" t="str" cm="1">
        <f t="array" ref="G2403">IFERROR(INDEX('Reconciliation Layer'!$C:$C,MATCH('Reconciliation Template'!$A2403,'Reconciliation Layer'!$D:$D,0),0)," ")</f>
        <v xml:space="preserve"> </v>
      </c>
    </row>
    <row r="2404" spans="5:7" x14ac:dyDescent="0.2">
      <c r="E2404" t="str" cm="1">
        <f t="array" ref="E2404">IFERROR("Toast | " &amp; INDEX('Reconciliation Layer'!$A:$A,MATCH('Reconciliation Template'!$A2404,'Reconciliation Layer'!$D:$D,0),0)," ")</f>
        <v xml:space="preserve"> </v>
      </c>
      <c r="F2404" s="10">
        <f t="shared" si="44"/>
        <v>0</v>
      </c>
      <c r="G2404" t="str" cm="1">
        <f t="array" ref="G2404">IFERROR(INDEX('Reconciliation Layer'!$C:$C,MATCH('Reconciliation Template'!$A2404,'Reconciliation Layer'!$D:$D,0),0)," ")</f>
        <v xml:space="preserve"> </v>
      </c>
    </row>
    <row r="2405" spans="5:7" x14ac:dyDescent="0.2">
      <c r="E2405" t="str" cm="1">
        <f t="array" ref="E2405">IFERROR("Toast | " &amp; INDEX('Reconciliation Layer'!$A:$A,MATCH('Reconciliation Template'!$A2405,'Reconciliation Layer'!$D:$D,0),0)," ")</f>
        <v xml:space="preserve"> </v>
      </c>
      <c r="F2405" s="10">
        <f t="shared" si="44"/>
        <v>0</v>
      </c>
      <c r="G2405" t="str" cm="1">
        <f t="array" ref="G2405">IFERROR(INDEX('Reconciliation Layer'!$C:$C,MATCH('Reconciliation Template'!$A2405,'Reconciliation Layer'!$D:$D,0),0)," ")</f>
        <v xml:space="preserve"> </v>
      </c>
    </row>
    <row r="2406" spans="5:7" x14ac:dyDescent="0.2">
      <c r="E2406" t="str" cm="1">
        <f t="array" ref="E2406">IFERROR("Toast | " &amp; INDEX('Reconciliation Layer'!$A:$A,MATCH('Reconciliation Template'!$A2406,'Reconciliation Layer'!$D:$D,0),0)," ")</f>
        <v xml:space="preserve"> </v>
      </c>
      <c r="F2406" s="10">
        <f t="shared" si="44"/>
        <v>0</v>
      </c>
      <c r="G2406" t="str" cm="1">
        <f t="array" ref="G2406">IFERROR(INDEX('Reconciliation Layer'!$C:$C,MATCH('Reconciliation Template'!$A2406,'Reconciliation Layer'!$D:$D,0),0)," ")</f>
        <v xml:space="preserve"> </v>
      </c>
    </row>
    <row r="2407" spans="5:7" x14ac:dyDescent="0.2">
      <c r="E2407" t="str" cm="1">
        <f t="array" ref="E2407">IFERROR("Toast | " &amp; INDEX('Reconciliation Layer'!$A:$A,MATCH('Reconciliation Template'!$A2407,'Reconciliation Layer'!$D:$D,0),0)," ")</f>
        <v xml:space="preserve"> </v>
      </c>
      <c r="F2407" s="10">
        <f t="shared" si="44"/>
        <v>0</v>
      </c>
      <c r="G2407" t="str" cm="1">
        <f t="array" ref="G2407">IFERROR(INDEX('Reconciliation Layer'!$C:$C,MATCH('Reconciliation Template'!$A2407,'Reconciliation Layer'!$D:$D,0),0)," ")</f>
        <v xml:space="preserve"> </v>
      </c>
    </row>
    <row r="2408" spans="5:7" x14ac:dyDescent="0.2">
      <c r="E2408" t="str" cm="1">
        <f t="array" ref="E2408">IFERROR("Toast | " &amp; INDEX('Reconciliation Layer'!$A:$A,MATCH('Reconciliation Template'!$A2408,'Reconciliation Layer'!$D:$D,0),0)," ")</f>
        <v xml:space="preserve"> </v>
      </c>
      <c r="F2408" s="10">
        <f t="shared" si="44"/>
        <v>0</v>
      </c>
      <c r="G2408" t="str" cm="1">
        <f t="array" ref="G2408">IFERROR(INDEX('Reconciliation Layer'!$C:$C,MATCH('Reconciliation Template'!$A2408,'Reconciliation Layer'!$D:$D,0),0)," ")</f>
        <v xml:space="preserve"> </v>
      </c>
    </row>
    <row r="2409" spans="5:7" x14ac:dyDescent="0.2">
      <c r="E2409" t="str" cm="1">
        <f t="array" ref="E2409">IFERROR("Toast | " &amp; INDEX('Reconciliation Layer'!$A:$A,MATCH('Reconciliation Template'!$A2409,'Reconciliation Layer'!$D:$D,0),0)," ")</f>
        <v xml:space="preserve"> </v>
      </c>
      <c r="F2409" s="10">
        <f t="shared" si="44"/>
        <v>0</v>
      </c>
      <c r="G2409" t="str" cm="1">
        <f t="array" ref="G2409">IFERROR(INDEX('Reconciliation Layer'!$C:$C,MATCH('Reconciliation Template'!$A2409,'Reconciliation Layer'!$D:$D,0),0)," ")</f>
        <v xml:space="preserve"> </v>
      </c>
    </row>
    <row r="2410" spans="5:7" x14ac:dyDescent="0.2">
      <c r="E2410" t="str" cm="1">
        <f t="array" ref="E2410">IFERROR("Toast | " &amp; INDEX('Reconciliation Layer'!$A:$A,MATCH('Reconciliation Template'!$A2410,'Reconciliation Layer'!$D:$D,0),0)," ")</f>
        <v xml:space="preserve"> </v>
      </c>
      <c r="F2410" s="10">
        <f t="shared" si="44"/>
        <v>0</v>
      </c>
      <c r="G2410" t="str" cm="1">
        <f t="array" ref="G2410">IFERROR(INDEX('Reconciliation Layer'!$C:$C,MATCH('Reconciliation Template'!$A2410,'Reconciliation Layer'!$D:$D,0),0)," ")</f>
        <v xml:space="preserve"> </v>
      </c>
    </row>
    <row r="2411" spans="5:7" x14ac:dyDescent="0.2">
      <c r="E2411" t="str" cm="1">
        <f t="array" ref="E2411">IFERROR("Toast | " &amp; INDEX('Reconciliation Layer'!$A:$A,MATCH('Reconciliation Template'!$A2411,'Reconciliation Layer'!$D:$D,0),0)," ")</f>
        <v xml:space="preserve"> </v>
      </c>
      <c r="F2411" s="10">
        <f t="shared" si="44"/>
        <v>0</v>
      </c>
      <c r="G2411" t="str" cm="1">
        <f t="array" ref="G2411">IFERROR(INDEX('Reconciliation Layer'!$C:$C,MATCH('Reconciliation Template'!$A2411,'Reconciliation Layer'!$D:$D,0),0)," ")</f>
        <v xml:space="preserve"> </v>
      </c>
    </row>
    <row r="2412" spans="5:7" x14ac:dyDescent="0.2">
      <c r="E2412" t="str" cm="1">
        <f t="array" ref="E2412">IFERROR("Toast | " &amp; INDEX('Reconciliation Layer'!$A:$A,MATCH('Reconciliation Template'!$A2412,'Reconciliation Layer'!$D:$D,0),0)," ")</f>
        <v xml:space="preserve"> </v>
      </c>
      <c r="F2412" s="10">
        <f t="shared" si="44"/>
        <v>0</v>
      </c>
      <c r="G2412" t="str" cm="1">
        <f t="array" ref="G2412">IFERROR(INDEX('Reconciliation Layer'!$C:$C,MATCH('Reconciliation Template'!$A2412,'Reconciliation Layer'!$D:$D,0),0)," ")</f>
        <v xml:space="preserve"> </v>
      </c>
    </row>
    <row r="2413" spans="5:7" x14ac:dyDescent="0.2">
      <c r="E2413" t="str" cm="1">
        <f t="array" ref="E2413">IFERROR("Toast | " &amp; INDEX('Reconciliation Layer'!$A:$A,MATCH('Reconciliation Template'!$A2413,'Reconciliation Layer'!$D:$D,0),0)," ")</f>
        <v xml:space="preserve"> </v>
      </c>
      <c r="F2413" s="10">
        <f t="shared" si="44"/>
        <v>0</v>
      </c>
      <c r="G2413" t="str" cm="1">
        <f t="array" ref="G2413">IFERROR(INDEX('Reconciliation Layer'!$C:$C,MATCH('Reconciliation Template'!$A2413,'Reconciliation Layer'!$D:$D,0),0)," ")</f>
        <v xml:space="preserve"> </v>
      </c>
    </row>
    <row r="2414" spans="5:7" x14ac:dyDescent="0.2">
      <c r="E2414" t="str" cm="1">
        <f t="array" ref="E2414">IFERROR("Toast | " &amp; INDEX('Reconciliation Layer'!$A:$A,MATCH('Reconciliation Template'!$A2414,'Reconciliation Layer'!$D:$D,0),0)," ")</f>
        <v xml:space="preserve"> </v>
      </c>
      <c r="F2414" s="10">
        <f t="shared" si="44"/>
        <v>0</v>
      </c>
      <c r="G2414" t="str" cm="1">
        <f t="array" ref="G2414">IFERROR(INDEX('Reconciliation Layer'!$C:$C,MATCH('Reconciliation Template'!$A2414,'Reconciliation Layer'!$D:$D,0),0)," ")</f>
        <v xml:space="preserve"> </v>
      </c>
    </row>
    <row r="2415" spans="5:7" x14ac:dyDescent="0.2">
      <c r="E2415" t="str" cm="1">
        <f t="array" ref="E2415">IFERROR("Toast | " &amp; INDEX('Reconciliation Layer'!$A:$A,MATCH('Reconciliation Template'!$A2415,'Reconciliation Layer'!$D:$D,0),0)," ")</f>
        <v xml:space="preserve"> </v>
      </c>
      <c r="F2415" s="10">
        <f t="shared" si="44"/>
        <v>0</v>
      </c>
      <c r="G2415" t="str" cm="1">
        <f t="array" ref="G2415">IFERROR(INDEX('Reconciliation Layer'!$C:$C,MATCH('Reconciliation Template'!$A2415,'Reconciliation Layer'!$D:$D,0),0)," ")</f>
        <v xml:space="preserve"> </v>
      </c>
    </row>
    <row r="2416" spans="5:7" x14ac:dyDescent="0.2">
      <c r="E2416" t="str" cm="1">
        <f t="array" ref="E2416">IFERROR("Toast | " &amp; INDEX('Reconciliation Layer'!$A:$A,MATCH('Reconciliation Template'!$A2416,'Reconciliation Layer'!$D:$D,0),0)," ")</f>
        <v xml:space="preserve"> </v>
      </c>
      <c r="F2416" s="10">
        <f t="shared" si="44"/>
        <v>0</v>
      </c>
      <c r="G2416" t="str" cm="1">
        <f t="array" ref="G2416">IFERROR(INDEX('Reconciliation Layer'!$C:$C,MATCH('Reconciliation Template'!$A2416,'Reconciliation Layer'!$D:$D,0),0)," ")</f>
        <v xml:space="preserve"> </v>
      </c>
    </row>
    <row r="2417" spans="5:7" x14ac:dyDescent="0.2">
      <c r="E2417" t="str" cm="1">
        <f t="array" ref="E2417">IFERROR("Toast | " &amp; INDEX('Reconciliation Layer'!$A:$A,MATCH('Reconciliation Template'!$A2417,'Reconciliation Layer'!$D:$D,0),0)," ")</f>
        <v xml:space="preserve"> </v>
      </c>
      <c r="F2417" s="10">
        <f t="shared" si="44"/>
        <v>0</v>
      </c>
      <c r="G2417" t="str" cm="1">
        <f t="array" ref="G2417">IFERROR(INDEX('Reconciliation Layer'!$C:$C,MATCH('Reconciliation Template'!$A2417,'Reconciliation Layer'!$D:$D,0),0)," ")</f>
        <v xml:space="preserve"> </v>
      </c>
    </row>
    <row r="2418" spans="5:7" x14ac:dyDescent="0.2">
      <c r="E2418" t="str" cm="1">
        <f t="array" ref="E2418">IFERROR("Toast | " &amp; INDEX('Reconciliation Layer'!$A:$A,MATCH('Reconciliation Template'!$A2418,'Reconciliation Layer'!$D:$D,0),0)," ")</f>
        <v xml:space="preserve"> </v>
      </c>
      <c r="F2418" s="10">
        <f t="shared" si="44"/>
        <v>0</v>
      </c>
      <c r="G2418" t="str" cm="1">
        <f t="array" ref="G2418">IFERROR(INDEX('Reconciliation Layer'!$C:$C,MATCH('Reconciliation Template'!$A2418,'Reconciliation Layer'!$D:$D,0),0)," ")</f>
        <v xml:space="preserve"> </v>
      </c>
    </row>
    <row r="2419" spans="5:7" x14ac:dyDescent="0.2">
      <c r="E2419" t="str" cm="1">
        <f t="array" ref="E2419">IFERROR("Toast | " &amp; INDEX('Reconciliation Layer'!$A:$A,MATCH('Reconciliation Template'!$A2419,'Reconciliation Layer'!$D:$D,0),0)," ")</f>
        <v xml:space="preserve"> </v>
      </c>
      <c r="F2419" s="10">
        <f t="shared" si="44"/>
        <v>0</v>
      </c>
      <c r="G2419" t="str" cm="1">
        <f t="array" ref="G2419">IFERROR(INDEX('Reconciliation Layer'!$C:$C,MATCH('Reconciliation Template'!$A2419,'Reconciliation Layer'!$D:$D,0),0)," ")</f>
        <v xml:space="preserve"> </v>
      </c>
    </row>
    <row r="2420" spans="5:7" x14ac:dyDescent="0.2">
      <c r="E2420" t="str" cm="1">
        <f t="array" ref="E2420">IFERROR("Toast | " &amp; INDEX('Reconciliation Layer'!$A:$A,MATCH('Reconciliation Template'!$A2420,'Reconciliation Layer'!$D:$D,0),0)," ")</f>
        <v xml:space="preserve"> </v>
      </c>
      <c r="F2420" s="10">
        <f t="shared" si="44"/>
        <v>0</v>
      </c>
      <c r="G2420" t="str" cm="1">
        <f t="array" ref="G2420">IFERROR(INDEX('Reconciliation Layer'!$C:$C,MATCH('Reconciliation Template'!$A2420,'Reconciliation Layer'!$D:$D,0),0)," ")</f>
        <v xml:space="preserve"> </v>
      </c>
    </row>
    <row r="2421" spans="5:7" x14ac:dyDescent="0.2">
      <c r="E2421" t="str" cm="1">
        <f t="array" ref="E2421">IFERROR("Toast | " &amp; INDEX('Reconciliation Layer'!$A:$A,MATCH('Reconciliation Template'!$A2421,'Reconciliation Layer'!$D:$D,0),0)," ")</f>
        <v xml:space="preserve"> </v>
      </c>
      <c r="F2421" s="10">
        <f t="shared" si="44"/>
        <v>0</v>
      </c>
      <c r="G2421" t="str" cm="1">
        <f t="array" ref="G2421">IFERROR(INDEX('Reconciliation Layer'!$C:$C,MATCH('Reconciliation Template'!$A2421,'Reconciliation Layer'!$D:$D,0),0)," ")</f>
        <v xml:space="preserve"> </v>
      </c>
    </row>
    <row r="2422" spans="5:7" x14ac:dyDescent="0.2">
      <c r="E2422" t="str" cm="1">
        <f t="array" ref="E2422">IFERROR("Toast | " &amp; INDEX('Reconciliation Layer'!$A:$A,MATCH('Reconciliation Template'!$A2422,'Reconciliation Layer'!$D:$D,0),0)," ")</f>
        <v xml:space="preserve"> </v>
      </c>
      <c r="F2422" s="10">
        <f t="shared" si="44"/>
        <v>0</v>
      </c>
      <c r="G2422" t="str" cm="1">
        <f t="array" ref="G2422">IFERROR(INDEX('Reconciliation Layer'!$C:$C,MATCH('Reconciliation Template'!$A2422,'Reconciliation Layer'!$D:$D,0),0)," ")</f>
        <v xml:space="preserve"> </v>
      </c>
    </row>
    <row r="2423" spans="5:7" x14ac:dyDescent="0.2">
      <c r="E2423" t="str" cm="1">
        <f t="array" ref="E2423">IFERROR("Toast | " &amp; INDEX('Reconciliation Layer'!$A:$A,MATCH('Reconciliation Template'!$A2423,'Reconciliation Layer'!$D:$D,0),0)," ")</f>
        <v xml:space="preserve"> </v>
      </c>
      <c r="F2423" s="10">
        <f t="shared" si="44"/>
        <v>0</v>
      </c>
      <c r="G2423" t="str" cm="1">
        <f t="array" ref="G2423">IFERROR(INDEX('Reconciliation Layer'!$C:$C,MATCH('Reconciliation Template'!$A2423,'Reconciliation Layer'!$D:$D,0),0)," ")</f>
        <v xml:space="preserve"> </v>
      </c>
    </row>
    <row r="2424" spans="5:7" x14ac:dyDescent="0.2">
      <c r="E2424" t="str" cm="1">
        <f t="array" ref="E2424">IFERROR("Toast | " &amp; INDEX('Reconciliation Layer'!$A:$A,MATCH('Reconciliation Template'!$A2424,'Reconciliation Layer'!$D:$D,0),0)," ")</f>
        <v xml:space="preserve"> </v>
      </c>
      <c r="F2424" s="10">
        <f t="shared" si="44"/>
        <v>0</v>
      </c>
      <c r="G2424" t="str" cm="1">
        <f t="array" ref="G2424">IFERROR(INDEX('Reconciliation Layer'!$C:$C,MATCH('Reconciliation Template'!$A2424,'Reconciliation Layer'!$D:$D,0),0)," ")</f>
        <v xml:space="preserve"> </v>
      </c>
    </row>
    <row r="2425" spans="5:7" x14ac:dyDescent="0.2">
      <c r="E2425" t="str" cm="1">
        <f t="array" ref="E2425">IFERROR("Toast | " &amp; INDEX('Reconciliation Layer'!$A:$A,MATCH('Reconciliation Template'!$A2425,'Reconciliation Layer'!$D:$D,0),0)," ")</f>
        <v xml:space="preserve"> </v>
      </c>
      <c r="F2425" s="10">
        <f t="shared" si="44"/>
        <v>0</v>
      </c>
      <c r="G2425" t="str" cm="1">
        <f t="array" ref="G2425">IFERROR(INDEX('Reconciliation Layer'!$C:$C,MATCH('Reconciliation Template'!$A2425,'Reconciliation Layer'!$D:$D,0),0)," ")</f>
        <v xml:space="preserve"> </v>
      </c>
    </row>
    <row r="2426" spans="5:7" x14ac:dyDescent="0.2">
      <c r="E2426" t="str" cm="1">
        <f t="array" ref="E2426">IFERROR("Toast | " &amp; INDEX('Reconciliation Layer'!$A:$A,MATCH('Reconciliation Template'!$A2426,'Reconciliation Layer'!$D:$D,0),0)," ")</f>
        <v xml:space="preserve"> </v>
      </c>
      <c r="F2426" s="10">
        <f t="shared" si="44"/>
        <v>0</v>
      </c>
      <c r="G2426" t="str" cm="1">
        <f t="array" ref="G2426">IFERROR(INDEX('Reconciliation Layer'!$C:$C,MATCH('Reconciliation Template'!$A2426,'Reconciliation Layer'!$D:$D,0),0)," ")</f>
        <v xml:space="preserve"> </v>
      </c>
    </row>
    <row r="2427" spans="5:7" x14ac:dyDescent="0.2">
      <c r="E2427" t="str" cm="1">
        <f t="array" ref="E2427">IFERROR("Toast | " &amp; INDEX('Reconciliation Layer'!$A:$A,MATCH('Reconciliation Template'!$A2427,'Reconciliation Layer'!$D:$D,0),0)," ")</f>
        <v xml:space="preserve"> </v>
      </c>
      <c r="F2427" s="10">
        <f t="shared" si="44"/>
        <v>0</v>
      </c>
      <c r="G2427" t="str" cm="1">
        <f t="array" ref="G2427">IFERROR(INDEX('Reconciliation Layer'!$C:$C,MATCH('Reconciliation Template'!$A2427,'Reconciliation Layer'!$D:$D,0),0)," ")</f>
        <v xml:space="preserve"> </v>
      </c>
    </row>
    <row r="2428" spans="5:7" x14ac:dyDescent="0.2">
      <c r="E2428" t="str" cm="1">
        <f t="array" ref="E2428">IFERROR("Toast | " &amp; INDEX('Reconciliation Layer'!$A:$A,MATCH('Reconciliation Template'!$A2428,'Reconciliation Layer'!$D:$D,0),0)," ")</f>
        <v xml:space="preserve"> </v>
      </c>
      <c r="F2428" s="10">
        <f t="shared" si="44"/>
        <v>0</v>
      </c>
      <c r="G2428" t="str" cm="1">
        <f t="array" ref="G2428">IFERROR(INDEX('Reconciliation Layer'!$C:$C,MATCH('Reconciliation Template'!$A2428,'Reconciliation Layer'!$D:$D,0),0)," ")</f>
        <v xml:space="preserve"> </v>
      </c>
    </row>
    <row r="2429" spans="5:7" x14ac:dyDescent="0.2">
      <c r="E2429" t="str" cm="1">
        <f t="array" ref="E2429">IFERROR("Toast | " &amp; INDEX('Reconciliation Layer'!$A:$A,MATCH('Reconciliation Template'!$A2429,'Reconciliation Layer'!$D:$D,0),0)," ")</f>
        <v xml:space="preserve"> </v>
      </c>
      <c r="F2429" s="10">
        <f t="shared" si="44"/>
        <v>0</v>
      </c>
      <c r="G2429" t="str" cm="1">
        <f t="array" ref="G2429">IFERROR(INDEX('Reconciliation Layer'!$C:$C,MATCH('Reconciliation Template'!$A2429,'Reconciliation Layer'!$D:$D,0),0)," ")</f>
        <v xml:space="preserve"> </v>
      </c>
    </row>
    <row r="2430" spans="5:7" x14ac:dyDescent="0.2">
      <c r="E2430" t="str" cm="1">
        <f t="array" ref="E2430">IFERROR("Toast | " &amp; INDEX('Reconciliation Layer'!$A:$A,MATCH('Reconciliation Template'!$A2430,'Reconciliation Layer'!$D:$D,0),0)," ")</f>
        <v xml:space="preserve"> </v>
      </c>
      <c r="F2430" s="10">
        <f t="shared" si="44"/>
        <v>0</v>
      </c>
      <c r="G2430" t="str" cm="1">
        <f t="array" ref="G2430">IFERROR(INDEX('Reconciliation Layer'!$C:$C,MATCH('Reconciliation Template'!$A2430,'Reconciliation Layer'!$D:$D,0),0)," ")</f>
        <v xml:space="preserve"> </v>
      </c>
    </row>
    <row r="2431" spans="5:7" x14ac:dyDescent="0.2">
      <c r="E2431" t="str" cm="1">
        <f t="array" ref="E2431">IFERROR("Toast | " &amp; INDEX('Reconciliation Layer'!$A:$A,MATCH('Reconciliation Template'!$A2431,'Reconciliation Layer'!$D:$D,0),0)," ")</f>
        <v xml:space="preserve"> </v>
      </c>
      <c r="F2431" s="10">
        <f t="shared" si="44"/>
        <v>0</v>
      </c>
      <c r="G2431" t="str" cm="1">
        <f t="array" ref="G2431">IFERROR(INDEX('Reconciliation Layer'!$C:$C,MATCH('Reconciliation Template'!$A2431,'Reconciliation Layer'!$D:$D,0),0)," ")</f>
        <v xml:space="preserve"> </v>
      </c>
    </row>
    <row r="2432" spans="5:7" x14ac:dyDescent="0.2">
      <c r="E2432" t="str" cm="1">
        <f t="array" ref="E2432">IFERROR("Toast | " &amp; INDEX('Reconciliation Layer'!$A:$A,MATCH('Reconciliation Template'!$A2432,'Reconciliation Layer'!$D:$D,0),0)," ")</f>
        <v xml:space="preserve"> </v>
      </c>
      <c r="F2432" s="10">
        <f t="shared" si="44"/>
        <v>0</v>
      </c>
      <c r="G2432" t="str" cm="1">
        <f t="array" ref="G2432">IFERROR(INDEX('Reconciliation Layer'!$C:$C,MATCH('Reconciliation Template'!$A2432,'Reconciliation Layer'!$D:$D,0),0)," ")</f>
        <v xml:space="preserve"> </v>
      </c>
    </row>
    <row r="2433" spans="5:7" x14ac:dyDescent="0.2">
      <c r="E2433" t="str" cm="1">
        <f t="array" ref="E2433">IFERROR("Toast | " &amp; INDEX('Reconciliation Layer'!$A:$A,MATCH('Reconciliation Template'!$A2433,'Reconciliation Layer'!$D:$D,0),0)," ")</f>
        <v xml:space="preserve"> </v>
      </c>
      <c r="F2433" s="10">
        <f t="shared" si="44"/>
        <v>0</v>
      </c>
      <c r="G2433" t="str" cm="1">
        <f t="array" ref="G2433">IFERROR(INDEX('Reconciliation Layer'!$C:$C,MATCH('Reconciliation Template'!$A2433,'Reconciliation Layer'!$D:$D,0),0)," ")</f>
        <v xml:space="preserve"> </v>
      </c>
    </row>
    <row r="2434" spans="5:7" x14ac:dyDescent="0.2">
      <c r="E2434" t="str" cm="1">
        <f t="array" ref="E2434">IFERROR("Toast | " &amp; INDEX('Reconciliation Layer'!$A:$A,MATCH('Reconciliation Template'!$A2434,'Reconciliation Layer'!$D:$D,0),0)," ")</f>
        <v xml:space="preserve"> </v>
      </c>
      <c r="F2434" s="10">
        <f t="shared" si="44"/>
        <v>0</v>
      </c>
      <c r="G2434" t="str" cm="1">
        <f t="array" ref="G2434">IFERROR(INDEX('Reconciliation Layer'!$C:$C,MATCH('Reconciliation Template'!$A2434,'Reconciliation Layer'!$D:$D,0),0)," ")</f>
        <v xml:space="preserve"> </v>
      </c>
    </row>
    <row r="2435" spans="5:7" x14ac:dyDescent="0.2">
      <c r="E2435" t="str" cm="1">
        <f t="array" ref="E2435">IFERROR("Toast | " &amp; INDEX('Reconciliation Layer'!$A:$A,MATCH('Reconciliation Template'!$A2435,'Reconciliation Layer'!$D:$D,0),0)," ")</f>
        <v xml:space="preserve"> </v>
      </c>
      <c r="F2435" s="10">
        <f t="shared" si="44"/>
        <v>0</v>
      </c>
      <c r="G2435" t="str" cm="1">
        <f t="array" ref="G2435">IFERROR(INDEX('Reconciliation Layer'!$C:$C,MATCH('Reconciliation Template'!$A2435,'Reconciliation Layer'!$D:$D,0),0)," ")</f>
        <v xml:space="preserve"> </v>
      </c>
    </row>
    <row r="2436" spans="5:7" x14ac:dyDescent="0.2">
      <c r="E2436" t="str" cm="1">
        <f t="array" ref="E2436">IFERROR("Toast | " &amp; INDEX('Reconciliation Layer'!$A:$A,MATCH('Reconciliation Template'!$A2436,'Reconciliation Layer'!$D:$D,0),0)," ")</f>
        <v xml:space="preserve"> </v>
      </c>
      <c r="F2436" s="10">
        <f t="shared" ref="F2436:F2499" si="45">IFERROR(INT(C2436)," ")</f>
        <v>0</v>
      </c>
      <c r="G2436" t="str" cm="1">
        <f t="array" ref="G2436">IFERROR(INDEX('Reconciliation Layer'!$C:$C,MATCH('Reconciliation Template'!$A2436,'Reconciliation Layer'!$D:$D,0),0)," ")</f>
        <v xml:space="preserve"> </v>
      </c>
    </row>
    <row r="2437" spans="5:7" x14ac:dyDescent="0.2">
      <c r="E2437" t="str" cm="1">
        <f t="array" ref="E2437">IFERROR("Toast | " &amp; INDEX('Reconciliation Layer'!$A:$A,MATCH('Reconciliation Template'!$A2437,'Reconciliation Layer'!$D:$D,0),0)," ")</f>
        <v xml:space="preserve"> </v>
      </c>
      <c r="F2437" s="10">
        <f t="shared" si="45"/>
        <v>0</v>
      </c>
      <c r="G2437" t="str" cm="1">
        <f t="array" ref="G2437">IFERROR(INDEX('Reconciliation Layer'!$C:$C,MATCH('Reconciliation Template'!$A2437,'Reconciliation Layer'!$D:$D,0),0)," ")</f>
        <v xml:space="preserve"> </v>
      </c>
    </row>
    <row r="2438" spans="5:7" x14ac:dyDescent="0.2">
      <c r="E2438" t="str" cm="1">
        <f t="array" ref="E2438">IFERROR("Toast | " &amp; INDEX('Reconciliation Layer'!$A:$A,MATCH('Reconciliation Template'!$A2438,'Reconciliation Layer'!$D:$D,0),0)," ")</f>
        <v xml:space="preserve"> </v>
      </c>
      <c r="F2438" s="10">
        <f t="shared" si="45"/>
        <v>0</v>
      </c>
      <c r="G2438" t="str" cm="1">
        <f t="array" ref="G2438">IFERROR(INDEX('Reconciliation Layer'!$C:$C,MATCH('Reconciliation Template'!$A2438,'Reconciliation Layer'!$D:$D,0),0)," ")</f>
        <v xml:space="preserve"> </v>
      </c>
    </row>
    <row r="2439" spans="5:7" x14ac:dyDescent="0.2">
      <c r="E2439" t="str" cm="1">
        <f t="array" ref="E2439">IFERROR("Toast | " &amp; INDEX('Reconciliation Layer'!$A:$A,MATCH('Reconciliation Template'!$A2439,'Reconciliation Layer'!$D:$D,0),0)," ")</f>
        <v xml:space="preserve"> </v>
      </c>
      <c r="F2439" s="10">
        <f t="shared" si="45"/>
        <v>0</v>
      </c>
      <c r="G2439" t="str" cm="1">
        <f t="array" ref="G2439">IFERROR(INDEX('Reconciliation Layer'!$C:$C,MATCH('Reconciliation Template'!$A2439,'Reconciliation Layer'!$D:$D,0),0)," ")</f>
        <v xml:space="preserve"> </v>
      </c>
    </row>
    <row r="2440" spans="5:7" x14ac:dyDescent="0.2">
      <c r="E2440" t="str" cm="1">
        <f t="array" ref="E2440">IFERROR("Toast | " &amp; INDEX('Reconciliation Layer'!$A:$A,MATCH('Reconciliation Template'!$A2440,'Reconciliation Layer'!$D:$D,0),0)," ")</f>
        <v xml:space="preserve"> </v>
      </c>
      <c r="F2440" s="10">
        <f t="shared" si="45"/>
        <v>0</v>
      </c>
      <c r="G2440" t="str" cm="1">
        <f t="array" ref="G2440">IFERROR(INDEX('Reconciliation Layer'!$C:$C,MATCH('Reconciliation Template'!$A2440,'Reconciliation Layer'!$D:$D,0),0)," ")</f>
        <v xml:space="preserve"> </v>
      </c>
    </row>
    <row r="2441" spans="5:7" x14ac:dyDescent="0.2">
      <c r="E2441" t="str" cm="1">
        <f t="array" ref="E2441">IFERROR("Toast | " &amp; INDEX('Reconciliation Layer'!$A:$A,MATCH('Reconciliation Template'!$A2441,'Reconciliation Layer'!$D:$D,0),0)," ")</f>
        <v xml:space="preserve"> </v>
      </c>
      <c r="F2441" s="10">
        <f t="shared" si="45"/>
        <v>0</v>
      </c>
      <c r="G2441" t="str" cm="1">
        <f t="array" ref="G2441">IFERROR(INDEX('Reconciliation Layer'!$C:$C,MATCH('Reconciliation Template'!$A2441,'Reconciliation Layer'!$D:$D,0),0)," ")</f>
        <v xml:space="preserve"> </v>
      </c>
    </row>
    <row r="2442" spans="5:7" x14ac:dyDescent="0.2">
      <c r="E2442" t="str" cm="1">
        <f t="array" ref="E2442">IFERROR("Toast | " &amp; INDEX('Reconciliation Layer'!$A:$A,MATCH('Reconciliation Template'!$A2442,'Reconciliation Layer'!$D:$D,0),0)," ")</f>
        <v xml:space="preserve"> </v>
      </c>
      <c r="F2442" s="10">
        <f t="shared" si="45"/>
        <v>0</v>
      </c>
      <c r="G2442" t="str" cm="1">
        <f t="array" ref="G2442">IFERROR(INDEX('Reconciliation Layer'!$C:$C,MATCH('Reconciliation Template'!$A2442,'Reconciliation Layer'!$D:$D,0),0)," ")</f>
        <v xml:space="preserve"> </v>
      </c>
    </row>
    <row r="2443" spans="5:7" x14ac:dyDescent="0.2">
      <c r="E2443" t="str" cm="1">
        <f t="array" ref="E2443">IFERROR("Toast | " &amp; INDEX('Reconciliation Layer'!$A:$A,MATCH('Reconciliation Template'!$A2443,'Reconciliation Layer'!$D:$D,0),0)," ")</f>
        <v xml:space="preserve"> </v>
      </c>
      <c r="F2443" s="10">
        <f t="shared" si="45"/>
        <v>0</v>
      </c>
      <c r="G2443" t="str" cm="1">
        <f t="array" ref="G2443">IFERROR(INDEX('Reconciliation Layer'!$C:$C,MATCH('Reconciliation Template'!$A2443,'Reconciliation Layer'!$D:$D,0),0)," ")</f>
        <v xml:space="preserve"> </v>
      </c>
    </row>
    <row r="2444" spans="5:7" x14ac:dyDescent="0.2">
      <c r="E2444" t="str" cm="1">
        <f t="array" ref="E2444">IFERROR("Toast | " &amp; INDEX('Reconciliation Layer'!$A:$A,MATCH('Reconciliation Template'!$A2444,'Reconciliation Layer'!$D:$D,0),0)," ")</f>
        <v xml:space="preserve"> </v>
      </c>
      <c r="F2444" s="10">
        <f t="shared" si="45"/>
        <v>0</v>
      </c>
      <c r="G2444" t="str" cm="1">
        <f t="array" ref="G2444">IFERROR(INDEX('Reconciliation Layer'!$C:$C,MATCH('Reconciliation Template'!$A2444,'Reconciliation Layer'!$D:$D,0),0)," ")</f>
        <v xml:space="preserve"> </v>
      </c>
    </row>
    <row r="2445" spans="5:7" x14ac:dyDescent="0.2">
      <c r="E2445" t="str" cm="1">
        <f t="array" ref="E2445">IFERROR("Toast | " &amp; INDEX('Reconciliation Layer'!$A:$A,MATCH('Reconciliation Template'!$A2445,'Reconciliation Layer'!$D:$D,0),0)," ")</f>
        <v xml:space="preserve"> </v>
      </c>
      <c r="F2445" s="10">
        <f t="shared" si="45"/>
        <v>0</v>
      </c>
      <c r="G2445" t="str" cm="1">
        <f t="array" ref="G2445">IFERROR(INDEX('Reconciliation Layer'!$C:$C,MATCH('Reconciliation Template'!$A2445,'Reconciliation Layer'!$D:$D,0),0)," ")</f>
        <v xml:space="preserve"> </v>
      </c>
    </row>
    <row r="2446" spans="5:7" x14ac:dyDescent="0.2">
      <c r="E2446" t="str" cm="1">
        <f t="array" ref="E2446">IFERROR("Toast | " &amp; INDEX('Reconciliation Layer'!$A:$A,MATCH('Reconciliation Template'!$A2446,'Reconciliation Layer'!$D:$D,0),0)," ")</f>
        <v xml:space="preserve"> </v>
      </c>
      <c r="F2446" s="10">
        <f t="shared" si="45"/>
        <v>0</v>
      </c>
      <c r="G2446" t="str" cm="1">
        <f t="array" ref="G2446">IFERROR(INDEX('Reconciliation Layer'!$C:$C,MATCH('Reconciliation Template'!$A2446,'Reconciliation Layer'!$D:$D,0),0)," ")</f>
        <v xml:space="preserve"> </v>
      </c>
    </row>
    <row r="2447" spans="5:7" x14ac:dyDescent="0.2">
      <c r="E2447" t="str" cm="1">
        <f t="array" ref="E2447">IFERROR("Toast | " &amp; INDEX('Reconciliation Layer'!$A:$A,MATCH('Reconciliation Template'!$A2447,'Reconciliation Layer'!$D:$D,0),0)," ")</f>
        <v xml:space="preserve"> </v>
      </c>
      <c r="F2447" s="10">
        <f t="shared" si="45"/>
        <v>0</v>
      </c>
      <c r="G2447" t="str" cm="1">
        <f t="array" ref="G2447">IFERROR(INDEX('Reconciliation Layer'!$C:$C,MATCH('Reconciliation Template'!$A2447,'Reconciliation Layer'!$D:$D,0),0)," ")</f>
        <v xml:space="preserve"> </v>
      </c>
    </row>
    <row r="2448" spans="5:7" x14ac:dyDescent="0.2">
      <c r="E2448" t="str" cm="1">
        <f t="array" ref="E2448">IFERROR("Toast | " &amp; INDEX('Reconciliation Layer'!$A:$A,MATCH('Reconciliation Template'!$A2448,'Reconciliation Layer'!$D:$D,0),0)," ")</f>
        <v xml:space="preserve"> </v>
      </c>
      <c r="F2448" s="10">
        <f t="shared" si="45"/>
        <v>0</v>
      </c>
      <c r="G2448" t="str" cm="1">
        <f t="array" ref="G2448">IFERROR(INDEX('Reconciliation Layer'!$C:$C,MATCH('Reconciliation Template'!$A2448,'Reconciliation Layer'!$D:$D,0),0)," ")</f>
        <v xml:space="preserve"> </v>
      </c>
    </row>
    <row r="2449" spans="5:7" x14ac:dyDescent="0.2">
      <c r="E2449" t="str" cm="1">
        <f t="array" ref="E2449">IFERROR("Toast | " &amp; INDEX('Reconciliation Layer'!$A:$A,MATCH('Reconciliation Template'!$A2449,'Reconciliation Layer'!$D:$D,0),0)," ")</f>
        <v xml:space="preserve"> </v>
      </c>
      <c r="F2449" s="10">
        <f t="shared" si="45"/>
        <v>0</v>
      </c>
      <c r="G2449" t="str" cm="1">
        <f t="array" ref="G2449">IFERROR(INDEX('Reconciliation Layer'!$C:$C,MATCH('Reconciliation Template'!$A2449,'Reconciliation Layer'!$D:$D,0),0)," ")</f>
        <v xml:space="preserve"> </v>
      </c>
    </row>
    <row r="2450" spans="5:7" x14ac:dyDescent="0.2">
      <c r="E2450" t="str" cm="1">
        <f t="array" ref="E2450">IFERROR("Toast | " &amp; INDEX('Reconciliation Layer'!$A:$A,MATCH('Reconciliation Template'!$A2450,'Reconciliation Layer'!$D:$D,0),0)," ")</f>
        <v xml:space="preserve"> </v>
      </c>
      <c r="F2450" s="10">
        <f t="shared" si="45"/>
        <v>0</v>
      </c>
      <c r="G2450" t="str" cm="1">
        <f t="array" ref="G2450">IFERROR(INDEX('Reconciliation Layer'!$C:$C,MATCH('Reconciliation Template'!$A2450,'Reconciliation Layer'!$D:$D,0),0)," ")</f>
        <v xml:space="preserve"> </v>
      </c>
    </row>
    <row r="2451" spans="5:7" x14ac:dyDescent="0.2">
      <c r="E2451" t="str" cm="1">
        <f t="array" ref="E2451">IFERROR("Toast | " &amp; INDEX('Reconciliation Layer'!$A:$A,MATCH('Reconciliation Template'!$A2451,'Reconciliation Layer'!$D:$D,0),0)," ")</f>
        <v xml:space="preserve"> </v>
      </c>
      <c r="F2451" s="10">
        <f t="shared" si="45"/>
        <v>0</v>
      </c>
      <c r="G2451" t="str" cm="1">
        <f t="array" ref="G2451">IFERROR(INDEX('Reconciliation Layer'!$C:$C,MATCH('Reconciliation Template'!$A2451,'Reconciliation Layer'!$D:$D,0),0)," ")</f>
        <v xml:space="preserve"> </v>
      </c>
    </row>
    <row r="2452" spans="5:7" x14ac:dyDescent="0.2">
      <c r="E2452" t="str" cm="1">
        <f t="array" ref="E2452">IFERROR("Toast | " &amp; INDEX('Reconciliation Layer'!$A:$A,MATCH('Reconciliation Template'!$A2452,'Reconciliation Layer'!$D:$D,0),0)," ")</f>
        <v xml:space="preserve"> </v>
      </c>
      <c r="F2452" s="10">
        <f t="shared" si="45"/>
        <v>0</v>
      </c>
      <c r="G2452" t="str" cm="1">
        <f t="array" ref="G2452">IFERROR(INDEX('Reconciliation Layer'!$C:$C,MATCH('Reconciliation Template'!$A2452,'Reconciliation Layer'!$D:$D,0),0)," ")</f>
        <v xml:space="preserve"> </v>
      </c>
    </row>
    <row r="2453" spans="5:7" x14ac:dyDescent="0.2">
      <c r="E2453" t="str" cm="1">
        <f t="array" ref="E2453">IFERROR("Toast | " &amp; INDEX('Reconciliation Layer'!$A:$A,MATCH('Reconciliation Template'!$A2453,'Reconciliation Layer'!$D:$D,0),0)," ")</f>
        <v xml:space="preserve"> </v>
      </c>
      <c r="F2453" s="10">
        <f t="shared" si="45"/>
        <v>0</v>
      </c>
      <c r="G2453" t="str" cm="1">
        <f t="array" ref="G2453">IFERROR(INDEX('Reconciliation Layer'!$C:$C,MATCH('Reconciliation Template'!$A2453,'Reconciliation Layer'!$D:$D,0),0)," ")</f>
        <v xml:space="preserve"> </v>
      </c>
    </row>
    <row r="2454" spans="5:7" x14ac:dyDescent="0.2">
      <c r="E2454" t="str" cm="1">
        <f t="array" ref="E2454">IFERROR("Toast | " &amp; INDEX('Reconciliation Layer'!$A:$A,MATCH('Reconciliation Template'!$A2454,'Reconciliation Layer'!$D:$D,0),0)," ")</f>
        <v xml:space="preserve"> </v>
      </c>
      <c r="F2454" s="10">
        <f t="shared" si="45"/>
        <v>0</v>
      </c>
      <c r="G2454" t="str" cm="1">
        <f t="array" ref="G2454">IFERROR(INDEX('Reconciliation Layer'!$C:$C,MATCH('Reconciliation Template'!$A2454,'Reconciliation Layer'!$D:$D,0),0)," ")</f>
        <v xml:space="preserve"> </v>
      </c>
    </row>
    <row r="2455" spans="5:7" x14ac:dyDescent="0.2">
      <c r="E2455" t="str" cm="1">
        <f t="array" ref="E2455">IFERROR("Toast | " &amp; INDEX('Reconciliation Layer'!$A:$A,MATCH('Reconciliation Template'!$A2455,'Reconciliation Layer'!$D:$D,0),0)," ")</f>
        <v xml:space="preserve"> </v>
      </c>
      <c r="F2455" s="10">
        <f t="shared" si="45"/>
        <v>0</v>
      </c>
      <c r="G2455" t="str" cm="1">
        <f t="array" ref="G2455">IFERROR(INDEX('Reconciliation Layer'!$C:$C,MATCH('Reconciliation Template'!$A2455,'Reconciliation Layer'!$D:$D,0),0)," ")</f>
        <v xml:space="preserve"> </v>
      </c>
    </row>
    <row r="2456" spans="5:7" x14ac:dyDescent="0.2">
      <c r="E2456" t="str" cm="1">
        <f t="array" ref="E2456">IFERROR("Toast | " &amp; INDEX('Reconciliation Layer'!$A:$A,MATCH('Reconciliation Template'!$A2456,'Reconciliation Layer'!$D:$D,0),0)," ")</f>
        <v xml:space="preserve"> </v>
      </c>
      <c r="F2456" s="10">
        <f t="shared" si="45"/>
        <v>0</v>
      </c>
      <c r="G2456" t="str" cm="1">
        <f t="array" ref="G2456">IFERROR(INDEX('Reconciliation Layer'!$C:$C,MATCH('Reconciliation Template'!$A2456,'Reconciliation Layer'!$D:$D,0),0)," ")</f>
        <v xml:space="preserve"> </v>
      </c>
    </row>
    <row r="2457" spans="5:7" x14ac:dyDescent="0.2">
      <c r="E2457" t="str" cm="1">
        <f t="array" ref="E2457">IFERROR("Toast | " &amp; INDEX('Reconciliation Layer'!$A:$A,MATCH('Reconciliation Template'!$A2457,'Reconciliation Layer'!$D:$D,0),0)," ")</f>
        <v xml:space="preserve"> </v>
      </c>
      <c r="F2457" s="10">
        <f t="shared" si="45"/>
        <v>0</v>
      </c>
      <c r="G2457" t="str" cm="1">
        <f t="array" ref="G2457">IFERROR(INDEX('Reconciliation Layer'!$C:$C,MATCH('Reconciliation Template'!$A2457,'Reconciliation Layer'!$D:$D,0),0)," ")</f>
        <v xml:space="preserve"> </v>
      </c>
    </row>
    <row r="2458" spans="5:7" x14ac:dyDescent="0.2">
      <c r="E2458" t="str" cm="1">
        <f t="array" ref="E2458">IFERROR("Toast | " &amp; INDEX('Reconciliation Layer'!$A:$A,MATCH('Reconciliation Template'!$A2458,'Reconciliation Layer'!$D:$D,0),0)," ")</f>
        <v xml:space="preserve"> </v>
      </c>
      <c r="F2458" s="10">
        <f t="shared" si="45"/>
        <v>0</v>
      </c>
      <c r="G2458" t="str" cm="1">
        <f t="array" ref="G2458">IFERROR(INDEX('Reconciliation Layer'!$C:$C,MATCH('Reconciliation Template'!$A2458,'Reconciliation Layer'!$D:$D,0),0)," ")</f>
        <v xml:space="preserve"> </v>
      </c>
    </row>
    <row r="2459" spans="5:7" x14ac:dyDescent="0.2">
      <c r="E2459" t="str" cm="1">
        <f t="array" ref="E2459">IFERROR("Toast | " &amp; INDEX('Reconciliation Layer'!$A:$A,MATCH('Reconciliation Template'!$A2459,'Reconciliation Layer'!$D:$D,0),0)," ")</f>
        <v xml:space="preserve"> </v>
      </c>
      <c r="F2459" s="10">
        <f t="shared" si="45"/>
        <v>0</v>
      </c>
      <c r="G2459" t="str" cm="1">
        <f t="array" ref="G2459">IFERROR(INDEX('Reconciliation Layer'!$C:$C,MATCH('Reconciliation Template'!$A2459,'Reconciliation Layer'!$D:$D,0),0)," ")</f>
        <v xml:space="preserve"> </v>
      </c>
    </row>
    <row r="2460" spans="5:7" x14ac:dyDescent="0.2">
      <c r="E2460" t="str" cm="1">
        <f t="array" ref="E2460">IFERROR("Toast | " &amp; INDEX('Reconciliation Layer'!$A:$A,MATCH('Reconciliation Template'!$A2460,'Reconciliation Layer'!$D:$D,0),0)," ")</f>
        <v xml:space="preserve"> </v>
      </c>
      <c r="F2460" s="10">
        <f t="shared" si="45"/>
        <v>0</v>
      </c>
      <c r="G2460" t="str" cm="1">
        <f t="array" ref="G2460">IFERROR(INDEX('Reconciliation Layer'!$C:$C,MATCH('Reconciliation Template'!$A2460,'Reconciliation Layer'!$D:$D,0),0)," ")</f>
        <v xml:space="preserve"> </v>
      </c>
    </row>
    <row r="2461" spans="5:7" x14ac:dyDescent="0.2">
      <c r="E2461" t="str" cm="1">
        <f t="array" ref="E2461">IFERROR("Toast | " &amp; INDEX('Reconciliation Layer'!$A:$A,MATCH('Reconciliation Template'!$A2461,'Reconciliation Layer'!$D:$D,0),0)," ")</f>
        <v xml:space="preserve"> </v>
      </c>
      <c r="F2461" s="10">
        <f t="shared" si="45"/>
        <v>0</v>
      </c>
      <c r="G2461" t="str" cm="1">
        <f t="array" ref="G2461">IFERROR(INDEX('Reconciliation Layer'!$C:$C,MATCH('Reconciliation Template'!$A2461,'Reconciliation Layer'!$D:$D,0),0)," ")</f>
        <v xml:space="preserve"> </v>
      </c>
    </row>
    <row r="2462" spans="5:7" x14ac:dyDescent="0.2">
      <c r="E2462" t="str" cm="1">
        <f t="array" ref="E2462">IFERROR("Toast | " &amp; INDEX('Reconciliation Layer'!$A:$A,MATCH('Reconciliation Template'!$A2462,'Reconciliation Layer'!$D:$D,0),0)," ")</f>
        <v xml:space="preserve"> </v>
      </c>
      <c r="F2462" s="10">
        <f t="shared" si="45"/>
        <v>0</v>
      </c>
      <c r="G2462" t="str" cm="1">
        <f t="array" ref="G2462">IFERROR(INDEX('Reconciliation Layer'!$C:$C,MATCH('Reconciliation Template'!$A2462,'Reconciliation Layer'!$D:$D,0),0)," ")</f>
        <v xml:space="preserve"> </v>
      </c>
    </row>
    <row r="2463" spans="5:7" x14ac:dyDescent="0.2">
      <c r="E2463" t="str" cm="1">
        <f t="array" ref="E2463">IFERROR("Toast | " &amp; INDEX('Reconciliation Layer'!$A:$A,MATCH('Reconciliation Template'!$A2463,'Reconciliation Layer'!$D:$D,0),0)," ")</f>
        <v xml:space="preserve"> </v>
      </c>
      <c r="F2463" s="10">
        <f t="shared" si="45"/>
        <v>0</v>
      </c>
      <c r="G2463" t="str" cm="1">
        <f t="array" ref="G2463">IFERROR(INDEX('Reconciliation Layer'!$C:$C,MATCH('Reconciliation Template'!$A2463,'Reconciliation Layer'!$D:$D,0),0)," ")</f>
        <v xml:space="preserve"> </v>
      </c>
    </row>
    <row r="2464" spans="5:7" x14ac:dyDescent="0.2">
      <c r="E2464" t="str" cm="1">
        <f t="array" ref="E2464">IFERROR("Toast | " &amp; INDEX('Reconciliation Layer'!$A:$A,MATCH('Reconciliation Template'!$A2464,'Reconciliation Layer'!$D:$D,0),0)," ")</f>
        <v xml:space="preserve"> </v>
      </c>
      <c r="F2464" s="10">
        <f t="shared" si="45"/>
        <v>0</v>
      </c>
      <c r="G2464" t="str" cm="1">
        <f t="array" ref="G2464">IFERROR(INDEX('Reconciliation Layer'!$C:$C,MATCH('Reconciliation Template'!$A2464,'Reconciliation Layer'!$D:$D,0),0)," ")</f>
        <v xml:space="preserve"> </v>
      </c>
    </row>
    <row r="2465" spans="5:7" x14ac:dyDescent="0.2">
      <c r="E2465" t="str" cm="1">
        <f t="array" ref="E2465">IFERROR("Toast | " &amp; INDEX('Reconciliation Layer'!$A:$A,MATCH('Reconciliation Template'!$A2465,'Reconciliation Layer'!$D:$D,0),0)," ")</f>
        <v xml:space="preserve"> </v>
      </c>
      <c r="F2465" s="10">
        <f t="shared" si="45"/>
        <v>0</v>
      </c>
      <c r="G2465" t="str" cm="1">
        <f t="array" ref="G2465">IFERROR(INDEX('Reconciliation Layer'!$C:$C,MATCH('Reconciliation Template'!$A2465,'Reconciliation Layer'!$D:$D,0),0)," ")</f>
        <v xml:space="preserve"> </v>
      </c>
    </row>
    <row r="2466" spans="5:7" x14ac:dyDescent="0.2">
      <c r="E2466" t="str" cm="1">
        <f t="array" ref="E2466">IFERROR("Toast | " &amp; INDEX('Reconciliation Layer'!$A:$A,MATCH('Reconciliation Template'!$A2466,'Reconciliation Layer'!$D:$D,0),0)," ")</f>
        <v xml:space="preserve"> </v>
      </c>
      <c r="F2466" s="10">
        <f t="shared" si="45"/>
        <v>0</v>
      </c>
      <c r="G2466" t="str" cm="1">
        <f t="array" ref="G2466">IFERROR(INDEX('Reconciliation Layer'!$C:$C,MATCH('Reconciliation Template'!$A2466,'Reconciliation Layer'!$D:$D,0),0)," ")</f>
        <v xml:space="preserve"> </v>
      </c>
    </row>
    <row r="2467" spans="5:7" x14ac:dyDescent="0.2">
      <c r="E2467" t="str" cm="1">
        <f t="array" ref="E2467">IFERROR("Toast | " &amp; INDEX('Reconciliation Layer'!$A:$A,MATCH('Reconciliation Template'!$A2467,'Reconciliation Layer'!$D:$D,0),0)," ")</f>
        <v xml:space="preserve"> </v>
      </c>
      <c r="F2467" s="10">
        <f t="shared" si="45"/>
        <v>0</v>
      </c>
      <c r="G2467" t="str" cm="1">
        <f t="array" ref="G2467">IFERROR(INDEX('Reconciliation Layer'!$C:$C,MATCH('Reconciliation Template'!$A2467,'Reconciliation Layer'!$D:$D,0),0)," ")</f>
        <v xml:space="preserve"> </v>
      </c>
    </row>
    <row r="2468" spans="5:7" x14ac:dyDescent="0.2">
      <c r="E2468" t="str" cm="1">
        <f t="array" ref="E2468">IFERROR("Toast | " &amp; INDEX('Reconciliation Layer'!$A:$A,MATCH('Reconciliation Template'!$A2468,'Reconciliation Layer'!$D:$D,0),0)," ")</f>
        <v xml:space="preserve"> </v>
      </c>
      <c r="F2468" s="10">
        <f t="shared" si="45"/>
        <v>0</v>
      </c>
      <c r="G2468" t="str" cm="1">
        <f t="array" ref="G2468">IFERROR(INDEX('Reconciliation Layer'!$C:$C,MATCH('Reconciliation Template'!$A2468,'Reconciliation Layer'!$D:$D,0),0)," ")</f>
        <v xml:space="preserve"> </v>
      </c>
    </row>
    <row r="2469" spans="5:7" x14ac:dyDescent="0.2">
      <c r="E2469" t="str" cm="1">
        <f t="array" ref="E2469">IFERROR("Toast | " &amp; INDEX('Reconciliation Layer'!$A:$A,MATCH('Reconciliation Template'!$A2469,'Reconciliation Layer'!$D:$D,0),0)," ")</f>
        <v xml:space="preserve"> </v>
      </c>
      <c r="F2469" s="10">
        <f t="shared" si="45"/>
        <v>0</v>
      </c>
      <c r="G2469" t="str" cm="1">
        <f t="array" ref="G2469">IFERROR(INDEX('Reconciliation Layer'!$C:$C,MATCH('Reconciliation Template'!$A2469,'Reconciliation Layer'!$D:$D,0),0)," ")</f>
        <v xml:space="preserve"> </v>
      </c>
    </row>
    <row r="2470" spans="5:7" x14ac:dyDescent="0.2">
      <c r="E2470" t="str" cm="1">
        <f t="array" ref="E2470">IFERROR("Toast | " &amp; INDEX('Reconciliation Layer'!$A:$A,MATCH('Reconciliation Template'!$A2470,'Reconciliation Layer'!$D:$D,0),0)," ")</f>
        <v xml:space="preserve"> </v>
      </c>
      <c r="F2470" s="10">
        <f t="shared" si="45"/>
        <v>0</v>
      </c>
      <c r="G2470" t="str" cm="1">
        <f t="array" ref="G2470">IFERROR(INDEX('Reconciliation Layer'!$C:$C,MATCH('Reconciliation Template'!$A2470,'Reconciliation Layer'!$D:$D,0),0)," ")</f>
        <v xml:space="preserve"> </v>
      </c>
    </row>
    <row r="2471" spans="5:7" x14ac:dyDescent="0.2">
      <c r="E2471" t="str" cm="1">
        <f t="array" ref="E2471">IFERROR("Toast | " &amp; INDEX('Reconciliation Layer'!$A:$A,MATCH('Reconciliation Template'!$A2471,'Reconciliation Layer'!$D:$D,0),0)," ")</f>
        <v xml:space="preserve"> </v>
      </c>
      <c r="F2471" s="10">
        <f t="shared" si="45"/>
        <v>0</v>
      </c>
      <c r="G2471" t="str" cm="1">
        <f t="array" ref="G2471">IFERROR(INDEX('Reconciliation Layer'!$C:$C,MATCH('Reconciliation Template'!$A2471,'Reconciliation Layer'!$D:$D,0),0)," ")</f>
        <v xml:space="preserve"> </v>
      </c>
    </row>
    <row r="2472" spans="5:7" x14ac:dyDescent="0.2">
      <c r="E2472" t="str" cm="1">
        <f t="array" ref="E2472">IFERROR("Toast | " &amp; INDEX('Reconciliation Layer'!$A:$A,MATCH('Reconciliation Template'!$A2472,'Reconciliation Layer'!$D:$D,0),0)," ")</f>
        <v xml:space="preserve"> </v>
      </c>
      <c r="F2472" s="10">
        <f t="shared" si="45"/>
        <v>0</v>
      </c>
      <c r="G2472" t="str" cm="1">
        <f t="array" ref="G2472">IFERROR(INDEX('Reconciliation Layer'!$C:$C,MATCH('Reconciliation Template'!$A2472,'Reconciliation Layer'!$D:$D,0),0)," ")</f>
        <v xml:space="preserve"> </v>
      </c>
    </row>
    <row r="2473" spans="5:7" x14ac:dyDescent="0.2">
      <c r="E2473" t="str" cm="1">
        <f t="array" ref="E2473">IFERROR("Toast | " &amp; INDEX('Reconciliation Layer'!$A:$A,MATCH('Reconciliation Template'!$A2473,'Reconciliation Layer'!$D:$D,0),0)," ")</f>
        <v xml:space="preserve"> </v>
      </c>
      <c r="F2473" s="10">
        <f t="shared" si="45"/>
        <v>0</v>
      </c>
      <c r="G2473" t="str" cm="1">
        <f t="array" ref="G2473">IFERROR(INDEX('Reconciliation Layer'!$C:$C,MATCH('Reconciliation Template'!$A2473,'Reconciliation Layer'!$D:$D,0),0)," ")</f>
        <v xml:space="preserve"> </v>
      </c>
    </row>
    <row r="2474" spans="5:7" x14ac:dyDescent="0.2">
      <c r="E2474" t="str" cm="1">
        <f t="array" ref="E2474">IFERROR("Toast | " &amp; INDEX('Reconciliation Layer'!$A:$A,MATCH('Reconciliation Template'!$A2474,'Reconciliation Layer'!$D:$D,0),0)," ")</f>
        <v xml:space="preserve"> </v>
      </c>
      <c r="F2474" s="10">
        <f t="shared" si="45"/>
        <v>0</v>
      </c>
      <c r="G2474" t="str" cm="1">
        <f t="array" ref="G2474">IFERROR(INDEX('Reconciliation Layer'!$C:$C,MATCH('Reconciliation Template'!$A2474,'Reconciliation Layer'!$D:$D,0),0)," ")</f>
        <v xml:space="preserve"> </v>
      </c>
    </row>
    <row r="2475" spans="5:7" x14ac:dyDescent="0.2">
      <c r="E2475" t="str" cm="1">
        <f t="array" ref="E2475">IFERROR("Toast | " &amp; INDEX('Reconciliation Layer'!$A:$A,MATCH('Reconciliation Template'!$A2475,'Reconciliation Layer'!$D:$D,0),0)," ")</f>
        <v xml:space="preserve"> </v>
      </c>
      <c r="F2475" s="10">
        <f t="shared" si="45"/>
        <v>0</v>
      </c>
      <c r="G2475" t="str" cm="1">
        <f t="array" ref="G2475">IFERROR(INDEX('Reconciliation Layer'!$C:$C,MATCH('Reconciliation Template'!$A2475,'Reconciliation Layer'!$D:$D,0),0)," ")</f>
        <v xml:space="preserve"> </v>
      </c>
    </row>
    <row r="2476" spans="5:7" x14ac:dyDescent="0.2">
      <c r="E2476" t="str" cm="1">
        <f t="array" ref="E2476">IFERROR("Toast | " &amp; INDEX('Reconciliation Layer'!$A:$A,MATCH('Reconciliation Template'!$A2476,'Reconciliation Layer'!$D:$D,0),0)," ")</f>
        <v xml:space="preserve"> </v>
      </c>
      <c r="F2476" s="10">
        <f t="shared" si="45"/>
        <v>0</v>
      </c>
      <c r="G2476" t="str" cm="1">
        <f t="array" ref="G2476">IFERROR(INDEX('Reconciliation Layer'!$C:$C,MATCH('Reconciliation Template'!$A2476,'Reconciliation Layer'!$D:$D,0),0)," ")</f>
        <v xml:space="preserve"> </v>
      </c>
    </row>
    <row r="2477" spans="5:7" x14ac:dyDescent="0.2">
      <c r="E2477" t="str" cm="1">
        <f t="array" ref="E2477">IFERROR("Toast | " &amp; INDEX('Reconciliation Layer'!$A:$A,MATCH('Reconciliation Template'!$A2477,'Reconciliation Layer'!$D:$D,0),0)," ")</f>
        <v xml:space="preserve"> </v>
      </c>
      <c r="F2477" s="10">
        <f t="shared" si="45"/>
        <v>0</v>
      </c>
      <c r="G2477" t="str" cm="1">
        <f t="array" ref="G2477">IFERROR(INDEX('Reconciliation Layer'!$C:$C,MATCH('Reconciliation Template'!$A2477,'Reconciliation Layer'!$D:$D,0),0)," ")</f>
        <v xml:space="preserve"> </v>
      </c>
    </row>
    <row r="2478" spans="5:7" x14ac:dyDescent="0.2">
      <c r="E2478" t="str" cm="1">
        <f t="array" ref="E2478">IFERROR("Toast | " &amp; INDEX('Reconciliation Layer'!$A:$A,MATCH('Reconciliation Template'!$A2478,'Reconciliation Layer'!$D:$D,0),0)," ")</f>
        <v xml:space="preserve"> </v>
      </c>
      <c r="F2478" s="10">
        <f t="shared" si="45"/>
        <v>0</v>
      </c>
      <c r="G2478" t="str" cm="1">
        <f t="array" ref="G2478">IFERROR(INDEX('Reconciliation Layer'!$C:$C,MATCH('Reconciliation Template'!$A2478,'Reconciliation Layer'!$D:$D,0),0)," ")</f>
        <v xml:space="preserve"> </v>
      </c>
    </row>
    <row r="2479" spans="5:7" x14ac:dyDescent="0.2">
      <c r="E2479" t="str" cm="1">
        <f t="array" ref="E2479">IFERROR("Toast | " &amp; INDEX('Reconciliation Layer'!$A:$A,MATCH('Reconciliation Template'!$A2479,'Reconciliation Layer'!$D:$D,0),0)," ")</f>
        <v xml:space="preserve"> </v>
      </c>
      <c r="F2479" s="10">
        <f t="shared" si="45"/>
        <v>0</v>
      </c>
      <c r="G2479" t="str" cm="1">
        <f t="array" ref="G2479">IFERROR(INDEX('Reconciliation Layer'!$C:$C,MATCH('Reconciliation Template'!$A2479,'Reconciliation Layer'!$D:$D,0),0)," ")</f>
        <v xml:space="preserve"> </v>
      </c>
    </row>
    <row r="2480" spans="5:7" x14ac:dyDescent="0.2">
      <c r="E2480" t="str" cm="1">
        <f t="array" ref="E2480">IFERROR("Toast | " &amp; INDEX('Reconciliation Layer'!$A:$A,MATCH('Reconciliation Template'!$A2480,'Reconciliation Layer'!$D:$D,0),0)," ")</f>
        <v xml:space="preserve"> </v>
      </c>
      <c r="F2480" s="10">
        <f t="shared" si="45"/>
        <v>0</v>
      </c>
      <c r="G2480" t="str" cm="1">
        <f t="array" ref="G2480">IFERROR(INDEX('Reconciliation Layer'!$C:$C,MATCH('Reconciliation Template'!$A2480,'Reconciliation Layer'!$D:$D,0),0)," ")</f>
        <v xml:space="preserve"> </v>
      </c>
    </row>
    <row r="2481" spans="5:7" x14ac:dyDescent="0.2">
      <c r="E2481" t="str" cm="1">
        <f t="array" ref="E2481">IFERROR("Toast | " &amp; INDEX('Reconciliation Layer'!$A:$A,MATCH('Reconciliation Template'!$A2481,'Reconciliation Layer'!$D:$D,0),0)," ")</f>
        <v xml:space="preserve"> </v>
      </c>
      <c r="F2481" s="10">
        <f t="shared" si="45"/>
        <v>0</v>
      </c>
      <c r="G2481" t="str" cm="1">
        <f t="array" ref="G2481">IFERROR(INDEX('Reconciliation Layer'!$C:$C,MATCH('Reconciliation Template'!$A2481,'Reconciliation Layer'!$D:$D,0),0)," ")</f>
        <v xml:space="preserve"> </v>
      </c>
    </row>
    <row r="2482" spans="5:7" x14ac:dyDescent="0.2">
      <c r="E2482" t="str" cm="1">
        <f t="array" ref="E2482">IFERROR("Toast | " &amp; INDEX('Reconciliation Layer'!$A:$A,MATCH('Reconciliation Template'!$A2482,'Reconciliation Layer'!$D:$D,0),0)," ")</f>
        <v xml:space="preserve"> </v>
      </c>
      <c r="F2482" s="10">
        <f t="shared" si="45"/>
        <v>0</v>
      </c>
      <c r="G2482" t="str" cm="1">
        <f t="array" ref="G2482">IFERROR(INDEX('Reconciliation Layer'!$C:$C,MATCH('Reconciliation Template'!$A2482,'Reconciliation Layer'!$D:$D,0),0)," ")</f>
        <v xml:space="preserve"> </v>
      </c>
    </row>
    <row r="2483" spans="5:7" x14ac:dyDescent="0.2">
      <c r="E2483" t="str" cm="1">
        <f t="array" ref="E2483">IFERROR("Toast | " &amp; INDEX('Reconciliation Layer'!$A:$A,MATCH('Reconciliation Template'!$A2483,'Reconciliation Layer'!$D:$D,0),0)," ")</f>
        <v xml:space="preserve"> </v>
      </c>
      <c r="F2483" s="10">
        <f t="shared" si="45"/>
        <v>0</v>
      </c>
      <c r="G2483" t="str" cm="1">
        <f t="array" ref="G2483">IFERROR(INDEX('Reconciliation Layer'!$C:$C,MATCH('Reconciliation Template'!$A2483,'Reconciliation Layer'!$D:$D,0),0)," ")</f>
        <v xml:space="preserve"> </v>
      </c>
    </row>
    <row r="2484" spans="5:7" x14ac:dyDescent="0.2">
      <c r="E2484" t="str" cm="1">
        <f t="array" ref="E2484">IFERROR("Toast | " &amp; INDEX('Reconciliation Layer'!$A:$A,MATCH('Reconciliation Template'!$A2484,'Reconciliation Layer'!$D:$D,0),0)," ")</f>
        <v xml:space="preserve"> </v>
      </c>
      <c r="F2484" s="10">
        <f t="shared" si="45"/>
        <v>0</v>
      </c>
      <c r="G2484" t="str" cm="1">
        <f t="array" ref="G2484">IFERROR(INDEX('Reconciliation Layer'!$C:$C,MATCH('Reconciliation Template'!$A2484,'Reconciliation Layer'!$D:$D,0),0)," ")</f>
        <v xml:space="preserve"> </v>
      </c>
    </row>
    <row r="2485" spans="5:7" x14ac:dyDescent="0.2">
      <c r="E2485" t="str" cm="1">
        <f t="array" ref="E2485">IFERROR("Toast | " &amp; INDEX('Reconciliation Layer'!$A:$A,MATCH('Reconciliation Template'!$A2485,'Reconciliation Layer'!$D:$D,0),0)," ")</f>
        <v xml:space="preserve"> </v>
      </c>
      <c r="F2485" s="10">
        <f t="shared" si="45"/>
        <v>0</v>
      </c>
      <c r="G2485" t="str" cm="1">
        <f t="array" ref="G2485">IFERROR(INDEX('Reconciliation Layer'!$C:$C,MATCH('Reconciliation Template'!$A2485,'Reconciliation Layer'!$D:$D,0),0)," ")</f>
        <v xml:space="preserve"> </v>
      </c>
    </row>
    <row r="2486" spans="5:7" x14ac:dyDescent="0.2">
      <c r="E2486" t="str" cm="1">
        <f t="array" ref="E2486">IFERROR("Toast | " &amp; INDEX('Reconciliation Layer'!$A:$A,MATCH('Reconciliation Template'!$A2486,'Reconciliation Layer'!$D:$D,0),0)," ")</f>
        <v xml:space="preserve"> </v>
      </c>
      <c r="F2486" s="10">
        <f t="shared" si="45"/>
        <v>0</v>
      </c>
      <c r="G2486" t="str" cm="1">
        <f t="array" ref="G2486">IFERROR(INDEX('Reconciliation Layer'!$C:$C,MATCH('Reconciliation Template'!$A2486,'Reconciliation Layer'!$D:$D,0),0)," ")</f>
        <v xml:space="preserve"> </v>
      </c>
    </row>
    <row r="2487" spans="5:7" x14ac:dyDescent="0.2">
      <c r="E2487" t="str" cm="1">
        <f t="array" ref="E2487">IFERROR("Toast | " &amp; INDEX('Reconciliation Layer'!$A:$A,MATCH('Reconciliation Template'!$A2487,'Reconciliation Layer'!$D:$D,0),0)," ")</f>
        <v xml:space="preserve"> </v>
      </c>
      <c r="F2487" s="10">
        <f t="shared" si="45"/>
        <v>0</v>
      </c>
      <c r="G2487" t="str" cm="1">
        <f t="array" ref="G2487">IFERROR(INDEX('Reconciliation Layer'!$C:$C,MATCH('Reconciliation Template'!$A2487,'Reconciliation Layer'!$D:$D,0),0)," ")</f>
        <v xml:space="preserve"> </v>
      </c>
    </row>
    <row r="2488" spans="5:7" x14ac:dyDescent="0.2">
      <c r="E2488" t="str" cm="1">
        <f t="array" ref="E2488">IFERROR("Toast | " &amp; INDEX('Reconciliation Layer'!$A:$A,MATCH('Reconciliation Template'!$A2488,'Reconciliation Layer'!$D:$D,0),0)," ")</f>
        <v xml:space="preserve"> </v>
      </c>
      <c r="F2488" s="10">
        <f t="shared" si="45"/>
        <v>0</v>
      </c>
      <c r="G2488" t="str" cm="1">
        <f t="array" ref="G2488">IFERROR(INDEX('Reconciliation Layer'!$C:$C,MATCH('Reconciliation Template'!$A2488,'Reconciliation Layer'!$D:$D,0),0)," ")</f>
        <v xml:space="preserve"> </v>
      </c>
    </row>
    <row r="2489" spans="5:7" x14ac:dyDescent="0.2">
      <c r="E2489" t="str" cm="1">
        <f t="array" ref="E2489">IFERROR("Toast | " &amp; INDEX('Reconciliation Layer'!$A:$A,MATCH('Reconciliation Template'!$A2489,'Reconciliation Layer'!$D:$D,0),0)," ")</f>
        <v xml:space="preserve"> </v>
      </c>
      <c r="F2489" s="10">
        <f t="shared" si="45"/>
        <v>0</v>
      </c>
      <c r="G2489" t="str" cm="1">
        <f t="array" ref="G2489">IFERROR(INDEX('Reconciliation Layer'!$C:$C,MATCH('Reconciliation Template'!$A2489,'Reconciliation Layer'!$D:$D,0),0)," ")</f>
        <v xml:space="preserve"> </v>
      </c>
    </row>
    <row r="2490" spans="5:7" x14ac:dyDescent="0.2">
      <c r="E2490" t="str" cm="1">
        <f t="array" ref="E2490">IFERROR("Toast | " &amp; INDEX('Reconciliation Layer'!$A:$A,MATCH('Reconciliation Template'!$A2490,'Reconciliation Layer'!$D:$D,0),0)," ")</f>
        <v xml:space="preserve"> </v>
      </c>
      <c r="F2490" s="10">
        <f t="shared" si="45"/>
        <v>0</v>
      </c>
      <c r="G2490" t="str" cm="1">
        <f t="array" ref="G2490">IFERROR(INDEX('Reconciliation Layer'!$C:$C,MATCH('Reconciliation Template'!$A2490,'Reconciliation Layer'!$D:$D,0),0)," ")</f>
        <v xml:space="preserve"> </v>
      </c>
    </row>
    <row r="2491" spans="5:7" x14ac:dyDescent="0.2">
      <c r="E2491" t="str" cm="1">
        <f t="array" ref="E2491">IFERROR("Toast | " &amp; INDEX('Reconciliation Layer'!$A:$A,MATCH('Reconciliation Template'!$A2491,'Reconciliation Layer'!$D:$D,0),0)," ")</f>
        <v xml:space="preserve"> </v>
      </c>
      <c r="F2491" s="10">
        <f t="shared" si="45"/>
        <v>0</v>
      </c>
      <c r="G2491" t="str" cm="1">
        <f t="array" ref="G2491">IFERROR(INDEX('Reconciliation Layer'!$C:$C,MATCH('Reconciliation Template'!$A2491,'Reconciliation Layer'!$D:$D,0),0)," ")</f>
        <v xml:space="preserve"> </v>
      </c>
    </row>
    <row r="2492" spans="5:7" x14ac:dyDescent="0.2">
      <c r="E2492" t="str" cm="1">
        <f t="array" ref="E2492">IFERROR("Toast | " &amp; INDEX('Reconciliation Layer'!$A:$A,MATCH('Reconciliation Template'!$A2492,'Reconciliation Layer'!$D:$D,0),0)," ")</f>
        <v xml:space="preserve"> </v>
      </c>
      <c r="F2492" s="10">
        <f t="shared" si="45"/>
        <v>0</v>
      </c>
      <c r="G2492" t="str" cm="1">
        <f t="array" ref="G2492">IFERROR(INDEX('Reconciliation Layer'!$C:$C,MATCH('Reconciliation Template'!$A2492,'Reconciliation Layer'!$D:$D,0),0)," ")</f>
        <v xml:space="preserve"> </v>
      </c>
    </row>
    <row r="2493" spans="5:7" x14ac:dyDescent="0.2">
      <c r="E2493" t="str" cm="1">
        <f t="array" ref="E2493">IFERROR("Toast | " &amp; INDEX('Reconciliation Layer'!$A:$A,MATCH('Reconciliation Template'!$A2493,'Reconciliation Layer'!$D:$D,0),0)," ")</f>
        <v xml:space="preserve"> </v>
      </c>
      <c r="F2493" s="10">
        <f t="shared" si="45"/>
        <v>0</v>
      </c>
      <c r="G2493" t="str" cm="1">
        <f t="array" ref="G2493">IFERROR(INDEX('Reconciliation Layer'!$C:$C,MATCH('Reconciliation Template'!$A2493,'Reconciliation Layer'!$D:$D,0),0)," ")</f>
        <v xml:space="preserve"> </v>
      </c>
    </row>
    <row r="2494" spans="5:7" x14ac:dyDescent="0.2">
      <c r="E2494" t="str" cm="1">
        <f t="array" ref="E2494">IFERROR("Toast | " &amp; INDEX('Reconciliation Layer'!$A:$A,MATCH('Reconciliation Template'!$A2494,'Reconciliation Layer'!$D:$D,0),0)," ")</f>
        <v xml:space="preserve"> </v>
      </c>
      <c r="F2494" s="10">
        <f t="shared" si="45"/>
        <v>0</v>
      </c>
      <c r="G2494" t="str" cm="1">
        <f t="array" ref="G2494">IFERROR(INDEX('Reconciliation Layer'!$C:$C,MATCH('Reconciliation Template'!$A2494,'Reconciliation Layer'!$D:$D,0),0)," ")</f>
        <v xml:space="preserve"> </v>
      </c>
    </row>
    <row r="2495" spans="5:7" x14ac:dyDescent="0.2">
      <c r="E2495" t="str" cm="1">
        <f t="array" ref="E2495">IFERROR("Toast | " &amp; INDEX('Reconciliation Layer'!$A:$A,MATCH('Reconciliation Template'!$A2495,'Reconciliation Layer'!$D:$D,0),0)," ")</f>
        <v xml:space="preserve"> </v>
      </c>
      <c r="F2495" s="10">
        <f t="shared" si="45"/>
        <v>0</v>
      </c>
      <c r="G2495" t="str" cm="1">
        <f t="array" ref="G2495">IFERROR(INDEX('Reconciliation Layer'!$C:$C,MATCH('Reconciliation Template'!$A2495,'Reconciliation Layer'!$D:$D,0),0)," ")</f>
        <v xml:space="preserve"> </v>
      </c>
    </row>
    <row r="2496" spans="5:7" x14ac:dyDescent="0.2">
      <c r="E2496" t="str" cm="1">
        <f t="array" ref="E2496">IFERROR("Toast | " &amp; INDEX('Reconciliation Layer'!$A:$A,MATCH('Reconciliation Template'!$A2496,'Reconciliation Layer'!$D:$D,0),0)," ")</f>
        <v xml:space="preserve"> </v>
      </c>
      <c r="F2496" s="10">
        <f t="shared" si="45"/>
        <v>0</v>
      </c>
      <c r="G2496" t="str" cm="1">
        <f t="array" ref="G2496">IFERROR(INDEX('Reconciliation Layer'!$C:$C,MATCH('Reconciliation Template'!$A2496,'Reconciliation Layer'!$D:$D,0),0)," ")</f>
        <v xml:space="preserve"> </v>
      </c>
    </row>
    <row r="2497" spans="5:7" x14ac:dyDescent="0.2">
      <c r="E2497" t="str" cm="1">
        <f t="array" ref="E2497">IFERROR("Toast | " &amp; INDEX('Reconciliation Layer'!$A:$A,MATCH('Reconciliation Template'!$A2497,'Reconciliation Layer'!$D:$D,0),0)," ")</f>
        <v xml:space="preserve"> </v>
      </c>
      <c r="F2497" s="10">
        <f t="shared" si="45"/>
        <v>0</v>
      </c>
      <c r="G2497" t="str" cm="1">
        <f t="array" ref="G2497">IFERROR(INDEX('Reconciliation Layer'!$C:$C,MATCH('Reconciliation Template'!$A2497,'Reconciliation Layer'!$D:$D,0),0)," ")</f>
        <v xml:space="preserve"> </v>
      </c>
    </row>
    <row r="2498" spans="5:7" x14ac:dyDescent="0.2">
      <c r="E2498" t="str" cm="1">
        <f t="array" ref="E2498">IFERROR("Toast | " &amp; INDEX('Reconciliation Layer'!$A:$A,MATCH('Reconciliation Template'!$A2498,'Reconciliation Layer'!$D:$D,0),0)," ")</f>
        <v xml:space="preserve"> </v>
      </c>
      <c r="F2498" s="10">
        <f t="shared" si="45"/>
        <v>0</v>
      </c>
      <c r="G2498" t="str" cm="1">
        <f t="array" ref="G2498">IFERROR(INDEX('Reconciliation Layer'!$C:$C,MATCH('Reconciliation Template'!$A2498,'Reconciliation Layer'!$D:$D,0),0)," ")</f>
        <v xml:space="preserve"> </v>
      </c>
    </row>
    <row r="2499" spans="5:7" x14ac:dyDescent="0.2">
      <c r="E2499" t="str" cm="1">
        <f t="array" ref="E2499">IFERROR("Toast | " &amp; INDEX('Reconciliation Layer'!$A:$A,MATCH('Reconciliation Template'!$A2499,'Reconciliation Layer'!$D:$D,0),0)," ")</f>
        <v xml:space="preserve"> </v>
      </c>
      <c r="F2499" s="10">
        <f t="shared" si="45"/>
        <v>0</v>
      </c>
      <c r="G2499" t="str" cm="1">
        <f t="array" ref="G2499">IFERROR(INDEX('Reconciliation Layer'!$C:$C,MATCH('Reconciliation Template'!$A2499,'Reconciliation Layer'!$D:$D,0),0)," ")</f>
        <v xml:space="preserve"> </v>
      </c>
    </row>
    <row r="2500" spans="5:7" x14ac:dyDescent="0.2">
      <c r="E2500" t="str" cm="1">
        <f t="array" ref="E2500">IFERROR("Toast | " &amp; INDEX('Reconciliation Layer'!$A:$A,MATCH('Reconciliation Template'!$A2500,'Reconciliation Layer'!$D:$D,0),0)," ")</f>
        <v xml:space="preserve"> </v>
      </c>
      <c r="F2500" s="10">
        <f t="shared" ref="F2500:F2563" si="46">IFERROR(INT(C2500)," ")</f>
        <v>0</v>
      </c>
      <c r="G2500" t="str" cm="1">
        <f t="array" ref="G2500">IFERROR(INDEX('Reconciliation Layer'!$C:$C,MATCH('Reconciliation Template'!$A2500,'Reconciliation Layer'!$D:$D,0),0)," ")</f>
        <v xml:space="preserve"> </v>
      </c>
    </row>
    <row r="2501" spans="5:7" x14ac:dyDescent="0.2">
      <c r="E2501" t="str" cm="1">
        <f t="array" ref="E2501">IFERROR("Toast | " &amp; INDEX('Reconciliation Layer'!$A:$A,MATCH('Reconciliation Template'!$A2501,'Reconciliation Layer'!$D:$D,0),0)," ")</f>
        <v xml:space="preserve"> </v>
      </c>
      <c r="F2501" s="10">
        <f t="shared" si="46"/>
        <v>0</v>
      </c>
      <c r="G2501" t="str" cm="1">
        <f t="array" ref="G2501">IFERROR(INDEX('Reconciliation Layer'!$C:$C,MATCH('Reconciliation Template'!$A2501,'Reconciliation Layer'!$D:$D,0),0)," ")</f>
        <v xml:space="preserve"> </v>
      </c>
    </row>
    <row r="2502" spans="5:7" x14ac:dyDescent="0.2">
      <c r="E2502" t="str" cm="1">
        <f t="array" ref="E2502">IFERROR("Toast | " &amp; INDEX('Reconciliation Layer'!$A:$A,MATCH('Reconciliation Template'!$A2502,'Reconciliation Layer'!$D:$D,0),0)," ")</f>
        <v xml:space="preserve"> </v>
      </c>
      <c r="F2502" s="10">
        <f t="shared" si="46"/>
        <v>0</v>
      </c>
      <c r="G2502" t="str" cm="1">
        <f t="array" ref="G2502">IFERROR(INDEX('Reconciliation Layer'!$C:$C,MATCH('Reconciliation Template'!$A2502,'Reconciliation Layer'!$D:$D,0),0)," ")</f>
        <v xml:space="preserve"> </v>
      </c>
    </row>
    <row r="2503" spans="5:7" x14ac:dyDescent="0.2">
      <c r="E2503" t="str" cm="1">
        <f t="array" ref="E2503">IFERROR("Toast | " &amp; INDEX('Reconciliation Layer'!$A:$A,MATCH('Reconciliation Template'!$A2503,'Reconciliation Layer'!$D:$D,0),0)," ")</f>
        <v xml:space="preserve"> </v>
      </c>
      <c r="F2503" s="10">
        <f t="shared" si="46"/>
        <v>0</v>
      </c>
      <c r="G2503" t="str" cm="1">
        <f t="array" ref="G2503">IFERROR(INDEX('Reconciliation Layer'!$C:$C,MATCH('Reconciliation Template'!$A2503,'Reconciliation Layer'!$D:$D,0),0)," ")</f>
        <v xml:space="preserve"> </v>
      </c>
    </row>
    <row r="2504" spans="5:7" x14ac:dyDescent="0.2">
      <c r="E2504" t="str" cm="1">
        <f t="array" ref="E2504">IFERROR("Toast | " &amp; INDEX('Reconciliation Layer'!$A:$A,MATCH('Reconciliation Template'!$A2504,'Reconciliation Layer'!$D:$D,0),0)," ")</f>
        <v xml:space="preserve"> </v>
      </c>
      <c r="F2504" s="10">
        <f t="shared" si="46"/>
        <v>0</v>
      </c>
      <c r="G2504" t="str" cm="1">
        <f t="array" ref="G2504">IFERROR(INDEX('Reconciliation Layer'!$C:$C,MATCH('Reconciliation Template'!$A2504,'Reconciliation Layer'!$D:$D,0),0)," ")</f>
        <v xml:space="preserve"> </v>
      </c>
    </row>
    <row r="2505" spans="5:7" x14ac:dyDescent="0.2">
      <c r="E2505" t="str" cm="1">
        <f t="array" ref="E2505">IFERROR("Toast | " &amp; INDEX('Reconciliation Layer'!$A:$A,MATCH('Reconciliation Template'!$A2505,'Reconciliation Layer'!$D:$D,0),0)," ")</f>
        <v xml:space="preserve"> </v>
      </c>
      <c r="F2505" s="10">
        <f t="shared" si="46"/>
        <v>0</v>
      </c>
      <c r="G2505" t="str" cm="1">
        <f t="array" ref="G2505">IFERROR(INDEX('Reconciliation Layer'!$C:$C,MATCH('Reconciliation Template'!$A2505,'Reconciliation Layer'!$D:$D,0),0)," ")</f>
        <v xml:space="preserve"> </v>
      </c>
    </row>
    <row r="2506" spans="5:7" x14ac:dyDescent="0.2">
      <c r="E2506" t="str" cm="1">
        <f t="array" ref="E2506">IFERROR("Toast | " &amp; INDEX('Reconciliation Layer'!$A:$A,MATCH('Reconciliation Template'!$A2506,'Reconciliation Layer'!$D:$D,0),0)," ")</f>
        <v xml:space="preserve"> </v>
      </c>
      <c r="F2506" s="10">
        <f t="shared" si="46"/>
        <v>0</v>
      </c>
      <c r="G2506" t="str" cm="1">
        <f t="array" ref="G2506">IFERROR(INDEX('Reconciliation Layer'!$C:$C,MATCH('Reconciliation Template'!$A2506,'Reconciliation Layer'!$D:$D,0),0)," ")</f>
        <v xml:space="preserve"> </v>
      </c>
    </row>
    <row r="2507" spans="5:7" x14ac:dyDescent="0.2">
      <c r="E2507" t="str" cm="1">
        <f t="array" ref="E2507">IFERROR("Toast | " &amp; INDEX('Reconciliation Layer'!$A:$A,MATCH('Reconciliation Template'!$A2507,'Reconciliation Layer'!$D:$D,0),0)," ")</f>
        <v xml:space="preserve"> </v>
      </c>
      <c r="F2507" s="10">
        <f t="shared" si="46"/>
        <v>0</v>
      </c>
      <c r="G2507" t="str" cm="1">
        <f t="array" ref="G2507">IFERROR(INDEX('Reconciliation Layer'!$C:$C,MATCH('Reconciliation Template'!$A2507,'Reconciliation Layer'!$D:$D,0),0)," ")</f>
        <v xml:space="preserve"> </v>
      </c>
    </row>
    <row r="2508" spans="5:7" x14ac:dyDescent="0.2">
      <c r="E2508" t="str" cm="1">
        <f t="array" ref="E2508">IFERROR("Toast | " &amp; INDEX('Reconciliation Layer'!$A:$A,MATCH('Reconciliation Template'!$A2508,'Reconciliation Layer'!$D:$D,0),0)," ")</f>
        <v xml:space="preserve"> </v>
      </c>
      <c r="F2508" s="10">
        <f t="shared" si="46"/>
        <v>0</v>
      </c>
      <c r="G2508" t="str" cm="1">
        <f t="array" ref="G2508">IFERROR(INDEX('Reconciliation Layer'!$C:$C,MATCH('Reconciliation Template'!$A2508,'Reconciliation Layer'!$D:$D,0),0)," ")</f>
        <v xml:space="preserve"> </v>
      </c>
    </row>
    <row r="2509" spans="5:7" x14ac:dyDescent="0.2">
      <c r="E2509" t="str" cm="1">
        <f t="array" ref="E2509">IFERROR("Toast | " &amp; INDEX('Reconciliation Layer'!$A:$A,MATCH('Reconciliation Template'!$A2509,'Reconciliation Layer'!$D:$D,0),0)," ")</f>
        <v xml:space="preserve"> </v>
      </c>
      <c r="F2509" s="10">
        <f t="shared" si="46"/>
        <v>0</v>
      </c>
      <c r="G2509" t="str" cm="1">
        <f t="array" ref="G2509">IFERROR(INDEX('Reconciliation Layer'!$C:$C,MATCH('Reconciliation Template'!$A2509,'Reconciliation Layer'!$D:$D,0),0)," ")</f>
        <v xml:space="preserve"> </v>
      </c>
    </row>
    <row r="2510" spans="5:7" x14ac:dyDescent="0.2">
      <c r="E2510" t="str" cm="1">
        <f t="array" ref="E2510">IFERROR("Toast | " &amp; INDEX('Reconciliation Layer'!$A:$A,MATCH('Reconciliation Template'!$A2510,'Reconciliation Layer'!$D:$D,0),0)," ")</f>
        <v xml:space="preserve"> </v>
      </c>
      <c r="F2510" s="10">
        <f t="shared" si="46"/>
        <v>0</v>
      </c>
      <c r="G2510" t="str" cm="1">
        <f t="array" ref="G2510">IFERROR(INDEX('Reconciliation Layer'!$C:$C,MATCH('Reconciliation Template'!$A2510,'Reconciliation Layer'!$D:$D,0),0)," ")</f>
        <v xml:space="preserve"> </v>
      </c>
    </row>
    <row r="2511" spans="5:7" x14ac:dyDescent="0.2">
      <c r="E2511" t="str" cm="1">
        <f t="array" ref="E2511">IFERROR("Toast | " &amp; INDEX('Reconciliation Layer'!$A:$A,MATCH('Reconciliation Template'!$A2511,'Reconciliation Layer'!$D:$D,0),0)," ")</f>
        <v xml:space="preserve"> </v>
      </c>
      <c r="F2511" s="10">
        <f t="shared" si="46"/>
        <v>0</v>
      </c>
      <c r="G2511" t="str" cm="1">
        <f t="array" ref="G2511">IFERROR(INDEX('Reconciliation Layer'!$C:$C,MATCH('Reconciliation Template'!$A2511,'Reconciliation Layer'!$D:$D,0),0)," ")</f>
        <v xml:space="preserve"> </v>
      </c>
    </row>
    <row r="2512" spans="5:7" x14ac:dyDescent="0.2">
      <c r="E2512" t="str" cm="1">
        <f t="array" ref="E2512">IFERROR("Toast | " &amp; INDEX('Reconciliation Layer'!$A:$A,MATCH('Reconciliation Template'!$A2512,'Reconciliation Layer'!$D:$D,0),0)," ")</f>
        <v xml:space="preserve"> </v>
      </c>
      <c r="F2512" s="10">
        <f t="shared" si="46"/>
        <v>0</v>
      </c>
      <c r="G2512" t="str" cm="1">
        <f t="array" ref="G2512">IFERROR(INDEX('Reconciliation Layer'!$C:$C,MATCH('Reconciliation Template'!$A2512,'Reconciliation Layer'!$D:$D,0),0)," ")</f>
        <v xml:space="preserve"> </v>
      </c>
    </row>
    <row r="2513" spans="5:7" x14ac:dyDescent="0.2">
      <c r="E2513" t="str" cm="1">
        <f t="array" ref="E2513">IFERROR("Toast | " &amp; INDEX('Reconciliation Layer'!$A:$A,MATCH('Reconciliation Template'!$A2513,'Reconciliation Layer'!$D:$D,0),0)," ")</f>
        <v xml:space="preserve"> </v>
      </c>
      <c r="F2513" s="10">
        <f t="shared" si="46"/>
        <v>0</v>
      </c>
      <c r="G2513" t="str" cm="1">
        <f t="array" ref="G2513">IFERROR(INDEX('Reconciliation Layer'!$C:$C,MATCH('Reconciliation Template'!$A2513,'Reconciliation Layer'!$D:$D,0),0)," ")</f>
        <v xml:space="preserve"> </v>
      </c>
    </row>
    <row r="2514" spans="5:7" x14ac:dyDescent="0.2">
      <c r="E2514" t="str" cm="1">
        <f t="array" ref="E2514">IFERROR("Toast | " &amp; INDEX('Reconciliation Layer'!$A:$A,MATCH('Reconciliation Template'!$A2514,'Reconciliation Layer'!$D:$D,0),0)," ")</f>
        <v xml:space="preserve"> </v>
      </c>
      <c r="F2514" s="10">
        <f t="shared" si="46"/>
        <v>0</v>
      </c>
      <c r="G2514" t="str" cm="1">
        <f t="array" ref="G2514">IFERROR(INDEX('Reconciliation Layer'!$C:$C,MATCH('Reconciliation Template'!$A2514,'Reconciliation Layer'!$D:$D,0),0)," ")</f>
        <v xml:space="preserve"> </v>
      </c>
    </row>
    <row r="2515" spans="5:7" x14ac:dyDescent="0.2">
      <c r="E2515" t="str" cm="1">
        <f t="array" ref="E2515">IFERROR("Toast | " &amp; INDEX('Reconciliation Layer'!$A:$A,MATCH('Reconciliation Template'!$A2515,'Reconciliation Layer'!$D:$D,0),0)," ")</f>
        <v xml:space="preserve"> </v>
      </c>
      <c r="F2515" s="10">
        <f t="shared" si="46"/>
        <v>0</v>
      </c>
      <c r="G2515" t="str" cm="1">
        <f t="array" ref="G2515">IFERROR(INDEX('Reconciliation Layer'!$C:$C,MATCH('Reconciliation Template'!$A2515,'Reconciliation Layer'!$D:$D,0),0)," ")</f>
        <v xml:space="preserve"> </v>
      </c>
    </row>
    <row r="2516" spans="5:7" x14ac:dyDescent="0.2">
      <c r="E2516" t="str" cm="1">
        <f t="array" ref="E2516">IFERROR("Toast | " &amp; INDEX('Reconciliation Layer'!$A:$A,MATCH('Reconciliation Template'!$A2516,'Reconciliation Layer'!$D:$D,0),0)," ")</f>
        <v xml:space="preserve"> </v>
      </c>
      <c r="F2516" s="10">
        <f t="shared" si="46"/>
        <v>0</v>
      </c>
      <c r="G2516" t="str" cm="1">
        <f t="array" ref="G2516">IFERROR(INDEX('Reconciliation Layer'!$C:$C,MATCH('Reconciliation Template'!$A2516,'Reconciliation Layer'!$D:$D,0),0)," ")</f>
        <v xml:space="preserve"> </v>
      </c>
    </row>
    <row r="2517" spans="5:7" x14ac:dyDescent="0.2">
      <c r="E2517" t="str" cm="1">
        <f t="array" ref="E2517">IFERROR("Toast | " &amp; INDEX('Reconciliation Layer'!$A:$A,MATCH('Reconciliation Template'!$A2517,'Reconciliation Layer'!$D:$D,0),0)," ")</f>
        <v xml:space="preserve"> </v>
      </c>
      <c r="F2517" s="10">
        <f t="shared" si="46"/>
        <v>0</v>
      </c>
      <c r="G2517" t="str" cm="1">
        <f t="array" ref="G2517">IFERROR(INDEX('Reconciliation Layer'!$C:$C,MATCH('Reconciliation Template'!$A2517,'Reconciliation Layer'!$D:$D,0),0)," ")</f>
        <v xml:space="preserve"> </v>
      </c>
    </row>
    <row r="2518" spans="5:7" x14ac:dyDescent="0.2">
      <c r="E2518" t="str" cm="1">
        <f t="array" ref="E2518">IFERROR("Toast | " &amp; INDEX('Reconciliation Layer'!$A:$A,MATCH('Reconciliation Template'!$A2518,'Reconciliation Layer'!$D:$D,0),0)," ")</f>
        <v xml:space="preserve"> </v>
      </c>
      <c r="F2518" s="10">
        <f t="shared" si="46"/>
        <v>0</v>
      </c>
      <c r="G2518" t="str" cm="1">
        <f t="array" ref="G2518">IFERROR(INDEX('Reconciliation Layer'!$C:$C,MATCH('Reconciliation Template'!$A2518,'Reconciliation Layer'!$D:$D,0),0)," ")</f>
        <v xml:space="preserve"> </v>
      </c>
    </row>
    <row r="2519" spans="5:7" x14ac:dyDescent="0.2">
      <c r="E2519" t="str" cm="1">
        <f t="array" ref="E2519">IFERROR("Toast | " &amp; INDEX('Reconciliation Layer'!$A:$A,MATCH('Reconciliation Template'!$A2519,'Reconciliation Layer'!$D:$D,0),0)," ")</f>
        <v xml:space="preserve"> </v>
      </c>
      <c r="F2519" s="10">
        <f t="shared" si="46"/>
        <v>0</v>
      </c>
      <c r="G2519" t="str" cm="1">
        <f t="array" ref="G2519">IFERROR(INDEX('Reconciliation Layer'!$C:$C,MATCH('Reconciliation Template'!$A2519,'Reconciliation Layer'!$D:$D,0),0)," ")</f>
        <v xml:space="preserve"> </v>
      </c>
    </row>
    <row r="2520" spans="5:7" x14ac:dyDescent="0.2">
      <c r="E2520" t="str" cm="1">
        <f t="array" ref="E2520">IFERROR("Toast | " &amp; INDEX('Reconciliation Layer'!$A:$A,MATCH('Reconciliation Template'!$A2520,'Reconciliation Layer'!$D:$D,0),0)," ")</f>
        <v xml:space="preserve"> </v>
      </c>
      <c r="F2520" s="10">
        <f t="shared" si="46"/>
        <v>0</v>
      </c>
      <c r="G2520" t="str" cm="1">
        <f t="array" ref="G2520">IFERROR(INDEX('Reconciliation Layer'!$C:$C,MATCH('Reconciliation Template'!$A2520,'Reconciliation Layer'!$D:$D,0),0)," ")</f>
        <v xml:space="preserve"> </v>
      </c>
    </row>
    <row r="2521" spans="5:7" x14ac:dyDescent="0.2">
      <c r="E2521" t="str" cm="1">
        <f t="array" ref="E2521">IFERROR("Toast | " &amp; INDEX('Reconciliation Layer'!$A:$A,MATCH('Reconciliation Template'!$A2521,'Reconciliation Layer'!$D:$D,0),0)," ")</f>
        <v xml:space="preserve"> </v>
      </c>
      <c r="F2521" s="10">
        <f t="shared" si="46"/>
        <v>0</v>
      </c>
      <c r="G2521" t="str" cm="1">
        <f t="array" ref="G2521">IFERROR(INDEX('Reconciliation Layer'!$C:$C,MATCH('Reconciliation Template'!$A2521,'Reconciliation Layer'!$D:$D,0),0)," ")</f>
        <v xml:space="preserve"> </v>
      </c>
    </row>
    <row r="2522" spans="5:7" x14ac:dyDescent="0.2">
      <c r="E2522" t="str" cm="1">
        <f t="array" ref="E2522">IFERROR("Toast | " &amp; INDEX('Reconciliation Layer'!$A:$A,MATCH('Reconciliation Template'!$A2522,'Reconciliation Layer'!$D:$D,0),0)," ")</f>
        <v xml:space="preserve"> </v>
      </c>
      <c r="F2522" s="10">
        <f t="shared" si="46"/>
        <v>0</v>
      </c>
      <c r="G2522" t="str" cm="1">
        <f t="array" ref="G2522">IFERROR(INDEX('Reconciliation Layer'!$C:$C,MATCH('Reconciliation Template'!$A2522,'Reconciliation Layer'!$D:$D,0),0)," ")</f>
        <v xml:space="preserve"> </v>
      </c>
    </row>
    <row r="2523" spans="5:7" x14ac:dyDescent="0.2">
      <c r="E2523" t="str" cm="1">
        <f t="array" ref="E2523">IFERROR("Toast | " &amp; INDEX('Reconciliation Layer'!$A:$A,MATCH('Reconciliation Template'!$A2523,'Reconciliation Layer'!$D:$D,0),0)," ")</f>
        <v xml:space="preserve"> </v>
      </c>
      <c r="F2523" s="10">
        <f t="shared" si="46"/>
        <v>0</v>
      </c>
      <c r="G2523" t="str" cm="1">
        <f t="array" ref="G2523">IFERROR(INDEX('Reconciliation Layer'!$C:$C,MATCH('Reconciliation Template'!$A2523,'Reconciliation Layer'!$D:$D,0),0)," ")</f>
        <v xml:space="preserve"> </v>
      </c>
    </row>
    <row r="2524" spans="5:7" x14ac:dyDescent="0.2">
      <c r="E2524" t="str" cm="1">
        <f t="array" ref="E2524">IFERROR("Toast | " &amp; INDEX('Reconciliation Layer'!$A:$A,MATCH('Reconciliation Template'!$A2524,'Reconciliation Layer'!$D:$D,0),0)," ")</f>
        <v xml:space="preserve"> </v>
      </c>
      <c r="F2524" s="10">
        <f t="shared" si="46"/>
        <v>0</v>
      </c>
      <c r="G2524" t="str" cm="1">
        <f t="array" ref="G2524">IFERROR(INDEX('Reconciliation Layer'!$C:$C,MATCH('Reconciliation Template'!$A2524,'Reconciliation Layer'!$D:$D,0),0)," ")</f>
        <v xml:space="preserve"> </v>
      </c>
    </row>
    <row r="2525" spans="5:7" x14ac:dyDescent="0.2">
      <c r="E2525" t="str" cm="1">
        <f t="array" ref="E2525">IFERROR("Toast | " &amp; INDEX('Reconciliation Layer'!$A:$A,MATCH('Reconciliation Template'!$A2525,'Reconciliation Layer'!$D:$D,0),0)," ")</f>
        <v xml:space="preserve"> </v>
      </c>
      <c r="F2525" s="10">
        <f t="shared" si="46"/>
        <v>0</v>
      </c>
      <c r="G2525" t="str" cm="1">
        <f t="array" ref="G2525">IFERROR(INDEX('Reconciliation Layer'!$C:$C,MATCH('Reconciliation Template'!$A2525,'Reconciliation Layer'!$D:$D,0),0)," ")</f>
        <v xml:space="preserve"> </v>
      </c>
    </row>
    <row r="2526" spans="5:7" x14ac:dyDescent="0.2">
      <c r="E2526" t="str" cm="1">
        <f t="array" ref="E2526">IFERROR("Toast | " &amp; INDEX('Reconciliation Layer'!$A:$A,MATCH('Reconciliation Template'!$A2526,'Reconciliation Layer'!$D:$D,0),0)," ")</f>
        <v xml:space="preserve"> </v>
      </c>
      <c r="F2526" s="10">
        <f t="shared" si="46"/>
        <v>0</v>
      </c>
      <c r="G2526" t="str" cm="1">
        <f t="array" ref="G2526">IFERROR(INDEX('Reconciliation Layer'!$C:$C,MATCH('Reconciliation Template'!$A2526,'Reconciliation Layer'!$D:$D,0),0)," ")</f>
        <v xml:space="preserve"> </v>
      </c>
    </row>
    <row r="2527" spans="5:7" x14ac:dyDescent="0.2">
      <c r="E2527" t="str" cm="1">
        <f t="array" ref="E2527">IFERROR("Toast | " &amp; INDEX('Reconciliation Layer'!$A:$A,MATCH('Reconciliation Template'!$A2527,'Reconciliation Layer'!$D:$D,0),0)," ")</f>
        <v xml:space="preserve"> </v>
      </c>
      <c r="F2527" s="10">
        <f t="shared" si="46"/>
        <v>0</v>
      </c>
      <c r="G2527" t="str" cm="1">
        <f t="array" ref="G2527">IFERROR(INDEX('Reconciliation Layer'!$C:$C,MATCH('Reconciliation Template'!$A2527,'Reconciliation Layer'!$D:$D,0),0)," ")</f>
        <v xml:space="preserve"> </v>
      </c>
    </row>
    <row r="2528" spans="5:7" x14ac:dyDescent="0.2">
      <c r="E2528" t="str" cm="1">
        <f t="array" ref="E2528">IFERROR("Toast | " &amp; INDEX('Reconciliation Layer'!$A:$A,MATCH('Reconciliation Template'!$A2528,'Reconciliation Layer'!$D:$D,0),0)," ")</f>
        <v xml:space="preserve"> </v>
      </c>
      <c r="F2528" s="10">
        <f t="shared" si="46"/>
        <v>0</v>
      </c>
      <c r="G2528" t="str" cm="1">
        <f t="array" ref="G2528">IFERROR(INDEX('Reconciliation Layer'!$C:$C,MATCH('Reconciliation Template'!$A2528,'Reconciliation Layer'!$D:$D,0),0)," ")</f>
        <v xml:space="preserve"> </v>
      </c>
    </row>
    <row r="2529" spans="5:7" x14ac:dyDescent="0.2">
      <c r="E2529" t="str" cm="1">
        <f t="array" ref="E2529">IFERROR("Toast | " &amp; INDEX('Reconciliation Layer'!$A:$A,MATCH('Reconciliation Template'!$A2529,'Reconciliation Layer'!$D:$D,0),0)," ")</f>
        <v xml:space="preserve"> </v>
      </c>
      <c r="F2529" s="10">
        <f t="shared" si="46"/>
        <v>0</v>
      </c>
      <c r="G2529" t="str" cm="1">
        <f t="array" ref="G2529">IFERROR(INDEX('Reconciliation Layer'!$C:$C,MATCH('Reconciliation Template'!$A2529,'Reconciliation Layer'!$D:$D,0),0)," ")</f>
        <v xml:space="preserve"> </v>
      </c>
    </row>
    <row r="2530" spans="5:7" x14ac:dyDescent="0.2">
      <c r="E2530" t="str" cm="1">
        <f t="array" ref="E2530">IFERROR("Toast | " &amp; INDEX('Reconciliation Layer'!$A:$A,MATCH('Reconciliation Template'!$A2530,'Reconciliation Layer'!$D:$D,0),0)," ")</f>
        <v xml:space="preserve"> </v>
      </c>
      <c r="F2530" s="10">
        <f t="shared" si="46"/>
        <v>0</v>
      </c>
      <c r="G2530" t="str" cm="1">
        <f t="array" ref="G2530">IFERROR(INDEX('Reconciliation Layer'!$C:$C,MATCH('Reconciliation Template'!$A2530,'Reconciliation Layer'!$D:$D,0),0)," ")</f>
        <v xml:space="preserve"> </v>
      </c>
    </row>
    <row r="2531" spans="5:7" x14ac:dyDescent="0.2">
      <c r="E2531" t="str" cm="1">
        <f t="array" ref="E2531">IFERROR("Toast | " &amp; INDEX('Reconciliation Layer'!$A:$A,MATCH('Reconciliation Template'!$A2531,'Reconciliation Layer'!$D:$D,0),0)," ")</f>
        <v xml:space="preserve"> </v>
      </c>
      <c r="F2531" s="10">
        <f t="shared" si="46"/>
        <v>0</v>
      </c>
      <c r="G2531" t="str" cm="1">
        <f t="array" ref="G2531">IFERROR(INDEX('Reconciliation Layer'!$C:$C,MATCH('Reconciliation Template'!$A2531,'Reconciliation Layer'!$D:$D,0),0)," ")</f>
        <v xml:space="preserve"> </v>
      </c>
    </row>
    <row r="2532" spans="5:7" x14ac:dyDescent="0.2">
      <c r="E2532" t="str" cm="1">
        <f t="array" ref="E2532">IFERROR("Toast | " &amp; INDEX('Reconciliation Layer'!$A:$A,MATCH('Reconciliation Template'!$A2532,'Reconciliation Layer'!$D:$D,0),0)," ")</f>
        <v xml:space="preserve"> </v>
      </c>
      <c r="F2532" s="10">
        <f t="shared" si="46"/>
        <v>0</v>
      </c>
      <c r="G2532" t="str" cm="1">
        <f t="array" ref="G2532">IFERROR(INDEX('Reconciliation Layer'!$C:$C,MATCH('Reconciliation Template'!$A2532,'Reconciliation Layer'!$D:$D,0),0)," ")</f>
        <v xml:space="preserve"> </v>
      </c>
    </row>
    <row r="2533" spans="5:7" x14ac:dyDescent="0.2">
      <c r="E2533" t="str" cm="1">
        <f t="array" ref="E2533">IFERROR("Toast | " &amp; INDEX('Reconciliation Layer'!$A:$A,MATCH('Reconciliation Template'!$A2533,'Reconciliation Layer'!$D:$D,0),0)," ")</f>
        <v xml:space="preserve"> </v>
      </c>
      <c r="F2533" s="10">
        <f t="shared" si="46"/>
        <v>0</v>
      </c>
      <c r="G2533" t="str" cm="1">
        <f t="array" ref="G2533">IFERROR(INDEX('Reconciliation Layer'!$C:$C,MATCH('Reconciliation Template'!$A2533,'Reconciliation Layer'!$D:$D,0),0)," ")</f>
        <v xml:space="preserve"> </v>
      </c>
    </row>
    <row r="2534" spans="5:7" x14ac:dyDescent="0.2">
      <c r="E2534" t="str" cm="1">
        <f t="array" ref="E2534">IFERROR("Toast | " &amp; INDEX('Reconciliation Layer'!$A:$A,MATCH('Reconciliation Template'!$A2534,'Reconciliation Layer'!$D:$D,0),0)," ")</f>
        <v xml:space="preserve"> </v>
      </c>
      <c r="F2534" s="10">
        <f t="shared" si="46"/>
        <v>0</v>
      </c>
      <c r="G2534" t="str" cm="1">
        <f t="array" ref="G2534">IFERROR(INDEX('Reconciliation Layer'!$C:$C,MATCH('Reconciliation Template'!$A2534,'Reconciliation Layer'!$D:$D,0),0)," ")</f>
        <v xml:space="preserve"> </v>
      </c>
    </row>
    <row r="2535" spans="5:7" x14ac:dyDescent="0.2">
      <c r="E2535" t="str" cm="1">
        <f t="array" ref="E2535">IFERROR("Toast | " &amp; INDEX('Reconciliation Layer'!$A:$A,MATCH('Reconciliation Template'!$A2535,'Reconciliation Layer'!$D:$D,0),0)," ")</f>
        <v xml:space="preserve"> </v>
      </c>
      <c r="F2535" s="10">
        <f t="shared" si="46"/>
        <v>0</v>
      </c>
      <c r="G2535" t="str" cm="1">
        <f t="array" ref="G2535">IFERROR(INDEX('Reconciliation Layer'!$C:$C,MATCH('Reconciliation Template'!$A2535,'Reconciliation Layer'!$D:$D,0),0)," ")</f>
        <v xml:space="preserve"> </v>
      </c>
    </row>
    <row r="2536" spans="5:7" x14ac:dyDescent="0.2">
      <c r="E2536" t="str" cm="1">
        <f t="array" ref="E2536">IFERROR("Toast | " &amp; INDEX('Reconciliation Layer'!$A:$A,MATCH('Reconciliation Template'!$A2536,'Reconciliation Layer'!$D:$D,0),0)," ")</f>
        <v xml:space="preserve"> </v>
      </c>
      <c r="F2536" s="10">
        <f t="shared" si="46"/>
        <v>0</v>
      </c>
      <c r="G2536" t="str" cm="1">
        <f t="array" ref="G2536">IFERROR(INDEX('Reconciliation Layer'!$C:$C,MATCH('Reconciliation Template'!$A2536,'Reconciliation Layer'!$D:$D,0),0)," ")</f>
        <v xml:space="preserve"> </v>
      </c>
    </row>
    <row r="2537" spans="5:7" x14ac:dyDescent="0.2">
      <c r="E2537" t="str" cm="1">
        <f t="array" ref="E2537">IFERROR("Toast | " &amp; INDEX('Reconciliation Layer'!$A:$A,MATCH('Reconciliation Template'!$A2537,'Reconciliation Layer'!$D:$D,0),0)," ")</f>
        <v xml:space="preserve"> </v>
      </c>
      <c r="F2537" s="10">
        <f t="shared" si="46"/>
        <v>0</v>
      </c>
      <c r="G2537" t="str" cm="1">
        <f t="array" ref="G2537">IFERROR(INDEX('Reconciliation Layer'!$C:$C,MATCH('Reconciliation Template'!$A2537,'Reconciliation Layer'!$D:$D,0),0)," ")</f>
        <v xml:space="preserve"> </v>
      </c>
    </row>
    <row r="2538" spans="5:7" x14ac:dyDescent="0.2">
      <c r="E2538" t="str" cm="1">
        <f t="array" ref="E2538">IFERROR("Toast | " &amp; INDEX('Reconciliation Layer'!$A:$A,MATCH('Reconciliation Template'!$A2538,'Reconciliation Layer'!$D:$D,0),0)," ")</f>
        <v xml:space="preserve"> </v>
      </c>
      <c r="F2538" s="10">
        <f t="shared" si="46"/>
        <v>0</v>
      </c>
      <c r="G2538" t="str" cm="1">
        <f t="array" ref="G2538">IFERROR(INDEX('Reconciliation Layer'!$C:$C,MATCH('Reconciliation Template'!$A2538,'Reconciliation Layer'!$D:$D,0),0)," ")</f>
        <v xml:space="preserve"> </v>
      </c>
    </row>
    <row r="2539" spans="5:7" x14ac:dyDescent="0.2">
      <c r="E2539" t="str" cm="1">
        <f t="array" ref="E2539">IFERROR("Toast | " &amp; INDEX('Reconciliation Layer'!$A:$A,MATCH('Reconciliation Template'!$A2539,'Reconciliation Layer'!$D:$D,0),0)," ")</f>
        <v xml:space="preserve"> </v>
      </c>
      <c r="F2539" s="10">
        <f t="shared" si="46"/>
        <v>0</v>
      </c>
      <c r="G2539" t="str" cm="1">
        <f t="array" ref="G2539">IFERROR(INDEX('Reconciliation Layer'!$C:$C,MATCH('Reconciliation Template'!$A2539,'Reconciliation Layer'!$D:$D,0),0)," ")</f>
        <v xml:space="preserve"> </v>
      </c>
    </row>
    <row r="2540" spans="5:7" x14ac:dyDescent="0.2">
      <c r="E2540" t="str" cm="1">
        <f t="array" ref="E2540">IFERROR("Toast | " &amp; INDEX('Reconciliation Layer'!$A:$A,MATCH('Reconciliation Template'!$A2540,'Reconciliation Layer'!$D:$D,0),0)," ")</f>
        <v xml:space="preserve"> </v>
      </c>
      <c r="F2540" s="10">
        <f t="shared" si="46"/>
        <v>0</v>
      </c>
      <c r="G2540" t="str" cm="1">
        <f t="array" ref="G2540">IFERROR(INDEX('Reconciliation Layer'!$C:$C,MATCH('Reconciliation Template'!$A2540,'Reconciliation Layer'!$D:$D,0),0)," ")</f>
        <v xml:space="preserve"> </v>
      </c>
    </row>
    <row r="2541" spans="5:7" x14ac:dyDescent="0.2">
      <c r="E2541" t="str" cm="1">
        <f t="array" ref="E2541">IFERROR("Toast | " &amp; INDEX('Reconciliation Layer'!$A:$A,MATCH('Reconciliation Template'!$A2541,'Reconciliation Layer'!$D:$D,0),0)," ")</f>
        <v xml:space="preserve"> </v>
      </c>
      <c r="F2541" s="10">
        <f t="shared" si="46"/>
        <v>0</v>
      </c>
      <c r="G2541" t="str" cm="1">
        <f t="array" ref="G2541">IFERROR(INDEX('Reconciliation Layer'!$C:$C,MATCH('Reconciliation Template'!$A2541,'Reconciliation Layer'!$D:$D,0),0)," ")</f>
        <v xml:space="preserve"> </v>
      </c>
    </row>
    <row r="2542" spans="5:7" x14ac:dyDescent="0.2">
      <c r="E2542" t="str" cm="1">
        <f t="array" ref="E2542">IFERROR("Toast | " &amp; INDEX('Reconciliation Layer'!$A:$A,MATCH('Reconciliation Template'!$A2542,'Reconciliation Layer'!$D:$D,0),0)," ")</f>
        <v xml:space="preserve"> </v>
      </c>
      <c r="F2542" s="10">
        <f t="shared" si="46"/>
        <v>0</v>
      </c>
      <c r="G2542" t="str" cm="1">
        <f t="array" ref="G2542">IFERROR(INDEX('Reconciliation Layer'!$C:$C,MATCH('Reconciliation Template'!$A2542,'Reconciliation Layer'!$D:$D,0),0)," ")</f>
        <v xml:space="preserve"> </v>
      </c>
    </row>
    <row r="2543" spans="5:7" x14ac:dyDescent="0.2">
      <c r="E2543" t="str" cm="1">
        <f t="array" ref="E2543">IFERROR("Toast | " &amp; INDEX('Reconciliation Layer'!$A:$A,MATCH('Reconciliation Template'!$A2543,'Reconciliation Layer'!$D:$D,0),0)," ")</f>
        <v xml:space="preserve"> </v>
      </c>
      <c r="F2543" s="10">
        <f t="shared" si="46"/>
        <v>0</v>
      </c>
      <c r="G2543" t="str" cm="1">
        <f t="array" ref="G2543">IFERROR(INDEX('Reconciliation Layer'!$C:$C,MATCH('Reconciliation Template'!$A2543,'Reconciliation Layer'!$D:$D,0),0)," ")</f>
        <v xml:space="preserve"> </v>
      </c>
    </row>
    <row r="2544" spans="5:7" x14ac:dyDescent="0.2">
      <c r="E2544" t="str" cm="1">
        <f t="array" ref="E2544">IFERROR("Toast | " &amp; INDEX('Reconciliation Layer'!$A:$A,MATCH('Reconciliation Template'!$A2544,'Reconciliation Layer'!$D:$D,0),0)," ")</f>
        <v xml:space="preserve"> </v>
      </c>
      <c r="F2544" s="10">
        <f t="shared" si="46"/>
        <v>0</v>
      </c>
      <c r="G2544" t="str" cm="1">
        <f t="array" ref="G2544">IFERROR(INDEX('Reconciliation Layer'!$C:$C,MATCH('Reconciliation Template'!$A2544,'Reconciliation Layer'!$D:$D,0),0)," ")</f>
        <v xml:space="preserve"> </v>
      </c>
    </row>
    <row r="2545" spans="5:7" x14ac:dyDescent="0.2">
      <c r="E2545" t="str" cm="1">
        <f t="array" ref="E2545">IFERROR("Toast | " &amp; INDEX('Reconciliation Layer'!$A:$A,MATCH('Reconciliation Template'!$A2545,'Reconciliation Layer'!$D:$D,0),0)," ")</f>
        <v xml:space="preserve"> </v>
      </c>
      <c r="F2545" s="10">
        <f t="shared" si="46"/>
        <v>0</v>
      </c>
      <c r="G2545" t="str" cm="1">
        <f t="array" ref="G2545">IFERROR(INDEX('Reconciliation Layer'!$C:$C,MATCH('Reconciliation Template'!$A2545,'Reconciliation Layer'!$D:$D,0),0)," ")</f>
        <v xml:space="preserve"> </v>
      </c>
    </row>
    <row r="2546" spans="5:7" x14ac:dyDescent="0.2">
      <c r="E2546" t="str" cm="1">
        <f t="array" ref="E2546">IFERROR("Toast | " &amp; INDEX('Reconciliation Layer'!$A:$A,MATCH('Reconciliation Template'!$A2546,'Reconciliation Layer'!$D:$D,0),0)," ")</f>
        <v xml:space="preserve"> </v>
      </c>
      <c r="F2546" s="10">
        <f t="shared" si="46"/>
        <v>0</v>
      </c>
      <c r="G2546" t="str" cm="1">
        <f t="array" ref="G2546">IFERROR(INDEX('Reconciliation Layer'!$C:$C,MATCH('Reconciliation Template'!$A2546,'Reconciliation Layer'!$D:$D,0),0)," ")</f>
        <v xml:space="preserve"> </v>
      </c>
    </row>
    <row r="2547" spans="5:7" x14ac:dyDescent="0.2">
      <c r="E2547" t="str" cm="1">
        <f t="array" ref="E2547">IFERROR("Toast | " &amp; INDEX('Reconciliation Layer'!$A:$A,MATCH('Reconciliation Template'!$A2547,'Reconciliation Layer'!$D:$D,0),0)," ")</f>
        <v xml:space="preserve"> </v>
      </c>
      <c r="F2547" s="10">
        <f t="shared" si="46"/>
        <v>0</v>
      </c>
      <c r="G2547" t="str" cm="1">
        <f t="array" ref="G2547">IFERROR(INDEX('Reconciliation Layer'!$C:$C,MATCH('Reconciliation Template'!$A2547,'Reconciliation Layer'!$D:$D,0),0)," ")</f>
        <v xml:space="preserve"> </v>
      </c>
    </row>
    <row r="2548" spans="5:7" x14ac:dyDescent="0.2">
      <c r="E2548" t="str" cm="1">
        <f t="array" ref="E2548">IFERROR("Toast | " &amp; INDEX('Reconciliation Layer'!$A:$A,MATCH('Reconciliation Template'!$A2548,'Reconciliation Layer'!$D:$D,0),0)," ")</f>
        <v xml:space="preserve"> </v>
      </c>
      <c r="F2548" s="10">
        <f t="shared" si="46"/>
        <v>0</v>
      </c>
      <c r="G2548" t="str" cm="1">
        <f t="array" ref="G2548">IFERROR(INDEX('Reconciliation Layer'!$C:$C,MATCH('Reconciliation Template'!$A2548,'Reconciliation Layer'!$D:$D,0),0)," ")</f>
        <v xml:space="preserve"> </v>
      </c>
    </row>
    <row r="2549" spans="5:7" x14ac:dyDescent="0.2">
      <c r="E2549" t="str" cm="1">
        <f t="array" ref="E2549">IFERROR("Toast | " &amp; INDEX('Reconciliation Layer'!$A:$A,MATCH('Reconciliation Template'!$A2549,'Reconciliation Layer'!$D:$D,0),0)," ")</f>
        <v xml:space="preserve"> </v>
      </c>
      <c r="F2549" s="10">
        <f t="shared" si="46"/>
        <v>0</v>
      </c>
      <c r="G2549" t="str" cm="1">
        <f t="array" ref="G2549">IFERROR(INDEX('Reconciliation Layer'!$C:$C,MATCH('Reconciliation Template'!$A2549,'Reconciliation Layer'!$D:$D,0),0)," ")</f>
        <v xml:space="preserve"> </v>
      </c>
    </row>
    <row r="2550" spans="5:7" x14ac:dyDescent="0.2">
      <c r="E2550" t="str" cm="1">
        <f t="array" ref="E2550">IFERROR("Toast | " &amp; INDEX('Reconciliation Layer'!$A:$A,MATCH('Reconciliation Template'!$A2550,'Reconciliation Layer'!$D:$D,0),0)," ")</f>
        <v xml:space="preserve"> </v>
      </c>
      <c r="F2550" s="10">
        <f t="shared" si="46"/>
        <v>0</v>
      </c>
      <c r="G2550" t="str" cm="1">
        <f t="array" ref="G2550">IFERROR(INDEX('Reconciliation Layer'!$C:$C,MATCH('Reconciliation Template'!$A2550,'Reconciliation Layer'!$D:$D,0),0)," ")</f>
        <v xml:space="preserve"> </v>
      </c>
    </row>
    <row r="2551" spans="5:7" x14ac:dyDescent="0.2">
      <c r="E2551" t="str" cm="1">
        <f t="array" ref="E2551">IFERROR("Toast | " &amp; INDEX('Reconciliation Layer'!$A:$A,MATCH('Reconciliation Template'!$A2551,'Reconciliation Layer'!$D:$D,0),0)," ")</f>
        <v xml:space="preserve"> </v>
      </c>
      <c r="F2551" s="10">
        <f t="shared" si="46"/>
        <v>0</v>
      </c>
      <c r="G2551" t="str" cm="1">
        <f t="array" ref="G2551">IFERROR(INDEX('Reconciliation Layer'!$C:$C,MATCH('Reconciliation Template'!$A2551,'Reconciliation Layer'!$D:$D,0),0)," ")</f>
        <v xml:space="preserve"> </v>
      </c>
    </row>
    <row r="2552" spans="5:7" x14ac:dyDescent="0.2">
      <c r="E2552" t="str" cm="1">
        <f t="array" ref="E2552">IFERROR("Toast | " &amp; INDEX('Reconciliation Layer'!$A:$A,MATCH('Reconciliation Template'!$A2552,'Reconciliation Layer'!$D:$D,0),0)," ")</f>
        <v xml:space="preserve"> </v>
      </c>
      <c r="F2552" s="10">
        <f t="shared" si="46"/>
        <v>0</v>
      </c>
      <c r="G2552" t="str" cm="1">
        <f t="array" ref="G2552">IFERROR(INDEX('Reconciliation Layer'!$C:$C,MATCH('Reconciliation Template'!$A2552,'Reconciliation Layer'!$D:$D,0),0)," ")</f>
        <v xml:space="preserve"> </v>
      </c>
    </row>
    <row r="2553" spans="5:7" x14ac:dyDescent="0.2">
      <c r="E2553" t="str" cm="1">
        <f t="array" ref="E2553">IFERROR("Toast | " &amp; INDEX('Reconciliation Layer'!$A:$A,MATCH('Reconciliation Template'!$A2553,'Reconciliation Layer'!$D:$D,0),0)," ")</f>
        <v xml:space="preserve"> </v>
      </c>
      <c r="F2553" s="10">
        <f t="shared" si="46"/>
        <v>0</v>
      </c>
      <c r="G2553" t="str" cm="1">
        <f t="array" ref="G2553">IFERROR(INDEX('Reconciliation Layer'!$C:$C,MATCH('Reconciliation Template'!$A2553,'Reconciliation Layer'!$D:$D,0),0)," ")</f>
        <v xml:space="preserve"> </v>
      </c>
    </row>
    <row r="2554" spans="5:7" x14ac:dyDescent="0.2">
      <c r="E2554" t="str" cm="1">
        <f t="array" ref="E2554">IFERROR("Toast | " &amp; INDEX('Reconciliation Layer'!$A:$A,MATCH('Reconciliation Template'!$A2554,'Reconciliation Layer'!$D:$D,0),0)," ")</f>
        <v xml:space="preserve"> </v>
      </c>
      <c r="F2554" s="10">
        <f t="shared" si="46"/>
        <v>0</v>
      </c>
      <c r="G2554" t="str" cm="1">
        <f t="array" ref="G2554">IFERROR(INDEX('Reconciliation Layer'!$C:$C,MATCH('Reconciliation Template'!$A2554,'Reconciliation Layer'!$D:$D,0),0)," ")</f>
        <v xml:space="preserve"> </v>
      </c>
    </row>
    <row r="2555" spans="5:7" x14ac:dyDescent="0.2">
      <c r="E2555" t="str" cm="1">
        <f t="array" ref="E2555">IFERROR("Toast | " &amp; INDEX('Reconciliation Layer'!$A:$A,MATCH('Reconciliation Template'!$A2555,'Reconciliation Layer'!$D:$D,0),0)," ")</f>
        <v xml:space="preserve"> </v>
      </c>
      <c r="F2555" s="10">
        <f t="shared" si="46"/>
        <v>0</v>
      </c>
      <c r="G2555" t="str" cm="1">
        <f t="array" ref="G2555">IFERROR(INDEX('Reconciliation Layer'!$C:$C,MATCH('Reconciliation Template'!$A2555,'Reconciliation Layer'!$D:$D,0),0)," ")</f>
        <v xml:space="preserve"> </v>
      </c>
    </row>
    <row r="2556" spans="5:7" x14ac:dyDescent="0.2">
      <c r="E2556" t="str" cm="1">
        <f t="array" ref="E2556">IFERROR("Toast | " &amp; INDEX('Reconciliation Layer'!$A:$A,MATCH('Reconciliation Template'!$A2556,'Reconciliation Layer'!$D:$D,0),0)," ")</f>
        <v xml:space="preserve"> </v>
      </c>
      <c r="F2556" s="10">
        <f t="shared" si="46"/>
        <v>0</v>
      </c>
      <c r="G2556" t="str" cm="1">
        <f t="array" ref="G2556">IFERROR(INDEX('Reconciliation Layer'!$C:$C,MATCH('Reconciliation Template'!$A2556,'Reconciliation Layer'!$D:$D,0),0)," ")</f>
        <v xml:space="preserve"> </v>
      </c>
    </row>
    <row r="2557" spans="5:7" x14ac:dyDescent="0.2">
      <c r="E2557" t="str" cm="1">
        <f t="array" ref="E2557">IFERROR("Toast | " &amp; INDEX('Reconciliation Layer'!$A:$A,MATCH('Reconciliation Template'!$A2557,'Reconciliation Layer'!$D:$D,0),0)," ")</f>
        <v xml:space="preserve"> </v>
      </c>
      <c r="F2557" s="10">
        <f t="shared" si="46"/>
        <v>0</v>
      </c>
      <c r="G2557" t="str" cm="1">
        <f t="array" ref="G2557">IFERROR(INDEX('Reconciliation Layer'!$C:$C,MATCH('Reconciliation Template'!$A2557,'Reconciliation Layer'!$D:$D,0),0)," ")</f>
        <v xml:space="preserve"> </v>
      </c>
    </row>
    <row r="2558" spans="5:7" x14ac:dyDescent="0.2">
      <c r="E2558" t="str" cm="1">
        <f t="array" ref="E2558">IFERROR("Toast | " &amp; INDEX('Reconciliation Layer'!$A:$A,MATCH('Reconciliation Template'!$A2558,'Reconciliation Layer'!$D:$D,0),0)," ")</f>
        <v xml:space="preserve"> </v>
      </c>
      <c r="F2558" s="10">
        <f t="shared" si="46"/>
        <v>0</v>
      </c>
      <c r="G2558" t="str" cm="1">
        <f t="array" ref="G2558">IFERROR(INDEX('Reconciliation Layer'!$C:$C,MATCH('Reconciliation Template'!$A2558,'Reconciliation Layer'!$D:$D,0),0)," ")</f>
        <v xml:space="preserve"> </v>
      </c>
    </row>
    <row r="2559" spans="5:7" x14ac:dyDescent="0.2">
      <c r="E2559" t="str" cm="1">
        <f t="array" ref="E2559">IFERROR("Toast | " &amp; INDEX('Reconciliation Layer'!$A:$A,MATCH('Reconciliation Template'!$A2559,'Reconciliation Layer'!$D:$D,0),0)," ")</f>
        <v xml:space="preserve"> </v>
      </c>
      <c r="F2559" s="10">
        <f t="shared" si="46"/>
        <v>0</v>
      </c>
      <c r="G2559" t="str" cm="1">
        <f t="array" ref="G2559">IFERROR(INDEX('Reconciliation Layer'!$C:$C,MATCH('Reconciliation Template'!$A2559,'Reconciliation Layer'!$D:$D,0),0)," ")</f>
        <v xml:space="preserve"> </v>
      </c>
    </row>
    <row r="2560" spans="5:7" x14ac:dyDescent="0.2">
      <c r="E2560" t="str" cm="1">
        <f t="array" ref="E2560">IFERROR("Toast | " &amp; INDEX('Reconciliation Layer'!$A:$A,MATCH('Reconciliation Template'!$A2560,'Reconciliation Layer'!$D:$D,0),0)," ")</f>
        <v xml:space="preserve"> </v>
      </c>
      <c r="F2560" s="10">
        <f t="shared" si="46"/>
        <v>0</v>
      </c>
      <c r="G2560" t="str" cm="1">
        <f t="array" ref="G2560">IFERROR(INDEX('Reconciliation Layer'!$C:$C,MATCH('Reconciliation Template'!$A2560,'Reconciliation Layer'!$D:$D,0),0)," ")</f>
        <v xml:space="preserve"> </v>
      </c>
    </row>
    <row r="2561" spans="5:7" x14ac:dyDescent="0.2">
      <c r="E2561" t="str" cm="1">
        <f t="array" ref="E2561">IFERROR("Toast | " &amp; INDEX('Reconciliation Layer'!$A:$A,MATCH('Reconciliation Template'!$A2561,'Reconciliation Layer'!$D:$D,0),0)," ")</f>
        <v xml:space="preserve"> </v>
      </c>
      <c r="F2561" s="10">
        <f t="shared" si="46"/>
        <v>0</v>
      </c>
      <c r="G2561" t="str" cm="1">
        <f t="array" ref="G2561">IFERROR(INDEX('Reconciliation Layer'!$C:$C,MATCH('Reconciliation Template'!$A2561,'Reconciliation Layer'!$D:$D,0),0)," ")</f>
        <v xml:space="preserve"> </v>
      </c>
    </row>
    <row r="2562" spans="5:7" x14ac:dyDescent="0.2">
      <c r="E2562" t="str" cm="1">
        <f t="array" ref="E2562">IFERROR("Toast | " &amp; INDEX('Reconciliation Layer'!$A:$A,MATCH('Reconciliation Template'!$A2562,'Reconciliation Layer'!$D:$D,0),0)," ")</f>
        <v xml:space="preserve"> </v>
      </c>
      <c r="F2562" s="10">
        <f t="shared" si="46"/>
        <v>0</v>
      </c>
      <c r="G2562" t="str" cm="1">
        <f t="array" ref="G2562">IFERROR(INDEX('Reconciliation Layer'!$C:$C,MATCH('Reconciliation Template'!$A2562,'Reconciliation Layer'!$D:$D,0),0)," ")</f>
        <v xml:space="preserve"> </v>
      </c>
    </row>
    <row r="2563" spans="5:7" x14ac:dyDescent="0.2">
      <c r="E2563" t="str" cm="1">
        <f t="array" ref="E2563">IFERROR("Toast | " &amp; INDEX('Reconciliation Layer'!$A:$A,MATCH('Reconciliation Template'!$A2563,'Reconciliation Layer'!$D:$D,0),0)," ")</f>
        <v xml:space="preserve"> </v>
      </c>
      <c r="F2563" s="10">
        <f t="shared" si="46"/>
        <v>0</v>
      </c>
      <c r="G2563" t="str" cm="1">
        <f t="array" ref="G2563">IFERROR(INDEX('Reconciliation Layer'!$C:$C,MATCH('Reconciliation Template'!$A2563,'Reconciliation Layer'!$D:$D,0),0)," ")</f>
        <v xml:space="preserve"> </v>
      </c>
    </row>
    <row r="2564" spans="5:7" x14ac:dyDescent="0.2">
      <c r="E2564" t="str" cm="1">
        <f t="array" ref="E2564">IFERROR("Toast | " &amp; INDEX('Reconciliation Layer'!$A:$A,MATCH('Reconciliation Template'!$A2564,'Reconciliation Layer'!$D:$D,0),0)," ")</f>
        <v xml:space="preserve"> </v>
      </c>
      <c r="F2564" s="10">
        <f t="shared" ref="F2564:F2627" si="47">IFERROR(INT(C2564)," ")</f>
        <v>0</v>
      </c>
      <c r="G2564" t="str" cm="1">
        <f t="array" ref="G2564">IFERROR(INDEX('Reconciliation Layer'!$C:$C,MATCH('Reconciliation Template'!$A2564,'Reconciliation Layer'!$D:$D,0),0)," ")</f>
        <v xml:space="preserve"> </v>
      </c>
    </row>
    <row r="2565" spans="5:7" x14ac:dyDescent="0.2">
      <c r="E2565" t="str" cm="1">
        <f t="array" ref="E2565">IFERROR("Toast | " &amp; INDEX('Reconciliation Layer'!$A:$A,MATCH('Reconciliation Template'!$A2565,'Reconciliation Layer'!$D:$D,0),0)," ")</f>
        <v xml:space="preserve"> </v>
      </c>
      <c r="F2565" s="10">
        <f t="shared" si="47"/>
        <v>0</v>
      </c>
      <c r="G2565" t="str" cm="1">
        <f t="array" ref="G2565">IFERROR(INDEX('Reconciliation Layer'!$C:$C,MATCH('Reconciliation Template'!$A2565,'Reconciliation Layer'!$D:$D,0),0)," ")</f>
        <v xml:space="preserve"> </v>
      </c>
    </row>
    <row r="2566" spans="5:7" x14ac:dyDescent="0.2">
      <c r="E2566" t="str" cm="1">
        <f t="array" ref="E2566">IFERROR("Toast | " &amp; INDEX('Reconciliation Layer'!$A:$A,MATCH('Reconciliation Template'!$A2566,'Reconciliation Layer'!$D:$D,0),0)," ")</f>
        <v xml:space="preserve"> </v>
      </c>
      <c r="F2566" s="10">
        <f t="shared" si="47"/>
        <v>0</v>
      </c>
      <c r="G2566" t="str" cm="1">
        <f t="array" ref="G2566">IFERROR(INDEX('Reconciliation Layer'!$C:$C,MATCH('Reconciliation Template'!$A2566,'Reconciliation Layer'!$D:$D,0),0)," ")</f>
        <v xml:space="preserve"> </v>
      </c>
    </row>
    <row r="2567" spans="5:7" x14ac:dyDescent="0.2">
      <c r="E2567" t="str" cm="1">
        <f t="array" ref="E2567">IFERROR("Toast | " &amp; INDEX('Reconciliation Layer'!$A:$A,MATCH('Reconciliation Template'!$A2567,'Reconciliation Layer'!$D:$D,0),0)," ")</f>
        <v xml:space="preserve"> </v>
      </c>
      <c r="F2567" s="10">
        <f t="shared" si="47"/>
        <v>0</v>
      </c>
      <c r="G2567" t="str" cm="1">
        <f t="array" ref="G2567">IFERROR(INDEX('Reconciliation Layer'!$C:$C,MATCH('Reconciliation Template'!$A2567,'Reconciliation Layer'!$D:$D,0),0)," ")</f>
        <v xml:space="preserve"> </v>
      </c>
    </row>
    <row r="2568" spans="5:7" x14ac:dyDescent="0.2">
      <c r="E2568" t="str" cm="1">
        <f t="array" ref="E2568">IFERROR("Toast | " &amp; INDEX('Reconciliation Layer'!$A:$A,MATCH('Reconciliation Template'!$A2568,'Reconciliation Layer'!$D:$D,0),0)," ")</f>
        <v xml:space="preserve"> </v>
      </c>
      <c r="F2568" s="10">
        <f t="shared" si="47"/>
        <v>0</v>
      </c>
      <c r="G2568" t="str" cm="1">
        <f t="array" ref="G2568">IFERROR(INDEX('Reconciliation Layer'!$C:$C,MATCH('Reconciliation Template'!$A2568,'Reconciliation Layer'!$D:$D,0),0)," ")</f>
        <v xml:space="preserve"> </v>
      </c>
    </row>
    <row r="2569" spans="5:7" x14ac:dyDescent="0.2">
      <c r="E2569" t="str" cm="1">
        <f t="array" ref="E2569">IFERROR("Toast | " &amp; INDEX('Reconciliation Layer'!$A:$A,MATCH('Reconciliation Template'!$A2569,'Reconciliation Layer'!$D:$D,0),0)," ")</f>
        <v xml:space="preserve"> </v>
      </c>
      <c r="F2569" s="10">
        <f t="shared" si="47"/>
        <v>0</v>
      </c>
      <c r="G2569" t="str" cm="1">
        <f t="array" ref="G2569">IFERROR(INDEX('Reconciliation Layer'!$C:$C,MATCH('Reconciliation Template'!$A2569,'Reconciliation Layer'!$D:$D,0),0)," ")</f>
        <v xml:space="preserve"> </v>
      </c>
    </row>
    <row r="2570" spans="5:7" x14ac:dyDescent="0.2">
      <c r="E2570" t="str" cm="1">
        <f t="array" ref="E2570">IFERROR("Toast | " &amp; INDEX('Reconciliation Layer'!$A:$A,MATCH('Reconciliation Template'!$A2570,'Reconciliation Layer'!$D:$D,0),0)," ")</f>
        <v xml:space="preserve"> </v>
      </c>
      <c r="F2570" s="10">
        <f t="shared" si="47"/>
        <v>0</v>
      </c>
      <c r="G2570" t="str" cm="1">
        <f t="array" ref="G2570">IFERROR(INDEX('Reconciliation Layer'!$C:$C,MATCH('Reconciliation Template'!$A2570,'Reconciliation Layer'!$D:$D,0),0)," ")</f>
        <v xml:space="preserve"> </v>
      </c>
    </row>
    <row r="2571" spans="5:7" x14ac:dyDescent="0.2">
      <c r="E2571" t="str" cm="1">
        <f t="array" ref="E2571">IFERROR("Toast | " &amp; INDEX('Reconciliation Layer'!$A:$A,MATCH('Reconciliation Template'!$A2571,'Reconciliation Layer'!$D:$D,0),0)," ")</f>
        <v xml:space="preserve"> </v>
      </c>
      <c r="F2571" s="10">
        <f t="shared" si="47"/>
        <v>0</v>
      </c>
      <c r="G2571" t="str" cm="1">
        <f t="array" ref="G2571">IFERROR(INDEX('Reconciliation Layer'!$C:$C,MATCH('Reconciliation Template'!$A2571,'Reconciliation Layer'!$D:$D,0),0)," ")</f>
        <v xml:space="preserve"> </v>
      </c>
    </row>
    <row r="2572" spans="5:7" x14ac:dyDescent="0.2">
      <c r="E2572" t="str" cm="1">
        <f t="array" ref="E2572">IFERROR("Toast | " &amp; INDEX('Reconciliation Layer'!$A:$A,MATCH('Reconciliation Template'!$A2572,'Reconciliation Layer'!$D:$D,0),0)," ")</f>
        <v xml:space="preserve"> </v>
      </c>
      <c r="F2572" s="10">
        <f t="shared" si="47"/>
        <v>0</v>
      </c>
      <c r="G2572" t="str" cm="1">
        <f t="array" ref="G2572">IFERROR(INDEX('Reconciliation Layer'!$C:$C,MATCH('Reconciliation Template'!$A2572,'Reconciliation Layer'!$D:$D,0),0)," ")</f>
        <v xml:space="preserve"> </v>
      </c>
    </row>
    <row r="2573" spans="5:7" x14ac:dyDescent="0.2">
      <c r="E2573" t="str" cm="1">
        <f t="array" ref="E2573">IFERROR("Toast | " &amp; INDEX('Reconciliation Layer'!$A:$A,MATCH('Reconciliation Template'!$A2573,'Reconciliation Layer'!$D:$D,0),0)," ")</f>
        <v xml:space="preserve"> </v>
      </c>
      <c r="F2573" s="10">
        <f t="shared" si="47"/>
        <v>0</v>
      </c>
      <c r="G2573" t="str" cm="1">
        <f t="array" ref="G2573">IFERROR(INDEX('Reconciliation Layer'!$C:$C,MATCH('Reconciliation Template'!$A2573,'Reconciliation Layer'!$D:$D,0),0)," ")</f>
        <v xml:space="preserve"> </v>
      </c>
    </row>
    <row r="2574" spans="5:7" x14ac:dyDescent="0.2">
      <c r="E2574" t="str" cm="1">
        <f t="array" ref="E2574">IFERROR("Toast | " &amp; INDEX('Reconciliation Layer'!$A:$A,MATCH('Reconciliation Template'!$A2574,'Reconciliation Layer'!$D:$D,0),0)," ")</f>
        <v xml:space="preserve"> </v>
      </c>
      <c r="F2574" s="10">
        <f t="shared" si="47"/>
        <v>0</v>
      </c>
      <c r="G2574" t="str" cm="1">
        <f t="array" ref="G2574">IFERROR(INDEX('Reconciliation Layer'!$C:$C,MATCH('Reconciliation Template'!$A2574,'Reconciliation Layer'!$D:$D,0),0)," ")</f>
        <v xml:space="preserve"> </v>
      </c>
    </row>
    <row r="2575" spans="5:7" x14ac:dyDescent="0.2">
      <c r="E2575" t="str" cm="1">
        <f t="array" ref="E2575">IFERROR("Toast | " &amp; INDEX('Reconciliation Layer'!$A:$A,MATCH('Reconciliation Template'!$A2575,'Reconciliation Layer'!$D:$D,0),0)," ")</f>
        <v xml:space="preserve"> </v>
      </c>
      <c r="F2575" s="10">
        <f t="shared" si="47"/>
        <v>0</v>
      </c>
      <c r="G2575" t="str" cm="1">
        <f t="array" ref="G2575">IFERROR(INDEX('Reconciliation Layer'!$C:$C,MATCH('Reconciliation Template'!$A2575,'Reconciliation Layer'!$D:$D,0),0)," ")</f>
        <v xml:space="preserve"> </v>
      </c>
    </row>
    <row r="2576" spans="5:7" x14ac:dyDescent="0.2">
      <c r="E2576" t="str" cm="1">
        <f t="array" ref="E2576">IFERROR("Toast | " &amp; INDEX('Reconciliation Layer'!$A:$A,MATCH('Reconciliation Template'!$A2576,'Reconciliation Layer'!$D:$D,0),0)," ")</f>
        <v xml:space="preserve"> </v>
      </c>
      <c r="F2576" s="10">
        <f t="shared" si="47"/>
        <v>0</v>
      </c>
      <c r="G2576" t="str" cm="1">
        <f t="array" ref="G2576">IFERROR(INDEX('Reconciliation Layer'!$C:$C,MATCH('Reconciliation Template'!$A2576,'Reconciliation Layer'!$D:$D,0),0)," ")</f>
        <v xml:space="preserve"> </v>
      </c>
    </row>
    <row r="2577" spans="5:7" x14ac:dyDescent="0.2">
      <c r="E2577" t="str" cm="1">
        <f t="array" ref="E2577">IFERROR("Toast | " &amp; INDEX('Reconciliation Layer'!$A:$A,MATCH('Reconciliation Template'!$A2577,'Reconciliation Layer'!$D:$D,0),0)," ")</f>
        <v xml:space="preserve"> </v>
      </c>
      <c r="F2577" s="10">
        <f t="shared" si="47"/>
        <v>0</v>
      </c>
      <c r="G2577" t="str" cm="1">
        <f t="array" ref="G2577">IFERROR(INDEX('Reconciliation Layer'!$C:$C,MATCH('Reconciliation Template'!$A2577,'Reconciliation Layer'!$D:$D,0),0)," ")</f>
        <v xml:space="preserve"> </v>
      </c>
    </row>
    <row r="2578" spans="5:7" x14ac:dyDescent="0.2">
      <c r="E2578" t="str" cm="1">
        <f t="array" ref="E2578">IFERROR("Toast | " &amp; INDEX('Reconciliation Layer'!$A:$A,MATCH('Reconciliation Template'!$A2578,'Reconciliation Layer'!$D:$D,0),0)," ")</f>
        <v xml:space="preserve"> </v>
      </c>
      <c r="F2578" s="10">
        <f t="shared" si="47"/>
        <v>0</v>
      </c>
      <c r="G2578" t="str" cm="1">
        <f t="array" ref="G2578">IFERROR(INDEX('Reconciliation Layer'!$C:$C,MATCH('Reconciliation Template'!$A2578,'Reconciliation Layer'!$D:$D,0),0)," ")</f>
        <v xml:space="preserve"> </v>
      </c>
    </row>
    <row r="2579" spans="5:7" x14ac:dyDescent="0.2">
      <c r="E2579" t="str" cm="1">
        <f t="array" ref="E2579">IFERROR("Toast | " &amp; INDEX('Reconciliation Layer'!$A:$A,MATCH('Reconciliation Template'!$A2579,'Reconciliation Layer'!$D:$D,0),0)," ")</f>
        <v xml:space="preserve"> </v>
      </c>
      <c r="F2579" s="10">
        <f t="shared" si="47"/>
        <v>0</v>
      </c>
      <c r="G2579" t="str" cm="1">
        <f t="array" ref="G2579">IFERROR(INDEX('Reconciliation Layer'!$C:$C,MATCH('Reconciliation Template'!$A2579,'Reconciliation Layer'!$D:$D,0),0)," ")</f>
        <v xml:space="preserve"> </v>
      </c>
    </row>
    <row r="2580" spans="5:7" x14ac:dyDescent="0.2">
      <c r="E2580" t="str" cm="1">
        <f t="array" ref="E2580">IFERROR("Toast | " &amp; INDEX('Reconciliation Layer'!$A:$A,MATCH('Reconciliation Template'!$A2580,'Reconciliation Layer'!$D:$D,0),0)," ")</f>
        <v xml:space="preserve"> </v>
      </c>
      <c r="F2580" s="10">
        <f t="shared" si="47"/>
        <v>0</v>
      </c>
      <c r="G2580" t="str" cm="1">
        <f t="array" ref="G2580">IFERROR(INDEX('Reconciliation Layer'!$C:$C,MATCH('Reconciliation Template'!$A2580,'Reconciliation Layer'!$D:$D,0),0)," ")</f>
        <v xml:space="preserve"> </v>
      </c>
    </row>
    <row r="2581" spans="5:7" x14ac:dyDescent="0.2">
      <c r="E2581" t="str" cm="1">
        <f t="array" ref="E2581">IFERROR("Toast | " &amp; INDEX('Reconciliation Layer'!$A:$A,MATCH('Reconciliation Template'!$A2581,'Reconciliation Layer'!$D:$D,0),0)," ")</f>
        <v xml:space="preserve"> </v>
      </c>
      <c r="F2581" s="10">
        <f t="shared" si="47"/>
        <v>0</v>
      </c>
      <c r="G2581" t="str" cm="1">
        <f t="array" ref="G2581">IFERROR(INDEX('Reconciliation Layer'!$C:$C,MATCH('Reconciliation Template'!$A2581,'Reconciliation Layer'!$D:$D,0),0)," ")</f>
        <v xml:space="preserve"> </v>
      </c>
    </row>
    <row r="2582" spans="5:7" x14ac:dyDescent="0.2">
      <c r="E2582" t="str" cm="1">
        <f t="array" ref="E2582">IFERROR("Toast | " &amp; INDEX('Reconciliation Layer'!$A:$A,MATCH('Reconciliation Template'!$A2582,'Reconciliation Layer'!$D:$D,0),0)," ")</f>
        <v xml:space="preserve"> </v>
      </c>
      <c r="F2582" s="10">
        <f t="shared" si="47"/>
        <v>0</v>
      </c>
      <c r="G2582" t="str" cm="1">
        <f t="array" ref="G2582">IFERROR(INDEX('Reconciliation Layer'!$C:$C,MATCH('Reconciliation Template'!$A2582,'Reconciliation Layer'!$D:$D,0),0)," ")</f>
        <v xml:space="preserve"> </v>
      </c>
    </row>
    <row r="2583" spans="5:7" x14ac:dyDescent="0.2">
      <c r="E2583" t="str" cm="1">
        <f t="array" ref="E2583">IFERROR("Toast | " &amp; INDEX('Reconciliation Layer'!$A:$A,MATCH('Reconciliation Template'!$A2583,'Reconciliation Layer'!$D:$D,0),0)," ")</f>
        <v xml:space="preserve"> </v>
      </c>
      <c r="F2583" s="10">
        <f t="shared" si="47"/>
        <v>0</v>
      </c>
      <c r="G2583" t="str" cm="1">
        <f t="array" ref="G2583">IFERROR(INDEX('Reconciliation Layer'!$C:$C,MATCH('Reconciliation Template'!$A2583,'Reconciliation Layer'!$D:$D,0),0)," ")</f>
        <v xml:space="preserve"> </v>
      </c>
    </row>
    <row r="2584" spans="5:7" x14ac:dyDescent="0.2">
      <c r="E2584" t="str" cm="1">
        <f t="array" ref="E2584">IFERROR("Toast | " &amp; INDEX('Reconciliation Layer'!$A:$A,MATCH('Reconciliation Template'!$A2584,'Reconciliation Layer'!$D:$D,0),0)," ")</f>
        <v xml:space="preserve"> </v>
      </c>
      <c r="F2584" s="10">
        <f t="shared" si="47"/>
        <v>0</v>
      </c>
      <c r="G2584" t="str" cm="1">
        <f t="array" ref="G2584">IFERROR(INDEX('Reconciliation Layer'!$C:$C,MATCH('Reconciliation Template'!$A2584,'Reconciliation Layer'!$D:$D,0),0)," ")</f>
        <v xml:space="preserve"> </v>
      </c>
    </row>
    <row r="2585" spans="5:7" x14ac:dyDescent="0.2">
      <c r="E2585" t="str" cm="1">
        <f t="array" ref="E2585">IFERROR("Toast | " &amp; INDEX('Reconciliation Layer'!$A:$A,MATCH('Reconciliation Template'!$A2585,'Reconciliation Layer'!$D:$D,0),0)," ")</f>
        <v xml:space="preserve"> </v>
      </c>
      <c r="F2585" s="10">
        <f t="shared" si="47"/>
        <v>0</v>
      </c>
      <c r="G2585" t="str" cm="1">
        <f t="array" ref="G2585">IFERROR(INDEX('Reconciliation Layer'!$C:$C,MATCH('Reconciliation Template'!$A2585,'Reconciliation Layer'!$D:$D,0),0)," ")</f>
        <v xml:space="preserve"> </v>
      </c>
    </row>
    <row r="2586" spans="5:7" x14ac:dyDescent="0.2">
      <c r="E2586" t="str" cm="1">
        <f t="array" ref="E2586">IFERROR("Toast | " &amp; INDEX('Reconciliation Layer'!$A:$A,MATCH('Reconciliation Template'!$A2586,'Reconciliation Layer'!$D:$D,0),0)," ")</f>
        <v xml:space="preserve"> </v>
      </c>
      <c r="F2586" s="10">
        <f t="shared" si="47"/>
        <v>0</v>
      </c>
      <c r="G2586" t="str" cm="1">
        <f t="array" ref="G2586">IFERROR(INDEX('Reconciliation Layer'!$C:$C,MATCH('Reconciliation Template'!$A2586,'Reconciliation Layer'!$D:$D,0),0)," ")</f>
        <v xml:space="preserve"> </v>
      </c>
    </row>
    <row r="2587" spans="5:7" x14ac:dyDescent="0.2">
      <c r="E2587" t="str" cm="1">
        <f t="array" ref="E2587">IFERROR("Toast | " &amp; INDEX('Reconciliation Layer'!$A:$A,MATCH('Reconciliation Template'!$A2587,'Reconciliation Layer'!$D:$D,0),0)," ")</f>
        <v xml:space="preserve"> </v>
      </c>
      <c r="F2587" s="10">
        <f t="shared" si="47"/>
        <v>0</v>
      </c>
      <c r="G2587" t="str" cm="1">
        <f t="array" ref="G2587">IFERROR(INDEX('Reconciliation Layer'!$C:$C,MATCH('Reconciliation Template'!$A2587,'Reconciliation Layer'!$D:$D,0),0)," ")</f>
        <v xml:space="preserve"> </v>
      </c>
    </row>
    <row r="2588" spans="5:7" x14ac:dyDescent="0.2">
      <c r="E2588" t="str" cm="1">
        <f t="array" ref="E2588">IFERROR("Toast | " &amp; INDEX('Reconciliation Layer'!$A:$A,MATCH('Reconciliation Template'!$A2588,'Reconciliation Layer'!$D:$D,0),0)," ")</f>
        <v xml:space="preserve"> </v>
      </c>
      <c r="F2588" s="10">
        <f t="shared" si="47"/>
        <v>0</v>
      </c>
      <c r="G2588" t="str" cm="1">
        <f t="array" ref="G2588">IFERROR(INDEX('Reconciliation Layer'!$C:$C,MATCH('Reconciliation Template'!$A2588,'Reconciliation Layer'!$D:$D,0),0)," ")</f>
        <v xml:space="preserve"> </v>
      </c>
    </row>
    <row r="2589" spans="5:7" x14ac:dyDescent="0.2">
      <c r="E2589" t="str" cm="1">
        <f t="array" ref="E2589">IFERROR("Toast | " &amp; INDEX('Reconciliation Layer'!$A:$A,MATCH('Reconciliation Template'!$A2589,'Reconciliation Layer'!$D:$D,0),0)," ")</f>
        <v xml:space="preserve"> </v>
      </c>
      <c r="F2589" s="10">
        <f t="shared" si="47"/>
        <v>0</v>
      </c>
      <c r="G2589" t="str" cm="1">
        <f t="array" ref="G2589">IFERROR(INDEX('Reconciliation Layer'!$C:$C,MATCH('Reconciliation Template'!$A2589,'Reconciliation Layer'!$D:$D,0),0)," ")</f>
        <v xml:space="preserve"> </v>
      </c>
    </row>
    <row r="2590" spans="5:7" x14ac:dyDescent="0.2">
      <c r="E2590" t="str" cm="1">
        <f t="array" ref="E2590">IFERROR("Toast | " &amp; INDEX('Reconciliation Layer'!$A:$A,MATCH('Reconciliation Template'!$A2590,'Reconciliation Layer'!$D:$D,0),0)," ")</f>
        <v xml:space="preserve"> </v>
      </c>
      <c r="F2590" s="10">
        <f t="shared" si="47"/>
        <v>0</v>
      </c>
      <c r="G2590" t="str" cm="1">
        <f t="array" ref="G2590">IFERROR(INDEX('Reconciliation Layer'!$C:$C,MATCH('Reconciliation Template'!$A2590,'Reconciliation Layer'!$D:$D,0),0)," ")</f>
        <v xml:space="preserve"> </v>
      </c>
    </row>
    <row r="2591" spans="5:7" x14ac:dyDescent="0.2">
      <c r="E2591" t="str" cm="1">
        <f t="array" ref="E2591">IFERROR("Toast | " &amp; INDEX('Reconciliation Layer'!$A:$A,MATCH('Reconciliation Template'!$A2591,'Reconciliation Layer'!$D:$D,0),0)," ")</f>
        <v xml:space="preserve"> </v>
      </c>
      <c r="F2591" s="10">
        <f t="shared" si="47"/>
        <v>0</v>
      </c>
      <c r="G2591" t="str" cm="1">
        <f t="array" ref="G2591">IFERROR(INDEX('Reconciliation Layer'!$C:$C,MATCH('Reconciliation Template'!$A2591,'Reconciliation Layer'!$D:$D,0),0)," ")</f>
        <v xml:space="preserve"> </v>
      </c>
    </row>
    <row r="2592" spans="5:7" x14ac:dyDescent="0.2">
      <c r="E2592" t="str" cm="1">
        <f t="array" ref="E2592">IFERROR("Toast | " &amp; INDEX('Reconciliation Layer'!$A:$A,MATCH('Reconciliation Template'!$A2592,'Reconciliation Layer'!$D:$D,0),0)," ")</f>
        <v xml:space="preserve"> </v>
      </c>
      <c r="F2592" s="10">
        <f t="shared" si="47"/>
        <v>0</v>
      </c>
      <c r="G2592" t="str" cm="1">
        <f t="array" ref="G2592">IFERROR(INDEX('Reconciliation Layer'!$C:$C,MATCH('Reconciliation Template'!$A2592,'Reconciliation Layer'!$D:$D,0),0)," ")</f>
        <v xml:space="preserve"> </v>
      </c>
    </row>
    <row r="2593" spans="5:7" x14ac:dyDescent="0.2">
      <c r="E2593" t="str" cm="1">
        <f t="array" ref="E2593">IFERROR("Toast | " &amp; INDEX('Reconciliation Layer'!$A:$A,MATCH('Reconciliation Template'!$A2593,'Reconciliation Layer'!$D:$D,0),0)," ")</f>
        <v xml:space="preserve"> </v>
      </c>
      <c r="F2593" s="10">
        <f t="shared" si="47"/>
        <v>0</v>
      </c>
      <c r="G2593" t="str" cm="1">
        <f t="array" ref="G2593">IFERROR(INDEX('Reconciliation Layer'!$C:$C,MATCH('Reconciliation Template'!$A2593,'Reconciliation Layer'!$D:$D,0),0)," ")</f>
        <v xml:space="preserve"> </v>
      </c>
    </row>
    <row r="2594" spans="5:7" x14ac:dyDescent="0.2">
      <c r="E2594" t="str" cm="1">
        <f t="array" ref="E2594">IFERROR("Toast | " &amp; INDEX('Reconciliation Layer'!$A:$A,MATCH('Reconciliation Template'!$A2594,'Reconciliation Layer'!$D:$D,0),0)," ")</f>
        <v xml:space="preserve"> </v>
      </c>
      <c r="F2594" s="10">
        <f t="shared" si="47"/>
        <v>0</v>
      </c>
      <c r="G2594" t="str" cm="1">
        <f t="array" ref="G2594">IFERROR(INDEX('Reconciliation Layer'!$C:$C,MATCH('Reconciliation Template'!$A2594,'Reconciliation Layer'!$D:$D,0),0)," ")</f>
        <v xml:space="preserve"> </v>
      </c>
    </row>
    <row r="2595" spans="5:7" x14ac:dyDescent="0.2">
      <c r="E2595" t="str" cm="1">
        <f t="array" ref="E2595">IFERROR("Toast | " &amp; INDEX('Reconciliation Layer'!$A:$A,MATCH('Reconciliation Template'!$A2595,'Reconciliation Layer'!$D:$D,0),0)," ")</f>
        <v xml:space="preserve"> </v>
      </c>
      <c r="F2595" s="10">
        <f t="shared" si="47"/>
        <v>0</v>
      </c>
      <c r="G2595" t="str" cm="1">
        <f t="array" ref="G2595">IFERROR(INDEX('Reconciliation Layer'!$C:$C,MATCH('Reconciliation Template'!$A2595,'Reconciliation Layer'!$D:$D,0),0)," ")</f>
        <v xml:space="preserve"> </v>
      </c>
    </row>
    <row r="2596" spans="5:7" x14ac:dyDescent="0.2">
      <c r="E2596" t="str" cm="1">
        <f t="array" ref="E2596">IFERROR("Toast | " &amp; INDEX('Reconciliation Layer'!$A:$A,MATCH('Reconciliation Template'!$A2596,'Reconciliation Layer'!$D:$D,0),0)," ")</f>
        <v xml:space="preserve"> </v>
      </c>
      <c r="F2596" s="10">
        <f t="shared" si="47"/>
        <v>0</v>
      </c>
      <c r="G2596" t="str" cm="1">
        <f t="array" ref="G2596">IFERROR(INDEX('Reconciliation Layer'!$C:$C,MATCH('Reconciliation Template'!$A2596,'Reconciliation Layer'!$D:$D,0),0)," ")</f>
        <v xml:space="preserve"> </v>
      </c>
    </row>
    <row r="2597" spans="5:7" x14ac:dyDescent="0.2">
      <c r="E2597" t="str" cm="1">
        <f t="array" ref="E2597">IFERROR("Toast | " &amp; INDEX('Reconciliation Layer'!$A:$A,MATCH('Reconciliation Template'!$A2597,'Reconciliation Layer'!$D:$D,0),0)," ")</f>
        <v xml:space="preserve"> </v>
      </c>
      <c r="F2597" s="10">
        <f t="shared" si="47"/>
        <v>0</v>
      </c>
      <c r="G2597" t="str" cm="1">
        <f t="array" ref="G2597">IFERROR(INDEX('Reconciliation Layer'!$C:$C,MATCH('Reconciliation Template'!$A2597,'Reconciliation Layer'!$D:$D,0),0)," ")</f>
        <v xml:space="preserve"> </v>
      </c>
    </row>
    <row r="2598" spans="5:7" x14ac:dyDescent="0.2">
      <c r="E2598" t="str" cm="1">
        <f t="array" ref="E2598">IFERROR("Toast | " &amp; INDEX('Reconciliation Layer'!$A:$A,MATCH('Reconciliation Template'!$A2598,'Reconciliation Layer'!$D:$D,0),0)," ")</f>
        <v xml:space="preserve"> </v>
      </c>
      <c r="F2598" s="10">
        <f t="shared" si="47"/>
        <v>0</v>
      </c>
      <c r="G2598" t="str" cm="1">
        <f t="array" ref="G2598">IFERROR(INDEX('Reconciliation Layer'!$C:$C,MATCH('Reconciliation Template'!$A2598,'Reconciliation Layer'!$D:$D,0),0)," ")</f>
        <v xml:space="preserve"> </v>
      </c>
    </row>
    <row r="2599" spans="5:7" x14ac:dyDescent="0.2">
      <c r="E2599" t="str" cm="1">
        <f t="array" ref="E2599">IFERROR("Toast | " &amp; INDEX('Reconciliation Layer'!$A:$A,MATCH('Reconciliation Template'!$A2599,'Reconciliation Layer'!$D:$D,0),0)," ")</f>
        <v xml:space="preserve"> </v>
      </c>
      <c r="F2599" s="10">
        <f t="shared" si="47"/>
        <v>0</v>
      </c>
      <c r="G2599" t="str" cm="1">
        <f t="array" ref="G2599">IFERROR(INDEX('Reconciliation Layer'!$C:$C,MATCH('Reconciliation Template'!$A2599,'Reconciliation Layer'!$D:$D,0),0)," ")</f>
        <v xml:space="preserve"> </v>
      </c>
    </row>
    <row r="2600" spans="5:7" x14ac:dyDescent="0.2">
      <c r="E2600" t="str" cm="1">
        <f t="array" ref="E2600">IFERROR("Toast | " &amp; INDEX('Reconciliation Layer'!$A:$A,MATCH('Reconciliation Template'!$A2600,'Reconciliation Layer'!$D:$D,0),0)," ")</f>
        <v xml:space="preserve"> </v>
      </c>
      <c r="F2600" s="10">
        <f t="shared" si="47"/>
        <v>0</v>
      </c>
      <c r="G2600" t="str" cm="1">
        <f t="array" ref="G2600">IFERROR(INDEX('Reconciliation Layer'!$C:$C,MATCH('Reconciliation Template'!$A2600,'Reconciliation Layer'!$D:$D,0),0)," ")</f>
        <v xml:space="preserve"> </v>
      </c>
    </row>
    <row r="2601" spans="5:7" x14ac:dyDescent="0.2">
      <c r="E2601" t="str" cm="1">
        <f t="array" ref="E2601">IFERROR("Toast | " &amp; INDEX('Reconciliation Layer'!$A:$A,MATCH('Reconciliation Template'!$A2601,'Reconciliation Layer'!$D:$D,0),0)," ")</f>
        <v xml:space="preserve"> </v>
      </c>
      <c r="F2601" s="10">
        <f t="shared" si="47"/>
        <v>0</v>
      </c>
      <c r="G2601" t="str" cm="1">
        <f t="array" ref="G2601">IFERROR(INDEX('Reconciliation Layer'!$C:$C,MATCH('Reconciliation Template'!$A2601,'Reconciliation Layer'!$D:$D,0),0)," ")</f>
        <v xml:space="preserve"> </v>
      </c>
    </row>
    <row r="2602" spans="5:7" x14ac:dyDescent="0.2">
      <c r="E2602" t="str" cm="1">
        <f t="array" ref="E2602">IFERROR("Toast | " &amp; INDEX('Reconciliation Layer'!$A:$A,MATCH('Reconciliation Template'!$A2602,'Reconciliation Layer'!$D:$D,0),0)," ")</f>
        <v xml:space="preserve"> </v>
      </c>
      <c r="F2602" s="10">
        <f t="shared" si="47"/>
        <v>0</v>
      </c>
      <c r="G2602" t="str" cm="1">
        <f t="array" ref="G2602">IFERROR(INDEX('Reconciliation Layer'!$C:$C,MATCH('Reconciliation Template'!$A2602,'Reconciliation Layer'!$D:$D,0),0)," ")</f>
        <v xml:space="preserve"> </v>
      </c>
    </row>
    <row r="2603" spans="5:7" x14ac:dyDescent="0.2">
      <c r="E2603" t="str" cm="1">
        <f t="array" ref="E2603">IFERROR("Toast | " &amp; INDEX('Reconciliation Layer'!$A:$A,MATCH('Reconciliation Template'!$A2603,'Reconciliation Layer'!$D:$D,0),0)," ")</f>
        <v xml:space="preserve"> </v>
      </c>
      <c r="F2603" s="10">
        <f t="shared" si="47"/>
        <v>0</v>
      </c>
      <c r="G2603" t="str" cm="1">
        <f t="array" ref="G2603">IFERROR(INDEX('Reconciliation Layer'!$C:$C,MATCH('Reconciliation Template'!$A2603,'Reconciliation Layer'!$D:$D,0),0)," ")</f>
        <v xml:space="preserve"> </v>
      </c>
    </row>
    <row r="2604" spans="5:7" x14ac:dyDescent="0.2">
      <c r="E2604" t="str" cm="1">
        <f t="array" ref="E2604">IFERROR("Toast | " &amp; INDEX('Reconciliation Layer'!$A:$A,MATCH('Reconciliation Template'!$A2604,'Reconciliation Layer'!$D:$D,0),0)," ")</f>
        <v xml:space="preserve"> </v>
      </c>
      <c r="F2604" s="10">
        <f t="shared" si="47"/>
        <v>0</v>
      </c>
      <c r="G2604" t="str" cm="1">
        <f t="array" ref="G2604">IFERROR(INDEX('Reconciliation Layer'!$C:$C,MATCH('Reconciliation Template'!$A2604,'Reconciliation Layer'!$D:$D,0),0)," ")</f>
        <v xml:space="preserve"> </v>
      </c>
    </row>
    <row r="2605" spans="5:7" x14ac:dyDescent="0.2">
      <c r="E2605" t="str" cm="1">
        <f t="array" ref="E2605">IFERROR("Toast | " &amp; INDEX('Reconciliation Layer'!$A:$A,MATCH('Reconciliation Template'!$A2605,'Reconciliation Layer'!$D:$D,0),0)," ")</f>
        <v xml:space="preserve"> </v>
      </c>
      <c r="F2605" s="10">
        <f t="shared" si="47"/>
        <v>0</v>
      </c>
      <c r="G2605" t="str" cm="1">
        <f t="array" ref="G2605">IFERROR(INDEX('Reconciliation Layer'!$C:$C,MATCH('Reconciliation Template'!$A2605,'Reconciliation Layer'!$D:$D,0),0)," ")</f>
        <v xml:space="preserve"> </v>
      </c>
    </row>
    <row r="2606" spans="5:7" x14ac:dyDescent="0.2">
      <c r="E2606" t="str" cm="1">
        <f t="array" ref="E2606">IFERROR("Toast | " &amp; INDEX('Reconciliation Layer'!$A:$A,MATCH('Reconciliation Template'!$A2606,'Reconciliation Layer'!$D:$D,0),0)," ")</f>
        <v xml:space="preserve"> </v>
      </c>
      <c r="F2606" s="10">
        <f t="shared" si="47"/>
        <v>0</v>
      </c>
      <c r="G2606" t="str" cm="1">
        <f t="array" ref="G2606">IFERROR(INDEX('Reconciliation Layer'!$C:$C,MATCH('Reconciliation Template'!$A2606,'Reconciliation Layer'!$D:$D,0),0)," ")</f>
        <v xml:space="preserve"> </v>
      </c>
    </row>
    <row r="2607" spans="5:7" x14ac:dyDescent="0.2">
      <c r="E2607" t="str" cm="1">
        <f t="array" ref="E2607">IFERROR("Toast | " &amp; INDEX('Reconciliation Layer'!$A:$A,MATCH('Reconciliation Template'!$A2607,'Reconciliation Layer'!$D:$D,0),0)," ")</f>
        <v xml:space="preserve"> </v>
      </c>
      <c r="F2607" s="10">
        <f t="shared" si="47"/>
        <v>0</v>
      </c>
      <c r="G2607" t="str" cm="1">
        <f t="array" ref="G2607">IFERROR(INDEX('Reconciliation Layer'!$C:$C,MATCH('Reconciliation Template'!$A2607,'Reconciliation Layer'!$D:$D,0),0)," ")</f>
        <v xml:space="preserve"> </v>
      </c>
    </row>
    <row r="2608" spans="5:7" x14ac:dyDescent="0.2">
      <c r="E2608" t="str" cm="1">
        <f t="array" ref="E2608">IFERROR("Toast | " &amp; INDEX('Reconciliation Layer'!$A:$A,MATCH('Reconciliation Template'!$A2608,'Reconciliation Layer'!$D:$D,0),0)," ")</f>
        <v xml:space="preserve"> </v>
      </c>
      <c r="F2608" s="10">
        <f t="shared" si="47"/>
        <v>0</v>
      </c>
      <c r="G2608" t="str" cm="1">
        <f t="array" ref="G2608">IFERROR(INDEX('Reconciliation Layer'!$C:$C,MATCH('Reconciliation Template'!$A2608,'Reconciliation Layer'!$D:$D,0),0)," ")</f>
        <v xml:space="preserve"> </v>
      </c>
    </row>
    <row r="2609" spans="5:7" x14ac:dyDescent="0.2">
      <c r="E2609" t="str" cm="1">
        <f t="array" ref="E2609">IFERROR("Toast | " &amp; INDEX('Reconciliation Layer'!$A:$A,MATCH('Reconciliation Template'!$A2609,'Reconciliation Layer'!$D:$D,0),0)," ")</f>
        <v xml:space="preserve"> </v>
      </c>
      <c r="F2609" s="10">
        <f t="shared" si="47"/>
        <v>0</v>
      </c>
      <c r="G2609" t="str" cm="1">
        <f t="array" ref="G2609">IFERROR(INDEX('Reconciliation Layer'!$C:$C,MATCH('Reconciliation Template'!$A2609,'Reconciliation Layer'!$D:$D,0),0)," ")</f>
        <v xml:space="preserve"> </v>
      </c>
    </row>
    <row r="2610" spans="5:7" x14ac:dyDescent="0.2">
      <c r="E2610" t="str" cm="1">
        <f t="array" ref="E2610">IFERROR("Toast | " &amp; INDEX('Reconciliation Layer'!$A:$A,MATCH('Reconciliation Template'!$A2610,'Reconciliation Layer'!$D:$D,0),0)," ")</f>
        <v xml:space="preserve"> </v>
      </c>
      <c r="F2610" s="10">
        <f t="shared" si="47"/>
        <v>0</v>
      </c>
      <c r="G2610" t="str" cm="1">
        <f t="array" ref="G2610">IFERROR(INDEX('Reconciliation Layer'!$C:$C,MATCH('Reconciliation Template'!$A2610,'Reconciliation Layer'!$D:$D,0),0)," ")</f>
        <v xml:space="preserve"> </v>
      </c>
    </row>
    <row r="2611" spans="5:7" x14ac:dyDescent="0.2">
      <c r="E2611" t="str" cm="1">
        <f t="array" ref="E2611">IFERROR("Toast | " &amp; INDEX('Reconciliation Layer'!$A:$A,MATCH('Reconciliation Template'!$A2611,'Reconciliation Layer'!$D:$D,0),0)," ")</f>
        <v xml:space="preserve"> </v>
      </c>
      <c r="F2611" s="10">
        <f t="shared" si="47"/>
        <v>0</v>
      </c>
      <c r="G2611" t="str" cm="1">
        <f t="array" ref="G2611">IFERROR(INDEX('Reconciliation Layer'!$C:$C,MATCH('Reconciliation Template'!$A2611,'Reconciliation Layer'!$D:$D,0),0)," ")</f>
        <v xml:space="preserve"> </v>
      </c>
    </row>
    <row r="2612" spans="5:7" x14ac:dyDescent="0.2">
      <c r="E2612" t="str" cm="1">
        <f t="array" ref="E2612">IFERROR("Toast | " &amp; INDEX('Reconciliation Layer'!$A:$A,MATCH('Reconciliation Template'!$A2612,'Reconciliation Layer'!$D:$D,0),0)," ")</f>
        <v xml:space="preserve"> </v>
      </c>
      <c r="F2612" s="10">
        <f t="shared" si="47"/>
        <v>0</v>
      </c>
      <c r="G2612" t="str" cm="1">
        <f t="array" ref="G2612">IFERROR(INDEX('Reconciliation Layer'!$C:$C,MATCH('Reconciliation Template'!$A2612,'Reconciliation Layer'!$D:$D,0),0)," ")</f>
        <v xml:space="preserve"> </v>
      </c>
    </row>
    <row r="2613" spans="5:7" x14ac:dyDescent="0.2">
      <c r="E2613" t="str" cm="1">
        <f t="array" ref="E2613">IFERROR("Toast | " &amp; INDEX('Reconciliation Layer'!$A:$A,MATCH('Reconciliation Template'!$A2613,'Reconciliation Layer'!$D:$D,0),0)," ")</f>
        <v xml:space="preserve"> </v>
      </c>
      <c r="F2613" s="10">
        <f t="shared" si="47"/>
        <v>0</v>
      </c>
      <c r="G2613" t="str" cm="1">
        <f t="array" ref="G2613">IFERROR(INDEX('Reconciliation Layer'!$C:$C,MATCH('Reconciliation Template'!$A2613,'Reconciliation Layer'!$D:$D,0),0)," ")</f>
        <v xml:space="preserve"> </v>
      </c>
    </row>
    <row r="2614" spans="5:7" x14ac:dyDescent="0.2">
      <c r="E2614" t="str" cm="1">
        <f t="array" ref="E2614">IFERROR("Toast | " &amp; INDEX('Reconciliation Layer'!$A:$A,MATCH('Reconciliation Template'!$A2614,'Reconciliation Layer'!$D:$D,0),0)," ")</f>
        <v xml:space="preserve"> </v>
      </c>
      <c r="F2614" s="10">
        <f t="shared" si="47"/>
        <v>0</v>
      </c>
      <c r="G2614" t="str" cm="1">
        <f t="array" ref="G2614">IFERROR(INDEX('Reconciliation Layer'!$C:$C,MATCH('Reconciliation Template'!$A2614,'Reconciliation Layer'!$D:$D,0),0)," ")</f>
        <v xml:space="preserve"> </v>
      </c>
    </row>
    <row r="2615" spans="5:7" x14ac:dyDescent="0.2">
      <c r="E2615" t="str" cm="1">
        <f t="array" ref="E2615">IFERROR("Toast | " &amp; INDEX('Reconciliation Layer'!$A:$A,MATCH('Reconciliation Template'!$A2615,'Reconciliation Layer'!$D:$D,0),0)," ")</f>
        <v xml:space="preserve"> </v>
      </c>
      <c r="F2615" s="10">
        <f t="shared" si="47"/>
        <v>0</v>
      </c>
      <c r="G2615" t="str" cm="1">
        <f t="array" ref="G2615">IFERROR(INDEX('Reconciliation Layer'!$C:$C,MATCH('Reconciliation Template'!$A2615,'Reconciliation Layer'!$D:$D,0),0)," ")</f>
        <v xml:space="preserve"> </v>
      </c>
    </row>
    <row r="2616" spans="5:7" x14ac:dyDescent="0.2">
      <c r="E2616" t="str" cm="1">
        <f t="array" ref="E2616">IFERROR("Toast | " &amp; INDEX('Reconciliation Layer'!$A:$A,MATCH('Reconciliation Template'!$A2616,'Reconciliation Layer'!$D:$D,0),0)," ")</f>
        <v xml:space="preserve"> </v>
      </c>
      <c r="F2616" s="10">
        <f t="shared" si="47"/>
        <v>0</v>
      </c>
      <c r="G2616" t="str" cm="1">
        <f t="array" ref="G2616">IFERROR(INDEX('Reconciliation Layer'!$C:$C,MATCH('Reconciliation Template'!$A2616,'Reconciliation Layer'!$D:$D,0),0)," ")</f>
        <v xml:space="preserve"> </v>
      </c>
    </row>
    <row r="2617" spans="5:7" x14ac:dyDescent="0.2">
      <c r="E2617" t="str" cm="1">
        <f t="array" ref="E2617">IFERROR("Toast | " &amp; INDEX('Reconciliation Layer'!$A:$A,MATCH('Reconciliation Template'!$A2617,'Reconciliation Layer'!$D:$D,0),0)," ")</f>
        <v xml:space="preserve"> </v>
      </c>
      <c r="F2617" s="10">
        <f t="shared" si="47"/>
        <v>0</v>
      </c>
      <c r="G2617" t="str" cm="1">
        <f t="array" ref="G2617">IFERROR(INDEX('Reconciliation Layer'!$C:$C,MATCH('Reconciliation Template'!$A2617,'Reconciliation Layer'!$D:$D,0),0)," ")</f>
        <v xml:space="preserve"> </v>
      </c>
    </row>
    <row r="2618" spans="5:7" x14ac:dyDescent="0.2">
      <c r="E2618" t="str" cm="1">
        <f t="array" ref="E2618">IFERROR("Toast | " &amp; INDEX('Reconciliation Layer'!$A:$A,MATCH('Reconciliation Template'!$A2618,'Reconciliation Layer'!$D:$D,0),0)," ")</f>
        <v xml:space="preserve"> </v>
      </c>
      <c r="F2618" s="10">
        <f t="shared" si="47"/>
        <v>0</v>
      </c>
      <c r="G2618" t="str" cm="1">
        <f t="array" ref="G2618">IFERROR(INDEX('Reconciliation Layer'!$C:$C,MATCH('Reconciliation Template'!$A2618,'Reconciliation Layer'!$D:$D,0),0)," ")</f>
        <v xml:space="preserve"> </v>
      </c>
    </row>
    <row r="2619" spans="5:7" x14ac:dyDescent="0.2">
      <c r="E2619" t="str" cm="1">
        <f t="array" ref="E2619">IFERROR("Toast | " &amp; INDEX('Reconciliation Layer'!$A:$A,MATCH('Reconciliation Template'!$A2619,'Reconciliation Layer'!$D:$D,0),0)," ")</f>
        <v xml:space="preserve"> </v>
      </c>
      <c r="F2619" s="10">
        <f t="shared" si="47"/>
        <v>0</v>
      </c>
      <c r="G2619" t="str" cm="1">
        <f t="array" ref="G2619">IFERROR(INDEX('Reconciliation Layer'!$C:$C,MATCH('Reconciliation Template'!$A2619,'Reconciliation Layer'!$D:$D,0),0)," ")</f>
        <v xml:space="preserve"> </v>
      </c>
    </row>
    <row r="2620" spans="5:7" x14ac:dyDescent="0.2">
      <c r="E2620" t="str" cm="1">
        <f t="array" ref="E2620">IFERROR("Toast | " &amp; INDEX('Reconciliation Layer'!$A:$A,MATCH('Reconciliation Template'!$A2620,'Reconciliation Layer'!$D:$D,0),0)," ")</f>
        <v xml:space="preserve"> </v>
      </c>
      <c r="F2620" s="10">
        <f t="shared" si="47"/>
        <v>0</v>
      </c>
      <c r="G2620" t="str" cm="1">
        <f t="array" ref="G2620">IFERROR(INDEX('Reconciliation Layer'!$C:$C,MATCH('Reconciliation Template'!$A2620,'Reconciliation Layer'!$D:$D,0),0)," ")</f>
        <v xml:space="preserve"> </v>
      </c>
    </row>
    <row r="2621" spans="5:7" x14ac:dyDescent="0.2">
      <c r="E2621" t="str" cm="1">
        <f t="array" ref="E2621">IFERROR("Toast | " &amp; INDEX('Reconciliation Layer'!$A:$A,MATCH('Reconciliation Template'!$A2621,'Reconciliation Layer'!$D:$D,0),0)," ")</f>
        <v xml:space="preserve"> </v>
      </c>
      <c r="F2621" s="10">
        <f t="shared" si="47"/>
        <v>0</v>
      </c>
      <c r="G2621" t="str" cm="1">
        <f t="array" ref="G2621">IFERROR(INDEX('Reconciliation Layer'!$C:$C,MATCH('Reconciliation Template'!$A2621,'Reconciliation Layer'!$D:$D,0),0)," ")</f>
        <v xml:space="preserve"> </v>
      </c>
    </row>
    <row r="2622" spans="5:7" x14ac:dyDescent="0.2">
      <c r="E2622" t="str" cm="1">
        <f t="array" ref="E2622">IFERROR("Toast | " &amp; INDEX('Reconciliation Layer'!$A:$A,MATCH('Reconciliation Template'!$A2622,'Reconciliation Layer'!$D:$D,0),0)," ")</f>
        <v xml:space="preserve"> </v>
      </c>
      <c r="F2622" s="10">
        <f t="shared" si="47"/>
        <v>0</v>
      </c>
      <c r="G2622" t="str" cm="1">
        <f t="array" ref="G2622">IFERROR(INDEX('Reconciliation Layer'!$C:$C,MATCH('Reconciliation Template'!$A2622,'Reconciliation Layer'!$D:$D,0),0)," ")</f>
        <v xml:space="preserve"> </v>
      </c>
    </row>
    <row r="2623" spans="5:7" x14ac:dyDescent="0.2">
      <c r="E2623" t="str" cm="1">
        <f t="array" ref="E2623">IFERROR("Toast | " &amp; INDEX('Reconciliation Layer'!$A:$A,MATCH('Reconciliation Template'!$A2623,'Reconciliation Layer'!$D:$D,0),0)," ")</f>
        <v xml:space="preserve"> </v>
      </c>
      <c r="F2623" s="10">
        <f t="shared" si="47"/>
        <v>0</v>
      </c>
      <c r="G2623" t="str" cm="1">
        <f t="array" ref="G2623">IFERROR(INDEX('Reconciliation Layer'!$C:$C,MATCH('Reconciliation Template'!$A2623,'Reconciliation Layer'!$D:$D,0),0)," ")</f>
        <v xml:space="preserve"> </v>
      </c>
    </row>
    <row r="2624" spans="5:7" x14ac:dyDescent="0.2">
      <c r="E2624" t="str" cm="1">
        <f t="array" ref="E2624">IFERROR("Toast | " &amp; INDEX('Reconciliation Layer'!$A:$A,MATCH('Reconciliation Template'!$A2624,'Reconciliation Layer'!$D:$D,0),0)," ")</f>
        <v xml:space="preserve"> </v>
      </c>
      <c r="F2624" s="10">
        <f t="shared" si="47"/>
        <v>0</v>
      </c>
      <c r="G2624" t="str" cm="1">
        <f t="array" ref="G2624">IFERROR(INDEX('Reconciliation Layer'!$C:$C,MATCH('Reconciliation Template'!$A2624,'Reconciliation Layer'!$D:$D,0),0)," ")</f>
        <v xml:space="preserve"> </v>
      </c>
    </row>
    <row r="2625" spans="5:7" x14ac:dyDescent="0.2">
      <c r="E2625" t="str" cm="1">
        <f t="array" ref="E2625">IFERROR("Toast | " &amp; INDEX('Reconciliation Layer'!$A:$A,MATCH('Reconciliation Template'!$A2625,'Reconciliation Layer'!$D:$D,0),0)," ")</f>
        <v xml:space="preserve"> </v>
      </c>
      <c r="F2625" s="10">
        <f t="shared" si="47"/>
        <v>0</v>
      </c>
      <c r="G2625" t="str" cm="1">
        <f t="array" ref="G2625">IFERROR(INDEX('Reconciliation Layer'!$C:$C,MATCH('Reconciliation Template'!$A2625,'Reconciliation Layer'!$D:$D,0),0)," ")</f>
        <v xml:space="preserve"> </v>
      </c>
    </row>
    <row r="2626" spans="5:7" x14ac:dyDescent="0.2">
      <c r="E2626" t="str" cm="1">
        <f t="array" ref="E2626">IFERROR("Toast | " &amp; INDEX('Reconciliation Layer'!$A:$A,MATCH('Reconciliation Template'!$A2626,'Reconciliation Layer'!$D:$D,0),0)," ")</f>
        <v xml:space="preserve"> </v>
      </c>
      <c r="F2626" s="10">
        <f t="shared" si="47"/>
        <v>0</v>
      </c>
      <c r="G2626" t="str" cm="1">
        <f t="array" ref="G2626">IFERROR(INDEX('Reconciliation Layer'!$C:$C,MATCH('Reconciliation Template'!$A2626,'Reconciliation Layer'!$D:$D,0),0)," ")</f>
        <v xml:space="preserve"> </v>
      </c>
    </row>
    <row r="2627" spans="5:7" x14ac:dyDescent="0.2">
      <c r="E2627" t="str" cm="1">
        <f t="array" ref="E2627">IFERROR("Toast | " &amp; INDEX('Reconciliation Layer'!$A:$A,MATCH('Reconciliation Template'!$A2627,'Reconciliation Layer'!$D:$D,0),0)," ")</f>
        <v xml:space="preserve"> </v>
      </c>
      <c r="F2627" s="10">
        <f t="shared" si="47"/>
        <v>0</v>
      </c>
      <c r="G2627" t="str" cm="1">
        <f t="array" ref="G2627">IFERROR(INDEX('Reconciliation Layer'!$C:$C,MATCH('Reconciliation Template'!$A2627,'Reconciliation Layer'!$D:$D,0),0)," ")</f>
        <v xml:space="preserve"> </v>
      </c>
    </row>
    <row r="2628" spans="5:7" x14ac:dyDescent="0.2">
      <c r="E2628" t="str" cm="1">
        <f t="array" ref="E2628">IFERROR("Toast | " &amp; INDEX('Reconciliation Layer'!$A:$A,MATCH('Reconciliation Template'!$A2628,'Reconciliation Layer'!$D:$D,0),0)," ")</f>
        <v xml:space="preserve"> </v>
      </c>
      <c r="F2628" s="10">
        <f t="shared" ref="F2628:F2691" si="48">IFERROR(INT(C2628)," ")</f>
        <v>0</v>
      </c>
      <c r="G2628" t="str" cm="1">
        <f t="array" ref="G2628">IFERROR(INDEX('Reconciliation Layer'!$C:$C,MATCH('Reconciliation Template'!$A2628,'Reconciliation Layer'!$D:$D,0),0)," ")</f>
        <v xml:space="preserve"> </v>
      </c>
    </row>
    <row r="2629" spans="5:7" x14ac:dyDescent="0.2">
      <c r="E2629" t="str" cm="1">
        <f t="array" ref="E2629">IFERROR("Toast | " &amp; INDEX('Reconciliation Layer'!$A:$A,MATCH('Reconciliation Template'!$A2629,'Reconciliation Layer'!$D:$D,0),0)," ")</f>
        <v xml:space="preserve"> </v>
      </c>
      <c r="F2629" s="10">
        <f t="shared" si="48"/>
        <v>0</v>
      </c>
      <c r="G2629" t="str" cm="1">
        <f t="array" ref="G2629">IFERROR(INDEX('Reconciliation Layer'!$C:$C,MATCH('Reconciliation Template'!$A2629,'Reconciliation Layer'!$D:$D,0),0)," ")</f>
        <v xml:space="preserve"> </v>
      </c>
    </row>
    <row r="2630" spans="5:7" x14ac:dyDescent="0.2">
      <c r="E2630" t="str" cm="1">
        <f t="array" ref="E2630">IFERROR("Toast | " &amp; INDEX('Reconciliation Layer'!$A:$A,MATCH('Reconciliation Template'!$A2630,'Reconciliation Layer'!$D:$D,0),0)," ")</f>
        <v xml:space="preserve"> </v>
      </c>
      <c r="F2630" s="10">
        <f t="shared" si="48"/>
        <v>0</v>
      </c>
      <c r="G2630" t="str" cm="1">
        <f t="array" ref="G2630">IFERROR(INDEX('Reconciliation Layer'!$C:$C,MATCH('Reconciliation Template'!$A2630,'Reconciliation Layer'!$D:$D,0),0)," ")</f>
        <v xml:space="preserve"> </v>
      </c>
    </row>
    <row r="2631" spans="5:7" x14ac:dyDescent="0.2">
      <c r="E2631" t="str" cm="1">
        <f t="array" ref="E2631">IFERROR("Toast | " &amp; INDEX('Reconciliation Layer'!$A:$A,MATCH('Reconciliation Template'!$A2631,'Reconciliation Layer'!$D:$D,0),0)," ")</f>
        <v xml:space="preserve"> </v>
      </c>
      <c r="F2631" s="10">
        <f t="shared" si="48"/>
        <v>0</v>
      </c>
      <c r="G2631" t="str" cm="1">
        <f t="array" ref="G2631">IFERROR(INDEX('Reconciliation Layer'!$C:$C,MATCH('Reconciliation Template'!$A2631,'Reconciliation Layer'!$D:$D,0),0)," ")</f>
        <v xml:space="preserve"> </v>
      </c>
    </row>
    <row r="2632" spans="5:7" x14ac:dyDescent="0.2">
      <c r="E2632" t="str" cm="1">
        <f t="array" ref="E2632">IFERROR("Toast | " &amp; INDEX('Reconciliation Layer'!$A:$A,MATCH('Reconciliation Template'!$A2632,'Reconciliation Layer'!$D:$D,0),0)," ")</f>
        <v xml:space="preserve"> </v>
      </c>
      <c r="F2632" s="10">
        <f t="shared" si="48"/>
        <v>0</v>
      </c>
      <c r="G2632" t="str" cm="1">
        <f t="array" ref="G2632">IFERROR(INDEX('Reconciliation Layer'!$C:$C,MATCH('Reconciliation Template'!$A2632,'Reconciliation Layer'!$D:$D,0),0)," ")</f>
        <v xml:space="preserve"> </v>
      </c>
    </row>
    <row r="2633" spans="5:7" x14ac:dyDescent="0.2">
      <c r="E2633" t="str" cm="1">
        <f t="array" ref="E2633">IFERROR("Toast | " &amp; INDEX('Reconciliation Layer'!$A:$A,MATCH('Reconciliation Template'!$A2633,'Reconciliation Layer'!$D:$D,0),0)," ")</f>
        <v xml:space="preserve"> </v>
      </c>
      <c r="F2633" s="10">
        <f t="shared" si="48"/>
        <v>0</v>
      </c>
      <c r="G2633" t="str" cm="1">
        <f t="array" ref="G2633">IFERROR(INDEX('Reconciliation Layer'!$C:$C,MATCH('Reconciliation Template'!$A2633,'Reconciliation Layer'!$D:$D,0),0)," ")</f>
        <v xml:space="preserve"> </v>
      </c>
    </row>
    <row r="2634" spans="5:7" x14ac:dyDescent="0.2">
      <c r="E2634" t="str" cm="1">
        <f t="array" ref="E2634">IFERROR("Toast | " &amp; INDEX('Reconciliation Layer'!$A:$A,MATCH('Reconciliation Template'!$A2634,'Reconciliation Layer'!$D:$D,0),0)," ")</f>
        <v xml:space="preserve"> </v>
      </c>
      <c r="F2634" s="10">
        <f t="shared" si="48"/>
        <v>0</v>
      </c>
      <c r="G2634" t="str" cm="1">
        <f t="array" ref="G2634">IFERROR(INDEX('Reconciliation Layer'!$C:$C,MATCH('Reconciliation Template'!$A2634,'Reconciliation Layer'!$D:$D,0),0)," ")</f>
        <v xml:space="preserve"> </v>
      </c>
    </row>
    <row r="2635" spans="5:7" x14ac:dyDescent="0.2">
      <c r="E2635" t="str" cm="1">
        <f t="array" ref="E2635">IFERROR("Toast | " &amp; INDEX('Reconciliation Layer'!$A:$A,MATCH('Reconciliation Template'!$A2635,'Reconciliation Layer'!$D:$D,0),0)," ")</f>
        <v xml:space="preserve"> </v>
      </c>
      <c r="F2635" s="10">
        <f t="shared" si="48"/>
        <v>0</v>
      </c>
      <c r="G2635" t="str" cm="1">
        <f t="array" ref="G2635">IFERROR(INDEX('Reconciliation Layer'!$C:$C,MATCH('Reconciliation Template'!$A2635,'Reconciliation Layer'!$D:$D,0),0)," ")</f>
        <v xml:space="preserve"> </v>
      </c>
    </row>
    <row r="2636" spans="5:7" x14ac:dyDescent="0.2">
      <c r="E2636" t="str" cm="1">
        <f t="array" ref="E2636">IFERROR("Toast | " &amp; INDEX('Reconciliation Layer'!$A:$A,MATCH('Reconciliation Template'!$A2636,'Reconciliation Layer'!$D:$D,0),0)," ")</f>
        <v xml:space="preserve"> </v>
      </c>
      <c r="F2636" s="10">
        <f t="shared" si="48"/>
        <v>0</v>
      </c>
      <c r="G2636" t="str" cm="1">
        <f t="array" ref="G2636">IFERROR(INDEX('Reconciliation Layer'!$C:$C,MATCH('Reconciliation Template'!$A2636,'Reconciliation Layer'!$D:$D,0),0)," ")</f>
        <v xml:space="preserve"> </v>
      </c>
    </row>
    <row r="2637" spans="5:7" x14ac:dyDescent="0.2">
      <c r="E2637" t="str" cm="1">
        <f t="array" ref="E2637">IFERROR("Toast | " &amp; INDEX('Reconciliation Layer'!$A:$A,MATCH('Reconciliation Template'!$A2637,'Reconciliation Layer'!$D:$D,0),0)," ")</f>
        <v xml:space="preserve"> </v>
      </c>
      <c r="F2637" s="10">
        <f t="shared" si="48"/>
        <v>0</v>
      </c>
      <c r="G2637" t="str" cm="1">
        <f t="array" ref="G2637">IFERROR(INDEX('Reconciliation Layer'!$C:$C,MATCH('Reconciliation Template'!$A2637,'Reconciliation Layer'!$D:$D,0),0)," ")</f>
        <v xml:space="preserve"> </v>
      </c>
    </row>
    <row r="2638" spans="5:7" x14ac:dyDescent="0.2">
      <c r="E2638" t="str" cm="1">
        <f t="array" ref="E2638">IFERROR("Toast | " &amp; INDEX('Reconciliation Layer'!$A:$A,MATCH('Reconciliation Template'!$A2638,'Reconciliation Layer'!$D:$D,0),0)," ")</f>
        <v xml:space="preserve"> </v>
      </c>
      <c r="F2638" s="10">
        <f t="shared" si="48"/>
        <v>0</v>
      </c>
      <c r="G2638" t="str" cm="1">
        <f t="array" ref="G2638">IFERROR(INDEX('Reconciliation Layer'!$C:$C,MATCH('Reconciliation Template'!$A2638,'Reconciliation Layer'!$D:$D,0),0)," ")</f>
        <v xml:space="preserve"> </v>
      </c>
    </row>
    <row r="2639" spans="5:7" x14ac:dyDescent="0.2">
      <c r="E2639" t="str" cm="1">
        <f t="array" ref="E2639">IFERROR("Toast | " &amp; INDEX('Reconciliation Layer'!$A:$A,MATCH('Reconciliation Template'!$A2639,'Reconciliation Layer'!$D:$D,0),0)," ")</f>
        <v xml:space="preserve"> </v>
      </c>
      <c r="F2639" s="10">
        <f t="shared" si="48"/>
        <v>0</v>
      </c>
      <c r="G2639" t="str" cm="1">
        <f t="array" ref="G2639">IFERROR(INDEX('Reconciliation Layer'!$C:$C,MATCH('Reconciliation Template'!$A2639,'Reconciliation Layer'!$D:$D,0),0)," ")</f>
        <v xml:space="preserve"> </v>
      </c>
    </row>
    <row r="2640" spans="5:7" x14ac:dyDescent="0.2">
      <c r="E2640" t="str" cm="1">
        <f t="array" ref="E2640">IFERROR("Toast | " &amp; INDEX('Reconciliation Layer'!$A:$A,MATCH('Reconciliation Template'!$A2640,'Reconciliation Layer'!$D:$D,0),0)," ")</f>
        <v xml:space="preserve"> </v>
      </c>
      <c r="F2640" s="10">
        <f t="shared" si="48"/>
        <v>0</v>
      </c>
      <c r="G2640" t="str" cm="1">
        <f t="array" ref="G2640">IFERROR(INDEX('Reconciliation Layer'!$C:$C,MATCH('Reconciliation Template'!$A2640,'Reconciliation Layer'!$D:$D,0),0)," ")</f>
        <v xml:space="preserve"> </v>
      </c>
    </row>
    <row r="2641" spans="5:7" x14ac:dyDescent="0.2">
      <c r="E2641" t="str" cm="1">
        <f t="array" ref="E2641">IFERROR("Toast | " &amp; INDEX('Reconciliation Layer'!$A:$A,MATCH('Reconciliation Template'!$A2641,'Reconciliation Layer'!$D:$D,0),0)," ")</f>
        <v xml:space="preserve"> </v>
      </c>
      <c r="F2641" s="10">
        <f t="shared" si="48"/>
        <v>0</v>
      </c>
      <c r="G2641" t="str" cm="1">
        <f t="array" ref="G2641">IFERROR(INDEX('Reconciliation Layer'!$C:$C,MATCH('Reconciliation Template'!$A2641,'Reconciliation Layer'!$D:$D,0),0)," ")</f>
        <v xml:space="preserve"> </v>
      </c>
    </row>
    <row r="2642" spans="5:7" x14ac:dyDescent="0.2">
      <c r="E2642" t="str" cm="1">
        <f t="array" ref="E2642">IFERROR("Toast | " &amp; INDEX('Reconciliation Layer'!$A:$A,MATCH('Reconciliation Template'!$A2642,'Reconciliation Layer'!$D:$D,0),0)," ")</f>
        <v xml:space="preserve"> </v>
      </c>
      <c r="F2642" s="10">
        <f t="shared" si="48"/>
        <v>0</v>
      </c>
      <c r="G2642" t="str" cm="1">
        <f t="array" ref="G2642">IFERROR(INDEX('Reconciliation Layer'!$C:$C,MATCH('Reconciliation Template'!$A2642,'Reconciliation Layer'!$D:$D,0),0)," ")</f>
        <v xml:space="preserve"> </v>
      </c>
    </row>
    <row r="2643" spans="5:7" x14ac:dyDescent="0.2">
      <c r="E2643" t="str" cm="1">
        <f t="array" ref="E2643">IFERROR("Toast | " &amp; INDEX('Reconciliation Layer'!$A:$A,MATCH('Reconciliation Template'!$A2643,'Reconciliation Layer'!$D:$D,0),0)," ")</f>
        <v xml:space="preserve"> </v>
      </c>
      <c r="F2643" s="10">
        <f t="shared" si="48"/>
        <v>0</v>
      </c>
      <c r="G2643" t="str" cm="1">
        <f t="array" ref="G2643">IFERROR(INDEX('Reconciliation Layer'!$C:$C,MATCH('Reconciliation Template'!$A2643,'Reconciliation Layer'!$D:$D,0),0)," ")</f>
        <v xml:space="preserve"> </v>
      </c>
    </row>
    <row r="2644" spans="5:7" x14ac:dyDescent="0.2">
      <c r="E2644" t="str" cm="1">
        <f t="array" ref="E2644">IFERROR("Toast | " &amp; INDEX('Reconciliation Layer'!$A:$A,MATCH('Reconciliation Template'!$A2644,'Reconciliation Layer'!$D:$D,0),0)," ")</f>
        <v xml:space="preserve"> </v>
      </c>
      <c r="F2644" s="10">
        <f t="shared" si="48"/>
        <v>0</v>
      </c>
      <c r="G2644" t="str" cm="1">
        <f t="array" ref="G2644">IFERROR(INDEX('Reconciliation Layer'!$C:$C,MATCH('Reconciliation Template'!$A2644,'Reconciliation Layer'!$D:$D,0),0)," ")</f>
        <v xml:space="preserve"> </v>
      </c>
    </row>
    <row r="2645" spans="5:7" x14ac:dyDescent="0.2">
      <c r="E2645" t="str" cm="1">
        <f t="array" ref="E2645">IFERROR("Toast | " &amp; INDEX('Reconciliation Layer'!$A:$A,MATCH('Reconciliation Template'!$A2645,'Reconciliation Layer'!$D:$D,0),0)," ")</f>
        <v xml:space="preserve"> </v>
      </c>
      <c r="F2645" s="10">
        <f t="shared" si="48"/>
        <v>0</v>
      </c>
      <c r="G2645" t="str" cm="1">
        <f t="array" ref="G2645">IFERROR(INDEX('Reconciliation Layer'!$C:$C,MATCH('Reconciliation Template'!$A2645,'Reconciliation Layer'!$D:$D,0),0)," ")</f>
        <v xml:space="preserve"> </v>
      </c>
    </row>
    <row r="2646" spans="5:7" x14ac:dyDescent="0.2">
      <c r="E2646" t="str" cm="1">
        <f t="array" ref="E2646">IFERROR("Toast | " &amp; INDEX('Reconciliation Layer'!$A:$A,MATCH('Reconciliation Template'!$A2646,'Reconciliation Layer'!$D:$D,0),0)," ")</f>
        <v xml:space="preserve"> </v>
      </c>
      <c r="F2646" s="10">
        <f t="shared" si="48"/>
        <v>0</v>
      </c>
      <c r="G2646" t="str" cm="1">
        <f t="array" ref="G2646">IFERROR(INDEX('Reconciliation Layer'!$C:$C,MATCH('Reconciliation Template'!$A2646,'Reconciliation Layer'!$D:$D,0),0)," ")</f>
        <v xml:space="preserve"> </v>
      </c>
    </row>
    <row r="2647" spans="5:7" x14ac:dyDescent="0.2">
      <c r="E2647" t="str" cm="1">
        <f t="array" ref="E2647">IFERROR("Toast | " &amp; INDEX('Reconciliation Layer'!$A:$A,MATCH('Reconciliation Template'!$A2647,'Reconciliation Layer'!$D:$D,0),0)," ")</f>
        <v xml:space="preserve"> </v>
      </c>
      <c r="F2647" s="10">
        <f t="shared" si="48"/>
        <v>0</v>
      </c>
      <c r="G2647" t="str" cm="1">
        <f t="array" ref="G2647">IFERROR(INDEX('Reconciliation Layer'!$C:$C,MATCH('Reconciliation Template'!$A2647,'Reconciliation Layer'!$D:$D,0),0)," ")</f>
        <v xml:space="preserve"> </v>
      </c>
    </row>
    <row r="2648" spans="5:7" x14ac:dyDescent="0.2">
      <c r="E2648" t="str" cm="1">
        <f t="array" ref="E2648">IFERROR("Toast | " &amp; INDEX('Reconciliation Layer'!$A:$A,MATCH('Reconciliation Template'!$A2648,'Reconciliation Layer'!$D:$D,0),0)," ")</f>
        <v xml:space="preserve"> </v>
      </c>
      <c r="F2648" s="10">
        <f t="shared" si="48"/>
        <v>0</v>
      </c>
      <c r="G2648" t="str" cm="1">
        <f t="array" ref="G2648">IFERROR(INDEX('Reconciliation Layer'!$C:$C,MATCH('Reconciliation Template'!$A2648,'Reconciliation Layer'!$D:$D,0),0)," ")</f>
        <v xml:space="preserve"> </v>
      </c>
    </row>
    <row r="2649" spans="5:7" x14ac:dyDescent="0.2">
      <c r="E2649" t="str" cm="1">
        <f t="array" ref="E2649">IFERROR("Toast | " &amp; INDEX('Reconciliation Layer'!$A:$A,MATCH('Reconciliation Template'!$A2649,'Reconciliation Layer'!$D:$D,0),0)," ")</f>
        <v xml:space="preserve"> </v>
      </c>
      <c r="F2649" s="10">
        <f t="shared" si="48"/>
        <v>0</v>
      </c>
      <c r="G2649" t="str" cm="1">
        <f t="array" ref="G2649">IFERROR(INDEX('Reconciliation Layer'!$C:$C,MATCH('Reconciliation Template'!$A2649,'Reconciliation Layer'!$D:$D,0),0)," ")</f>
        <v xml:space="preserve"> </v>
      </c>
    </row>
    <row r="2650" spans="5:7" x14ac:dyDescent="0.2">
      <c r="E2650" t="str" cm="1">
        <f t="array" ref="E2650">IFERROR("Toast | " &amp; INDEX('Reconciliation Layer'!$A:$A,MATCH('Reconciliation Template'!$A2650,'Reconciliation Layer'!$D:$D,0),0)," ")</f>
        <v xml:space="preserve"> </v>
      </c>
      <c r="F2650" s="10">
        <f t="shared" si="48"/>
        <v>0</v>
      </c>
      <c r="G2650" t="str" cm="1">
        <f t="array" ref="G2650">IFERROR(INDEX('Reconciliation Layer'!$C:$C,MATCH('Reconciliation Template'!$A2650,'Reconciliation Layer'!$D:$D,0),0)," ")</f>
        <v xml:space="preserve"> </v>
      </c>
    </row>
    <row r="2651" spans="5:7" x14ac:dyDescent="0.2">
      <c r="E2651" t="str" cm="1">
        <f t="array" ref="E2651">IFERROR("Toast | " &amp; INDEX('Reconciliation Layer'!$A:$A,MATCH('Reconciliation Template'!$A2651,'Reconciliation Layer'!$D:$D,0),0)," ")</f>
        <v xml:space="preserve"> </v>
      </c>
      <c r="F2651" s="10">
        <f t="shared" si="48"/>
        <v>0</v>
      </c>
      <c r="G2651" t="str" cm="1">
        <f t="array" ref="G2651">IFERROR(INDEX('Reconciliation Layer'!$C:$C,MATCH('Reconciliation Template'!$A2651,'Reconciliation Layer'!$D:$D,0),0)," ")</f>
        <v xml:space="preserve"> </v>
      </c>
    </row>
    <row r="2652" spans="5:7" x14ac:dyDescent="0.2">
      <c r="E2652" t="str" cm="1">
        <f t="array" ref="E2652">IFERROR("Toast | " &amp; INDEX('Reconciliation Layer'!$A:$A,MATCH('Reconciliation Template'!$A2652,'Reconciliation Layer'!$D:$D,0),0)," ")</f>
        <v xml:space="preserve"> </v>
      </c>
      <c r="F2652" s="10">
        <f t="shared" si="48"/>
        <v>0</v>
      </c>
      <c r="G2652" t="str" cm="1">
        <f t="array" ref="G2652">IFERROR(INDEX('Reconciliation Layer'!$C:$C,MATCH('Reconciliation Template'!$A2652,'Reconciliation Layer'!$D:$D,0),0)," ")</f>
        <v xml:space="preserve"> </v>
      </c>
    </row>
    <row r="2653" spans="5:7" x14ac:dyDescent="0.2">
      <c r="E2653" t="str" cm="1">
        <f t="array" ref="E2653">IFERROR("Toast | " &amp; INDEX('Reconciliation Layer'!$A:$A,MATCH('Reconciliation Template'!$A2653,'Reconciliation Layer'!$D:$D,0),0)," ")</f>
        <v xml:space="preserve"> </v>
      </c>
      <c r="F2653" s="10">
        <f t="shared" si="48"/>
        <v>0</v>
      </c>
      <c r="G2653" t="str" cm="1">
        <f t="array" ref="G2653">IFERROR(INDEX('Reconciliation Layer'!$C:$C,MATCH('Reconciliation Template'!$A2653,'Reconciliation Layer'!$D:$D,0),0)," ")</f>
        <v xml:space="preserve"> </v>
      </c>
    </row>
    <row r="2654" spans="5:7" x14ac:dyDescent="0.2">
      <c r="E2654" t="str" cm="1">
        <f t="array" ref="E2654">IFERROR("Toast | " &amp; INDEX('Reconciliation Layer'!$A:$A,MATCH('Reconciliation Template'!$A2654,'Reconciliation Layer'!$D:$D,0),0)," ")</f>
        <v xml:space="preserve"> </v>
      </c>
      <c r="F2654" s="10">
        <f t="shared" si="48"/>
        <v>0</v>
      </c>
      <c r="G2654" t="str" cm="1">
        <f t="array" ref="G2654">IFERROR(INDEX('Reconciliation Layer'!$C:$C,MATCH('Reconciliation Template'!$A2654,'Reconciliation Layer'!$D:$D,0),0)," ")</f>
        <v xml:space="preserve"> </v>
      </c>
    </row>
    <row r="2655" spans="5:7" x14ac:dyDescent="0.2">
      <c r="E2655" t="str" cm="1">
        <f t="array" ref="E2655">IFERROR("Toast | " &amp; INDEX('Reconciliation Layer'!$A:$A,MATCH('Reconciliation Template'!$A2655,'Reconciliation Layer'!$D:$D,0),0)," ")</f>
        <v xml:space="preserve"> </v>
      </c>
      <c r="F2655" s="10">
        <f t="shared" si="48"/>
        <v>0</v>
      </c>
      <c r="G2655" t="str" cm="1">
        <f t="array" ref="G2655">IFERROR(INDEX('Reconciliation Layer'!$C:$C,MATCH('Reconciliation Template'!$A2655,'Reconciliation Layer'!$D:$D,0),0)," ")</f>
        <v xml:space="preserve"> </v>
      </c>
    </row>
    <row r="2656" spans="5:7" x14ac:dyDescent="0.2">
      <c r="E2656" t="str" cm="1">
        <f t="array" ref="E2656">IFERROR("Toast | " &amp; INDEX('Reconciliation Layer'!$A:$A,MATCH('Reconciliation Template'!$A2656,'Reconciliation Layer'!$D:$D,0),0)," ")</f>
        <v xml:space="preserve"> </v>
      </c>
      <c r="F2656" s="10">
        <f t="shared" si="48"/>
        <v>0</v>
      </c>
      <c r="G2656" t="str" cm="1">
        <f t="array" ref="G2656">IFERROR(INDEX('Reconciliation Layer'!$C:$C,MATCH('Reconciliation Template'!$A2656,'Reconciliation Layer'!$D:$D,0),0)," ")</f>
        <v xml:space="preserve"> </v>
      </c>
    </row>
    <row r="2657" spans="5:7" x14ac:dyDescent="0.2">
      <c r="E2657" t="str" cm="1">
        <f t="array" ref="E2657">IFERROR("Toast | " &amp; INDEX('Reconciliation Layer'!$A:$A,MATCH('Reconciliation Template'!$A2657,'Reconciliation Layer'!$D:$D,0),0)," ")</f>
        <v xml:space="preserve"> </v>
      </c>
      <c r="F2657" s="10">
        <f t="shared" si="48"/>
        <v>0</v>
      </c>
      <c r="G2657" t="str" cm="1">
        <f t="array" ref="G2657">IFERROR(INDEX('Reconciliation Layer'!$C:$C,MATCH('Reconciliation Template'!$A2657,'Reconciliation Layer'!$D:$D,0),0)," ")</f>
        <v xml:space="preserve"> </v>
      </c>
    </row>
    <row r="2658" spans="5:7" x14ac:dyDescent="0.2">
      <c r="E2658" t="str" cm="1">
        <f t="array" ref="E2658">IFERROR("Toast | " &amp; INDEX('Reconciliation Layer'!$A:$A,MATCH('Reconciliation Template'!$A2658,'Reconciliation Layer'!$D:$D,0),0)," ")</f>
        <v xml:space="preserve"> </v>
      </c>
      <c r="F2658" s="10">
        <f t="shared" si="48"/>
        <v>0</v>
      </c>
      <c r="G2658" t="str" cm="1">
        <f t="array" ref="G2658">IFERROR(INDEX('Reconciliation Layer'!$C:$C,MATCH('Reconciliation Template'!$A2658,'Reconciliation Layer'!$D:$D,0),0)," ")</f>
        <v xml:space="preserve"> </v>
      </c>
    </row>
    <row r="2659" spans="5:7" x14ac:dyDescent="0.2">
      <c r="E2659" t="str" cm="1">
        <f t="array" ref="E2659">IFERROR("Toast | " &amp; INDEX('Reconciliation Layer'!$A:$A,MATCH('Reconciliation Template'!$A2659,'Reconciliation Layer'!$D:$D,0),0)," ")</f>
        <v xml:space="preserve"> </v>
      </c>
      <c r="F2659" s="10">
        <f t="shared" si="48"/>
        <v>0</v>
      </c>
      <c r="G2659" t="str" cm="1">
        <f t="array" ref="G2659">IFERROR(INDEX('Reconciliation Layer'!$C:$C,MATCH('Reconciliation Template'!$A2659,'Reconciliation Layer'!$D:$D,0),0)," ")</f>
        <v xml:space="preserve"> </v>
      </c>
    </row>
    <row r="2660" spans="5:7" x14ac:dyDescent="0.2">
      <c r="E2660" t="str" cm="1">
        <f t="array" ref="E2660">IFERROR("Toast | " &amp; INDEX('Reconciliation Layer'!$A:$A,MATCH('Reconciliation Template'!$A2660,'Reconciliation Layer'!$D:$D,0),0)," ")</f>
        <v xml:space="preserve"> </v>
      </c>
      <c r="F2660" s="10">
        <f t="shared" si="48"/>
        <v>0</v>
      </c>
      <c r="G2660" t="str" cm="1">
        <f t="array" ref="G2660">IFERROR(INDEX('Reconciliation Layer'!$C:$C,MATCH('Reconciliation Template'!$A2660,'Reconciliation Layer'!$D:$D,0),0)," ")</f>
        <v xml:space="preserve"> </v>
      </c>
    </row>
    <row r="2661" spans="5:7" x14ac:dyDescent="0.2">
      <c r="E2661" t="str" cm="1">
        <f t="array" ref="E2661">IFERROR("Toast | " &amp; INDEX('Reconciliation Layer'!$A:$A,MATCH('Reconciliation Template'!$A2661,'Reconciliation Layer'!$D:$D,0),0)," ")</f>
        <v xml:space="preserve"> </v>
      </c>
      <c r="F2661" s="10">
        <f t="shared" si="48"/>
        <v>0</v>
      </c>
      <c r="G2661" t="str" cm="1">
        <f t="array" ref="G2661">IFERROR(INDEX('Reconciliation Layer'!$C:$C,MATCH('Reconciliation Template'!$A2661,'Reconciliation Layer'!$D:$D,0),0)," ")</f>
        <v xml:space="preserve"> </v>
      </c>
    </row>
    <row r="2662" spans="5:7" x14ac:dyDescent="0.2">
      <c r="E2662" t="str" cm="1">
        <f t="array" ref="E2662">IFERROR("Toast | " &amp; INDEX('Reconciliation Layer'!$A:$A,MATCH('Reconciliation Template'!$A2662,'Reconciliation Layer'!$D:$D,0),0)," ")</f>
        <v xml:space="preserve"> </v>
      </c>
      <c r="F2662" s="10">
        <f t="shared" si="48"/>
        <v>0</v>
      </c>
      <c r="G2662" t="str" cm="1">
        <f t="array" ref="G2662">IFERROR(INDEX('Reconciliation Layer'!$C:$C,MATCH('Reconciliation Template'!$A2662,'Reconciliation Layer'!$D:$D,0),0)," ")</f>
        <v xml:space="preserve"> </v>
      </c>
    </row>
    <row r="2663" spans="5:7" x14ac:dyDescent="0.2">
      <c r="E2663" t="str" cm="1">
        <f t="array" ref="E2663">IFERROR("Toast | " &amp; INDEX('Reconciliation Layer'!$A:$A,MATCH('Reconciliation Template'!$A2663,'Reconciliation Layer'!$D:$D,0),0)," ")</f>
        <v xml:space="preserve"> </v>
      </c>
      <c r="F2663" s="10">
        <f t="shared" si="48"/>
        <v>0</v>
      </c>
      <c r="G2663" t="str" cm="1">
        <f t="array" ref="G2663">IFERROR(INDEX('Reconciliation Layer'!$C:$C,MATCH('Reconciliation Template'!$A2663,'Reconciliation Layer'!$D:$D,0),0)," ")</f>
        <v xml:space="preserve"> </v>
      </c>
    </row>
    <row r="2664" spans="5:7" x14ac:dyDescent="0.2">
      <c r="E2664" t="str" cm="1">
        <f t="array" ref="E2664">IFERROR("Toast | " &amp; INDEX('Reconciliation Layer'!$A:$A,MATCH('Reconciliation Template'!$A2664,'Reconciliation Layer'!$D:$D,0),0)," ")</f>
        <v xml:space="preserve"> </v>
      </c>
      <c r="F2664" s="10">
        <f t="shared" si="48"/>
        <v>0</v>
      </c>
      <c r="G2664" t="str" cm="1">
        <f t="array" ref="G2664">IFERROR(INDEX('Reconciliation Layer'!$C:$C,MATCH('Reconciliation Template'!$A2664,'Reconciliation Layer'!$D:$D,0),0)," ")</f>
        <v xml:space="preserve"> </v>
      </c>
    </row>
    <row r="2665" spans="5:7" x14ac:dyDescent="0.2">
      <c r="E2665" t="str" cm="1">
        <f t="array" ref="E2665">IFERROR("Toast | " &amp; INDEX('Reconciliation Layer'!$A:$A,MATCH('Reconciliation Template'!$A2665,'Reconciliation Layer'!$D:$D,0),0)," ")</f>
        <v xml:space="preserve"> </v>
      </c>
      <c r="F2665" s="10">
        <f t="shared" si="48"/>
        <v>0</v>
      </c>
      <c r="G2665" t="str" cm="1">
        <f t="array" ref="G2665">IFERROR(INDEX('Reconciliation Layer'!$C:$C,MATCH('Reconciliation Template'!$A2665,'Reconciliation Layer'!$D:$D,0),0)," ")</f>
        <v xml:space="preserve"> </v>
      </c>
    </row>
    <row r="2666" spans="5:7" x14ac:dyDescent="0.2">
      <c r="E2666" t="str" cm="1">
        <f t="array" ref="E2666">IFERROR("Toast | " &amp; INDEX('Reconciliation Layer'!$A:$A,MATCH('Reconciliation Template'!$A2666,'Reconciliation Layer'!$D:$D,0),0)," ")</f>
        <v xml:space="preserve"> </v>
      </c>
      <c r="F2666" s="10">
        <f t="shared" si="48"/>
        <v>0</v>
      </c>
      <c r="G2666" t="str" cm="1">
        <f t="array" ref="G2666">IFERROR(INDEX('Reconciliation Layer'!$C:$C,MATCH('Reconciliation Template'!$A2666,'Reconciliation Layer'!$D:$D,0),0)," ")</f>
        <v xml:space="preserve"> </v>
      </c>
    </row>
    <row r="2667" spans="5:7" x14ac:dyDescent="0.2">
      <c r="E2667" t="str" cm="1">
        <f t="array" ref="E2667">IFERROR("Toast | " &amp; INDEX('Reconciliation Layer'!$A:$A,MATCH('Reconciliation Template'!$A2667,'Reconciliation Layer'!$D:$D,0),0)," ")</f>
        <v xml:space="preserve"> </v>
      </c>
      <c r="F2667" s="10">
        <f t="shared" si="48"/>
        <v>0</v>
      </c>
      <c r="G2667" t="str" cm="1">
        <f t="array" ref="G2667">IFERROR(INDEX('Reconciliation Layer'!$C:$C,MATCH('Reconciliation Template'!$A2667,'Reconciliation Layer'!$D:$D,0),0)," ")</f>
        <v xml:space="preserve"> </v>
      </c>
    </row>
    <row r="2668" spans="5:7" x14ac:dyDescent="0.2">
      <c r="E2668" t="str" cm="1">
        <f t="array" ref="E2668">IFERROR("Toast | " &amp; INDEX('Reconciliation Layer'!$A:$A,MATCH('Reconciliation Template'!$A2668,'Reconciliation Layer'!$D:$D,0),0)," ")</f>
        <v xml:space="preserve"> </v>
      </c>
      <c r="F2668" s="10">
        <f t="shared" si="48"/>
        <v>0</v>
      </c>
      <c r="G2668" t="str" cm="1">
        <f t="array" ref="G2668">IFERROR(INDEX('Reconciliation Layer'!$C:$C,MATCH('Reconciliation Template'!$A2668,'Reconciliation Layer'!$D:$D,0),0)," ")</f>
        <v xml:space="preserve"> </v>
      </c>
    </row>
    <row r="2669" spans="5:7" x14ac:dyDescent="0.2">
      <c r="E2669" t="str" cm="1">
        <f t="array" ref="E2669">IFERROR("Toast | " &amp; INDEX('Reconciliation Layer'!$A:$A,MATCH('Reconciliation Template'!$A2669,'Reconciliation Layer'!$D:$D,0),0)," ")</f>
        <v xml:space="preserve"> </v>
      </c>
      <c r="F2669" s="10">
        <f t="shared" si="48"/>
        <v>0</v>
      </c>
      <c r="G2669" t="str" cm="1">
        <f t="array" ref="G2669">IFERROR(INDEX('Reconciliation Layer'!$C:$C,MATCH('Reconciliation Template'!$A2669,'Reconciliation Layer'!$D:$D,0),0)," ")</f>
        <v xml:space="preserve"> </v>
      </c>
    </row>
    <row r="2670" spans="5:7" x14ac:dyDescent="0.2">
      <c r="E2670" t="str" cm="1">
        <f t="array" ref="E2670">IFERROR("Toast | " &amp; INDEX('Reconciliation Layer'!$A:$A,MATCH('Reconciliation Template'!$A2670,'Reconciliation Layer'!$D:$D,0),0)," ")</f>
        <v xml:space="preserve"> </v>
      </c>
      <c r="F2670" s="10">
        <f t="shared" si="48"/>
        <v>0</v>
      </c>
      <c r="G2670" t="str" cm="1">
        <f t="array" ref="G2670">IFERROR(INDEX('Reconciliation Layer'!$C:$C,MATCH('Reconciliation Template'!$A2670,'Reconciliation Layer'!$D:$D,0),0)," ")</f>
        <v xml:space="preserve"> </v>
      </c>
    </row>
    <row r="2671" spans="5:7" x14ac:dyDescent="0.2">
      <c r="E2671" t="str" cm="1">
        <f t="array" ref="E2671">IFERROR("Toast | " &amp; INDEX('Reconciliation Layer'!$A:$A,MATCH('Reconciliation Template'!$A2671,'Reconciliation Layer'!$D:$D,0),0)," ")</f>
        <v xml:space="preserve"> </v>
      </c>
      <c r="F2671" s="10">
        <f t="shared" si="48"/>
        <v>0</v>
      </c>
      <c r="G2671" t="str" cm="1">
        <f t="array" ref="G2671">IFERROR(INDEX('Reconciliation Layer'!$C:$C,MATCH('Reconciliation Template'!$A2671,'Reconciliation Layer'!$D:$D,0),0)," ")</f>
        <v xml:space="preserve"> </v>
      </c>
    </row>
    <row r="2672" spans="5:7" x14ac:dyDescent="0.2">
      <c r="E2672" t="str" cm="1">
        <f t="array" ref="E2672">IFERROR("Toast | " &amp; INDEX('Reconciliation Layer'!$A:$A,MATCH('Reconciliation Template'!$A2672,'Reconciliation Layer'!$D:$D,0),0)," ")</f>
        <v xml:space="preserve"> </v>
      </c>
      <c r="F2672" s="10">
        <f t="shared" si="48"/>
        <v>0</v>
      </c>
      <c r="G2672" t="str" cm="1">
        <f t="array" ref="G2672">IFERROR(INDEX('Reconciliation Layer'!$C:$C,MATCH('Reconciliation Template'!$A2672,'Reconciliation Layer'!$D:$D,0),0)," ")</f>
        <v xml:space="preserve"> </v>
      </c>
    </row>
    <row r="2673" spans="5:7" x14ac:dyDescent="0.2">
      <c r="E2673" t="str" cm="1">
        <f t="array" ref="E2673">IFERROR("Toast | " &amp; INDEX('Reconciliation Layer'!$A:$A,MATCH('Reconciliation Template'!$A2673,'Reconciliation Layer'!$D:$D,0),0)," ")</f>
        <v xml:space="preserve"> </v>
      </c>
      <c r="F2673" s="10">
        <f t="shared" si="48"/>
        <v>0</v>
      </c>
      <c r="G2673" t="str" cm="1">
        <f t="array" ref="G2673">IFERROR(INDEX('Reconciliation Layer'!$C:$C,MATCH('Reconciliation Template'!$A2673,'Reconciliation Layer'!$D:$D,0),0)," ")</f>
        <v xml:space="preserve"> </v>
      </c>
    </row>
    <row r="2674" spans="5:7" x14ac:dyDescent="0.2">
      <c r="E2674" t="str" cm="1">
        <f t="array" ref="E2674">IFERROR("Toast | " &amp; INDEX('Reconciliation Layer'!$A:$A,MATCH('Reconciliation Template'!$A2674,'Reconciliation Layer'!$D:$D,0),0)," ")</f>
        <v xml:space="preserve"> </v>
      </c>
      <c r="F2674" s="10">
        <f t="shared" si="48"/>
        <v>0</v>
      </c>
      <c r="G2674" t="str" cm="1">
        <f t="array" ref="G2674">IFERROR(INDEX('Reconciliation Layer'!$C:$C,MATCH('Reconciliation Template'!$A2674,'Reconciliation Layer'!$D:$D,0),0)," ")</f>
        <v xml:space="preserve"> </v>
      </c>
    </row>
    <row r="2675" spans="5:7" x14ac:dyDescent="0.2">
      <c r="E2675" t="str" cm="1">
        <f t="array" ref="E2675">IFERROR("Toast | " &amp; INDEX('Reconciliation Layer'!$A:$A,MATCH('Reconciliation Template'!$A2675,'Reconciliation Layer'!$D:$D,0),0)," ")</f>
        <v xml:space="preserve"> </v>
      </c>
      <c r="F2675" s="10">
        <f t="shared" si="48"/>
        <v>0</v>
      </c>
      <c r="G2675" t="str" cm="1">
        <f t="array" ref="G2675">IFERROR(INDEX('Reconciliation Layer'!$C:$C,MATCH('Reconciliation Template'!$A2675,'Reconciliation Layer'!$D:$D,0),0)," ")</f>
        <v xml:space="preserve"> </v>
      </c>
    </row>
    <row r="2676" spans="5:7" x14ac:dyDescent="0.2">
      <c r="E2676" t="str" cm="1">
        <f t="array" ref="E2676">IFERROR("Toast | " &amp; INDEX('Reconciliation Layer'!$A:$A,MATCH('Reconciliation Template'!$A2676,'Reconciliation Layer'!$D:$D,0),0)," ")</f>
        <v xml:space="preserve"> </v>
      </c>
      <c r="F2676" s="10">
        <f t="shared" si="48"/>
        <v>0</v>
      </c>
      <c r="G2676" t="str" cm="1">
        <f t="array" ref="G2676">IFERROR(INDEX('Reconciliation Layer'!$C:$C,MATCH('Reconciliation Template'!$A2676,'Reconciliation Layer'!$D:$D,0),0)," ")</f>
        <v xml:space="preserve"> </v>
      </c>
    </row>
    <row r="2677" spans="5:7" x14ac:dyDescent="0.2">
      <c r="E2677" t="str" cm="1">
        <f t="array" ref="E2677">IFERROR("Toast | " &amp; INDEX('Reconciliation Layer'!$A:$A,MATCH('Reconciliation Template'!$A2677,'Reconciliation Layer'!$D:$D,0),0)," ")</f>
        <v xml:space="preserve"> </v>
      </c>
      <c r="F2677" s="10">
        <f t="shared" si="48"/>
        <v>0</v>
      </c>
      <c r="G2677" t="str" cm="1">
        <f t="array" ref="G2677">IFERROR(INDEX('Reconciliation Layer'!$C:$C,MATCH('Reconciliation Template'!$A2677,'Reconciliation Layer'!$D:$D,0),0)," ")</f>
        <v xml:space="preserve"> </v>
      </c>
    </row>
    <row r="2678" spans="5:7" x14ac:dyDescent="0.2">
      <c r="E2678" t="str" cm="1">
        <f t="array" ref="E2678">IFERROR("Toast | " &amp; INDEX('Reconciliation Layer'!$A:$A,MATCH('Reconciliation Template'!$A2678,'Reconciliation Layer'!$D:$D,0),0)," ")</f>
        <v xml:space="preserve"> </v>
      </c>
      <c r="F2678" s="10">
        <f t="shared" si="48"/>
        <v>0</v>
      </c>
      <c r="G2678" t="str" cm="1">
        <f t="array" ref="G2678">IFERROR(INDEX('Reconciliation Layer'!$C:$C,MATCH('Reconciliation Template'!$A2678,'Reconciliation Layer'!$D:$D,0),0)," ")</f>
        <v xml:space="preserve"> </v>
      </c>
    </row>
    <row r="2679" spans="5:7" x14ac:dyDescent="0.2">
      <c r="E2679" t="str" cm="1">
        <f t="array" ref="E2679">IFERROR("Toast | " &amp; INDEX('Reconciliation Layer'!$A:$A,MATCH('Reconciliation Template'!$A2679,'Reconciliation Layer'!$D:$D,0),0)," ")</f>
        <v xml:space="preserve"> </v>
      </c>
      <c r="F2679" s="10">
        <f t="shared" si="48"/>
        <v>0</v>
      </c>
      <c r="G2679" t="str" cm="1">
        <f t="array" ref="G2679">IFERROR(INDEX('Reconciliation Layer'!$C:$C,MATCH('Reconciliation Template'!$A2679,'Reconciliation Layer'!$D:$D,0),0)," ")</f>
        <v xml:space="preserve"> </v>
      </c>
    </row>
    <row r="2680" spans="5:7" x14ac:dyDescent="0.2">
      <c r="E2680" t="str" cm="1">
        <f t="array" ref="E2680">IFERROR("Toast | " &amp; INDEX('Reconciliation Layer'!$A:$A,MATCH('Reconciliation Template'!$A2680,'Reconciliation Layer'!$D:$D,0),0)," ")</f>
        <v xml:space="preserve"> </v>
      </c>
      <c r="F2680" s="10">
        <f t="shared" si="48"/>
        <v>0</v>
      </c>
      <c r="G2680" t="str" cm="1">
        <f t="array" ref="G2680">IFERROR(INDEX('Reconciliation Layer'!$C:$C,MATCH('Reconciliation Template'!$A2680,'Reconciliation Layer'!$D:$D,0),0)," ")</f>
        <v xml:space="preserve"> </v>
      </c>
    </row>
    <row r="2681" spans="5:7" x14ac:dyDescent="0.2">
      <c r="E2681" t="str" cm="1">
        <f t="array" ref="E2681">IFERROR("Toast | " &amp; INDEX('Reconciliation Layer'!$A:$A,MATCH('Reconciliation Template'!$A2681,'Reconciliation Layer'!$D:$D,0),0)," ")</f>
        <v xml:space="preserve"> </v>
      </c>
      <c r="F2681" s="10">
        <f t="shared" si="48"/>
        <v>0</v>
      </c>
      <c r="G2681" t="str" cm="1">
        <f t="array" ref="G2681">IFERROR(INDEX('Reconciliation Layer'!$C:$C,MATCH('Reconciliation Template'!$A2681,'Reconciliation Layer'!$D:$D,0),0)," ")</f>
        <v xml:space="preserve"> </v>
      </c>
    </row>
    <row r="2682" spans="5:7" x14ac:dyDescent="0.2">
      <c r="E2682" t="str" cm="1">
        <f t="array" ref="E2682">IFERROR("Toast | " &amp; INDEX('Reconciliation Layer'!$A:$A,MATCH('Reconciliation Template'!$A2682,'Reconciliation Layer'!$D:$D,0),0)," ")</f>
        <v xml:space="preserve"> </v>
      </c>
      <c r="F2682" s="10">
        <f t="shared" si="48"/>
        <v>0</v>
      </c>
      <c r="G2682" t="str" cm="1">
        <f t="array" ref="G2682">IFERROR(INDEX('Reconciliation Layer'!$C:$C,MATCH('Reconciliation Template'!$A2682,'Reconciliation Layer'!$D:$D,0),0)," ")</f>
        <v xml:space="preserve"> </v>
      </c>
    </row>
    <row r="2683" spans="5:7" x14ac:dyDescent="0.2">
      <c r="E2683" t="str" cm="1">
        <f t="array" ref="E2683">IFERROR("Toast | " &amp; INDEX('Reconciliation Layer'!$A:$A,MATCH('Reconciliation Template'!$A2683,'Reconciliation Layer'!$D:$D,0),0)," ")</f>
        <v xml:space="preserve"> </v>
      </c>
      <c r="F2683" s="10">
        <f t="shared" si="48"/>
        <v>0</v>
      </c>
      <c r="G2683" t="str" cm="1">
        <f t="array" ref="G2683">IFERROR(INDEX('Reconciliation Layer'!$C:$C,MATCH('Reconciliation Template'!$A2683,'Reconciliation Layer'!$D:$D,0),0)," ")</f>
        <v xml:space="preserve"> </v>
      </c>
    </row>
    <row r="2684" spans="5:7" x14ac:dyDescent="0.2">
      <c r="E2684" t="str" cm="1">
        <f t="array" ref="E2684">IFERROR("Toast | " &amp; INDEX('Reconciliation Layer'!$A:$A,MATCH('Reconciliation Template'!$A2684,'Reconciliation Layer'!$D:$D,0),0)," ")</f>
        <v xml:space="preserve"> </v>
      </c>
      <c r="F2684" s="10">
        <f t="shared" si="48"/>
        <v>0</v>
      </c>
      <c r="G2684" t="str" cm="1">
        <f t="array" ref="G2684">IFERROR(INDEX('Reconciliation Layer'!$C:$C,MATCH('Reconciliation Template'!$A2684,'Reconciliation Layer'!$D:$D,0),0)," ")</f>
        <v xml:space="preserve"> </v>
      </c>
    </row>
    <row r="2685" spans="5:7" x14ac:dyDescent="0.2">
      <c r="E2685" t="str" cm="1">
        <f t="array" ref="E2685">IFERROR("Toast | " &amp; INDEX('Reconciliation Layer'!$A:$A,MATCH('Reconciliation Template'!$A2685,'Reconciliation Layer'!$D:$D,0),0)," ")</f>
        <v xml:space="preserve"> </v>
      </c>
      <c r="F2685" s="10">
        <f t="shared" si="48"/>
        <v>0</v>
      </c>
      <c r="G2685" t="str" cm="1">
        <f t="array" ref="G2685">IFERROR(INDEX('Reconciliation Layer'!$C:$C,MATCH('Reconciliation Template'!$A2685,'Reconciliation Layer'!$D:$D,0),0)," ")</f>
        <v xml:space="preserve"> </v>
      </c>
    </row>
    <row r="2686" spans="5:7" x14ac:dyDescent="0.2">
      <c r="E2686" t="str" cm="1">
        <f t="array" ref="E2686">IFERROR("Toast | " &amp; INDEX('Reconciliation Layer'!$A:$A,MATCH('Reconciliation Template'!$A2686,'Reconciliation Layer'!$D:$D,0),0)," ")</f>
        <v xml:space="preserve"> </v>
      </c>
      <c r="F2686" s="10">
        <f t="shared" si="48"/>
        <v>0</v>
      </c>
      <c r="G2686" t="str" cm="1">
        <f t="array" ref="G2686">IFERROR(INDEX('Reconciliation Layer'!$C:$C,MATCH('Reconciliation Template'!$A2686,'Reconciliation Layer'!$D:$D,0),0)," ")</f>
        <v xml:space="preserve"> </v>
      </c>
    </row>
    <row r="2687" spans="5:7" x14ac:dyDescent="0.2">
      <c r="E2687" t="str" cm="1">
        <f t="array" ref="E2687">IFERROR("Toast | " &amp; INDEX('Reconciliation Layer'!$A:$A,MATCH('Reconciliation Template'!$A2687,'Reconciliation Layer'!$D:$D,0),0)," ")</f>
        <v xml:space="preserve"> </v>
      </c>
      <c r="F2687" s="10">
        <f t="shared" si="48"/>
        <v>0</v>
      </c>
      <c r="G2687" t="str" cm="1">
        <f t="array" ref="G2687">IFERROR(INDEX('Reconciliation Layer'!$C:$C,MATCH('Reconciliation Template'!$A2687,'Reconciliation Layer'!$D:$D,0),0)," ")</f>
        <v xml:space="preserve"> </v>
      </c>
    </row>
    <row r="2688" spans="5:7" x14ac:dyDescent="0.2">
      <c r="E2688" t="str" cm="1">
        <f t="array" ref="E2688">IFERROR("Toast | " &amp; INDEX('Reconciliation Layer'!$A:$A,MATCH('Reconciliation Template'!$A2688,'Reconciliation Layer'!$D:$D,0),0)," ")</f>
        <v xml:space="preserve"> </v>
      </c>
      <c r="F2688" s="10">
        <f t="shared" si="48"/>
        <v>0</v>
      </c>
      <c r="G2688" t="str" cm="1">
        <f t="array" ref="G2688">IFERROR(INDEX('Reconciliation Layer'!$C:$C,MATCH('Reconciliation Template'!$A2688,'Reconciliation Layer'!$D:$D,0),0)," ")</f>
        <v xml:space="preserve"> </v>
      </c>
    </row>
    <row r="2689" spans="5:7" x14ac:dyDescent="0.2">
      <c r="E2689" t="str" cm="1">
        <f t="array" ref="E2689">IFERROR("Toast | " &amp; INDEX('Reconciliation Layer'!$A:$A,MATCH('Reconciliation Template'!$A2689,'Reconciliation Layer'!$D:$D,0),0)," ")</f>
        <v xml:space="preserve"> </v>
      </c>
      <c r="F2689" s="10">
        <f t="shared" si="48"/>
        <v>0</v>
      </c>
      <c r="G2689" t="str" cm="1">
        <f t="array" ref="G2689">IFERROR(INDEX('Reconciliation Layer'!$C:$C,MATCH('Reconciliation Template'!$A2689,'Reconciliation Layer'!$D:$D,0),0)," ")</f>
        <v xml:space="preserve"> </v>
      </c>
    </row>
    <row r="2690" spans="5:7" x14ac:dyDescent="0.2">
      <c r="E2690" t="str" cm="1">
        <f t="array" ref="E2690">IFERROR("Toast | " &amp; INDEX('Reconciliation Layer'!$A:$A,MATCH('Reconciliation Template'!$A2690,'Reconciliation Layer'!$D:$D,0),0)," ")</f>
        <v xml:space="preserve"> </v>
      </c>
      <c r="F2690" s="10">
        <f t="shared" si="48"/>
        <v>0</v>
      </c>
      <c r="G2690" t="str" cm="1">
        <f t="array" ref="G2690">IFERROR(INDEX('Reconciliation Layer'!$C:$C,MATCH('Reconciliation Template'!$A2690,'Reconciliation Layer'!$D:$D,0),0)," ")</f>
        <v xml:space="preserve"> </v>
      </c>
    </row>
    <row r="2691" spans="5:7" x14ac:dyDescent="0.2">
      <c r="E2691" t="str" cm="1">
        <f t="array" ref="E2691">IFERROR("Toast | " &amp; INDEX('Reconciliation Layer'!$A:$A,MATCH('Reconciliation Template'!$A2691,'Reconciliation Layer'!$D:$D,0),0)," ")</f>
        <v xml:space="preserve"> </v>
      </c>
      <c r="F2691" s="10">
        <f t="shared" si="48"/>
        <v>0</v>
      </c>
      <c r="G2691" t="str" cm="1">
        <f t="array" ref="G2691">IFERROR(INDEX('Reconciliation Layer'!$C:$C,MATCH('Reconciliation Template'!$A2691,'Reconciliation Layer'!$D:$D,0),0)," ")</f>
        <v xml:space="preserve"> </v>
      </c>
    </row>
    <row r="2692" spans="5:7" x14ac:dyDescent="0.2">
      <c r="E2692" t="str" cm="1">
        <f t="array" ref="E2692">IFERROR("Toast | " &amp; INDEX('Reconciliation Layer'!$A:$A,MATCH('Reconciliation Template'!$A2692,'Reconciliation Layer'!$D:$D,0),0)," ")</f>
        <v xml:space="preserve"> </v>
      </c>
      <c r="F2692" s="10">
        <f t="shared" ref="F2692:F2755" si="49">IFERROR(INT(C2692)," ")</f>
        <v>0</v>
      </c>
      <c r="G2692" t="str" cm="1">
        <f t="array" ref="G2692">IFERROR(INDEX('Reconciliation Layer'!$C:$C,MATCH('Reconciliation Template'!$A2692,'Reconciliation Layer'!$D:$D,0),0)," ")</f>
        <v xml:space="preserve"> </v>
      </c>
    </row>
    <row r="2693" spans="5:7" x14ac:dyDescent="0.2">
      <c r="E2693" t="str" cm="1">
        <f t="array" ref="E2693">IFERROR("Toast | " &amp; INDEX('Reconciliation Layer'!$A:$A,MATCH('Reconciliation Template'!$A2693,'Reconciliation Layer'!$D:$D,0),0)," ")</f>
        <v xml:space="preserve"> </v>
      </c>
      <c r="F2693" s="10">
        <f t="shared" si="49"/>
        <v>0</v>
      </c>
      <c r="G2693" t="str" cm="1">
        <f t="array" ref="G2693">IFERROR(INDEX('Reconciliation Layer'!$C:$C,MATCH('Reconciliation Template'!$A2693,'Reconciliation Layer'!$D:$D,0),0)," ")</f>
        <v xml:space="preserve"> </v>
      </c>
    </row>
    <row r="2694" spans="5:7" x14ac:dyDescent="0.2">
      <c r="E2694" t="str" cm="1">
        <f t="array" ref="E2694">IFERROR("Toast | " &amp; INDEX('Reconciliation Layer'!$A:$A,MATCH('Reconciliation Template'!$A2694,'Reconciliation Layer'!$D:$D,0),0)," ")</f>
        <v xml:space="preserve"> </v>
      </c>
      <c r="F2694" s="10">
        <f t="shared" si="49"/>
        <v>0</v>
      </c>
      <c r="G2694" t="str" cm="1">
        <f t="array" ref="G2694">IFERROR(INDEX('Reconciliation Layer'!$C:$C,MATCH('Reconciliation Template'!$A2694,'Reconciliation Layer'!$D:$D,0),0)," ")</f>
        <v xml:space="preserve"> </v>
      </c>
    </row>
    <row r="2695" spans="5:7" x14ac:dyDescent="0.2">
      <c r="E2695" t="str" cm="1">
        <f t="array" ref="E2695">IFERROR("Toast | " &amp; INDEX('Reconciliation Layer'!$A:$A,MATCH('Reconciliation Template'!$A2695,'Reconciliation Layer'!$D:$D,0),0)," ")</f>
        <v xml:space="preserve"> </v>
      </c>
      <c r="F2695" s="10">
        <f t="shared" si="49"/>
        <v>0</v>
      </c>
      <c r="G2695" t="str" cm="1">
        <f t="array" ref="G2695">IFERROR(INDEX('Reconciliation Layer'!$C:$C,MATCH('Reconciliation Template'!$A2695,'Reconciliation Layer'!$D:$D,0),0)," ")</f>
        <v xml:space="preserve"> </v>
      </c>
    </row>
    <row r="2696" spans="5:7" x14ac:dyDescent="0.2">
      <c r="E2696" t="str" cm="1">
        <f t="array" ref="E2696">IFERROR("Toast | " &amp; INDEX('Reconciliation Layer'!$A:$A,MATCH('Reconciliation Template'!$A2696,'Reconciliation Layer'!$D:$D,0),0)," ")</f>
        <v xml:space="preserve"> </v>
      </c>
      <c r="F2696" s="10">
        <f t="shared" si="49"/>
        <v>0</v>
      </c>
      <c r="G2696" t="str" cm="1">
        <f t="array" ref="G2696">IFERROR(INDEX('Reconciliation Layer'!$C:$C,MATCH('Reconciliation Template'!$A2696,'Reconciliation Layer'!$D:$D,0),0)," ")</f>
        <v xml:space="preserve"> </v>
      </c>
    </row>
    <row r="2697" spans="5:7" x14ac:dyDescent="0.2">
      <c r="E2697" t="str" cm="1">
        <f t="array" ref="E2697">IFERROR("Toast | " &amp; INDEX('Reconciliation Layer'!$A:$A,MATCH('Reconciliation Template'!$A2697,'Reconciliation Layer'!$D:$D,0),0)," ")</f>
        <v xml:space="preserve"> </v>
      </c>
      <c r="F2697" s="10">
        <f t="shared" si="49"/>
        <v>0</v>
      </c>
      <c r="G2697" t="str" cm="1">
        <f t="array" ref="G2697">IFERROR(INDEX('Reconciliation Layer'!$C:$C,MATCH('Reconciliation Template'!$A2697,'Reconciliation Layer'!$D:$D,0),0)," ")</f>
        <v xml:space="preserve"> </v>
      </c>
    </row>
    <row r="2698" spans="5:7" x14ac:dyDescent="0.2">
      <c r="E2698" t="str" cm="1">
        <f t="array" ref="E2698">IFERROR("Toast | " &amp; INDEX('Reconciliation Layer'!$A:$A,MATCH('Reconciliation Template'!$A2698,'Reconciliation Layer'!$D:$D,0),0)," ")</f>
        <v xml:space="preserve"> </v>
      </c>
      <c r="F2698" s="10">
        <f t="shared" si="49"/>
        <v>0</v>
      </c>
      <c r="G2698" t="str" cm="1">
        <f t="array" ref="G2698">IFERROR(INDEX('Reconciliation Layer'!$C:$C,MATCH('Reconciliation Template'!$A2698,'Reconciliation Layer'!$D:$D,0),0)," ")</f>
        <v xml:space="preserve"> </v>
      </c>
    </row>
    <row r="2699" spans="5:7" x14ac:dyDescent="0.2">
      <c r="E2699" t="str" cm="1">
        <f t="array" ref="E2699">IFERROR("Toast | " &amp; INDEX('Reconciliation Layer'!$A:$A,MATCH('Reconciliation Template'!$A2699,'Reconciliation Layer'!$D:$D,0),0)," ")</f>
        <v xml:space="preserve"> </v>
      </c>
      <c r="F2699" s="10">
        <f t="shared" si="49"/>
        <v>0</v>
      </c>
      <c r="G2699" t="str" cm="1">
        <f t="array" ref="G2699">IFERROR(INDEX('Reconciliation Layer'!$C:$C,MATCH('Reconciliation Template'!$A2699,'Reconciliation Layer'!$D:$D,0),0)," ")</f>
        <v xml:space="preserve"> </v>
      </c>
    </row>
    <row r="2700" spans="5:7" x14ac:dyDescent="0.2">
      <c r="E2700" t="str" cm="1">
        <f t="array" ref="E2700">IFERROR("Toast | " &amp; INDEX('Reconciliation Layer'!$A:$A,MATCH('Reconciliation Template'!$A2700,'Reconciliation Layer'!$D:$D,0),0)," ")</f>
        <v xml:space="preserve"> </v>
      </c>
      <c r="F2700" s="10">
        <f t="shared" si="49"/>
        <v>0</v>
      </c>
      <c r="G2700" t="str" cm="1">
        <f t="array" ref="G2700">IFERROR(INDEX('Reconciliation Layer'!$C:$C,MATCH('Reconciliation Template'!$A2700,'Reconciliation Layer'!$D:$D,0),0)," ")</f>
        <v xml:space="preserve"> </v>
      </c>
    </row>
    <row r="2701" spans="5:7" x14ac:dyDescent="0.2">
      <c r="E2701" t="str" cm="1">
        <f t="array" ref="E2701">IFERROR("Toast | " &amp; INDEX('Reconciliation Layer'!$A:$A,MATCH('Reconciliation Template'!$A2701,'Reconciliation Layer'!$D:$D,0),0)," ")</f>
        <v xml:space="preserve"> </v>
      </c>
      <c r="F2701" s="10">
        <f t="shared" si="49"/>
        <v>0</v>
      </c>
      <c r="G2701" t="str" cm="1">
        <f t="array" ref="G2701">IFERROR(INDEX('Reconciliation Layer'!$C:$C,MATCH('Reconciliation Template'!$A2701,'Reconciliation Layer'!$D:$D,0),0)," ")</f>
        <v xml:space="preserve"> </v>
      </c>
    </row>
    <row r="2702" spans="5:7" x14ac:dyDescent="0.2">
      <c r="E2702" t="str" cm="1">
        <f t="array" ref="E2702">IFERROR("Toast | " &amp; INDEX('Reconciliation Layer'!$A:$A,MATCH('Reconciliation Template'!$A2702,'Reconciliation Layer'!$D:$D,0),0)," ")</f>
        <v xml:space="preserve"> </v>
      </c>
      <c r="F2702" s="10">
        <f t="shared" si="49"/>
        <v>0</v>
      </c>
      <c r="G2702" t="str" cm="1">
        <f t="array" ref="G2702">IFERROR(INDEX('Reconciliation Layer'!$C:$C,MATCH('Reconciliation Template'!$A2702,'Reconciliation Layer'!$D:$D,0),0)," ")</f>
        <v xml:space="preserve"> </v>
      </c>
    </row>
    <row r="2703" spans="5:7" x14ac:dyDescent="0.2">
      <c r="E2703" t="str" cm="1">
        <f t="array" ref="E2703">IFERROR("Toast | " &amp; INDEX('Reconciliation Layer'!$A:$A,MATCH('Reconciliation Template'!$A2703,'Reconciliation Layer'!$D:$D,0),0)," ")</f>
        <v xml:space="preserve"> </v>
      </c>
      <c r="F2703" s="10">
        <f t="shared" si="49"/>
        <v>0</v>
      </c>
      <c r="G2703" t="str" cm="1">
        <f t="array" ref="G2703">IFERROR(INDEX('Reconciliation Layer'!$C:$C,MATCH('Reconciliation Template'!$A2703,'Reconciliation Layer'!$D:$D,0),0)," ")</f>
        <v xml:space="preserve"> </v>
      </c>
    </row>
    <row r="2704" spans="5:7" x14ac:dyDescent="0.2">
      <c r="E2704" t="str" cm="1">
        <f t="array" ref="E2704">IFERROR("Toast | " &amp; INDEX('Reconciliation Layer'!$A:$A,MATCH('Reconciliation Template'!$A2704,'Reconciliation Layer'!$D:$D,0),0)," ")</f>
        <v xml:space="preserve"> </v>
      </c>
      <c r="F2704" s="10">
        <f t="shared" si="49"/>
        <v>0</v>
      </c>
      <c r="G2704" t="str" cm="1">
        <f t="array" ref="G2704">IFERROR(INDEX('Reconciliation Layer'!$C:$C,MATCH('Reconciliation Template'!$A2704,'Reconciliation Layer'!$D:$D,0),0)," ")</f>
        <v xml:space="preserve"> </v>
      </c>
    </row>
    <row r="2705" spans="5:7" x14ac:dyDescent="0.2">
      <c r="E2705" t="str" cm="1">
        <f t="array" ref="E2705">IFERROR("Toast | " &amp; INDEX('Reconciliation Layer'!$A:$A,MATCH('Reconciliation Template'!$A2705,'Reconciliation Layer'!$D:$D,0),0)," ")</f>
        <v xml:space="preserve"> </v>
      </c>
      <c r="F2705" s="10">
        <f t="shared" si="49"/>
        <v>0</v>
      </c>
      <c r="G2705" t="str" cm="1">
        <f t="array" ref="G2705">IFERROR(INDEX('Reconciliation Layer'!$C:$C,MATCH('Reconciliation Template'!$A2705,'Reconciliation Layer'!$D:$D,0),0)," ")</f>
        <v xml:space="preserve"> </v>
      </c>
    </row>
    <row r="2706" spans="5:7" x14ac:dyDescent="0.2">
      <c r="E2706" t="str" cm="1">
        <f t="array" ref="E2706">IFERROR("Toast | " &amp; INDEX('Reconciliation Layer'!$A:$A,MATCH('Reconciliation Template'!$A2706,'Reconciliation Layer'!$D:$D,0),0)," ")</f>
        <v xml:space="preserve"> </v>
      </c>
      <c r="F2706" s="10">
        <f t="shared" si="49"/>
        <v>0</v>
      </c>
      <c r="G2706" t="str" cm="1">
        <f t="array" ref="G2706">IFERROR(INDEX('Reconciliation Layer'!$C:$C,MATCH('Reconciliation Template'!$A2706,'Reconciliation Layer'!$D:$D,0),0)," ")</f>
        <v xml:space="preserve"> </v>
      </c>
    </row>
    <row r="2707" spans="5:7" x14ac:dyDescent="0.2">
      <c r="E2707" t="str" cm="1">
        <f t="array" ref="E2707">IFERROR("Toast | " &amp; INDEX('Reconciliation Layer'!$A:$A,MATCH('Reconciliation Template'!$A2707,'Reconciliation Layer'!$D:$D,0),0)," ")</f>
        <v xml:space="preserve"> </v>
      </c>
      <c r="F2707" s="10">
        <f t="shared" si="49"/>
        <v>0</v>
      </c>
      <c r="G2707" t="str" cm="1">
        <f t="array" ref="G2707">IFERROR(INDEX('Reconciliation Layer'!$C:$C,MATCH('Reconciliation Template'!$A2707,'Reconciliation Layer'!$D:$D,0),0)," ")</f>
        <v xml:space="preserve"> </v>
      </c>
    </row>
    <row r="2708" spans="5:7" x14ac:dyDescent="0.2">
      <c r="E2708" t="str" cm="1">
        <f t="array" ref="E2708">IFERROR("Toast | " &amp; INDEX('Reconciliation Layer'!$A:$A,MATCH('Reconciliation Template'!$A2708,'Reconciliation Layer'!$D:$D,0),0)," ")</f>
        <v xml:space="preserve"> </v>
      </c>
      <c r="F2708" s="10">
        <f t="shared" si="49"/>
        <v>0</v>
      </c>
      <c r="G2708" t="str" cm="1">
        <f t="array" ref="G2708">IFERROR(INDEX('Reconciliation Layer'!$C:$C,MATCH('Reconciliation Template'!$A2708,'Reconciliation Layer'!$D:$D,0),0)," ")</f>
        <v xml:space="preserve"> </v>
      </c>
    </row>
    <row r="2709" spans="5:7" x14ac:dyDescent="0.2">
      <c r="E2709" t="str" cm="1">
        <f t="array" ref="E2709">IFERROR("Toast | " &amp; INDEX('Reconciliation Layer'!$A:$A,MATCH('Reconciliation Template'!$A2709,'Reconciliation Layer'!$D:$D,0),0)," ")</f>
        <v xml:space="preserve"> </v>
      </c>
      <c r="F2709" s="10">
        <f t="shared" si="49"/>
        <v>0</v>
      </c>
      <c r="G2709" t="str" cm="1">
        <f t="array" ref="G2709">IFERROR(INDEX('Reconciliation Layer'!$C:$C,MATCH('Reconciliation Template'!$A2709,'Reconciliation Layer'!$D:$D,0),0)," ")</f>
        <v xml:space="preserve"> </v>
      </c>
    </row>
    <row r="2710" spans="5:7" x14ac:dyDescent="0.2">
      <c r="E2710" t="str" cm="1">
        <f t="array" ref="E2710">IFERROR("Toast | " &amp; INDEX('Reconciliation Layer'!$A:$A,MATCH('Reconciliation Template'!$A2710,'Reconciliation Layer'!$D:$D,0),0)," ")</f>
        <v xml:space="preserve"> </v>
      </c>
      <c r="F2710" s="10">
        <f t="shared" si="49"/>
        <v>0</v>
      </c>
      <c r="G2710" t="str" cm="1">
        <f t="array" ref="G2710">IFERROR(INDEX('Reconciliation Layer'!$C:$C,MATCH('Reconciliation Template'!$A2710,'Reconciliation Layer'!$D:$D,0),0)," ")</f>
        <v xml:space="preserve"> </v>
      </c>
    </row>
    <row r="2711" spans="5:7" x14ac:dyDescent="0.2">
      <c r="E2711" t="str" cm="1">
        <f t="array" ref="E2711">IFERROR("Toast | " &amp; INDEX('Reconciliation Layer'!$A:$A,MATCH('Reconciliation Template'!$A2711,'Reconciliation Layer'!$D:$D,0),0)," ")</f>
        <v xml:space="preserve"> </v>
      </c>
      <c r="F2711" s="10">
        <f t="shared" si="49"/>
        <v>0</v>
      </c>
      <c r="G2711" t="str" cm="1">
        <f t="array" ref="G2711">IFERROR(INDEX('Reconciliation Layer'!$C:$C,MATCH('Reconciliation Template'!$A2711,'Reconciliation Layer'!$D:$D,0),0)," ")</f>
        <v xml:space="preserve"> </v>
      </c>
    </row>
    <row r="2712" spans="5:7" x14ac:dyDescent="0.2">
      <c r="E2712" t="str" cm="1">
        <f t="array" ref="E2712">IFERROR("Toast | " &amp; INDEX('Reconciliation Layer'!$A:$A,MATCH('Reconciliation Template'!$A2712,'Reconciliation Layer'!$D:$D,0),0)," ")</f>
        <v xml:space="preserve"> </v>
      </c>
      <c r="F2712" s="10">
        <f t="shared" si="49"/>
        <v>0</v>
      </c>
      <c r="G2712" t="str" cm="1">
        <f t="array" ref="G2712">IFERROR(INDEX('Reconciliation Layer'!$C:$C,MATCH('Reconciliation Template'!$A2712,'Reconciliation Layer'!$D:$D,0),0)," ")</f>
        <v xml:space="preserve"> </v>
      </c>
    </row>
    <row r="2713" spans="5:7" x14ac:dyDescent="0.2">
      <c r="E2713" t="str" cm="1">
        <f t="array" ref="E2713">IFERROR("Toast | " &amp; INDEX('Reconciliation Layer'!$A:$A,MATCH('Reconciliation Template'!$A2713,'Reconciliation Layer'!$D:$D,0),0)," ")</f>
        <v xml:space="preserve"> </v>
      </c>
      <c r="F2713" s="10">
        <f t="shared" si="49"/>
        <v>0</v>
      </c>
      <c r="G2713" t="str" cm="1">
        <f t="array" ref="G2713">IFERROR(INDEX('Reconciliation Layer'!$C:$C,MATCH('Reconciliation Template'!$A2713,'Reconciliation Layer'!$D:$D,0),0)," ")</f>
        <v xml:space="preserve"> </v>
      </c>
    </row>
    <row r="2714" spans="5:7" x14ac:dyDescent="0.2">
      <c r="E2714" t="str" cm="1">
        <f t="array" ref="E2714">IFERROR("Toast | " &amp; INDEX('Reconciliation Layer'!$A:$A,MATCH('Reconciliation Template'!$A2714,'Reconciliation Layer'!$D:$D,0),0)," ")</f>
        <v xml:space="preserve"> </v>
      </c>
      <c r="F2714" s="10">
        <f t="shared" si="49"/>
        <v>0</v>
      </c>
      <c r="G2714" t="str" cm="1">
        <f t="array" ref="G2714">IFERROR(INDEX('Reconciliation Layer'!$C:$C,MATCH('Reconciliation Template'!$A2714,'Reconciliation Layer'!$D:$D,0),0)," ")</f>
        <v xml:space="preserve"> </v>
      </c>
    </row>
    <row r="2715" spans="5:7" x14ac:dyDescent="0.2">
      <c r="E2715" t="str" cm="1">
        <f t="array" ref="E2715">IFERROR("Toast | " &amp; INDEX('Reconciliation Layer'!$A:$A,MATCH('Reconciliation Template'!$A2715,'Reconciliation Layer'!$D:$D,0),0)," ")</f>
        <v xml:space="preserve"> </v>
      </c>
      <c r="F2715" s="10">
        <f t="shared" si="49"/>
        <v>0</v>
      </c>
      <c r="G2715" t="str" cm="1">
        <f t="array" ref="G2715">IFERROR(INDEX('Reconciliation Layer'!$C:$C,MATCH('Reconciliation Template'!$A2715,'Reconciliation Layer'!$D:$D,0),0)," ")</f>
        <v xml:space="preserve"> </v>
      </c>
    </row>
    <row r="2716" spans="5:7" x14ac:dyDescent="0.2">
      <c r="E2716" t="str" cm="1">
        <f t="array" ref="E2716">IFERROR("Toast | " &amp; INDEX('Reconciliation Layer'!$A:$A,MATCH('Reconciliation Template'!$A2716,'Reconciliation Layer'!$D:$D,0),0)," ")</f>
        <v xml:space="preserve"> </v>
      </c>
      <c r="F2716" s="10">
        <f t="shared" si="49"/>
        <v>0</v>
      </c>
      <c r="G2716" t="str" cm="1">
        <f t="array" ref="G2716">IFERROR(INDEX('Reconciliation Layer'!$C:$C,MATCH('Reconciliation Template'!$A2716,'Reconciliation Layer'!$D:$D,0),0)," ")</f>
        <v xml:space="preserve"> </v>
      </c>
    </row>
    <row r="2717" spans="5:7" x14ac:dyDescent="0.2">
      <c r="E2717" t="str" cm="1">
        <f t="array" ref="E2717">IFERROR("Toast | " &amp; INDEX('Reconciliation Layer'!$A:$A,MATCH('Reconciliation Template'!$A2717,'Reconciliation Layer'!$D:$D,0),0)," ")</f>
        <v xml:space="preserve"> </v>
      </c>
      <c r="F2717" s="10">
        <f t="shared" si="49"/>
        <v>0</v>
      </c>
      <c r="G2717" t="str" cm="1">
        <f t="array" ref="G2717">IFERROR(INDEX('Reconciliation Layer'!$C:$C,MATCH('Reconciliation Template'!$A2717,'Reconciliation Layer'!$D:$D,0),0)," ")</f>
        <v xml:space="preserve"> </v>
      </c>
    </row>
    <row r="2718" spans="5:7" x14ac:dyDescent="0.2">
      <c r="E2718" t="str" cm="1">
        <f t="array" ref="E2718">IFERROR("Toast | " &amp; INDEX('Reconciliation Layer'!$A:$A,MATCH('Reconciliation Template'!$A2718,'Reconciliation Layer'!$D:$D,0),0)," ")</f>
        <v xml:space="preserve"> </v>
      </c>
      <c r="F2718" s="10">
        <f t="shared" si="49"/>
        <v>0</v>
      </c>
      <c r="G2718" t="str" cm="1">
        <f t="array" ref="G2718">IFERROR(INDEX('Reconciliation Layer'!$C:$C,MATCH('Reconciliation Template'!$A2718,'Reconciliation Layer'!$D:$D,0),0)," ")</f>
        <v xml:space="preserve"> </v>
      </c>
    </row>
    <row r="2719" spans="5:7" x14ac:dyDescent="0.2">
      <c r="E2719" t="str" cm="1">
        <f t="array" ref="E2719">IFERROR("Toast | " &amp; INDEX('Reconciliation Layer'!$A:$A,MATCH('Reconciliation Template'!$A2719,'Reconciliation Layer'!$D:$D,0),0)," ")</f>
        <v xml:space="preserve"> </v>
      </c>
      <c r="F2719" s="10">
        <f t="shared" si="49"/>
        <v>0</v>
      </c>
      <c r="G2719" t="str" cm="1">
        <f t="array" ref="G2719">IFERROR(INDEX('Reconciliation Layer'!$C:$C,MATCH('Reconciliation Template'!$A2719,'Reconciliation Layer'!$D:$D,0),0)," ")</f>
        <v xml:space="preserve"> </v>
      </c>
    </row>
    <row r="2720" spans="5:7" x14ac:dyDescent="0.2">
      <c r="E2720" t="str" cm="1">
        <f t="array" ref="E2720">IFERROR("Toast | " &amp; INDEX('Reconciliation Layer'!$A:$A,MATCH('Reconciliation Template'!$A2720,'Reconciliation Layer'!$D:$D,0),0)," ")</f>
        <v xml:space="preserve"> </v>
      </c>
      <c r="F2720" s="10">
        <f t="shared" si="49"/>
        <v>0</v>
      </c>
      <c r="G2720" t="str" cm="1">
        <f t="array" ref="G2720">IFERROR(INDEX('Reconciliation Layer'!$C:$C,MATCH('Reconciliation Template'!$A2720,'Reconciliation Layer'!$D:$D,0),0)," ")</f>
        <v xml:space="preserve"> </v>
      </c>
    </row>
    <row r="2721" spans="5:7" x14ac:dyDescent="0.2">
      <c r="E2721" t="str" cm="1">
        <f t="array" ref="E2721">IFERROR("Toast | " &amp; INDEX('Reconciliation Layer'!$A:$A,MATCH('Reconciliation Template'!$A2721,'Reconciliation Layer'!$D:$D,0),0)," ")</f>
        <v xml:space="preserve"> </v>
      </c>
      <c r="F2721" s="10">
        <f t="shared" si="49"/>
        <v>0</v>
      </c>
      <c r="G2721" t="str" cm="1">
        <f t="array" ref="G2721">IFERROR(INDEX('Reconciliation Layer'!$C:$C,MATCH('Reconciliation Template'!$A2721,'Reconciliation Layer'!$D:$D,0),0)," ")</f>
        <v xml:space="preserve"> </v>
      </c>
    </row>
    <row r="2722" spans="5:7" x14ac:dyDescent="0.2">
      <c r="E2722" t="str" cm="1">
        <f t="array" ref="E2722">IFERROR("Toast | " &amp; INDEX('Reconciliation Layer'!$A:$A,MATCH('Reconciliation Template'!$A2722,'Reconciliation Layer'!$D:$D,0),0)," ")</f>
        <v xml:space="preserve"> </v>
      </c>
      <c r="F2722" s="10">
        <f t="shared" si="49"/>
        <v>0</v>
      </c>
      <c r="G2722" t="str" cm="1">
        <f t="array" ref="G2722">IFERROR(INDEX('Reconciliation Layer'!$C:$C,MATCH('Reconciliation Template'!$A2722,'Reconciliation Layer'!$D:$D,0),0)," ")</f>
        <v xml:space="preserve"> </v>
      </c>
    </row>
    <row r="2723" spans="5:7" x14ac:dyDescent="0.2">
      <c r="E2723" t="str" cm="1">
        <f t="array" ref="E2723">IFERROR("Toast | " &amp; INDEX('Reconciliation Layer'!$A:$A,MATCH('Reconciliation Template'!$A2723,'Reconciliation Layer'!$D:$D,0),0)," ")</f>
        <v xml:space="preserve"> </v>
      </c>
      <c r="F2723" s="10">
        <f t="shared" si="49"/>
        <v>0</v>
      </c>
      <c r="G2723" t="str" cm="1">
        <f t="array" ref="G2723">IFERROR(INDEX('Reconciliation Layer'!$C:$C,MATCH('Reconciliation Template'!$A2723,'Reconciliation Layer'!$D:$D,0),0)," ")</f>
        <v xml:space="preserve"> </v>
      </c>
    </row>
    <row r="2724" spans="5:7" x14ac:dyDescent="0.2">
      <c r="E2724" t="str" cm="1">
        <f t="array" ref="E2724">IFERROR("Toast | " &amp; INDEX('Reconciliation Layer'!$A:$A,MATCH('Reconciliation Template'!$A2724,'Reconciliation Layer'!$D:$D,0),0)," ")</f>
        <v xml:space="preserve"> </v>
      </c>
      <c r="F2724" s="10">
        <f t="shared" si="49"/>
        <v>0</v>
      </c>
      <c r="G2724" t="str" cm="1">
        <f t="array" ref="G2724">IFERROR(INDEX('Reconciliation Layer'!$C:$C,MATCH('Reconciliation Template'!$A2724,'Reconciliation Layer'!$D:$D,0),0)," ")</f>
        <v xml:space="preserve"> </v>
      </c>
    </row>
    <row r="2725" spans="5:7" x14ac:dyDescent="0.2">
      <c r="E2725" t="str" cm="1">
        <f t="array" ref="E2725">IFERROR("Toast | " &amp; INDEX('Reconciliation Layer'!$A:$A,MATCH('Reconciliation Template'!$A2725,'Reconciliation Layer'!$D:$D,0),0)," ")</f>
        <v xml:space="preserve"> </v>
      </c>
      <c r="F2725" s="10">
        <f t="shared" si="49"/>
        <v>0</v>
      </c>
      <c r="G2725" t="str" cm="1">
        <f t="array" ref="G2725">IFERROR(INDEX('Reconciliation Layer'!$C:$C,MATCH('Reconciliation Template'!$A2725,'Reconciliation Layer'!$D:$D,0),0)," ")</f>
        <v xml:space="preserve"> </v>
      </c>
    </row>
    <row r="2726" spans="5:7" x14ac:dyDescent="0.2">
      <c r="E2726" t="str" cm="1">
        <f t="array" ref="E2726">IFERROR("Toast | " &amp; INDEX('Reconciliation Layer'!$A:$A,MATCH('Reconciliation Template'!$A2726,'Reconciliation Layer'!$D:$D,0),0)," ")</f>
        <v xml:space="preserve"> </v>
      </c>
      <c r="F2726" s="10">
        <f t="shared" si="49"/>
        <v>0</v>
      </c>
      <c r="G2726" t="str" cm="1">
        <f t="array" ref="G2726">IFERROR(INDEX('Reconciliation Layer'!$C:$C,MATCH('Reconciliation Template'!$A2726,'Reconciliation Layer'!$D:$D,0),0)," ")</f>
        <v xml:space="preserve"> </v>
      </c>
    </row>
    <row r="2727" spans="5:7" x14ac:dyDescent="0.2">
      <c r="E2727" t="str" cm="1">
        <f t="array" ref="E2727">IFERROR("Toast | " &amp; INDEX('Reconciliation Layer'!$A:$A,MATCH('Reconciliation Template'!$A2727,'Reconciliation Layer'!$D:$D,0),0)," ")</f>
        <v xml:space="preserve"> </v>
      </c>
      <c r="F2727" s="10">
        <f t="shared" si="49"/>
        <v>0</v>
      </c>
      <c r="G2727" t="str" cm="1">
        <f t="array" ref="G2727">IFERROR(INDEX('Reconciliation Layer'!$C:$C,MATCH('Reconciliation Template'!$A2727,'Reconciliation Layer'!$D:$D,0),0)," ")</f>
        <v xml:space="preserve"> </v>
      </c>
    </row>
    <row r="2728" spans="5:7" x14ac:dyDescent="0.2">
      <c r="E2728" t="str" cm="1">
        <f t="array" ref="E2728">IFERROR("Toast | " &amp; INDEX('Reconciliation Layer'!$A:$A,MATCH('Reconciliation Template'!$A2728,'Reconciliation Layer'!$D:$D,0),0)," ")</f>
        <v xml:space="preserve"> </v>
      </c>
      <c r="F2728" s="10">
        <f t="shared" si="49"/>
        <v>0</v>
      </c>
      <c r="G2728" t="str" cm="1">
        <f t="array" ref="G2728">IFERROR(INDEX('Reconciliation Layer'!$C:$C,MATCH('Reconciliation Template'!$A2728,'Reconciliation Layer'!$D:$D,0),0)," ")</f>
        <v xml:space="preserve"> </v>
      </c>
    </row>
    <row r="2729" spans="5:7" x14ac:dyDescent="0.2">
      <c r="E2729" t="str" cm="1">
        <f t="array" ref="E2729">IFERROR("Toast | " &amp; INDEX('Reconciliation Layer'!$A:$A,MATCH('Reconciliation Template'!$A2729,'Reconciliation Layer'!$D:$D,0),0)," ")</f>
        <v xml:space="preserve"> </v>
      </c>
      <c r="F2729" s="10">
        <f t="shared" si="49"/>
        <v>0</v>
      </c>
      <c r="G2729" t="str" cm="1">
        <f t="array" ref="G2729">IFERROR(INDEX('Reconciliation Layer'!$C:$C,MATCH('Reconciliation Template'!$A2729,'Reconciliation Layer'!$D:$D,0),0)," ")</f>
        <v xml:space="preserve"> </v>
      </c>
    </row>
    <row r="2730" spans="5:7" x14ac:dyDescent="0.2">
      <c r="E2730" t="str" cm="1">
        <f t="array" ref="E2730">IFERROR("Toast | " &amp; INDEX('Reconciliation Layer'!$A:$A,MATCH('Reconciliation Template'!$A2730,'Reconciliation Layer'!$D:$D,0),0)," ")</f>
        <v xml:space="preserve"> </v>
      </c>
      <c r="F2730" s="10">
        <f t="shared" si="49"/>
        <v>0</v>
      </c>
      <c r="G2730" t="str" cm="1">
        <f t="array" ref="G2730">IFERROR(INDEX('Reconciliation Layer'!$C:$C,MATCH('Reconciliation Template'!$A2730,'Reconciliation Layer'!$D:$D,0),0)," ")</f>
        <v xml:space="preserve"> </v>
      </c>
    </row>
    <row r="2731" spans="5:7" x14ac:dyDescent="0.2">
      <c r="E2731" t="str" cm="1">
        <f t="array" ref="E2731">IFERROR("Toast | " &amp; INDEX('Reconciliation Layer'!$A:$A,MATCH('Reconciliation Template'!$A2731,'Reconciliation Layer'!$D:$D,0),0)," ")</f>
        <v xml:space="preserve"> </v>
      </c>
      <c r="F2731" s="10">
        <f t="shared" si="49"/>
        <v>0</v>
      </c>
      <c r="G2731" t="str" cm="1">
        <f t="array" ref="G2731">IFERROR(INDEX('Reconciliation Layer'!$C:$C,MATCH('Reconciliation Template'!$A2731,'Reconciliation Layer'!$D:$D,0),0)," ")</f>
        <v xml:space="preserve"> </v>
      </c>
    </row>
    <row r="2732" spans="5:7" x14ac:dyDescent="0.2">
      <c r="E2732" t="str" cm="1">
        <f t="array" ref="E2732">IFERROR("Toast | " &amp; INDEX('Reconciliation Layer'!$A:$A,MATCH('Reconciliation Template'!$A2732,'Reconciliation Layer'!$D:$D,0),0)," ")</f>
        <v xml:space="preserve"> </v>
      </c>
      <c r="F2732" s="10">
        <f t="shared" si="49"/>
        <v>0</v>
      </c>
      <c r="G2732" t="str" cm="1">
        <f t="array" ref="G2732">IFERROR(INDEX('Reconciliation Layer'!$C:$C,MATCH('Reconciliation Template'!$A2732,'Reconciliation Layer'!$D:$D,0),0)," ")</f>
        <v xml:space="preserve"> </v>
      </c>
    </row>
    <row r="2733" spans="5:7" x14ac:dyDescent="0.2">
      <c r="E2733" t="str" cm="1">
        <f t="array" ref="E2733">IFERROR("Toast | " &amp; INDEX('Reconciliation Layer'!$A:$A,MATCH('Reconciliation Template'!$A2733,'Reconciliation Layer'!$D:$D,0),0)," ")</f>
        <v xml:space="preserve"> </v>
      </c>
      <c r="F2733" s="10">
        <f t="shared" si="49"/>
        <v>0</v>
      </c>
      <c r="G2733" t="str" cm="1">
        <f t="array" ref="G2733">IFERROR(INDEX('Reconciliation Layer'!$C:$C,MATCH('Reconciliation Template'!$A2733,'Reconciliation Layer'!$D:$D,0),0)," ")</f>
        <v xml:space="preserve"> </v>
      </c>
    </row>
    <row r="2734" spans="5:7" x14ac:dyDescent="0.2">
      <c r="E2734" t="str" cm="1">
        <f t="array" ref="E2734">IFERROR("Toast | " &amp; INDEX('Reconciliation Layer'!$A:$A,MATCH('Reconciliation Template'!$A2734,'Reconciliation Layer'!$D:$D,0),0)," ")</f>
        <v xml:space="preserve"> </v>
      </c>
      <c r="F2734" s="10">
        <f t="shared" si="49"/>
        <v>0</v>
      </c>
      <c r="G2734" t="str" cm="1">
        <f t="array" ref="G2734">IFERROR(INDEX('Reconciliation Layer'!$C:$C,MATCH('Reconciliation Template'!$A2734,'Reconciliation Layer'!$D:$D,0),0)," ")</f>
        <v xml:space="preserve"> </v>
      </c>
    </row>
    <row r="2735" spans="5:7" x14ac:dyDescent="0.2">
      <c r="E2735" t="str" cm="1">
        <f t="array" ref="E2735">IFERROR("Toast | " &amp; INDEX('Reconciliation Layer'!$A:$A,MATCH('Reconciliation Template'!$A2735,'Reconciliation Layer'!$D:$D,0),0)," ")</f>
        <v xml:space="preserve"> </v>
      </c>
      <c r="F2735" s="10">
        <f t="shared" si="49"/>
        <v>0</v>
      </c>
      <c r="G2735" t="str" cm="1">
        <f t="array" ref="G2735">IFERROR(INDEX('Reconciliation Layer'!$C:$C,MATCH('Reconciliation Template'!$A2735,'Reconciliation Layer'!$D:$D,0),0)," ")</f>
        <v xml:space="preserve"> </v>
      </c>
    </row>
    <row r="2736" spans="5:7" x14ac:dyDescent="0.2">
      <c r="E2736" t="str" cm="1">
        <f t="array" ref="E2736">IFERROR("Toast | " &amp; INDEX('Reconciliation Layer'!$A:$A,MATCH('Reconciliation Template'!$A2736,'Reconciliation Layer'!$D:$D,0),0)," ")</f>
        <v xml:space="preserve"> </v>
      </c>
      <c r="F2736" s="10">
        <f t="shared" si="49"/>
        <v>0</v>
      </c>
      <c r="G2736" t="str" cm="1">
        <f t="array" ref="G2736">IFERROR(INDEX('Reconciliation Layer'!$C:$C,MATCH('Reconciliation Template'!$A2736,'Reconciliation Layer'!$D:$D,0),0)," ")</f>
        <v xml:space="preserve"> </v>
      </c>
    </row>
    <row r="2737" spans="5:7" x14ac:dyDescent="0.2">
      <c r="E2737" t="str" cm="1">
        <f t="array" ref="E2737">IFERROR("Toast | " &amp; INDEX('Reconciliation Layer'!$A:$A,MATCH('Reconciliation Template'!$A2737,'Reconciliation Layer'!$D:$D,0),0)," ")</f>
        <v xml:space="preserve"> </v>
      </c>
      <c r="F2737" s="10">
        <f t="shared" si="49"/>
        <v>0</v>
      </c>
      <c r="G2737" t="str" cm="1">
        <f t="array" ref="G2737">IFERROR(INDEX('Reconciliation Layer'!$C:$C,MATCH('Reconciliation Template'!$A2737,'Reconciliation Layer'!$D:$D,0),0)," ")</f>
        <v xml:space="preserve"> </v>
      </c>
    </row>
    <row r="2738" spans="5:7" x14ac:dyDescent="0.2">
      <c r="E2738" t="str" cm="1">
        <f t="array" ref="E2738">IFERROR("Toast | " &amp; INDEX('Reconciliation Layer'!$A:$A,MATCH('Reconciliation Template'!$A2738,'Reconciliation Layer'!$D:$D,0),0)," ")</f>
        <v xml:space="preserve"> </v>
      </c>
      <c r="F2738" s="10">
        <f t="shared" si="49"/>
        <v>0</v>
      </c>
      <c r="G2738" t="str" cm="1">
        <f t="array" ref="G2738">IFERROR(INDEX('Reconciliation Layer'!$C:$C,MATCH('Reconciliation Template'!$A2738,'Reconciliation Layer'!$D:$D,0),0)," ")</f>
        <v xml:space="preserve"> </v>
      </c>
    </row>
    <row r="2739" spans="5:7" x14ac:dyDescent="0.2">
      <c r="E2739" t="str" cm="1">
        <f t="array" ref="E2739">IFERROR("Toast | " &amp; INDEX('Reconciliation Layer'!$A:$A,MATCH('Reconciliation Template'!$A2739,'Reconciliation Layer'!$D:$D,0),0)," ")</f>
        <v xml:space="preserve"> </v>
      </c>
      <c r="F2739" s="10">
        <f t="shared" si="49"/>
        <v>0</v>
      </c>
      <c r="G2739" t="str" cm="1">
        <f t="array" ref="G2739">IFERROR(INDEX('Reconciliation Layer'!$C:$C,MATCH('Reconciliation Template'!$A2739,'Reconciliation Layer'!$D:$D,0),0)," ")</f>
        <v xml:space="preserve"> </v>
      </c>
    </row>
    <row r="2740" spans="5:7" x14ac:dyDescent="0.2">
      <c r="E2740" t="str" cm="1">
        <f t="array" ref="E2740">IFERROR("Toast | " &amp; INDEX('Reconciliation Layer'!$A:$A,MATCH('Reconciliation Template'!$A2740,'Reconciliation Layer'!$D:$D,0),0)," ")</f>
        <v xml:space="preserve"> </v>
      </c>
      <c r="F2740" s="10">
        <f t="shared" si="49"/>
        <v>0</v>
      </c>
      <c r="G2740" t="str" cm="1">
        <f t="array" ref="G2740">IFERROR(INDEX('Reconciliation Layer'!$C:$C,MATCH('Reconciliation Template'!$A2740,'Reconciliation Layer'!$D:$D,0),0)," ")</f>
        <v xml:space="preserve"> </v>
      </c>
    </row>
    <row r="2741" spans="5:7" x14ac:dyDescent="0.2">
      <c r="E2741" t="str" cm="1">
        <f t="array" ref="E2741">IFERROR("Toast | " &amp; INDEX('Reconciliation Layer'!$A:$A,MATCH('Reconciliation Template'!$A2741,'Reconciliation Layer'!$D:$D,0),0)," ")</f>
        <v xml:space="preserve"> </v>
      </c>
      <c r="F2741" s="10">
        <f t="shared" si="49"/>
        <v>0</v>
      </c>
      <c r="G2741" t="str" cm="1">
        <f t="array" ref="G2741">IFERROR(INDEX('Reconciliation Layer'!$C:$C,MATCH('Reconciliation Template'!$A2741,'Reconciliation Layer'!$D:$D,0),0)," ")</f>
        <v xml:space="preserve"> </v>
      </c>
    </row>
    <row r="2742" spans="5:7" x14ac:dyDescent="0.2">
      <c r="E2742" t="str" cm="1">
        <f t="array" ref="E2742">IFERROR("Toast | " &amp; INDEX('Reconciliation Layer'!$A:$A,MATCH('Reconciliation Template'!$A2742,'Reconciliation Layer'!$D:$D,0),0)," ")</f>
        <v xml:space="preserve"> </v>
      </c>
      <c r="F2742" s="10">
        <f t="shared" si="49"/>
        <v>0</v>
      </c>
      <c r="G2742" t="str" cm="1">
        <f t="array" ref="G2742">IFERROR(INDEX('Reconciliation Layer'!$C:$C,MATCH('Reconciliation Template'!$A2742,'Reconciliation Layer'!$D:$D,0),0)," ")</f>
        <v xml:space="preserve"> </v>
      </c>
    </row>
    <row r="2743" spans="5:7" x14ac:dyDescent="0.2">
      <c r="E2743" t="str" cm="1">
        <f t="array" ref="E2743">IFERROR("Toast | " &amp; INDEX('Reconciliation Layer'!$A:$A,MATCH('Reconciliation Template'!$A2743,'Reconciliation Layer'!$D:$D,0),0)," ")</f>
        <v xml:space="preserve"> </v>
      </c>
      <c r="F2743" s="10">
        <f t="shared" si="49"/>
        <v>0</v>
      </c>
      <c r="G2743" t="str" cm="1">
        <f t="array" ref="G2743">IFERROR(INDEX('Reconciliation Layer'!$C:$C,MATCH('Reconciliation Template'!$A2743,'Reconciliation Layer'!$D:$D,0),0)," ")</f>
        <v xml:space="preserve"> </v>
      </c>
    </row>
    <row r="2744" spans="5:7" x14ac:dyDescent="0.2">
      <c r="E2744" t="str" cm="1">
        <f t="array" ref="E2744">IFERROR("Toast | " &amp; INDEX('Reconciliation Layer'!$A:$A,MATCH('Reconciliation Template'!$A2744,'Reconciliation Layer'!$D:$D,0),0)," ")</f>
        <v xml:space="preserve"> </v>
      </c>
      <c r="F2744" s="10">
        <f t="shared" si="49"/>
        <v>0</v>
      </c>
      <c r="G2744" t="str" cm="1">
        <f t="array" ref="G2744">IFERROR(INDEX('Reconciliation Layer'!$C:$C,MATCH('Reconciliation Template'!$A2744,'Reconciliation Layer'!$D:$D,0),0)," ")</f>
        <v xml:space="preserve"> </v>
      </c>
    </row>
    <row r="2745" spans="5:7" x14ac:dyDescent="0.2">
      <c r="E2745" t="str" cm="1">
        <f t="array" ref="E2745">IFERROR("Toast | " &amp; INDEX('Reconciliation Layer'!$A:$A,MATCH('Reconciliation Template'!$A2745,'Reconciliation Layer'!$D:$D,0),0)," ")</f>
        <v xml:space="preserve"> </v>
      </c>
      <c r="F2745" s="10">
        <f t="shared" si="49"/>
        <v>0</v>
      </c>
      <c r="G2745" t="str" cm="1">
        <f t="array" ref="G2745">IFERROR(INDEX('Reconciliation Layer'!$C:$C,MATCH('Reconciliation Template'!$A2745,'Reconciliation Layer'!$D:$D,0),0)," ")</f>
        <v xml:space="preserve"> </v>
      </c>
    </row>
    <row r="2746" spans="5:7" x14ac:dyDescent="0.2">
      <c r="E2746" t="str" cm="1">
        <f t="array" ref="E2746">IFERROR("Toast | " &amp; INDEX('Reconciliation Layer'!$A:$A,MATCH('Reconciliation Template'!$A2746,'Reconciliation Layer'!$D:$D,0),0)," ")</f>
        <v xml:space="preserve"> </v>
      </c>
      <c r="F2746" s="10">
        <f t="shared" si="49"/>
        <v>0</v>
      </c>
      <c r="G2746" t="str" cm="1">
        <f t="array" ref="G2746">IFERROR(INDEX('Reconciliation Layer'!$C:$C,MATCH('Reconciliation Template'!$A2746,'Reconciliation Layer'!$D:$D,0),0)," ")</f>
        <v xml:space="preserve"> </v>
      </c>
    </row>
    <row r="2747" spans="5:7" x14ac:dyDescent="0.2">
      <c r="E2747" t="str" cm="1">
        <f t="array" ref="E2747">IFERROR("Toast | " &amp; INDEX('Reconciliation Layer'!$A:$A,MATCH('Reconciliation Template'!$A2747,'Reconciliation Layer'!$D:$D,0),0)," ")</f>
        <v xml:space="preserve"> </v>
      </c>
      <c r="F2747" s="10">
        <f t="shared" si="49"/>
        <v>0</v>
      </c>
      <c r="G2747" t="str" cm="1">
        <f t="array" ref="G2747">IFERROR(INDEX('Reconciliation Layer'!$C:$C,MATCH('Reconciliation Template'!$A2747,'Reconciliation Layer'!$D:$D,0),0)," ")</f>
        <v xml:space="preserve"> </v>
      </c>
    </row>
    <row r="2748" spans="5:7" x14ac:dyDescent="0.2">
      <c r="E2748" t="str" cm="1">
        <f t="array" ref="E2748">IFERROR("Toast | " &amp; INDEX('Reconciliation Layer'!$A:$A,MATCH('Reconciliation Template'!$A2748,'Reconciliation Layer'!$D:$D,0),0)," ")</f>
        <v xml:space="preserve"> </v>
      </c>
      <c r="F2748" s="10">
        <f t="shared" si="49"/>
        <v>0</v>
      </c>
      <c r="G2748" t="str" cm="1">
        <f t="array" ref="G2748">IFERROR(INDEX('Reconciliation Layer'!$C:$C,MATCH('Reconciliation Template'!$A2748,'Reconciliation Layer'!$D:$D,0),0)," ")</f>
        <v xml:space="preserve"> </v>
      </c>
    </row>
    <row r="2749" spans="5:7" x14ac:dyDescent="0.2">
      <c r="E2749" t="str" cm="1">
        <f t="array" ref="E2749">IFERROR("Toast | " &amp; INDEX('Reconciliation Layer'!$A:$A,MATCH('Reconciliation Template'!$A2749,'Reconciliation Layer'!$D:$D,0),0)," ")</f>
        <v xml:space="preserve"> </v>
      </c>
      <c r="F2749" s="10">
        <f t="shared" si="49"/>
        <v>0</v>
      </c>
      <c r="G2749" t="str" cm="1">
        <f t="array" ref="G2749">IFERROR(INDEX('Reconciliation Layer'!$C:$C,MATCH('Reconciliation Template'!$A2749,'Reconciliation Layer'!$D:$D,0),0)," ")</f>
        <v xml:space="preserve"> </v>
      </c>
    </row>
    <row r="2750" spans="5:7" x14ac:dyDescent="0.2">
      <c r="E2750" t="str" cm="1">
        <f t="array" ref="E2750">IFERROR("Toast | " &amp; INDEX('Reconciliation Layer'!$A:$A,MATCH('Reconciliation Template'!$A2750,'Reconciliation Layer'!$D:$D,0),0)," ")</f>
        <v xml:space="preserve"> </v>
      </c>
      <c r="F2750" s="10">
        <f t="shared" si="49"/>
        <v>0</v>
      </c>
      <c r="G2750" t="str" cm="1">
        <f t="array" ref="G2750">IFERROR(INDEX('Reconciliation Layer'!$C:$C,MATCH('Reconciliation Template'!$A2750,'Reconciliation Layer'!$D:$D,0),0)," ")</f>
        <v xml:space="preserve"> </v>
      </c>
    </row>
    <row r="2751" spans="5:7" x14ac:dyDescent="0.2">
      <c r="E2751" t="str" cm="1">
        <f t="array" ref="E2751">IFERROR("Toast | " &amp; INDEX('Reconciliation Layer'!$A:$A,MATCH('Reconciliation Template'!$A2751,'Reconciliation Layer'!$D:$D,0),0)," ")</f>
        <v xml:space="preserve"> </v>
      </c>
      <c r="F2751" s="10">
        <f t="shared" si="49"/>
        <v>0</v>
      </c>
      <c r="G2751" t="str" cm="1">
        <f t="array" ref="G2751">IFERROR(INDEX('Reconciliation Layer'!$C:$C,MATCH('Reconciliation Template'!$A2751,'Reconciliation Layer'!$D:$D,0),0)," ")</f>
        <v xml:space="preserve"> </v>
      </c>
    </row>
    <row r="2752" spans="5:7" x14ac:dyDescent="0.2">
      <c r="E2752" t="str" cm="1">
        <f t="array" ref="E2752">IFERROR("Toast | " &amp; INDEX('Reconciliation Layer'!$A:$A,MATCH('Reconciliation Template'!$A2752,'Reconciliation Layer'!$D:$D,0),0)," ")</f>
        <v xml:space="preserve"> </v>
      </c>
      <c r="F2752" s="10">
        <f t="shared" si="49"/>
        <v>0</v>
      </c>
      <c r="G2752" t="str" cm="1">
        <f t="array" ref="G2752">IFERROR(INDEX('Reconciliation Layer'!$C:$C,MATCH('Reconciliation Template'!$A2752,'Reconciliation Layer'!$D:$D,0),0)," ")</f>
        <v xml:space="preserve"> </v>
      </c>
    </row>
    <row r="2753" spans="5:7" x14ac:dyDescent="0.2">
      <c r="E2753" t="str" cm="1">
        <f t="array" ref="E2753">IFERROR("Toast | " &amp; INDEX('Reconciliation Layer'!$A:$A,MATCH('Reconciliation Template'!$A2753,'Reconciliation Layer'!$D:$D,0),0)," ")</f>
        <v xml:space="preserve"> </v>
      </c>
      <c r="F2753" s="10">
        <f t="shared" si="49"/>
        <v>0</v>
      </c>
      <c r="G2753" t="str" cm="1">
        <f t="array" ref="G2753">IFERROR(INDEX('Reconciliation Layer'!$C:$C,MATCH('Reconciliation Template'!$A2753,'Reconciliation Layer'!$D:$D,0),0)," ")</f>
        <v xml:space="preserve"> </v>
      </c>
    </row>
    <row r="2754" spans="5:7" x14ac:dyDescent="0.2">
      <c r="E2754" t="str" cm="1">
        <f t="array" ref="E2754">IFERROR("Toast | " &amp; INDEX('Reconciliation Layer'!$A:$A,MATCH('Reconciliation Template'!$A2754,'Reconciliation Layer'!$D:$D,0),0)," ")</f>
        <v xml:space="preserve"> </v>
      </c>
      <c r="F2754" s="10">
        <f t="shared" si="49"/>
        <v>0</v>
      </c>
      <c r="G2754" t="str" cm="1">
        <f t="array" ref="G2754">IFERROR(INDEX('Reconciliation Layer'!$C:$C,MATCH('Reconciliation Template'!$A2754,'Reconciliation Layer'!$D:$D,0),0)," ")</f>
        <v xml:space="preserve"> </v>
      </c>
    </row>
    <row r="2755" spans="5:7" x14ac:dyDescent="0.2">
      <c r="E2755" t="str" cm="1">
        <f t="array" ref="E2755">IFERROR("Toast | " &amp; INDEX('Reconciliation Layer'!$A:$A,MATCH('Reconciliation Template'!$A2755,'Reconciliation Layer'!$D:$D,0),0)," ")</f>
        <v xml:space="preserve"> </v>
      </c>
      <c r="F2755" s="10">
        <f t="shared" si="49"/>
        <v>0</v>
      </c>
      <c r="G2755" t="str" cm="1">
        <f t="array" ref="G2755">IFERROR(INDEX('Reconciliation Layer'!$C:$C,MATCH('Reconciliation Template'!$A2755,'Reconciliation Layer'!$D:$D,0),0)," ")</f>
        <v xml:space="preserve"> </v>
      </c>
    </row>
    <row r="2756" spans="5:7" x14ac:dyDescent="0.2">
      <c r="E2756" t="str" cm="1">
        <f t="array" ref="E2756">IFERROR("Toast | " &amp; INDEX('Reconciliation Layer'!$A:$A,MATCH('Reconciliation Template'!$A2756,'Reconciliation Layer'!$D:$D,0),0)," ")</f>
        <v xml:space="preserve"> </v>
      </c>
      <c r="F2756" s="10">
        <f t="shared" ref="F2756:F2819" si="50">IFERROR(INT(C2756)," ")</f>
        <v>0</v>
      </c>
      <c r="G2756" t="str" cm="1">
        <f t="array" ref="G2756">IFERROR(INDEX('Reconciliation Layer'!$C:$C,MATCH('Reconciliation Template'!$A2756,'Reconciliation Layer'!$D:$D,0),0)," ")</f>
        <v xml:space="preserve"> </v>
      </c>
    </row>
    <row r="2757" spans="5:7" x14ac:dyDescent="0.2">
      <c r="E2757" t="str" cm="1">
        <f t="array" ref="E2757">IFERROR("Toast | " &amp; INDEX('Reconciliation Layer'!$A:$A,MATCH('Reconciliation Template'!$A2757,'Reconciliation Layer'!$D:$D,0),0)," ")</f>
        <v xml:space="preserve"> </v>
      </c>
      <c r="F2757" s="10">
        <f t="shared" si="50"/>
        <v>0</v>
      </c>
      <c r="G2757" t="str" cm="1">
        <f t="array" ref="G2757">IFERROR(INDEX('Reconciliation Layer'!$C:$C,MATCH('Reconciliation Template'!$A2757,'Reconciliation Layer'!$D:$D,0),0)," ")</f>
        <v xml:space="preserve"> </v>
      </c>
    </row>
    <row r="2758" spans="5:7" x14ac:dyDescent="0.2">
      <c r="E2758" t="str" cm="1">
        <f t="array" ref="E2758">IFERROR("Toast | " &amp; INDEX('Reconciliation Layer'!$A:$A,MATCH('Reconciliation Template'!$A2758,'Reconciliation Layer'!$D:$D,0),0)," ")</f>
        <v xml:space="preserve"> </v>
      </c>
      <c r="F2758" s="10">
        <f t="shared" si="50"/>
        <v>0</v>
      </c>
      <c r="G2758" t="str" cm="1">
        <f t="array" ref="G2758">IFERROR(INDEX('Reconciliation Layer'!$C:$C,MATCH('Reconciliation Template'!$A2758,'Reconciliation Layer'!$D:$D,0),0)," ")</f>
        <v xml:space="preserve"> </v>
      </c>
    </row>
    <row r="2759" spans="5:7" x14ac:dyDescent="0.2">
      <c r="E2759" t="str" cm="1">
        <f t="array" ref="E2759">IFERROR("Toast | " &amp; INDEX('Reconciliation Layer'!$A:$A,MATCH('Reconciliation Template'!$A2759,'Reconciliation Layer'!$D:$D,0),0)," ")</f>
        <v xml:space="preserve"> </v>
      </c>
      <c r="F2759" s="10">
        <f t="shared" si="50"/>
        <v>0</v>
      </c>
      <c r="G2759" t="str" cm="1">
        <f t="array" ref="G2759">IFERROR(INDEX('Reconciliation Layer'!$C:$C,MATCH('Reconciliation Template'!$A2759,'Reconciliation Layer'!$D:$D,0),0)," ")</f>
        <v xml:space="preserve"> </v>
      </c>
    </row>
    <row r="2760" spans="5:7" x14ac:dyDescent="0.2">
      <c r="E2760" t="str" cm="1">
        <f t="array" ref="E2760">IFERROR("Toast | " &amp; INDEX('Reconciliation Layer'!$A:$A,MATCH('Reconciliation Template'!$A2760,'Reconciliation Layer'!$D:$D,0),0)," ")</f>
        <v xml:space="preserve"> </v>
      </c>
      <c r="F2760" s="10">
        <f t="shared" si="50"/>
        <v>0</v>
      </c>
      <c r="G2760" t="str" cm="1">
        <f t="array" ref="G2760">IFERROR(INDEX('Reconciliation Layer'!$C:$C,MATCH('Reconciliation Template'!$A2760,'Reconciliation Layer'!$D:$D,0),0)," ")</f>
        <v xml:space="preserve"> </v>
      </c>
    </row>
    <row r="2761" spans="5:7" x14ac:dyDescent="0.2">
      <c r="E2761" t="str" cm="1">
        <f t="array" ref="E2761">IFERROR("Toast | " &amp; INDEX('Reconciliation Layer'!$A:$A,MATCH('Reconciliation Template'!$A2761,'Reconciliation Layer'!$D:$D,0),0)," ")</f>
        <v xml:space="preserve"> </v>
      </c>
      <c r="F2761" s="10">
        <f t="shared" si="50"/>
        <v>0</v>
      </c>
      <c r="G2761" t="str" cm="1">
        <f t="array" ref="G2761">IFERROR(INDEX('Reconciliation Layer'!$C:$C,MATCH('Reconciliation Template'!$A2761,'Reconciliation Layer'!$D:$D,0),0)," ")</f>
        <v xml:space="preserve"> </v>
      </c>
    </row>
    <row r="2762" spans="5:7" x14ac:dyDescent="0.2">
      <c r="E2762" t="str" cm="1">
        <f t="array" ref="E2762">IFERROR("Toast | " &amp; INDEX('Reconciliation Layer'!$A:$A,MATCH('Reconciliation Template'!$A2762,'Reconciliation Layer'!$D:$D,0),0)," ")</f>
        <v xml:space="preserve"> </v>
      </c>
      <c r="F2762" s="10">
        <f t="shared" si="50"/>
        <v>0</v>
      </c>
      <c r="G2762" t="str" cm="1">
        <f t="array" ref="G2762">IFERROR(INDEX('Reconciliation Layer'!$C:$C,MATCH('Reconciliation Template'!$A2762,'Reconciliation Layer'!$D:$D,0),0)," ")</f>
        <v xml:space="preserve"> </v>
      </c>
    </row>
    <row r="2763" spans="5:7" x14ac:dyDescent="0.2">
      <c r="E2763" t="str" cm="1">
        <f t="array" ref="E2763">IFERROR("Toast | " &amp; INDEX('Reconciliation Layer'!$A:$A,MATCH('Reconciliation Template'!$A2763,'Reconciliation Layer'!$D:$D,0),0)," ")</f>
        <v xml:space="preserve"> </v>
      </c>
      <c r="F2763" s="10">
        <f t="shared" si="50"/>
        <v>0</v>
      </c>
      <c r="G2763" t="str" cm="1">
        <f t="array" ref="G2763">IFERROR(INDEX('Reconciliation Layer'!$C:$C,MATCH('Reconciliation Template'!$A2763,'Reconciliation Layer'!$D:$D,0),0)," ")</f>
        <v xml:space="preserve"> </v>
      </c>
    </row>
    <row r="2764" spans="5:7" x14ac:dyDescent="0.2">
      <c r="E2764" t="str" cm="1">
        <f t="array" ref="E2764">IFERROR("Toast | " &amp; INDEX('Reconciliation Layer'!$A:$A,MATCH('Reconciliation Template'!$A2764,'Reconciliation Layer'!$D:$D,0),0)," ")</f>
        <v xml:space="preserve"> </v>
      </c>
      <c r="F2764" s="10">
        <f t="shared" si="50"/>
        <v>0</v>
      </c>
      <c r="G2764" t="str" cm="1">
        <f t="array" ref="G2764">IFERROR(INDEX('Reconciliation Layer'!$C:$C,MATCH('Reconciliation Template'!$A2764,'Reconciliation Layer'!$D:$D,0),0)," ")</f>
        <v xml:space="preserve"> </v>
      </c>
    </row>
    <row r="2765" spans="5:7" x14ac:dyDescent="0.2">
      <c r="E2765" t="str" cm="1">
        <f t="array" ref="E2765">IFERROR("Toast | " &amp; INDEX('Reconciliation Layer'!$A:$A,MATCH('Reconciliation Template'!$A2765,'Reconciliation Layer'!$D:$D,0),0)," ")</f>
        <v xml:space="preserve"> </v>
      </c>
      <c r="F2765" s="10">
        <f t="shared" si="50"/>
        <v>0</v>
      </c>
      <c r="G2765" t="str" cm="1">
        <f t="array" ref="G2765">IFERROR(INDEX('Reconciliation Layer'!$C:$C,MATCH('Reconciliation Template'!$A2765,'Reconciliation Layer'!$D:$D,0),0)," ")</f>
        <v xml:space="preserve"> </v>
      </c>
    </row>
    <row r="2766" spans="5:7" x14ac:dyDescent="0.2">
      <c r="E2766" t="str" cm="1">
        <f t="array" ref="E2766">IFERROR("Toast | " &amp; INDEX('Reconciliation Layer'!$A:$A,MATCH('Reconciliation Template'!$A2766,'Reconciliation Layer'!$D:$D,0),0)," ")</f>
        <v xml:space="preserve"> </v>
      </c>
      <c r="F2766" s="10">
        <f t="shared" si="50"/>
        <v>0</v>
      </c>
      <c r="G2766" t="str" cm="1">
        <f t="array" ref="G2766">IFERROR(INDEX('Reconciliation Layer'!$C:$C,MATCH('Reconciliation Template'!$A2766,'Reconciliation Layer'!$D:$D,0),0)," ")</f>
        <v xml:space="preserve"> </v>
      </c>
    </row>
    <row r="2767" spans="5:7" x14ac:dyDescent="0.2">
      <c r="E2767" t="str" cm="1">
        <f t="array" ref="E2767">IFERROR("Toast | " &amp; INDEX('Reconciliation Layer'!$A:$A,MATCH('Reconciliation Template'!$A2767,'Reconciliation Layer'!$D:$D,0),0)," ")</f>
        <v xml:space="preserve"> </v>
      </c>
      <c r="F2767" s="10">
        <f t="shared" si="50"/>
        <v>0</v>
      </c>
      <c r="G2767" t="str" cm="1">
        <f t="array" ref="G2767">IFERROR(INDEX('Reconciliation Layer'!$C:$C,MATCH('Reconciliation Template'!$A2767,'Reconciliation Layer'!$D:$D,0),0)," ")</f>
        <v xml:space="preserve"> </v>
      </c>
    </row>
    <row r="2768" spans="5:7" x14ac:dyDescent="0.2">
      <c r="E2768" t="str" cm="1">
        <f t="array" ref="E2768">IFERROR("Toast | " &amp; INDEX('Reconciliation Layer'!$A:$A,MATCH('Reconciliation Template'!$A2768,'Reconciliation Layer'!$D:$D,0),0)," ")</f>
        <v xml:space="preserve"> </v>
      </c>
      <c r="F2768" s="10">
        <f t="shared" si="50"/>
        <v>0</v>
      </c>
      <c r="G2768" t="str" cm="1">
        <f t="array" ref="G2768">IFERROR(INDEX('Reconciliation Layer'!$C:$C,MATCH('Reconciliation Template'!$A2768,'Reconciliation Layer'!$D:$D,0),0)," ")</f>
        <v xml:space="preserve"> </v>
      </c>
    </row>
    <row r="2769" spans="5:7" x14ac:dyDescent="0.2">
      <c r="E2769" t="str" cm="1">
        <f t="array" ref="E2769">IFERROR("Toast | " &amp; INDEX('Reconciliation Layer'!$A:$A,MATCH('Reconciliation Template'!$A2769,'Reconciliation Layer'!$D:$D,0),0)," ")</f>
        <v xml:space="preserve"> </v>
      </c>
      <c r="F2769" s="10">
        <f t="shared" si="50"/>
        <v>0</v>
      </c>
      <c r="G2769" t="str" cm="1">
        <f t="array" ref="G2769">IFERROR(INDEX('Reconciliation Layer'!$C:$C,MATCH('Reconciliation Template'!$A2769,'Reconciliation Layer'!$D:$D,0),0)," ")</f>
        <v xml:space="preserve"> </v>
      </c>
    </row>
    <row r="2770" spans="5:7" x14ac:dyDescent="0.2">
      <c r="E2770" t="str" cm="1">
        <f t="array" ref="E2770">IFERROR("Toast | " &amp; INDEX('Reconciliation Layer'!$A:$A,MATCH('Reconciliation Template'!$A2770,'Reconciliation Layer'!$D:$D,0),0)," ")</f>
        <v xml:space="preserve"> </v>
      </c>
      <c r="F2770" s="10">
        <f t="shared" si="50"/>
        <v>0</v>
      </c>
      <c r="G2770" t="str" cm="1">
        <f t="array" ref="G2770">IFERROR(INDEX('Reconciliation Layer'!$C:$C,MATCH('Reconciliation Template'!$A2770,'Reconciliation Layer'!$D:$D,0),0)," ")</f>
        <v xml:space="preserve"> </v>
      </c>
    </row>
    <row r="2771" spans="5:7" x14ac:dyDescent="0.2">
      <c r="E2771" t="str" cm="1">
        <f t="array" ref="E2771">IFERROR("Toast | " &amp; INDEX('Reconciliation Layer'!$A:$A,MATCH('Reconciliation Template'!$A2771,'Reconciliation Layer'!$D:$D,0),0)," ")</f>
        <v xml:space="preserve"> </v>
      </c>
      <c r="F2771" s="10">
        <f t="shared" si="50"/>
        <v>0</v>
      </c>
      <c r="G2771" t="str" cm="1">
        <f t="array" ref="G2771">IFERROR(INDEX('Reconciliation Layer'!$C:$C,MATCH('Reconciliation Template'!$A2771,'Reconciliation Layer'!$D:$D,0),0)," ")</f>
        <v xml:space="preserve"> </v>
      </c>
    </row>
    <row r="2772" spans="5:7" x14ac:dyDescent="0.2">
      <c r="E2772" t="str" cm="1">
        <f t="array" ref="E2772">IFERROR("Toast | " &amp; INDEX('Reconciliation Layer'!$A:$A,MATCH('Reconciliation Template'!$A2772,'Reconciliation Layer'!$D:$D,0),0)," ")</f>
        <v xml:space="preserve"> </v>
      </c>
      <c r="F2772" s="10">
        <f t="shared" si="50"/>
        <v>0</v>
      </c>
      <c r="G2772" t="str" cm="1">
        <f t="array" ref="G2772">IFERROR(INDEX('Reconciliation Layer'!$C:$C,MATCH('Reconciliation Template'!$A2772,'Reconciliation Layer'!$D:$D,0),0)," ")</f>
        <v xml:space="preserve"> </v>
      </c>
    </row>
    <row r="2773" spans="5:7" x14ac:dyDescent="0.2">
      <c r="E2773" t="str" cm="1">
        <f t="array" ref="E2773">IFERROR("Toast | " &amp; INDEX('Reconciliation Layer'!$A:$A,MATCH('Reconciliation Template'!$A2773,'Reconciliation Layer'!$D:$D,0),0)," ")</f>
        <v xml:space="preserve"> </v>
      </c>
      <c r="F2773" s="10">
        <f t="shared" si="50"/>
        <v>0</v>
      </c>
      <c r="G2773" t="str" cm="1">
        <f t="array" ref="G2773">IFERROR(INDEX('Reconciliation Layer'!$C:$C,MATCH('Reconciliation Template'!$A2773,'Reconciliation Layer'!$D:$D,0),0)," ")</f>
        <v xml:space="preserve"> </v>
      </c>
    </row>
    <row r="2774" spans="5:7" x14ac:dyDescent="0.2">
      <c r="E2774" t="str" cm="1">
        <f t="array" ref="E2774">IFERROR("Toast | " &amp; INDEX('Reconciliation Layer'!$A:$A,MATCH('Reconciliation Template'!$A2774,'Reconciliation Layer'!$D:$D,0),0)," ")</f>
        <v xml:space="preserve"> </v>
      </c>
      <c r="F2774" s="10">
        <f t="shared" si="50"/>
        <v>0</v>
      </c>
      <c r="G2774" t="str" cm="1">
        <f t="array" ref="G2774">IFERROR(INDEX('Reconciliation Layer'!$C:$C,MATCH('Reconciliation Template'!$A2774,'Reconciliation Layer'!$D:$D,0),0)," ")</f>
        <v xml:space="preserve"> </v>
      </c>
    </row>
    <row r="2775" spans="5:7" x14ac:dyDescent="0.2">
      <c r="E2775" t="str" cm="1">
        <f t="array" ref="E2775">IFERROR("Toast | " &amp; INDEX('Reconciliation Layer'!$A:$A,MATCH('Reconciliation Template'!$A2775,'Reconciliation Layer'!$D:$D,0),0)," ")</f>
        <v xml:space="preserve"> </v>
      </c>
      <c r="F2775" s="10">
        <f t="shared" si="50"/>
        <v>0</v>
      </c>
      <c r="G2775" t="str" cm="1">
        <f t="array" ref="G2775">IFERROR(INDEX('Reconciliation Layer'!$C:$C,MATCH('Reconciliation Template'!$A2775,'Reconciliation Layer'!$D:$D,0),0)," ")</f>
        <v xml:space="preserve"> </v>
      </c>
    </row>
    <row r="2776" spans="5:7" x14ac:dyDescent="0.2">
      <c r="E2776" t="str" cm="1">
        <f t="array" ref="E2776">IFERROR("Toast | " &amp; INDEX('Reconciliation Layer'!$A:$A,MATCH('Reconciliation Template'!$A2776,'Reconciliation Layer'!$D:$D,0),0)," ")</f>
        <v xml:space="preserve"> </v>
      </c>
      <c r="F2776" s="10">
        <f t="shared" si="50"/>
        <v>0</v>
      </c>
      <c r="G2776" t="str" cm="1">
        <f t="array" ref="G2776">IFERROR(INDEX('Reconciliation Layer'!$C:$C,MATCH('Reconciliation Template'!$A2776,'Reconciliation Layer'!$D:$D,0),0)," ")</f>
        <v xml:space="preserve"> </v>
      </c>
    </row>
    <row r="2777" spans="5:7" x14ac:dyDescent="0.2">
      <c r="E2777" t="str" cm="1">
        <f t="array" ref="E2777">IFERROR("Toast | " &amp; INDEX('Reconciliation Layer'!$A:$A,MATCH('Reconciliation Template'!$A2777,'Reconciliation Layer'!$D:$D,0),0)," ")</f>
        <v xml:space="preserve"> </v>
      </c>
      <c r="F2777" s="10">
        <f t="shared" si="50"/>
        <v>0</v>
      </c>
      <c r="G2777" t="str" cm="1">
        <f t="array" ref="G2777">IFERROR(INDEX('Reconciliation Layer'!$C:$C,MATCH('Reconciliation Template'!$A2777,'Reconciliation Layer'!$D:$D,0),0)," ")</f>
        <v xml:space="preserve"> </v>
      </c>
    </row>
    <row r="2778" spans="5:7" x14ac:dyDescent="0.2">
      <c r="E2778" t="str" cm="1">
        <f t="array" ref="E2778">IFERROR("Toast | " &amp; INDEX('Reconciliation Layer'!$A:$A,MATCH('Reconciliation Template'!$A2778,'Reconciliation Layer'!$D:$D,0),0)," ")</f>
        <v xml:space="preserve"> </v>
      </c>
      <c r="F2778" s="10">
        <f t="shared" si="50"/>
        <v>0</v>
      </c>
      <c r="G2778" t="str" cm="1">
        <f t="array" ref="G2778">IFERROR(INDEX('Reconciliation Layer'!$C:$C,MATCH('Reconciliation Template'!$A2778,'Reconciliation Layer'!$D:$D,0),0)," ")</f>
        <v xml:space="preserve"> </v>
      </c>
    </row>
    <row r="2779" spans="5:7" x14ac:dyDescent="0.2">
      <c r="E2779" t="str" cm="1">
        <f t="array" ref="E2779">IFERROR("Toast | " &amp; INDEX('Reconciliation Layer'!$A:$A,MATCH('Reconciliation Template'!$A2779,'Reconciliation Layer'!$D:$D,0),0)," ")</f>
        <v xml:space="preserve"> </v>
      </c>
      <c r="F2779" s="10">
        <f t="shared" si="50"/>
        <v>0</v>
      </c>
      <c r="G2779" t="str" cm="1">
        <f t="array" ref="G2779">IFERROR(INDEX('Reconciliation Layer'!$C:$C,MATCH('Reconciliation Template'!$A2779,'Reconciliation Layer'!$D:$D,0),0)," ")</f>
        <v xml:space="preserve"> </v>
      </c>
    </row>
    <row r="2780" spans="5:7" x14ac:dyDescent="0.2">
      <c r="E2780" t="str" cm="1">
        <f t="array" ref="E2780">IFERROR("Toast | " &amp; INDEX('Reconciliation Layer'!$A:$A,MATCH('Reconciliation Template'!$A2780,'Reconciliation Layer'!$D:$D,0),0)," ")</f>
        <v xml:space="preserve"> </v>
      </c>
      <c r="F2780" s="10">
        <f t="shared" si="50"/>
        <v>0</v>
      </c>
      <c r="G2780" t="str" cm="1">
        <f t="array" ref="G2780">IFERROR(INDEX('Reconciliation Layer'!$C:$C,MATCH('Reconciliation Template'!$A2780,'Reconciliation Layer'!$D:$D,0),0)," ")</f>
        <v xml:space="preserve"> </v>
      </c>
    </row>
    <row r="2781" spans="5:7" x14ac:dyDescent="0.2">
      <c r="E2781" t="str" cm="1">
        <f t="array" ref="E2781">IFERROR("Toast | " &amp; INDEX('Reconciliation Layer'!$A:$A,MATCH('Reconciliation Template'!$A2781,'Reconciliation Layer'!$D:$D,0),0)," ")</f>
        <v xml:space="preserve"> </v>
      </c>
      <c r="F2781" s="10">
        <f t="shared" si="50"/>
        <v>0</v>
      </c>
      <c r="G2781" t="str" cm="1">
        <f t="array" ref="G2781">IFERROR(INDEX('Reconciliation Layer'!$C:$C,MATCH('Reconciliation Template'!$A2781,'Reconciliation Layer'!$D:$D,0),0)," ")</f>
        <v xml:space="preserve"> </v>
      </c>
    </row>
    <row r="2782" spans="5:7" x14ac:dyDescent="0.2">
      <c r="E2782" t="str" cm="1">
        <f t="array" ref="E2782">IFERROR("Toast | " &amp; INDEX('Reconciliation Layer'!$A:$A,MATCH('Reconciliation Template'!$A2782,'Reconciliation Layer'!$D:$D,0),0)," ")</f>
        <v xml:space="preserve"> </v>
      </c>
      <c r="F2782" s="10">
        <f t="shared" si="50"/>
        <v>0</v>
      </c>
      <c r="G2782" t="str" cm="1">
        <f t="array" ref="G2782">IFERROR(INDEX('Reconciliation Layer'!$C:$C,MATCH('Reconciliation Template'!$A2782,'Reconciliation Layer'!$D:$D,0),0)," ")</f>
        <v xml:space="preserve"> </v>
      </c>
    </row>
    <row r="2783" spans="5:7" x14ac:dyDescent="0.2">
      <c r="E2783" t="str" cm="1">
        <f t="array" ref="E2783">IFERROR("Toast | " &amp; INDEX('Reconciliation Layer'!$A:$A,MATCH('Reconciliation Template'!$A2783,'Reconciliation Layer'!$D:$D,0),0)," ")</f>
        <v xml:space="preserve"> </v>
      </c>
      <c r="F2783" s="10">
        <f t="shared" si="50"/>
        <v>0</v>
      </c>
      <c r="G2783" t="str" cm="1">
        <f t="array" ref="G2783">IFERROR(INDEX('Reconciliation Layer'!$C:$C,MATCH('Reconciliation Template'!$A2783,'Reconciliation Layer'!$D:$D,0),0)," ")</f>
        <v xml:space="preserve"> </v>
      </c>
    </row>
    <row r="2784" spans="5:7" x14ac:dyDescent="0.2">
      <c r="E2784" t="str" cm="1">
        <f t="array" ref="E2784">IFERROR("Toast | " &amp; INDEX('Reconciliation Layer'!$A:$A,MATCH('Reconciliation Template'!$A2784,'Reconciliation Layer'!$D:$D,0),0)," ")</f>
        <v xml:space="preserve"> </v>
      </c>
      <c r="F2784" s="10">
        <f t="shared" si="50"/>
        <v>0</v>
      </c>
      <c r="G2784" t="str" cm="1">
        <f t="array" ref="G2784">IFERROR(INDEX('Reconciliation Layer'!$C:$C,MATCH('Reconciliation Template'!$A2784,'Reconciliation Layer'!$D:$D,0),0)," ")</f>
        <v xml:space="preserve"> </v>
      </c>
    </row>
    <row r="2785" spans="5:7" x14ac:dyDescent="0.2">
      <c r="E2785" t="str" cm="1">
        <f t="array" ref="E2785">IFERROR("Toast | " &amp; INDEX('Reconciliation Layer'!$A:$A,MATCH('Reconciliation Template'!$A2785,'Reconciliation Layer'!$D:$D,0),0)," ")</f>
        <v xml:space="preserve"> </v>
      </c>
      <c r="F2785" s="10">
        <f t="shared" si="50"/>
        <v>0</v>
      </c>
      <c r="G2785" t="str" cm="1">
        <f t="array" ref="G2785">IFERROR(INDEX('Reconciliation Layer'!$C:$C,MATCH('Reconciliation Template'!$A2785,'Reconciliation Layer'!$D:$D,0),0)," ")</f>
        <v xml:space="preserve"> </v>
      </c>
    </row>
    <row r="2786" spans="5:7" x14ac:dyDescent="0.2">
      <c r="E2786" t="str" cm="1">
        <f t="array" ref="E2786">IFERROR("Toast | " &amp; INDEX('Reconciliation Layer'!$A:$A,MATCH('Reconciliation Template'!$A2786,'Reconciliation Layer'!$D:$D,0),0)," ")</f>
        <v xml:space="preserve"> </v>
      </c>
      <c r="F2786" s="10">
        <f t="shared" si="50"/>
        <v>0</v>
      </c>
      <c r="G2786" t="str" cm="1">
        <f t="array" ref="G2786">IFERROR(INDEX('Reconciliation Layer'!$C:$C,MATCH('Reconciliation Template'!$A2786,'Reconciliation Layer'!$D:$D,0),0)," ")</f>
        <v xml:space="preserve"> </v>
      </c>
    </row>
    <row r="2787" spans="5:7" x14ac:dyDescent="0.2">
      <c r="E2787" t="str" cm="1">
        <f t="array" ref="E2787">IFERROR("Toast | " &amp; INDEX('Reconciliation Layer'!$A:$A,MATCH('Reconciliation Template'!$A2787,'Reconciliation Layer'!$D:$D,0),0)," ")</f>
        <v xml:space="preserve"> </v>
      </c>
      <c r="F2787" s="10">
        <f t="shared" si="50"/>
        <v>0</v>
      </c>
      <c r="G2787" t="str" cm="1">
        <f t="array" ref="G2787">IFERROR(INDEX('Reconciliation Layer'!$C:$C,MATCH('Reconciliation Template'!$A2787,'Reconciliation Layer'!$D:$D,0),0)," ")</f>
        <v xml:space="preserve"> </v>
      </c>
    </row>
    <row r="2788" spans="5:7" x14ac:dyDescent="0.2">
      <c r="E2788" t="str" cm="1">
        <f t="array" ref="E2788">IFERROR("Toast | " &amp; INDEX('Reconciliation Layer'!$A:$A,MATCH('Reconciliation Template'!$A2788,'Reconciliation Layer'!$D:$D,0),0)," ")</f>
        <v xml:space="preserve"> </v>
      </c>
      <c r="F2788" s="10">
        <f t="shared" si="50"/>
        <v>0</v>
      </c>
      <c r="G2788" t="str" cm="1">
        <f t="array" ref="G2788">IFERROR(INDEX('Reconciliation Layer'!$C:$C,MATCH('Reconciliation Template'!$A2788,'Reconciliation Layer'!$D:$D,0),0)," ")</f>
        <v xml:space="preserve"> </v>
      </c>
    </row>
    <row r="2789" spans="5:7" x14ac:dyDescent="0.2">
      <c r="E2789" t="str" cm="1">
        <f t="array" ref="E2789">IFERROR("Toast | " &amp; INDEX('Reconciliation Layer'!$A:$A,MATCH('Reconciliation Template'!$A2789,'Reconciliation Layer'!$D:$D,0),0)," ")</f>
        <v xml:space="preserve"> </v>
      </c>
      <c r="F2789" s="10">
        <f t="shared" si="50"/>
        <v>0</v>
      </c>
      <c r="G2789" t="str" cm="1">
        <f t="array" ref="G2789">IFERROR(INDEX('Reconciliation Layer'!$C:$C,MATCH('Reconciliation Template'!$A2789,'Reconciliation Layer'!$D:$D,0),0)," ")</f>
        <v xml:space="preserve"> </v>
      </c>
    </row>
    <row r="2790" spans="5:7" x14ac:dyDescent="0.2">
      <c r="E2790" t="str" cm="1">
        <f t="array" ref="E2790">IFERROR("Toast | " &amp; INDEX('Reconciliation Layer'!$A:$A,MATCH('Reconciliation Template'!$A2790,'Reconciliation Layer'!$D:$D,0),0)," ")</f>
        <v xml:space="preserve"> </v>
      </c>
      <c r="F2790" s="10">
        <f t="shared" si="50"/>
        <v>0</v>
      </c>
      <c r="G2790" t="str" cm="1">
        <f t="array" ref="G2790">IFERROR(INDEX('Reconciliation Layer'!$C:$C,MATCH('Reconciliation Template'!$A2790,'Reconciliation Layer'!$D:$D,0),0)," ")</f>
        <v xml:space="preserve"> </v>
      </c>
    </row>
    <row r="2791" spans="5:7" x14ac:dyDescent="0.2">
      <c r="E2791" t="str" cm="1">
        <f t="array" ref="E2791">IFERROR("Toast | " &amp; INDEX('Reconciliation Layer'!$A:$A,MATCH('Reconciliation Template'!$A2791,'Reconciliation Layer'!$D:$D,0),0)," ")</f>
        <v xml:space="preserve"> </v>
      </c>
      <c r="F2791" s="10">
        <f t="shared" si="50"/>
        <v>0</v>
      </c>
      <c r="G2791" t="str" cm="1">
        <f t="array" ref="G2791">IFERROR(INDEX('Reconciliation Layer'!$C:$C,MATCH('Reconciliation Template'!$A2791,'Reconciliation Layer'!$D:$D,0),0)," ")</f>
        <v xml:space="preserve"> </v>
      </c>
    </row>
    <row r="2792" spans="5:7" x14ac:dyDescent="0.2">
      <c r="E2792" t="str" cm="1">
        <f t="array" ref="E2792">IFERROR("Toast | " &amp; INDEX('Reconciliation Layer'!$A:$A,MATCH('Reconciliation Template'!$A2792,'Reconciliation Layer'!$D:$D,0),0)," ")</f>
        <v xml:space="preserve"> </v>
      </c>
      <c r="F2792" s="10">
        <f t="shared" si="50"/>
        <v>0</v>
      </c>
      <c r="G2792" t="str" cm="1">
        <f t="array" ref="G2792">IFERROR(INDEX('Reconciliation Layer'!$C:$C,MATCH('Reconciliation Template'!$A2792,'Reconciliation Layer'!$D:$D,0),0)," ")</f>
        <v xml:space="preserve"> </v>
      </c>
    </row>
    <row r="2793" spans="5:7" x14ac:dyDescent="0.2">
      <c r="E2793" t="str" cm="1">
        <f t="array" ref="E2793">IFERROR("Toast | " &amp; INDEX('Reconciliation Layer'!$A:$A,MATCH('Reconciliation Template'!$A2793,'Reconciliation Layer'!$D:$D,0),0)," ")</f>
        <v xml:space="preserve"> </v>
      </c>
      <c r="F2793" s="10">
        <f t="shared" si="50"/>
        <v>0</v>
      </c>
      <c r="G2793" t="str" cm="1">
        <f t="array" ref="G2793">IFERROR(INDEX('Reconciliation Layer'!$C:$C,MATCH('Reconciliation Template'!$A2793,'Reconciliation Layer'!$D:$D,0),0)," ")</f>
        <v xml:space="preserve"> </v>
      </c>
    </row>
    <row r="2794" spans="5:7" x14ac:dyDescent="0.2">
      <c r="E2794" t="str" cm="1">
        <f t="array" ref="E2794">IFERROR("Toast | " &amp; INDEX('Reconciliation Layer'!$A:$A,MATCH('Reconciliation Template'!$A2794,'Reconciliation Layer'!$D:$D,0),0)," ")</f>
        <v xml:space="preserve"> </v>
      </c>
      <c r="F2794" s="10">
        <f t="shared" si="50"/>
        <v>0</v>
      </c>
      <c r="G2794" t="str" cm="1">
        <f t="array" ref="G2794">IFERROR(INDEX('Reconciliation Layer'!$C:$C,MATCH('Reconciliation Template'!$A2794,'Reconciliation Layer'!$D:$D,0),0)," ")</f>
        <v xml:space="preserve"> </v>
      </c>
    </row>
    <row r="2795" spans="5:7" x14ac:dyDescent="0.2">
      <c r="E2795" t="str" cm="1">
        <f t="array" ref="E2795">IFERROR("Toast | " &amp; INDEX('Reconciliation Layer'!$A:$A,MATCH('Reconciliation Template'!$A2795,'Reconciliation Layer'!$D:$D,0),0)," ")</f>
        <v xml:space="preserve"> </v>
      </c>
      <c r="F2795" s="10">
        <f t="shared" si="50"/>
        <v>0</v>
      </c>
      <c r="G2795" t="str" cm="1">
        <f t="array" ref="G2795">IFERROR(INDEX('Reconciliation Layer'!$C:$C,MATCH('Reconciliation Template'!$A2795,'Reconciliation Layer'!$D:$D,0),0)," ")</f>
        <v xml:space="preserve"> </v>
      </c>
    </row>
    <row r="2796" spans="5:7" x14ac:dyDescent="0.2">
      <c r="E2796" t="str" cm="1">
        <f t="array" ref="E2796">IFERROR("Toast | " &amp; INDEX('Reconciliation Layer'!$A:$A,MATCH('Reconciliation Template'!$A2796,'Reconciliation Layer'!$D:$D,0),0)," ")</f>
        <v xml:space="preserve"> </v>
      </c>
      <c r="F2796" s="10">
        <f t="shared" si="50"/>
        <v>0</v>
      </c>
      <c r="G2796" t="str" cm="1">
        <f t="array" ref="G2796">IFERROR(INDEX('Reconciliation Layer'!$C:$C,MATCH('Reconciliation Template'!$A2796,'Reconciliation Layer'!$D:$D,0),0)," ")</f>
        <v xml:space="preserve"> </v>
      </c>
    </row>
    <row r="2797" spans="5:7" x14ac:dyDescent="0.2">
      <c r="E2797" t="str" cm="1">
        <f t="array" ref="E2797">IFERROR("Toast | " &amp; INDEX('Reconciliation Layer'!$A:$A,MATCH('Reconciliation Template'!$A2797,'Reconciliation Layer'!$D:$D,0),0)," ")</f>
        <v xml:space="preserve"> </v>
      </c>
      <c r="F2797" s="10">
        <f t="shared" si="50"/>
        <v>0</v>
      </c>
      <c r="G2797" t="str" cm="1">
        <f t="array" ref="G2797">IFERROR(INDEX('Reconciliation Layer'!$C:$C,MATCH('Reconciliation Template'!$A2797,'Reconciliation Layer'!$D:$D,0),0)," ")</f>
        <v xml:space="preserve"> </v>
      </c>
    </row>
    <row r="2798" spans="5:7" x14ac:dyDescent="0.2">
      <c r="E2798" t="str" cm="1">
        <f t="array" ref="E2798">IFERROR("Toast | " &amp; INDEX('Reconciliation Layer'!$A:$A,MATCH('Reconciliation Template'!$A2798,'Reconciliation Layer'!$D:$D,0),0)," ")</f>
        <v xml:space="preserve"> </v>
      </c>
      <c r="F2798" s="10">
        <f t="shared" si="50"/>
        <v>0</v>
      </c>
      <c r="G2798" t="str" cm="1">
        <f t="array" ref="G2798">IFERROR(INDEX('Reconciliation Layer'!$C:$C,MATCH('Reconciliation Template'!$A2798,'Reconciliation Layer'!$D:$D,0),0)," ")</f>
        <v xml:space="preserve"> </v>
      </c>
    </row>
    <row r="2799" spans="5:7" x14ac:dyDescent="0.2">
      <c r="E2799" t="str" cm="1">
        <f t="array" ref="E2799">IFERROR("Toast | " &amp; INDEX('Reconciliation Layer'!$A:$A,MATCH('Reconciliation Template'!$A2799,'Reconciliation Layer'!$D:$D,0),0)," ")</f>
        <v xml:space="preserve"> </v>
      </c>
      <c r="F2799" s="10">
        <f t="shared" si="50"/>
        <v>0</v>
      </c>
      <c r="G2799" t="str" cm="1">
        <f t="array" ref="G2799">IFERROR(INDEX('Reconciliation Layer'!$C:$C,MATCH('Reconciliation Template'!$A2799,'Reconciliation Layer'!$D:$D,0),0)," ")</f>
        <v xml:space="preserve"> </v>
      </c>
    </row>
    <row r="2800" spans="5:7" x14ac:dyDescent="0.2">
      <c r="E2800" t="str" cm="1">
        <f t="array" ref="E2800">IFERROR("Toast | " &amp; INDEX('Reconciliation Layer'!$A:$A,MATCH('Reconciliation Template'!$A2800,'Reconciliation Layer'!$D:$D,0),0)," ")</f>
        <v xml:space="preserve"> </v>
      </c>
      <c r="F2800" s="10">
        <f t="shared" si="50"/>
        <v>0</v>
      </c>
      <c r="G2800" t="str" cm="1">
        <f t="array" ref="G2800">IFERROR(INDEX('Reconciliation Layer'!$C:$C,MATCH('Reconciliation Template'!$A2800,'Reconciliation Layer'!$D:$D,0),0)," ")</f>
        <v xml:space="preserve"> </v>
      </c>
    </row>
    <row r="2801" spans="5:7" x14ac:dyDescent="0.2">
      <c r="E2801" t="str" cm="1">
        <f t="array" ref="E2801">IFERROR("Toast | " &amp; INDEX('Reconciliation Layer'!$A:$A,MATCH('Reconciliation Template'!$A2801,'Reconciliation Layer'!$D:$D,0),0)," ")</f>
        <v xml:space="preserve"> </v>
      </c>
      <c r="F2801" s="10">
        <f t="shared" si="50"/>
        <v>0</v>
      </c>
      <c r="G2801" t="str" cm="1">
        <f t="array" ref="G2801">IFERROR(INDEX('Reconciliation Layer'!$C:$C,MATCH('Reconciliation Template'!$A2801,'Reconciliation Layer'!$D:$D,0),0)," ")</f>
        <v xml:space="preserve"> </v>
      </c>
    </row>
    <row r="2802" spans="5:7" x14ac:dyDescent="0.2">
      <c r="E2802" t="str" cm="1">
        <f t="array" ref="E2802">IFERROR("Toast | " &amp; INDEX('Reconciliation Layer'!$A:$A,MATCH('Reconciliation Template'!$A2802,'Reconciliation Layer'!$D:$D,0),0)," ")</f>
        <v xml:space="preserve"> </v>
      </c>
      <c r="F2802" s="10">
        <f t="shared" si="50"/>
        <v>0</v>
      </c>
      <c r="G2802" t="str" cm="1">
        <f t="array" ref="G2802">IFERROR(INDEX('Reconciliation Layer'!$C:$C,MATCH('Reconciliation Template'!$A2802,'Reconciliation Layer'!$D:$D,0),0)," ")</f>
        <v xml:space="preserve"> </v>
      </c>
    </row>
    <row r="2803" spans="5:7" x14ac:dyDescent="0.2">
      <c r="E2803" t="str" cm="1">
        <f t="array" ref="E2803">IFERROR("Toast | " &amp; INDEX('Reconciliation Layer'!$A:$A,MATCH('Reconciliation Template'!$A2803,'Reconciliation Layer'!$D:$D,0),0)," ")</f>
        <v xml:space="preserve"> </v>
      </c>
      <c r="F2803" s="10">
        <f t="shared" si="50"/>
        <v>0</v>
      </c>
      <c r="G2803" t="str" cm="1">
        <f t="array" ref="G2803">IFERROR(INDEX('Reconciliation Layer'!$C:$C,MATCH('Reconciliation Template'!$A2803,'Reconciliation Layer'!$D:$D,0),0)," ")</f>
        <v xml:space="preserve"> </v>
      </c>
    </row>
    <row r="2804" spans="5:7" x14ac:dyDescent="0.2">
      <c r="E2804" t="str" cm="1">
        <f t="array" ref="E2804">IFERROR("Toast | " &amp; INDEX('Reconciliation Layer'!$A:$A,MATCH('Reconciliation Template'!$A2804,'Reconciliation Layer'!$D:$D,0),0)," ")</f>
        <v xml:space="preserve"> </v>
      </c>
      <c r="F2804" s="10">
        <f t="shared" si="50"/>
        <v>0</v>
      </c>
      <c r="G2804" t="str" cm="1">
        <f t="array" ref="G2804">IFERROR(INDEX('Reconciliation Layer'!$C:$C,MATCH('Reconciliation Template'!$A2804,'Reconciliation Layer'!$D:$D,0),0)," ")</f>
        <v xml:space="preserve"> </v>
      </c>
    </row>
    <row r="2805" spans="5:7" x14ac:dyDescent="0.2">
      <c r="E2805" t="str" cm="1">
        <f t="array" ref="E2805">IFERROR("Toast | " &amp; INDEX('Reconciliation Layer'!$A:$A,MATCH('Reconciliation Template'!$A2805,'Reconciliation Layer'!$D:$D,0),0)," ")</f>
        <v xml:space="preserve"> </v>
      </c>
      <c r="F2805" s="10">
        <f t="shared" si="50"/>
        <v>0</v>
      </c>
      <c r="G2805" t="str" cm="1">
        <f t="array" ref="G2805">IFERROR(INDEX('Reconciliation Layer'!$C:$C,MATCH('Reconciliation Template'!$A2805,'Reconciliation Layer'!$D:$D,0),0)," ")</f>
        <v xml:space="preserve"> </v>
      </c>
    </row>
    <row r="2806" spans="5:7" x14ac:dyDescent="0.2">
      <c r="E2806" t="str" cm="1">
        <f t="array" ref="E2806">IFERROR("Toast | " &amp; INDEX('Reconciliation Layer'!$A:$A,MATCH('Reconciliation Template'!$A2806,'Reconciliation Layer'!$D:$D,0),0)," ")</f>
        <v xml:space="preserve"> </v>
      </c>
      <c r="F2806" s="10">
        <f t="shared" si="50"/>
        <v>0</v>
      </c>
      <c r="G2806" t="str" cm="1">
        <f t="array" ref="G2806">IFERROR(INDEX('Reconciliation Layer'!$C:$C,MATCH('Reconciliation Template'!$A2806,'Reconciliation Layer'!$D:$D,0),0)," ")</f>
        <v xml:space="preserve"> </v>
      </c>
    </row>
    <row r="2807" spans="5:7" x14ac:dyDescent="0.2">
      <c r="E2807" t="str" cm="1">
        <f t="array" ref="E2807">IFERROR("Toast | " &amp; INDEX('Reconciliation Layer'!$A:$A,MATCH('Reconciliation Template'!$A2807,'Reconciliation Layer'!$D:$D,0),0)," ")</f>
        <v xml:space="preserve"> </v>
      </c>
      <c r="F2807" s="10">
        <f t="shared" si="50"/>
        <v>0</v>
      </c>
      <c r="G2807" t="str" cm="1">
        <f t="array" ref="G2807">IFERROR(INDEX('Reconciliation Layer'!$C:$C,MATCH('Reconciliation Template'!$A2807,'Reconciliation Layer'!$D:$D,0),0)," ")</f>
        <v xml:space="preserve"> </v>
      </c>
    </row>
    <row r="2808" spans="5:7" x14ac:dyDescent="0.2">
      <c r="E2808" t="str" cm="1">
        <f t="array" ref="E2808">IFERROR("Toast | " &amp; INDEX('Reconciliation Layer'!$A:$A,MATCH('Reconciliation Template'!$A2808,'Reconciliation Layer'!$D:$D,0),0)," ")</f>
        <v xml:space="preserve"> </v>
      </c>
      <c r="F2808" s="10">
        <f t="shared" si="50"/>
        <v>0</v>
      </c>
      <c r="G2808" t="str" cm="1">
        <f t="array" ref="G2808">IFERROR(INDEX('Reconciliation Layer'!$C:$C,MATCH('Reconciliation Template'!$A2808,'Reconciliation Layer'!$D:$D,0),0)," ")</f>
        <v xml:space="preserve"> </v>
      </c>
    </row>
    <row r="2809" spans="5:7" x14ac:dyDescent="0.2">
      <c r="E2809" t="str" cm="1">
        <f t="array" ref="E2809">IFERROR("Toast | " &amp; INDEX('Reconciliation Layer'!$A:$A,MATCH('Reconciliation Template'!$A2809,'Reconciliation Layer'!$D:$D,0),0)," ")</f>
        <v xml:space="preserve"> </v>
      </c>
      <c r="F2809" s="10">
        <f t="shared" si="50"/>
        <v>0</v>
      </c>
      <c r="G2809" t="str" cm="1">
        <f t="array" ref="G2809">IFERROR(INDEX('Reconciliation Layer'!$C:$C,MATCH('Reconciliation Template'!$A2809,'Reconciliation Layer'!$D:$D,0),0)," ")</f>
        <v xml:space="preserve"> </v>
      </c>
    </row>
    <row r="2810" spans="5:7" x14ac:dyDescent="0.2">
      <c r="E2810" t="str" cm="1">
        <f t="array" ref="E2810">IFERROR("Toast | " &amp; INDEX('Reconciliation Layer'!$A:$A,MATCH('Reconciliation Template'!$A2810,'Reconciliation Layer'!$D:$D,0),0)," ")</f>
        <v xml:space="preserve"> </v>
      </c>
      <c r="F2810" s="10">
        <f t="shared" si="50"/>
        <v>0</v>
      </c>
      <c r="G2810" t="str" cm="1">
        <f t="array" ref="G2810">IFERROR(INDEX('Reconciliation Layer'!$C:$C,MATCH('Reconciliation Template'!$A2810,'Reconciliation Layer'!$D:$D,0),0)," ")</f>
        <v xml:space="preserve"> </v>
      </c>
    </row>
    <row r="2811" spans="5:7" x14ac:dyDescent="0.2">
      <c r="E2811" t="str" cm="1">
        <f t="array" ref="E2811">IFERROR("Toast | " &amp; INDEX('Reconciliation Layer'!$A:$A,MATCH('Reconciliation Template'!$A2811,'Reconciliation Layer'!$D:$D,0),0)," ")</f>
        <v xml:space="preserve"> </v>
      </c>
      <c r="F2811" s="10">
        <f t="shared" si="50"/>
        <v>0</v>
      </c>
      <c r="G2811" t="str" cm="1">
        <f t="array" ref="G2811">IFERROR(INDEX('Reconciliation Layer'!$C:$C,MATCH('Reconciliation Template'!$A2811,'Reconciliation Layer'!$D:$D,0),0)," ")</f>
        <v xml:space="preserve"> </v>
      </c>
    </row>
    <row r="2812" spans="5:7" x14ac:dyDescent="0.2">
      <c r="E2812" t="str" cm="1">
        <f t="array" ref="E2812">IFERROR("Toast | " &amp; INDEX('Reconciliation Layer'!$A:$A,MATCH('Reconciliation Template'!$A2812,'Reconciliation Layer'!$D:$D,0),0)," ")</f>
        <v xml:space="preserve"> </v>
      </c>
      <c r="F2812" s="10">
        <f t="shared" si="50"/>
        <v>0</v>
      </c>
      <c r="G2812" t="str" cm="1">
        <f t="array" ref="G2812">IFERROR(INDEX('Reconciliation Layer'!$C:$C,MATCH('Reconciliation Template'!$A2812,'Reconciliation Layer'!$D:$D,0),0)," ")</f>
        <v xml:space="preserve"> </v>
      </c>
    </row>
    <row r="2813" spans="5:7" x14ac:dyDescent="0.2">
      <c r="E2813" t="str" cm="1">
        <f t="array" ref="E2813">IFERROR("Toast | " &amp; INDEX('Reconciliation Layer'!$A:$A,MATCH('Reconciliation Template'!$A2813,'Reconciliation Layer'!$D:$D,0),0)," ")</f>
        <v xml:space="preserve"> </v>
      </c>
      <c r="F2813" s="10">
        <f t="shared" si="50"/>
        <v>0</v>
      </c>
      <c r="G2813" t="str" cm="1">
        <f t="array" ref="G2813">IFERROR(INDEX('Reconciliation Layer'!$C:$C,MATCH('Reconciliation Template'!$A2813,'Reconciliation Layer'!$D:$D,0),0)," ")</f>
        <v xml:space="preserve"> </v>
      </c>
    </row>
    <row r="2814" spans="5:7" x14ac:dyDescent="0.2">
      <c r="E2814" t="str" cm="1">
        <f t="array" ref="E2814">IFERROR("Toast | " &amp; INDEX('Reconciliation Layer'!$A:$A,MATCH('Reconciliation Template'!$A2814,'Reconciliation Layer'!$D:$D,0),0)," ")</f>
        <v xml:space="preserve"> </v>
      </c>
      <c r="F2814" s="10">
        <f t="shared" si="50"/>
        <v>0</v>
      </c>
      <c r="G2814" t="str" cm="1">
        <f t="array" ref="G2814">IFERROR(INDEX('Reconciliation Layer'!$C:$C,MATCH('Reconciliation Template'!$A2814,'Reconciliation Layer'!$D:$D,0),0)," ")</f>
        <v xml:space="preserve"> </v>
      </c>
    </row>
    <row r="2815" spans="5:7" x14ac:dyDescent="0.2">
      <c r="E2815" t="str" cm="1">
        <f t="array" ref="E2815">IFERROR("Toast | " &amp; INDEX('Reconciliation Layer'!$A:$A,MATCH('Reconciliation Template'!$A2815,'Reconciliation Layer'!$D:$D,0),0)," ")</f>
        <v xml:space="preserve"> </v>
      </c>
      <c r="F2815" s="10">
        <f t="shared" si="50"/>
        <v>0</v>
      </c>
      <c r="G2815" t="str" cm="1">
        <f t="array" ref="G2815">IFERROR(INDEX('Reconciliation Layer'!$C:$C,MATCH('Reconciliation Template'!$A2815,'Reconciliation Layer'!$D:$D,0),0)," ")</f>
        <v xml:space="preserve"> </v>
      </c>
    </row>
    <row r="2816" spans="5:7" x14ac:dyDescent="0.2">
      <c r="E2816" t="str" cm="1">
        <f t="array" ref="E2816">IFERROR("Toast | " &amp; INDEX('Reconciliation Layer'!$A:$A,MATCH('Reconciliation Template'!$A2816,'Reconciliation Layer'!$D:$D,0),0)," ")</f>
        <v xml:space="preserve"> </v>
      </c>
      <c r="F2816" s="10">
        <f t="shared" si="50"/>
        <v>0</v>
      </c>
      <c r="G2816" t="str" cm="1">
        <f t="array" ref="G2816">IFERROR(INDEX('Reconciliation Layer'!$C:$C,MATCH('Reconciliation Template'!$A2816,'Reconciliation Layer'!$D:$D,0),0)," ")</f>
        <v xml:space="preserve"> </v>
      </c>
    </row>
    <row r="2817" spans="5:7" x14ac:dyDescent="0.2">
      <c r="E2817" t="str" cm="1">
        <f t="array" ref="E2817">IFERROR("Toast | " &amp; INDEX('Reconciliation Layer'!$A:$A,MATCH('Reconciliation Template'!$A2817,'Reconciliation Layer'!$D:$D,0),0)," ")</f>
        <v xml:space="preserve"> </v>
      </c>
      <c r="F2817" s="10">
        <f t="shared" si="50"/>
        <v>0</v>
      </c>
      <c r="G2817" t="str" cm="1">
        <f t="array" ref="G2817">IFERROR(INDEX('Reconciliation Layer'!$C:$C,MATCH('Reconciliation Template'!$A2817,'Reconciliation Layer'!$D:$D,0),0)," ")</f>
        <v xml:space="preserve"> </v>
      </c>
    </row>
    <row r="2818" spans="5:7" x14ac:dyDescent="0.2">
      <c r="E2818" t="str" cm="1">
        <f t="array" ref="E2818">IFERROR("Toast | " &amp; INDEX('Reconciliation Layer'!$A:$A,MATCH('Reconciliation Template'!$A2818,'Reconciliation Layer'!$D:$D,0),0)," ")</f>
        <v xml:space="preserve"> </v>
      </c>
      <c r="F2818" s="10">
        <f t="shared" si="50"/>
        <v>0</v>
      </c>
      <c r="G2818" t="str" cm="1">
        <f t="array" ref="G2818">IFERROR(INDEX('Reconciliation Layer'!$C:$C,MATCH('Reconciliation Template'!$A2818,'Reconciliation Layer'!$D:$D,0),0)," ")</f>
        <v xml:space="preserve"> </v>
      </c>
    </row>
    <row r="2819" spans="5:7" x14ac:dyDescent="0.2">
      <c r="E2819" t="str" cm="1">
        <f t="array" ref="E2819">IFERROR("Toast | " &amp; INDEX('Reconciliation Layer'!$A:$A,MATCH('Reconciliation Template'!$A2819,'Reconciliation Layer'!$D:$D,0),0)," ")</f>
        <v xml:space="preserve"> </v>
      </c>
      <c r="F2819" s="10">
        <f t="shared" si="50"/>
        <v>0</v>
      </c>
      <c r="G2819" t="str" cm="1">
        <f t="array" ref="G2819">IFERROR(INDEX('Reconciliation Layer'!$C:$C,MATCH('Reconciliation Template'!$A2819,'Reconciliation Layer'!$D:$D,0),0)," ")</f>
        <v xml:space="preserve"> </v>
      </c>
    </row>
    <row r="2820" spans="5:7" x14ac:dyDescent="0.2">
      <c r="E2820" t="str" cm="1">
        <f t="array" ref="E2820">IFERROR("Toast | " &amp; INDEX('Reconciliation Layer'!$A:$A,MATCH('Reconciliation Template'!$A2820,'Reconciliation Layer'!$D:$D,0),0)," ")</f>
        <v xml:space="preserve"> </v>
      </c>
      <c r="F2820" s="10">
        <f t="shared" ref="F2820:F2883" si="51">IFERROR(INT(C2820)," ")</f>
        <v>0</v>
      </c>
      <c r="G2820" t="str" cm="1">
        <f t="array" ref="G2820">IFERROR(INDEX('Reconciliation Layer'!$C:$C,MATCH('Reconciliation Template'!$A2820,'Reconciliation Layer'!$D:$D,0),0)," ")</f>
        <v xml:space="preserve"> </v>
      </c>
    </row>
    <row r="2821" spans="5:7" x14ac:dyDescent="0.2">
      <c r="E2821" t="str" cm="1">
        <f t="array" ref="E2821">IFERROR("Toast | " &amp; INDEX('Reconciliation Layer'!$A:$A,MATCH('Reconciliation Template'!$A2821,'Reconciliation Layer'!$D:$D,0),0)," ")</f>
        <v xml:space="preserve"> </v>
      </c>
      <c r="F2821" s="10">
        <f t="shared" si="51"/>
        <v>0</v>
      </c>
      <c r="G2821" t="str" cm="1">
        <f t="array" ref="G2821">IFERROR(INDEX('Reconciliation Layer'!$C:$C,MATCH('Reconciliation Template'!$A2821,'Reconciliation Layer'!$D:$D,0),0)," ")</f>
        <v xml:space="preserve"> </v>
      </c>
    </row>
    <row r="2822" spans="5:7" x14ac:dyDescent="0.2">
      <c r="E2822" t="str" cm="1">
        <f t="array" ref="E2822">IFERROR("Toast | " &amp; INDEX('Reconciliation Layer'!$A:$A,MATCH('Reconciliation Template'!$A2822,'Reconciliation Layer'!$D:$D,0),0)," ")</f>
        <v xml:space="preserve"> </v>
      </c>
      <c r="F2822" s="10">
        <f t="shared" si="51"/>
        <v>0</v>
      </c>
      <c r="G2822" t="str" cm="1">
        <f t="array" ref="G2822">IFERROR(INDEX('Reconciliation Layer'!$C:$C,MATCH('Reconciliation Template'!$A2822,'Reconciliation Layer'!$D:$D,0),0)," ")</f>
        <v xml:space="preserve"> </v>
      </c>
    </row>
    <row r="2823" spans="5:7" x14ac:dyDescent="0.2">
      <c r="E2823" t="str" cm="1">
        <f t="array" ref="E2823">IFERROR("Toast | " &amp; INDEX('Reconciliation Layer'!$A:$A,MATCH('Reconciliation Template'!$A2823,'Reconciliation Layer'!$D:$D,0),0)," ")</f>
        <v xml:space="preserve"> </v>
      </c>
      <c r="F2823" s="10">
        <f t="shared" si="51"/>
        <v>0</v>
      </c>
      <c r="G2823" t="str" cm="1">
        <f t="array" ref="G2823">IFERROR(INDEX('Reconciliation Layer'!$C:$C,MATCH('Reconciliation Template'!$A2823,'Reconciliation Layer'!$D:$D,0),0)," ")</f>
        <v xml:space="preserve"> </v>
      </c>
    </row>
    <row r="2824" spans="5:7" x14ac:dyDescent="0.2">
      <c r="E2824" t="str" cm="1">
        <f t="array" ref="E2824">IFERROR("Toast | " &amp; INDEX('Reconciliation Layer'!$A:$A,MATCH('Reconciliation Template'!$A2824,'Reconciliation Layer'!$D:$D,0),0)," ")</f>
        <v xml:space="preserve"> </v>
      </c>
      <c r="F2824" s="10">
        <f t="shared" si="51"/>
        <v>0</v>
      </c>
      <c r="G2824" t="str" cm="1">
        <f t="array" ref="G2824">IFERROR(INDEX('Reconciliation Layer'!$C:$C,MATCH('Reconciliation Template'!$A2824,'Reconciliation Layer'!$D:$D,0),0)," ")</f>
        <v xml:space="preserve"> </v>
      </c>
    </row>
    <row r="2825" spans="5:7" x14ac:dyDescent="0.2">
      <c r="E2825" t="str" cm="1">
        <f t="array" ref="E2825">IFERROR("Toast | " &amp; INDEX('Reconciliation Layer'!$A:$A,MATCH('Reconciliation Template'!$A2825,'Reconciliation Layer'!$D:$D,0),0)," ")</f>
        <v xml:space="preserve"> </v>
      </c>
      <c r="F2825" s="10">
        <f t="shared" si="51"/>
        <v>0</v>
      </c>
      <c r="G2825" t="str" cm="1">
        <f t="array" ref="G2825">IFERROR(INDEX('Reconciliation Layer'!$C:$C,MATCH('Reconciliation Template'!$A2825,'Reconciliation Layer'!$D:$D,0),0)," ")</f>
        <v xml:space="preserve"> </v>
      </c>
    </row>
    <row r="2826" spans="5:7" x14ac:dyDescent="0.2">
      <c r="E2826" t="str" cm="1">
        <f t="array" ref="E2826">IFERROR("Toast | " &amp; INDEX('Reconciliation Layer'!$A:$A,MATCH('Reconciliation Template'!$A2826,'Reconciliation Layer'!$D:$D,0),0)," ")</f>
        <v xml:space="preserve"> </v>
      </c>
      <c r="F2826" s="10">
        <f t="shared" si="51"/>
        <v>0</v>
      </c>
      <c r="G2826" t="str" cm="1">
        <f t="array" ref="G2826">IFERROR(INDEX('Reconciliation Layer'!$C:$C,MATCH('Reconciliation Template'!$A2826,'Reconciliation Layer'!$D:$D,0),0)," ")</f>
        <v xml:space="preserve"> </v>
      </c>
    </row>
    <row r="2827" spans="5:7" x14ac:dyDescent="0.2">
      <c r="E2827" t="str" cm="1">
        <f t="array" ref="E2827">IFERROR("Toast | " &amp; INDEX('Reconciliation Layer'!$A:$A,MATCH('Reconciliation Template'!$A2827,'Reconciliation Layer'!$D:$D,0),0)," ")</f>
        <v xml:space="preserve"> </v>
      </c>
      <c r="F2827" s="10">
        <f t="shared" si="51"/>
        <v>0</v>
      </c>
      <c r="G2827" t="str" cm="1">
        <f t="array" ref="G2827">IFERROR(INDEX('Reconciliation Layer'!$C:$C,MATCH('Reconciliation Template'!$A2827,'Reconciliation Layer'!$D:$D,0),0)," ")</f>
        <v xml:space="preserve"> </v>
      </c>
    </row>
    <row r="2828" spans="5:7" x14ac:dyDescent="0.2">
      <c r="E2828" t="str" cm="1">
        <f t="array" ref="E2828">IFERROR("Toast | " &amp; INDEX('Reconciliation Layer'!$A:$A,MATCH('Reconciliation Template'!$A2828,'Reconciliation Layer'!$D:$D,0),0)," ")</f>
        <v xml:space="preserve"> </v>
      </c>
      <c r="F2828" s="10">
        <f t="shared" si="51"/>
        <v>0</v>
      </c>
      <c r="G2828" t="str" cm="1">
        <f t="array" ref="G2828">IFERROR(INDEX('Reconciliation Layer'!$C:$C,MATCH('Reconciliation Template'!$A2828,'Reconciliation Layer'!$D:$D,0),0)," ")</f>
        <v xml:space="preserve"> </v>
      </c>
    </row>
    <row r="2829" spans="5:7" x14ac:dyDescent="0.2">
      <c r="E2829" t="str" cm="1">
        <f t="array" ref="E2829">IFERROR("Toast | " &amp; INDEX('Reconciliation Layer'!$A:$A,MATCH('Reconciliation Template'!$A2829,'Reconciliation Layer'!$D:$D,0),0)," ")</f>
        <v xml:space="preserve"> </v>
      </c>
      <c r="F2829" s="10">
        <f t="shared" si="51"/>
        <v>0</v>
      </c>
      <c r="G2829" t="str" cm="1">
        <f t="array" ref="G2829">IFERROR(INDEX('Reconciliation Layer'!$C:$C,MATCH('Reconciliation Template'!$A2829,'Reconciliation Layer'!$D:$D,0),0)," ")</f>
        <v xml:space="preserve"> </v>
      </c>
    </row>
    <row r="2830" spans="5:7" x14ac:dyDescent="0.2">
      <c r="E2830" t="str" cm="1">
        <f t="array" ref="E2830">IFERROR("Toast | " &amp; INDEX('Reconciliation Layer'!$A:$A,MATCH('Reconciliation Template'!$A2830,'Reconciliation Layer'!$D:$D,0),0)," ")</f>
        <v xml:space="preserve"> </v>
      </c>
      <c r="F2830" s="10">
        <f t="shared" si="51"/>
        <v>0</v>
      </c>
      <c r="G2830" t="str" cm="1">
        <f t="array" ref="G2830">IFERROR(INDEX('Reconciliation Layer'!$C:$C,MATCH('Reconciliation Template'!$A2830,'Reconciliation Layer'!$D:$D,0),0)," ")</f>
        <v xml:space="preserve"> </v>
      </c>
    </row>
    <row r="2831" spans="5:7" x14ac:dyDescent="0.2">
      <c r="E2831" t="str" cm="1">
        <f t="array" ref="E2831">IFERROR("Toast | " &amp; INDEX('Reconciliation Layer'!$A:$A,MATCH('Reconciliation Template'!$A2831,'Reconciliation Layer'!$D:$D,0),0)," ")</f>
        <v xml:space="preserve"> </v>
      </c>
      <c r="F2831" s="10">
        <f t="shared" si="51"/>
        <v>0</v>
      </c>
      <c r="G2831" t="str" cm="1">
        <f t="array" ref="G2831">IFERROR(INDEX('Reconciliation Layer'!$C:$C,MATCH('Reconciliation Template'!$A2831,'Reconciliation Layer'!$D:$D,0),0)," ")</f>
        <v xml:space="preserve"> </v>
      </c>
    </row>
    <row r="2832" spans="5:7" x14ac:dyDescent="0.2">
      <c r="E2832" t="str" cm="1">
        <f t="array" ref="E2832">IFERROR("Toast | " &amp; INDEX('Reconciliation Layer'!$A:$A,MATCH('Reconciliation Template'!$A2832,'Reconciliation Layer'!$D:$D,0),0)," ")</f>
        <v xml:space="preserve"> </v>
      </c>
      <c r="F2832" s="10">
        <f t="shared" si="51"/>
        <v>0</v>
      </c>
      <c r="G2832" t="str" cm="1">
        <f t="array" ref="G2832">IFERROR(INDEX('Reconciliation Layer'!$C:$C,MATCH('Reconciliation Template'!$A2832,'Reconciliation Layer'!$D:$D,0),0)," ")</f>
        <v xml:space="preserve"> </v>
      </c>
    </row>
    <row r="2833" spans="5:7" x14ac:dyDescent="0.2">
      <c r="E2833" t="str" cm="1">
        <f t="array" ref="E2833">IFERROR("Toast | " &amp; INDEX('Reconciliation Layer'!$A:$A,MATCH('Reconciliation Template'!$A2833,'Reconciliation Layer'!$D:$D,0),0)," ")</f>
        <v xml:space="preserve"> </v>
      </c>
      <c r="F2833" s="10">
        <f t="shared" si="51"/>
        <v>0</v>
      </c>
      <c r="G2833" t="str" cm="1">
        <f t="array" ref="G2833">IFERROR(INDEX('Reconciliation Layer'!$C:$C,MATCH('Reconciliation Template'!$A2833,'Reconciliation Layer'!$D:$D,0),0)," ")</f>
        <v xml:space="preserve"> </v>
      </c>
    </row>
    <row r="2834" spans="5:7" x14ac:dyDescent="0.2">
      <c r="E2834" t="str" cm="1">
        <f t="array" ref="E2834">IFERROR("Toast | " &amp; INDEX('Reconciliation Layer'!$A:$A,MATCH('Reconciliation Template'!$A2834,'Reconciliation Layer'!$D:$D,0),0)," ")</f>
        <v xml:space="preserve"> </v>
      </c>
      <c r="F2834" s="10">
        <f t="shared" si="51"/>
        <v>0</v>
      </c>
      <c r="G2834" t="str" cm="1">
        <f t="array" ref="G2834">IFERROR(INDEX('Reconciliation Layer'!$C:$C,MATCH('Reconciliation Template'!$A2834,'Reconciliation Layer'!$D:$D,0),0)," ")</f>
        <v xml:space="preserve"> </v>
      </c>
    </row>
    <row r="2835" spans="5:7" x14ac:dyDescent="0.2">
      <c r="E2835" t="str" cm="1">
        <f t="array" ref="E2835">IFERROR("Toast | " &amp; INDEX('Reconciliation Layer'!$A:$A,MATCH('Reconciliation Template'!$A2835,'Reconciliation Layer'!$D:$D,0),0)," ")</f>
        <v xml:space="preserve"> </v>
      </c>
      <c r="F2835" s="10">
        <f t="shared" si="51"/>
        <v>0</v>
      </c>
      <c r="G2835" t="str" cm="1">
        <f t="array" ref="G2835">IFERROR(INDEX('Reconciliation Layer'!$C:$C,MATCH('Reconciliation Template'!$A2835,'Reconciliation Layer'!$D:$D,0),0)," ")</f>
        <v xml:space="preserve"> </v>
      </c>
    </row>
    <row r="2836" spans="5:7" x14ac:dyDescent="0.2">
      <c r="E2836" t="str" cm="1">
        <f t="array" ref="E2836">IFERROR("Toast | " &amp; INDEX('Reconciliation Layer'!$A:$A,MATCH('Reconciliation Template'!$A2836,'Reconciliation Layer'!$D:$D,0),0)," ")</f>
        <v xml:space="preserve"> </v>
      </c>
      <c r="F2836" s="10">
        <f t="shared" si="51"/>
        <v>0</v>
      </c>
      <c r="G2836" t="str" cm="1">
        <f t="array" ref="G2836">IFERROR(INDEX('Reconciliation Layer'!$C:$C,MATCH('Reconciliation Template'!$A2836,'Reconciliation Layer'!$D:$D,0),0)," ")</f>
        <v xml:space="preserve"> </v>
      </c>
    </row>
    <row r="2837" spans="5:7" x14ac:dyDescent="0.2">
      <c r="E2837" t="str" cm="1">
        <f t="array" ref="E2837">IFERROR("Toast | " &amp; INDEX('Reconciliation Layer'!$A:$A,MATCH('Reconciliation Template'!$A2837,'Reconciliation Layer'!$D:$D,0),0)," ")</f>
        <v xml:space="preserve"> </v>
      </c>
      <c r="F2837" s="10">
        <f t="shared" si="51"/>
        <v>0</v>
      </c>
      <c r="G2837" t="str" cm="1">
        <f t="array" ref="G2837">IFERROR(INDEX('Reconciliation Layer'!$C:$C,MATCH('Reconciliation Template'!$A2837,'Reconciliation Layer'!$D:$D,0),0)," ")</f>
        <v xml:space="preserve"> </v>
      </c>
    </row>
    <row r="2838" spans="5:7" x14ac:dyDescent="0.2">
      <c r="E2838" t="str" cm="1">
        <f t="array" ref="E2838">IFERROR("Toast | " &amp; INDEX('Reconciliation Layer'!$A:$A,MATCH('Reconciliation Template'!$A2838,'Reconciliation Layer'!$D:$D,0),0)," ")</f>
        <v xml:space="preserve"> </v>
      </c>
      <c r="F2838" s="10">
        <f t="shared" si="51"/>
        <v>0</v>
      </c>
      <c r="G2838" t="str" cm="1">
        <f t="array" ref="G2838">IFERROR(INDEX('Reconciliation Layer'!$C:$C,MATCH('Reconciliation Template'!$A2838,'Reconciliation Layer'!$D:$D,0),0)," ")</f>
        <v xml:space="preserve"> </v>
      </c>
    </row>
    <row r="2839" spans="5:7" x14ac:dyDescent="0.2">
      <c r="E2839" t="str" cm="1">
        <f t="array" ref="E2839">IFERROR("Toast | " &amp; INDEX('Reconciliation Layer'!$A:$A,MATCH('Reconciliation Template'!$A2839,'Reconciliation Layer'!$D:$D,0),0)," ")</f>
        <v xml:space="preserve"> </v>
      </c>
      <c r="F2839" s="10">
        <f t="shared" si="51"/>
        <v>0</v>
      </c>
      <c r="G2839" t="str" cm="1">
        <f t="array" ref="G2839">IFERROR(INDEX('Reconciliation Layer'!$C:$C,MATCH('Reconciliation Template'!$A2839,'Reconciliation Layer'!$D:$D,0),0)," ")</f>
        <v xml:space="preserve"> </v>
      </c>
    </row>
    <row r="2840" spans="5:7" x14ac:dyDescent="0.2">
      <c r="E2840" t="str" cm="1">
        <f t="array" ref="E2840">IFERROR("Toast | " &amp; INDEX('Reconciliation Layer'!$A:$A,MATCH('Reconciliation Template'!$A2840,'Reconciliation Layer'!$D:$D,0),0)," ")</f>
        <v xml:space="preserve"> </v>
      </c>
      <c r="F2840" s="10">
        <f t="shared" si="51"/>
        <v>0</v>
      </c>
      <c r="G2840" t="str" cm="1">
        <f t="array" ref="G2840">IFERROR(INDEX('Reconciliation Layer'!$C:$C,MATCH('Reconciliation Template'!$A2840,'Reconciliation Layer'!$D:$D,0),0)," ")</f>
        <v xml:space="preserve"> </v>
      </c>
    </row>
    <row r="2841" spans="5:7" x14ac:dyDescent="0.2">
      <c r="E2841" t="str" cm="1">
        <f t="array" ref="E2841">IFERROR("Toast | " &amp; INDEX('Reconciliation Layer'!$A:$A,MATCH('Reconciliation Template'!$A2841,'Reconciliation Layer'!$D:$D,0),0)," ")</f>
        <v xml:space="preserve"> </v>
      </c>
      <c r="F2841" s="10">
        <f t="shared" si="51"/>
        <v>0</v>
      </c>
      <c r="G2841" t="str" cm="1">
        <f t="array" ref="G2841">IFERROR(INDEX('Reconciliation Layer'!$C:$C,MATCH('Reconciliation Template'!$A2841,'Reconciliation Layer'!$D:$D,0),0)," ")</f>
        <v xml:space="preserve"> </v>
      </c>
    </row>
    <row r="2842" spans="5:7" x14ac:dyDescent="0.2">
      <c r="E2842" t="str" cm="1">
        <f t="array" ref="E2842">IFERROR("Toast | " &amp; INDEX('Reconciliation Layer'!$A:$A,MATCH('Reconciliation Template'!$A2842,'Reconciliation Layer'!$D:$D,0),0)," ")</f>
        <v xml:space="preserve"> </v>
      </c>
      <c r="F2842" s="10">
        <f t="shared" si="51"/>
        <v>0</v>
      </c>
      <c r="G2842" t="str" cm="1">
        <f t="array" ref="G2842">IFERROR(INDEX('Reconciliation Layer'!$C:$C,MATCH('Reconciliation Template'!$A2842,'Reconciliation Layer'!$D:$D,0),0)," ")</f>
        <v xml:space="preserve"> </v>
      </c>
    </row>
    <row r="2843" spans="5:7" x14ac:dyDescent="0.2">
      <c r="E2843" t="str" cm="1">
        <f t="array" ref="E2843">IFERROR("Toast | " &amp; INDEX('Reconciliation Layer'!$A:$A,MATCH('Reconciliation Template'!$A2843,'Reconciliation Layer'!$D:$D,0),0)," ")</f>
        <v xml:space="preserve"> </v>
      </c>
      <c r="F2843" s="10">
        <f t="shared" si="51"/>
        <v>0</v>
      </c>
      <c r="G2843" t="str" cm="1">
        <f t="array" ref="G2843">IFERROR(INDEX('Reconciliation Layer'!$C:$C,MATCH('Reconciliation Template'!$A2843,'Reconciliation Layer'!$D:$D,0),0)," ")</f>
        <v xml:space="preserve"> </v>
      </c>
    </row>
    <row r="2844" spans="5:7" x14ac:dyDescent="0.2">
      <c r="E2844" t="str" cm="1">
        <f t="array" ref="E2844">IFERROR("Toast | " &amp; INDEX('Reconciliation Layer'!$A:$A,MATCH('Reconciliation Template'!$A2844,'Reconciliation Layer'!$D:$D,0),0)," ")</f>
        <v xml:space="preserve"> </v>
      </c>
      <c r="F2844" s="10">
        <f t="shared" si="51"/>
        <v>0</v>
      </c>
      <c r="G2844" t="str" cm="1">
        <f t="array" ref="G2844">IFERROR(INDEX('Reconciliation Layer'!$C:$C,MATCH('Reconciliation Template'!$A2844,'Reconciliation Layer'!$D:$D,0),0)," ")</f>
        <v xml:space="preserve"> </v>
      </c>
    </row>
    <row r="2845" spans="5:7" x14ac:dyDescent="0.2">
      <c r="E2845" t="str" cm="1">
        <f t="array" ref="E2845">IFERROR("Toast | " &amp; INDEX('Reconciliation Layer'!$A:$A,MATCH('Reconciliation Template'!$A2845,'Reconciliation Layer'!$D:$D,0),0)," ")</f>
        <v xml:space="preserve"> </v>
      </c>
      <c r="F2845" s="10">
        <f t="shared" si="51"/>
        <v>0</v>
      </c>
      <c r="G2845" t="str" cm="1">
        <f t="array" ref="G2845">IFERROR(INDEX('Reconciliation Layer'!$C:$C,MATCH('Reconciliation Template'!$A2845,'Reconciliation Layer'!$D:$D,0),0)," ")</f>
        <v xml:space="preserve"> </v>
      </c>
    </row>
    <row r="2846" spans="5:7" x14ac:dyDescent="0.2">
      <c r="E2846" t="str" cm="1">
        <f t="array" ref="E2846">IFERROR("Toast | " &amp; INDEX('Reconciliation Layer'!$A:$A,MATCH('Reconciliation Template'!$A2846,'Reconciliation Layer'!$D:$D,0),0)," ")</f>
        <v xml:space="preserve"> </v>
      </c>
      <c r="F2846" s="10">
        <f t="shared" si="51"/>
        <v>0</v>
      </c>
      <c r="G2846" t="str" cm="1">
        <f t="array" ref="G2846">IFERROR(INDEX('Reconciliation Layer'!$C:$C,MATCH('Reconciliation Template'!$A2846,'Reconciliation Layer'!$D:$D,0),0)," ")</f>
        <v xml:space="preserve"> </v>
      </c>
    </row>
    <row r="2847" spans="5:7" x14ac:dyDescent="0.2">
      <c r="E2847" t="str" cm="1">
        <f t="array" ref="E2847">IFERROR("Toast | " &amp; INDEX('Reconciliation Layer'!$A:$A,MATCH('Reconciliation Template'!$A2847,'Reconciliation Layer'!$D:$D,0),0)," ")</f>
        <v xml:space="preserve"> </v>
      </c>
      <c r="F2847" s="10">
        <f t="shared" si="51"/>
        <v>0</v>
      </c>
      <c r="G2847" t="str" cm="1">
        <f t="array" ref="G2847">IFERROR(INDEX('Reconciliation Layer'!$C:$C,MATCH('Reconciliation Template'!$A2847,'Reconciliation Layer'!$D:$D,0),0)," ")</f>
        <v xml:space="preserve"> </v>
      </c>
    </row>
    <row r="2848" spans="5:7" x14ac:dyDescent="0.2">
      <c r="E2848" t="str" cm="1">
        <f t="array" ref="E2848">IFERROR("Toast | " &amp; INDEX('Reconciliation Layer'!$A:$A,MATCH('Reconciliation Template'!$A2848,'Reconciliation Layer'!$D:$D,0),0)," ")</f>
        <v xml:space="preserve"> </v>
      </c>
      <c r="F2848" s="10">
        <f t="shared" si="51"/>
        <v>0</v>
      </c>
      <c r="G2848" t="str" cm="1">
        <f t="array" ref="G2848">IFERROR(INDEX('Reconciliation Layer'!$C:$C,MATCH('Reconciliation Template'!$A2848,'Reconciliation Layer'!$D:$D,0),0)," ")</f>
        <v xml:space="preserve"> </v>
      </c>
    </row>
    <row r="2849" spans="5:7" x14ac:dyDescent="0.2">
      <c r="E2849" t="str" cm="1">
        <f t="array" ref="E2849">IFERROR("Toast | " &amp; INDEX('Reconciliation Layer'!$A:$A,MATCH('Reconciliation Template'!$A2849,'Reconciliation Layer'!$D:$D,0),0)," ")</f>
        <v xml:space="preserve"> </v>
      </c>
      <c r="F2849" s="10">
        <f t="shared" si="51"/>
        <v>0</v>
      </c>
      <c r="G2849" t="str" cm="1">
        <f t="array" ref="G2849">IFERROR(INDEX('Reconciliation Layer'!$C:$C,MATCH('Reconciliation Template'!$A2849,'Reconciliation Layer'!$D:$D,0),0)," ")</f>
        <v xml:space="preserve"> </v>
      </c>
    </row>
    <row r="2850" spans="5:7" x14ac:dyDescent="0.2">
      <c r="E2850" t="str" cm="1">
        <f t="array" ref="E2850">IFERROR("Toast | " &amp; INDEX('Reconciliation Layer'!$A:$A,MATCH('Reconciliation Template'!$A2850,'Reconciliation Layer'!$D:$D,0),0)," ")</f>
        <v xml:space="preserve"> </v>
      </c>
      <c r="F2850" s="10">
        <f t="shared" si="51"/>
        <v>0</v>
      </c>
      <c r="G2850" t="str" cm="1">
        <f t="array" ref="G2850">IFERROR(INDEX('Reconciliation Layer'!$C:$C,MATCH('Reconciliation Template'!$A2850,'Reconciliation Layer'!$D:$D,0),0)," ")</f>
        <v xml:space="preserve"> </v>
      </c>
    </row>
    <row r="2851" spans="5:7" x14ac:dyDescent="0.2">
      <c r="E2851" t="str" cm="1">
        <f t="array" ref="E2851">IFERROR("Toast | " &amp; INDEX('Reconciliation Layer'!$A:$A,MATCH('Reconciliation Template'!$A2851,'Reconciliation Layer'!$D:$D,0),0)," ")</f>
        <v xml:space="preserve"> </v>
      </c>
      <c r="F2851" s="10">
        <f t="shared" si="51"/>
        <v>0</v>
      </c>
      <c r="G2851" t="str" cm="1">
        <f t="array" ref="G2851">IFERROR(INDEX('Reconciliation Layer'!$C:$C,MATCH('Reconciliation Template'!$A2851,'Reconciliation Layer'!$D:$D,0),0)," ")</f>
        <v xml:space="preserve"> </v>
      </c>
    </row>
    <row r="2852" spans="5:7" x14ac:dyDescent="0.2">
      <c r="E2852" t="str" cm="1">
        <f t="array" ref="E2852">IFERROR("Toast | " &amp; INDEX('Reconciliation Layer'!$A:$A,MATCH('Reconciliation Template'!$A2852,'Reconciliation Layer'!$D:$D,0),0)," ")</f>
        <v xml:space="preserve"> </v>
      </c>
      <c r="F2852" s="10">
        <f t="shared" si="51"/>
        <v>0</v>
      </c>
      <c r="G2852" t="str" cm="1">
        <f t="array" ref="G2852">IFERROR(INDEX('Reconciliation Layer'!$C:$C,MATCH('Reconciliation Template'!$A2852,'Reconciliation Layer'!$D:$D,0),0)," ")</f>
        <v xml:space="preserve"> </v>
      </c>
    </row>
    <row r="2853" spans="5:7" x14ac:dyDescent="0.2">
      <c r="E2853" t="str" cm="1">
        <f t="array" ref="E2853">IFERROR("Toast | " &amp; INDEX('Reconciliation Layer'!$A:$A,MATCH('Reconciliation Template'!$A2853,'Reconciliation Layer'!$D:$D,0),0)," ")</f>
        <v xml:space="preserve"> </v>
      </c>
      <c r="F2853" s="10">
        <f t="shared" si="51"/>
        <v>0</v>
      </c>
      <c r="G2853" t="str" cm="1">
        <f t="array" ref="G2853">IFERROR(INDEX('Reconciliation Layer'!$C:$C,MATCH('Reconciliation Template'!$A2853,'Reconciliation Layer'!$D:$D,0),0)," ")</f>
        <v xml:space="preserve"> </v>
      </c>
    </row>
    <row r="2854" spans="5:7" x14ac:dyDescent="0.2">
      <c r="E2854" t="str" cm="1">
        <f t="array" ref="E2854">IFERROR("Toast | " &amp; INDEX('Reconciliation Layer'!$A:$A,MATCH('Reconciliation Template'!$A2854,'Reconciliation Layer'!$D:$D,0),0)," ")</f>
        <v xml:space="preserve"> </v>
      </c>
      <c r="F2854" s="10">
        <f t="shared" si="51"/>
        <v>0</v>
      </c>
      <c r="G2854" t="str" cm="1">
        <f t="array" ref="G2854">IFERROR(INDEX('Reconciliation Layer'!$C:$C,MATCH('Reconciliation Template'!$A2854,'Reconciliation Layer'!$D:$D,0),0)," ")</f>
        <v xml:space="preserve"> </v>
      </c>
    </row>
    <row r="2855" spans="5:7" x14ac:dyDescent="0.2">
      <c r="E2855" t="str" cm="1">
        <f t="array" ref="E2855">IFERROR("Toast | " &amp; INDEX('Reconciliation Layer'!$A:$A,MATCH('Reconciliation Template'!$A2855,'Reconciliation Layer'!$D:$D,0),0)," ")</f>
        <v xml:space="preserve"> </v>
      </c>
      <c r="F2855" s="10">
        <f t="shared" si="51"/>
        <v>0</v>
      </c>
      <c r="G2855" t="str" cm="1">
        <f t="array" ref="G2855">IFERROR(INDEX('Reconciliation Layer'!$C:$C,MATCH('Reconciliation Template'!$A2855,'Reconciliation Layer'!$D:$D,0),0)," ")</f>
        <v xml:space="preserve"> </v>
      </c>
    </row>
    <row r="2856" spans="5:7" x14ac:dyDescent="0.2">
      <c r="E2856" t="str" cm="1">
        <f t="array" ref="E2856">IFERROR("Toast | " &amp; INDEX('Reconciliation Layer'!$A:$A,MATCH('Reconciliation Template'!$A2856,'Reconciliation Layer'!$D:$D,0),0)," ")</f>
        <v xml:space="preserve"> </v>
      </c>
      <c r="F2856" s="10">
        <f t="shared" si="51"/>
        <v>0</v>
      </c>
      <c r="G2856" t="str" cm="1">
        <f t="array" ref="G2856">IFERROR(INDEX('Reconciliation Layer'!$C:$C,MATCH('Reconciliation Template'!$A2856,'Reconciliation Layer'!$D:$D,0),0)," ")</f>
        <v xml:space="preserve"> </v>
      </c>
    </row>
    <row r="2857" spans="5:7" x14ac:dyDescent="0.2">
      <c r="E2857" t="str" cm="1">
        <f t="array" ref="E2857">IFERROR("Toast | " &amp; INDEX('Reconciliation Layer'!$A:$A,MATCH('Reconciliation Template'!$A2857,'Reconciliation Layer'!$D:$D,0),0)," ")</f>
        <v xml:space="preserve"> </v>
      </c>
      <c r="F2857" s="10">
        <f t="shared" si="51"/>
        <v>0</v>
      </c>
      <c r="G2857" t="str" cm="1">
        <f t="array" ref="G2857">IFERROR(INDEX('Reconciliation Layer'!$C:$C,MATCH('Reconciliation Template'!$A2857,'Reconciliation Layer'!$D:$D,0),0)," ")</f>
        <v xml:space="preserve"> </v>
      </c>
    </row>
    <row r="2858" spans="5:7" x14ac:dyDescent="0.2">
      <c r="E2858" t="str" cm="1">
        <f t="array" ref="E2858">IFERROR("Toast | " &amp; INDEX('Reconciliation Layer'!$A:$A,MATCH('Reconciliation Template'!$A2858,'Reconciliation Layer'!$D:$D,0),0)," ")</f>
        <v xml:space="preserve"> </v>
      </c>
      <c r="F2858" s="10">
        <f t="shared" si="51"/>
        <v>0</v>
      </c>
      <c r="G2858" t="str" cm="1">
        <f t="array" ref="G2858">IFERROR(INDEX('Reconciliation Layer'!$C:$C,MATCH('Reconciliation Template'!$A2858,'Reconciliation Layer'!$D:$D,0),0)," ")</f>
        <v xml:space="preserve"> </v>
      </c>
    </row>
    <row r="2859" spans="5:7" x14ac:dyDescent="0.2">
      <c r="E2859" t="str" cm="1">
        <f t="array" ref="E2859">IFERROR("Toast | " &amp; INDEX('Reconciliation Layer'!$A:$A,MATCH('Reconciliation Template'!$A2859,'Reconciliation Layer'!$D:$D,0),0)," ")</f>
        <v xml:space="preserve"> </v>
      </c>
      <c r="F2859" s="10">
        <f t="shared" si="51"/>
        <v>0</v>
      </c>
      <c r="G2859" t="str" cm="1">
        <f t="array" ref="G2859">IFERROR(INDEX('Reconciliation Layer'!$C:$C,MATCH('Reconciliation Template'!$A2859,'Reconciliation Layer'!$D:$D,0),0)," ")</f>
        <v xml:space="preserve"> </v>
      </c>
    </row>
    <row r="2860" spans="5:7" x14ac:dyDescent="0.2">
      <c r="E2860" t="str" cm="1">
        <f t="array" ref="E2860">IFERROR("Toast | " &amp; INDEX('Reconciliation Layer'!$A:$A,MATCH('Reconciliation Template'!$A2860,'Reconciliation Layer'!$D:$D,0),0)," ")</f>
        <v xml:space="preserve"> </v>
      </c>
      <c r="F2860" s="10">
        <f t="shared" si="51"/>
        <v>0</v>
      </c>
      <c r="G2860" t="str" cm="1">
        <f t="array" ref="G2860">IFERROR(INDEX('Reconciliation Layer'!$C:$C,MATCH('Reconciliation Template'!$A2860,'Reconciliation Layer'!$D:$D,0),0)," ")</f>
        <v xml:space="preserve"> </v>
      </c>
    </row>
    <row r="2861" spans="5:7" x14ac:dyDescent="0.2">
      <c r="E2861" t="str" cm="1">
        <f t="array" ref="E2861">IFERROR("Toast | " &amp; INDEX('Reconciliation Layer'!$A:$A,MATCH('Reconciliation Template'!$A2861,'Reconciliation Layer'!$D:$D,0),0)," ")</f>
        <v xml:space="preserve"> </v>
      </c>
      <c r="F2861" s="10">
        <f t="shared" si="51"/>
        <v>0</v>
      </c>
      <c r="G2861" t="str" cm="1">
        <f t="array" ref="G2861">IFERROR(INDEX('Reconciliation Layer'!$C:$C,MATCH('Reconciliation Template'!$A2861,'Reconciliation Layer'!$D:$D,0),0)," ")</f>
        <v xml:space="preserve"> </v>
      </c>
    </row>
    <row r="2862" spans="5:7" x14ac:dyDescent="0.2">
      <c r="E2862" t="str" cm="1">
        <f t="array" ref="E2862">IFERROR("Toast | " &amp; INDEX('Reconciliation Layer'!$A:$A,MATCH('Reconciliation Template'!$A2862,'Reconciliation Layer'!$D:$D,0),0)," ")</f>
        <v xml:space="preserve"> </v>
      </c>
      <c r="F2862" s="10">
        <f t="shared" si="51"/>
        <v>0</v>
      </c>
      <c r="G2862" t="str" cm="1">
        <f t="array" ref="G2862">IFERROR(INDEX('Reconciliation Layer'!$C:$C,MATCH('Reconciliation Template'!$A2862,'Reconciliation Layer'!$D:$D,0),0)," ")</f>
        <v xml:space="preserve"> </v>
      </c>
    </row>
    <row r="2863" spans="5:7" x14ac:dyDescent="0.2">
      <c r="E2863" t="str" cm="1">
        <f t="array" ref="E2863">IFERROR("Toast | " &amp; INDEX('Reconciliation Layer'!$A:$A,MATCH('Reconciliation Template'!$A2863,'Reconciliation Layer'!$D:$D,0),0)," ")</f>
        <v xml:space="preserve"> </v>
      </c>
      <c r="F2863" s="10">
        <f t="shared" si="51"/>
        <v>0</v>
      </c>
      <c r="G2863" t="str" cm="1">
        <f t="array" ref="G2863">IFERROR(INDEX('Reconciliation Layer'!$C:$C,MATCH('Reconciliation Template'!$A2863,'Reconciliation Layer'!$D:$D,0),0)," ")</f>
        <v xml:space="preserve"> </v>
      </c>
    </row>
    <row r="2864" spans="5:7" x14ac:dyDescent="0.2">
      <c r="E2864" t="str" cm="1">
        <f t="array" ref="E2864">IFERROR("Toast | " &amp; INDEX('Reconciliation Layer'!$A:$A,MATCH('Reconciliation Template'!$A2864,'Reconciliation Layer'!$D:$D,0),0)," ")</f>
        <v xml:space="preserve"> </v>
      </c>
      <c r="F2864" s="10">
        <f t="shared" si="51"/>
        <v>0</v>
      </c>
      <c r="G2864" t="str" cm="1">
        <f t="array" ref="G2864">IFERROR(INDEX('Reconciliation Layer'!$C:$C,MATCH('Reconciliation Template'!$A2864,'Reconciliation Layer'!$D:$D,0),0)," ")</f>
        <v xml:space="preserve"> </v>
      </c>
    </row>
    <row r="2865" spans="5:7" x14ac:dyDescent="0.2">
      <c r="E2865" t="str" cm="1">
        <f t="array" ref="E2865">IFERROR("Toast | " &amp; INDEX('Reconciliation Layer'!$A:$A,MATCH('Reconciliation Template'!$A2865,'Reconciliation Layer'!$D:$D,0),0)," ")</f>
        <v xml:space="preserve"> </v>
      </c>
      <c r="F2865" s="10">
        <f t="shared" si="51"/>
        <v>0</v>
      </c>
      <c r="G2865" t="str" cm="1">
        <f t="array" ref="G2865">IFERROR(INDEX('Reconciliation Layer'!$C:$C,MATCH('Reconciliation Template'!$A2865,'Reconciliation Layer'!$D:$D,0),0)," ")</f>
        <v xml:space="preserve"> </v>
      </c>
    </row>
    <row r="2866" spans="5:7" x14ac:dyDescent="0.2">
      <c r="E2866" t="str" cm="1">
        <f t="array" ref="E2866">IFERROR("Toast | " &amp; INDEX('Reconciliation Layer'!$A:$A,MATCH('Reconciliation Template'!$A2866,'Reconciliation Layer'!$D:$D,0),0)," ")</f>
        <v xml:space="preserve"> </v>
      </c>
      <c r="F2866" s="10">
        <f t="shared" si="51"/>
        <v>0</v>
      </c>
      <c r="G2866" t="str" cm="1">
        <f t="array" ref="G2866">IFERROR(INDEX('Reconciliation Layer'!$C:$C,MATCH('Reconciliation Template'!$A2866,'Reconciliation Layer'!$D:$D,0),0)," ")</f>
        <v xml:space="preserve"> </v>
      </c>
    </row>
    <row r="2867" spans="5:7" x14ac:dyDescent="0.2">
      <c r="E2867" t="str" cm="1">
        <f t="array" ref="E2867">IFERROR("Toast | " &amp; INDEX('Reconciliation Layer'!$A:$A,MATCH('Reconciliation Template'!$A2867,'Reconciliation Layer'!$D:$D,0),0)," ")</f>
        <v xml:space="preserve"> </v>
      </c>
      <c r="F2867" s="10">
        <f t="shared" si="51"/>
        <v>0</v>
      </c>
      <c r="G2867" t="str" cm="1">
        <f t="array" ref="G2867">IFERROR(INDEX('Reconciliation Layer'!$C:$C,MATCH('Reconciliation Template'!$A2867,'Reconciliation Layer'!$D:$D,0),0)," ")</f>
        <v xml:space="preserve"> </v>
      </c>
    </row>
    <row r="2868" spans="5:7" x14ac:dyDescent="0.2">
      <c r="E2868" t="str" cm="1">
        <f t="array" ref="E2868">IFERROR("Toast | " &amp; INDEX('Reconciliation Layer'!$A:$A,MATCH('Reconciliation Template'!$A2868,'Reconciliation Layer'!$D:$D,0),0)," ")</f>
        <v xml:space="preserve"> </v>
      </c>
      <c r="F2868" s="10">
        <f t="shared" si="51"/>
        <v>0</v>
      </c>
      <c r="G2868" t="str" cm="1">
        <f t="array" ref="G2868">IFERROR(INDEX('Reconciliation Layer'!$C:$C,MATCH('Reconciliation Template'!$A2868,'Reconciliation Layer'!$D:$D,0),0)," ")</f>
        <v xml:space="preserve"> </v>
      </c>
    </row>
    <row r="2869" spans="5:7" x14ac:dyDescent="0.2">
      <c r="E2869" t="str" cm="1">
        <f t="array" ref="E2869">IFERROR("Toast | " &amp; INDEX('Reconciliation Layer'!$A:$A,MATCH('Reconciliation Template'!$A2869,'Reconciliation Layer'!$D:$D,0),0)," ")</f>
        <v xml:space="preserve"> </v>
      </c>
      <c r="F2869" s="10">
        <f t="shared" si="51"/>
        <v>0</v>
      </c>
      <c r="G2869" t="str" cm="1">
        <f t="array" ref="G2869">IFERROR(INDEX('Reconciliation Layer'!$C:$C,MATCH('Reconciliation Template'!$A2869,'Reconciliation Layer'!$D:$D,0),0)," ")</f>
        <v xml:space="preserve"> </v>
      </c>
    </row>
    <row r="2870" spans="5:7" x14ac:dyDescent="0.2">
      <c r="E2870" t="str" cm="1">
        <f t="array" ref="E2870">IFERROR("Toast | " &amp; INDEX('Reconciliation Layer'!$A:$A,MATCH('Reconciliation Template'!$A2870,'Reconciliation Layer'!$D:$D,0),0)," ")</f>
        <v xml:space="preserve"> </v>
      </c>
      <c r="F2870" s="10">
        <f t="shared" si="51"/>
        <v>0</v>
      </c>
      <c r="G2870" t="str" cm="1">
        <f t="array" ref="G2870">IFERROR(INDEX('Reconciliation Layer'!$C:$C,MATCH('Reconciliation Template'!$A2870,'Reconciliation Layer'!$D:$D,0),0)," ")</f>
        <v xml:space="preserve"> </v>
      </c>
    </row>
    <row r="2871" spans="5:7" x14ac:dyDescent="0.2">
      <c r="E2871" t="str" cm="1">
        <f t="array" ref="E2871">IFERROR("Toast | " &amp; INDEX('Reconciliation Layer'!$A:$A,MATCH('Reconciliation Template'!$A2871,'Reconciliation Layer'!$D:$D,0),0)," ")</f>
        <v xml:space="preserve"> </v>
      </c>
      <c r="F2871" s="10">
        <f t="shared" si="51"/>
        <v>0</v>
      </c>
      <c r="G2871" t="str" cm="1">
        <f t="array" ref="G2871">IFERROR(INDEX('Reconciliation Layer'!$C:$C,MATCH('Reconciliation Template'!$A2871,'Reconciliation Layer'!$D:$D,0),0)," ")</f>
        <v xml:space="preserve"> </v>
      </c>
    </row>
    <row r="2872" spans="5:7" x14ac:dyDescent="0.2">
      <c r="E2872" t="str" cm="1">
        <f t="array" ref="E2872">IFERROR("Toast | " &amp; INDEX('Reconciliation Layer'!$A:$A,MATCH('Reconciliation Template'!$A2872,'Reconciliation Layer'!$D:$D,0),0)," ")</f>
        <v xml:space="preserve"> </v>
      </c>
      <c r="F2872" s="10">
        <f t="shared" si="51"/>
        <v>0</v>
      </c>
      <c r="G2872" t="str" cm="1">
        <f t="array" ref="G2872">IFERROR(INDEX('Reconciliation Layer'!$C:$C,MATCH('Reconciliation Template'!$A2872,'Reconciliation Layer'!$D:$D,0),0)," ")</f>
        <v xml:space="preserve"> </v>
      </c>
    </row>
    <row r="2873" spans="5:7" x14ac:dyDescent="0.2">
      <c r="E2873" t="str" cm="1">
        <f t="array" ref="E2873">IFERROR("Toast | " &amp; INDEX('Reconciliation Layer'!$A:$A,MATCH('Reconciliation Template'!$A2873,'Reconciliation Layer'!$D:$D,0),0)," ")</f>
        <v xml:space="preserve"> </v>
      </c>
      <c r="F2873" s="10">
        <f t="shared" si="51"/>
        <v>0</v>
      </c>
      <c r="G2873" t="str" cm="1">
        <f t="array" ref="G2873">IFERROR(INDEX('Reconciliation Layer'!$C:$C,MATCH('Reconciliation Template'!$A2873,'Reconciliation Layer'!$D:$D,0),0)," ")</f>
        <v xml:space="preserve"> </v>
      </c>
    </row>
    <row r="2874" spans="5:7" x14ac:dyDescent="0.2">
      <c r="E2874" t="str" cm="1">
        <f t="array" ref="E2874">IFERROR("Toast | " &amp; INDEX('Reconciliation Layer'!$A:$A,MATCH('Reconciliation Template'!$A2874,'Reconciliation Layer'!$D:$D,0),0)," ")</f>
        <v xml:space="preserve"> </v>
      </c>
      <c r="F2874" s="10">
        <f t="shared" si="51"/>
        <v>0</v>
      </c>
      <c r="G2874" t="str" cm="1">
        <f t="array" ref="G2874">IFERROR(INDEX('Reconciliation Layer'!$C:$C,MATCH('Reconciliation Template'!$A2874,'Reconciliation Layer'!$D:$D,0),0)," ")</f>
        <v xml:space="preserve"> </v>
      </c>
    </row>
    <row r="2875" spans="5:7" x14ac:dyDescent="0.2">
      <c r="E2875" t="str" cm="1">
        <f t="array" ref="E2875">IFERROR("Toast | " &amp; INDEX('Reconciliation Layer'!$A:$A,MATCH('Reconciliation Template'!$A2875,'Reconciliation Layer'!$D:$D,0),0)," ")</f>
        <v xml:space="preserve"> </v>
      </c>
      <c r="F2875" s="10">
        <f t="shared" si="51"/>
        <v>0</v>
      </c>
      <c r="G2875" t="str" cm="1">
        <f t="array" ref="G2875">IFERROR(INDEX('Reconciliation Layer'!$C:$C,MATCH('Reconciliation Template'!$A2875,'Reconciliation Layer'!$D:$D,0),0)," ")</f>
        <v xml:space="preserve"> </v>
      </c>
    </row>
    <row r="2876" spans="5:7" x14ac:dyDescent="0.2">
      <c r="E2876" t="str" cm="1">
        <f t="array" ref="E2876">IFERROR("Toast | " &amp; INDEX('Reconciliation Layer'!$A:$A,MATCH('Reconciliation Template'!$A2876,'Reconciliation Layer'!$D:$D,0),0)," ")</f>
        <v xml:space="preserve"> </v>
      </c>
      <c r="F2876" s="10">
        <f t="shared" si="51"/>
        <v>0</v>
      </c>
      <c r="G2876" t="str" cm="1">
        <f t="array" ref="G2876">IFERROR(INDEX('Reconciliation Layer'!$C:$C,MATCH('Reconciliation Template'!$A2876,'Reconciliation Layer'!$D:$D,0),0)," ")</f>
        <v xml:space="preserve"> </v>
      </c>
    </row>
    <row r="2877" spans="5:7" x14ac:dyDescent="0.2">
      <c r="E2877" t="str" cm="1">
        <f t="array" ref="E2877">IFERROR("Toast | " &amp; INDEX('Reconciliation Layer'!$A:$A,MATCH('Reconciliation Template'!$A2877,'Reconciliation Layer'!$D:$D,0),0)," ")</f>
        <v xml:space="preserve"> </v>
      </c>
      <c r="F2877" s="10">
        <f t="shared" si="51"/>
        <v>0</v>
      </c>
      <c r="G2877" t="str" cm="1">
        <f t="array" ref="G2877">IFERROR(INDEX('Reconciliation Layer'!$C:$C,MATCH('Reconciliation Template'!$A2877,'Reconciliation Layer'!$D:$D,0),0)," ")</f>
        <v xml:space="preserve"> </v>
      </c>
    </row>
    <row r="2878" spans="5:7" x14ac:dyDescent="0.2">
      <c r="E2878" t="str" cm="1">
        <f t="array" ref="E2878">IFERROR("Toast | " &amp; INDEX('Reconciliation Layer'!$A:$A,MATCH('Reconciliation Template'!$A2878,'Reconciliation Layer'!$D:$D,0),0)," ")</f>
        <v xml:space="preserve"> </v>
      </c>
      <c r="F2878" s="10">
        <f t="shared" si="51"/>
        <v>0</v>
      </c>
      <c r="G2878" t="str" cm="1">
        <f t="array" ref="G2878">IFERROR(INDEX('Reconciliation Layer'!$C:$C,MATCH('Reconciliation Template'!$A2878,'Reconciliation Layer'!$D:$D,0),0)," ")</f>
        <v xml:space="preserve"> </v>
      </c>
    </row>
    <row r="2879" spans="5:7" x14ac:dyDescent="0.2">
      <c r="E2879" t="str" cm="1">
        <f t="array" ref="E2879">IFERROR("Toast | " &amp; INDEX('Reconciliation Layer'!$A:$A,MATCH('Reconciliation Template'!$A2879,'Reconciliation Layer'!$D:$D,0),0)," ")</f>
        <v xml:space="preserve"> </v>
      </c>
      <c r="F2879" s="10">
        <f t="shared" si="51"/>
        <v>0</v>
      </c>
      <c r="G2879" t="str" cm="1">
        <f t="array" ref="G2879">IFERROR(INDEX('Reconciliation Layer'!$C:$C,MATCH('Reconciliation Template'!$A2879,'Reconciliation Layer'!$D:$D,0),0)," ")</f>
        <v xml:space="preserve"> </v>
      </c>
    </row>
    <row r="2880" spans="5:7" x14ac:dyDescent="0.2">
      <c r="E2880" t="str" cm="1">
        <f t="array" ref="E2880">IFERROR("Toast | " &amp; INDEX('Reconciliation Layer'!$A:$A,MATCH('Reconciliation Template'!$A2880,'Reconciliation Layer'!$D:$D,0),0)," ")</f>
        <v xml:space="preserve"> </v>
      </c>
      <c r="F2880" s="10">
        <f t="shared" si="51"/>
        <v>0</v>
      </c>
      <c r="G2880" t="str" cm="1">
        <f t="array" ref="G2880">IFERROR(INDEX('Reconciliation Layer'!$C:$C,MATCH('Reconciliation Template'!$A2880,'Reconciliation Layer'!$D:$D,0),0)," ")</f>
        <v xml:space="preserve"> </v>
      </c>
    </row>
    <row r="2881" spans="5:7" x14ac:dyDescent="0.2">
      <c r="E2881" t="str" cm="1">
        <f t="array" ref="E2881">IFERROR("Toast | " &amp; INDEX('Reconciliation Layer'!$A:$A,MATCH('Reconciliation Template'!$A2881,'Reconciliation Layer'!$D:$D,0),0)," ")</f>
        <v xml:space="preserve"> </v>
      </c>
      <c r="F2881" s="10">
        <f t="shared" si="51"/>
        <v>0</v>
      </c>
      <c r="G2881" t="str" cm="1">
        <f t="array" ref="G2881">IFERROR(INDEX('Reconciliation Layer'!$C:$C,MATCH('Reconciliation Template'!$A2881,'Reconciliation Layer'!$D:$D,0),0)," ")</f>
        <v xml:space="preserve"> </v>
      </c>
    </row>
    <row r="2882" spans="5:7" x14ac:dyDescent="0.2">
      <c r="E2882" t="str" cm="1">
        <f t="array" ref="E2882">IFERROR("Toast | " &amp; INDEX('Reconciliation Layer'!$A:$A,MATCH('Reconciliation Template'!$A2882,'Reconciliation Layer'!$D:$D,0),0)," ")</f>
        <v xml:space="preserve"> </v>
      </c>
      <c r="F2882" s="10">
        <f t="shared" si="51"/>
        <v>0</v>
      </c>
      <c r="G2882" t="str" cm="1">
        <f t="array" ref="G2882">IFERROR(INDEX('Reconciliation Layer'!$C:$C,MATCH('Reconciliation Template'!$A2882,'Reconciliation Layer'!$D:$D,0),0)," ")</f>
        <v xml:space="preserve"> </v>
      </c>
    </row>
    <row r="2883" spans="5:7" x14ac:dyDescent="0.2">
      <c r="E2883" t="str" cm="1">
        <f t="array" ref="E2883">IFERROR("Toast | " &amp; INDEX('Reconciliation Layer'!$A:$A,MATCH('Reconciliation Template'!$A2883,'Reconciliation Layer'!$D:$D,0),0)," ")</f>
        <v xml:space="preserve"> </v>
      </c>
      <c r="F2883" s="10">
        <f t="shared" si="51"/>
        <v>0</v>
      </c>
      <c r="G2883" t="str" cm="1">
        <f t="array" ref="G2883">IFERROR(INDEX('Reconciliation Layer'!$C:$C,MATCH('Reconciliation Template'!$A2883,'Reconciliation Layer'!$D:$D,0),0)," ")</f>
        <v xml:space="preserve"> </v>
      </c>
    </row>
    <row r="2884" spans="5:7" x14ac:dyDescent="0.2">
      <c r="E2884" t="str" cm="1">
        <f t="array" ref="E2884">IFERROR("Toast | " &amp; INDEX('Reconciliation Layer'!$A:$A,MATCH('Reconciliation Template'!$A2884,'Reconciliation Layer'!$D:$D,0),0)," ")</f>
        <v xml:space="preserve"> </v>
      </c>
      <c r="F2884" s="10">
        <f t="shared" ref="F2884:F2947" si="52">IFERROR(INT(C2884)," ")</f>
        <v>0</v>
      </c>
      <c r="G2884" t="str" cm="1">
        <f t="array" ref="G2884">IFERROR(INDEX('Reconciliation Layer'!$C:$C,MATCH('Reconciliation Template'!$A2884,'Reconciliation Layer'!$D:$D,0),0)," ")</f>
        <v xml:space="preserve"> </v>
      </c>
    </row>
    <row r="2885" spans="5:7" x14ac:dyDescent="0.2">
      <c r="E2885" t="str" cm="1">
        <f t="array" ref="E2885">IFERROR("Toast | " &amp; INDEX('Reconciliation Layer'!$A:$A,MATCH('Reconciliation Template'!$A2885,'Reconciliation Layer'!$D:$D,0),0)," ")</f>
        <v xml:space="preserve"> </v>
      </c>
      <c r="F2885" s="10">
        <f t="shared" si="52"/>
        <v>0</v>
      </c>
      <c r="G2885" t="str" cm="1">
        <f t="array" ref="G2885">IFERROR(INDEX('Reconciliation Layer'!$C:$C,MATCH('Reconciliation Template'!$A2885,'Reconciliation Layer'!$D:$D,0),0)," ")</f>
        <v xml:space="preserve"> </v>
      </c>
    </row>
    <row r="2886" spans="5:7" x14ac:dyDescent="0.2">
      <c r="E2886" t="str" cm="1">
        <f t="array" ref="E2886">IFERROR("Toast | " &amp; INDEX('Reconciliation Layer'!$A:$A,MATCH('Reconciliation Template'!$A2886,'Reconciliation Layer'!$D:$D,0),0)," ")</f>
        <v xml:space="preserve"> </v>
      </c>
      <c r="F2886" s="10">
        <f t="shared" si="52"/>
        <v>0</v>
      </c>
      <c r="G2886" t="str" cm="1">
        <f t="array" ref="G2886">IFERROR(INDEX('Reconciliation Layer'!$C:$C,MATCH('Reconciliation Template'!$A2886,'Reconciliation Layer'!$D:$D,0),0)," ")</f>
        <v xml:space="preserve"> </v>
      </c>
    </row>
    <row r="2887" spans="5:7" x14ac:dyDescent="0.2">
      <c r="E2887" t="str" cm="1">
        <f t="array" ref="E2887">IFERROR("Toast | " &amp; INDEX('Reconciliation Layer'!$A:$A,MATCH('Reconciliation Template'!$A2887,'Reconciliation Layer'!$D:$D,0),0)," ")</f>
        <v xml:space="preserve"> </v>
      </c>
      <c r="F2887" s="10">
        <f t="shared" si="52"/>
        <v>0</v>
      </c>
      <c r="G2887" t="str" cm="1">
        <f t="array" ref="G2887">IFERROR(INDEX('Reconciliation Layer'!$C:$C,MATCH('Reconciliation Template'!$A2887,'Reconciliation Layer'!$D:$D,0),0)," ")</f>
        <v xml:space="preserve"> </v>
      </c>
    </row>
    <row r="2888" spans="5:7" x14ac:dyDescent="0.2">
      <c r="E2888" t="str" cm="1">
        <f t="array" ref="E2888">IFERROR("Toast | " &amp; INDEX('Reconciliation Layer'!$A:$A,MATCH('Reconciliation Template'!$A2888,'Reconciliation Layer'!$D:$D,0),0)," ")</f>
        <v xml:space="preserve"> </v>
      </c>
      <c r="F2888" s="10">
        <f t="shared" si="52"/>
        <v>0</v>
      </c>
      <c r="G2888" t="str" cm="1">
        <f t="array" ref="G2888">IFERROR(INDEX('Reconciliation Layer'!$C:$C,MATCH('Reconciliation Template'!$A2888,'Reconciliation Layer'!$D:$D,0),0)," ")</f>
        <v xml:space="preserve"> </v>
      </c>
    </row>
    <row r="2889" spans="5:7" x14ac:dyDescent="0.2">
      <c r="E2889" t="str" cm="1">
        <f t="array" ref="E2889">IFERROR("Toast | " &amp; INDEX('Reconciliation Layer'!$A:$A,MATCH('Reconciliation Template'!$A2889,'Reconciliation Layer'!$D:$D,0),0)," ")</f>
        <v xml:space="preserve"> </v>
      </c>
      <c r="F2889" s="10">
        <f t="shared" si="52"/>
        <v>0</v>
      </c>
      <c r="G2889" t="str" cm="1">
        <f t="array" ref="G2889">IFERROR(INDEX('Reconciliation Layer'!$C:$C,MATCH('Reconciliation Template'!$A2889,'Reconciliation Layer'!$D:$D,0),0)," ")</f>
        <v xml:space="preserve"> </v>
      </c>
    </row>
    <row r="2890" spans="5:7" x14ac:dyDescent="0.2">
      <c r="E2890" t="str" cm="1">
        <f t="array" ref="E2890">IFERROR("Toast | " &amp; INDEX('Reconciliation Layer'!$A:$A,MATCH('Reconciliation Template'!$A2890,'Reconciliation Layer'!$D:$D,0),0)," ")</f>
        <v xml:space="preserve"> </v>
      </c>
      <c r="F2890" s="10">
        <f t="shared" si="52"/>
        <v>0</v>
      </c>
      <c r="G2890" t="str" cm="1">
        <f t="array" ref="G2890">IFERROR(INDEX('Reconciliation Layer'!$C:$C,MATCH('Reconciliation Template'!$A2890,'Reconciliation Layer'!$D:$D,0),0)," ")</f>
        <v xml:space="preserve"> </v>
      </c>
    </row>
    <row r="2891" spans="5:7" x14ac:dyDescent="0.2">
      <c r="E2891" t="str" cm="1">
        <f t="array" ref="E2891">IFERROR("Toast | " &amp; INDEX('Reconciliation Layer'!$A:$A,MATCH('Reconciliation Template'!$A2891,'Reconciliation Layer'!$D:$D,0),0)," ")</f>
        <v xml:space="preserve"> </v>
      </c>
      <c r="F2891" s="10">
        <f t="shared" si="52"/>
        <v>0</v>
      </c>
      <c r="G2891" t="str" cm="1">
        <f t="array" ref="G2891">IFERROR(INDEX('Reconciliation Layer'!$C:$C,MATCH('Reconciliation Template'!$A2891,'Reconciliation Layer'!$D:$D,0),0)," ")</f>
        <v xml:space="preserve"> </v>
      </c>
    </row>
    <row r="2892" spans="5:7" x14ac:dyDescent="0.2">
      <c r="E2892" t="str" cm="1">
        <f t="array" ref="E2892">IFERROR("Toast | " &amp; INDEX('Reconciliation Layer'!$A:$A,MATCH('Reconciliation Template'!$A2892,'Reconciliation Layer'!$D:$D,0),0)," ")</f>
        <v xml:space="preserve"> </v>
      </c>
      <c r="F2892" s="10">
        <f t="shared" si="52"/>
        <v>0</v>
      </c>
      <c r="G2892" t="str" cm="1">
        <f t="array" ref="G2892">IFERROR(INDEX('Reconciliation Layer'!$C:$C,MATCH('Reconciliation Template'!$A2892,'Reconciliation Layer'!$D:$D,0),0)," ")</f>
        <v xml:space="preserve"> </v>
      </c>
    </row>
    <row r="2893" spans="5:7" x14ac:dyDescent="0.2">
      <c r="E2893" t="str" cm="1">
        <f t="array" ref="E2893">IFERROR("Toast | " &amp; INDEX('Reconciliation Layer'!$A:$A,MATCH('Reconciliation Template'!$A2893,'Reconciliation Layer'!$D:$D,0),0)," ")</f>
        <v xml:space="preserve"> </v>
      </c>
      <c r="F2893" s="10">
        <f t="shared" si="52"/>
        <v>0</v>
      </c>
      <c r="G2893" t="str" cm="1">
        <f t="array" ref="G2893">IFERROR(INDEX('Reconciliation Layer'!$C:$C,MATCH('Reconciliation Template'!$A2893,'Reconciliation Layer'!$D:$D,0),0)," ")</f>
        <v xml:space="preserve"> </v>
      </c>
    </row>
    <row r="2894" spans="5:7" x14ac:dyDescent="0.2">
      <c r="E2894" t="str" cm="1">
        <f t="array" ref="E2894">IFERROR("Toast | " &amp; INDEX('Reconciliation Layer'!$A:$A,MATCH('Reconciliation Template'!$A2894,'Reconciliation Layer'!$D:$D,0),0)," ")</f>
        <v xml:space="preserve"> </v>
      </c>
      <c r="F2894" s="10">
        <f t="shared" si="52"/>
        <v>0</v>
      </c>
      <c r="G2894" t="str" cm="1">
        <f t="array" ref="G2894">IFERROR(INDEX('Reconciliation Layer'!$C:$C,MATCH('Reconciliation Template'!$A2894,'Reconciliation Layer'!$D:$D,0),0)," ")</f>
        <v xml:space="preserve"> </v>
      </c>
    </row>
    <row r="2895" spans="5:7" x14ac:dyDescent="0.2">
      <c r="E2895" t="str" cm="1">
        <f t="array" ref="E2895">IFERROR("Toast | " &amp; INDEX('Reconciliation Layer'!$A:$A,MATCH('Reconciliation Template'!$A2895,'Reconciliation Layer'!$D:$D,0),0)," ")</f>
        <v xml:space="preserve"> </v>
      </c>
      <c r="F2895" s="10">
        <f t="shared" si="52"/>
        <v>0</v>
      </c>
      <c r="G2895" t="str" cm="1">
        <f t="array" ref="G2895">IFERROR(INDEX('Reconciliation Layer'!$C:$C,MATCH('Reconciliation Template'!$A2895,'Reconciliation Layer'!$D:$D,0),0)," ")</f>
        <v xml:space="preserve"> </v>
      </c>
    </row>
    <row r="2896" spans="5:7" x14ac:dyDescent="0.2">
      <c r="E2896" t="str" cm="1">
        <f t="array" ref="E2896">IFERROR("Toast | " &amp; INDEX('Reconciliation Layer'!$A:$A,MATCH('Reconciliation Template'!$A2896,'Reconciliation Layer'!$D:$D,0),0)," ")</f>
        <v xml:space="preserve"> </v>
      </c>
      <c r="F2896" s="10">
        <f t="shared" si="52"/>
        <v>0</v>
      </c>
      <c r="G2896" t="str" cm="1">
        <f t="array" ref="G2896">IFERROR(INDEX('Reconciliation Layer'!$C:$C,MATCH('Reconciliation Template'!$A2896,'Reconciliation Layer'!$D:$D,0),0)," ")</f>
        <v xml:space="preserve"> </v>
      </c>
    </row>
    <row r="2897" spans="5:7" x14ac:dyDescent="0.2">
      <c r="E2897" t="str" cm="1">
        <f t="array" ref="E2897">IFERROR("Toast | " &amp; INDEX('Reconciliation Layer'!$A:$A,MATCH('Reconciliation Template'!$A2897,'Reconciliation Layer'!$D:$D,0),0)," ")</f>
        <v xml:space="preserve"> </v>
      </c>
      <c r="F2897" s="10">
        <f t="shared" si="52"/>
        <v>0</v>
      </c>
      <c r="G2897" t="str" cm="1">
        <f t="array" ref="G2897">IFERROR(INDEX('Reconciliation Layer'!$C:$C,MATCH('Reconciliation Template'!$A2897,'Reconciliation Layer'!$D:$D,0),0)," ")</f>
        <v xml:space="preserve"> </v>
      </c>
    </row>
    <row r="2898" spans="5:7" x14ac:dyDescent="0.2">
      <c r="E2898" t="str" cm="1">
        <f t="array" ref="E2898">IFERROR("Toast | " &amp; INDEX('Reconciliation Layer'!$A:$A,MATCH('Reconciliation Template'!$A2898,'Reconciliation Layer'!$D:$D,0),0)," ")</f>
        <v xml:space="preserve"> </v>
      </c>
      <c r="F2898" s="10">
        <f t="shared" si="52"/>
        <v>0</v>
      </c>
      <c r="G2898" t="str" cm="1">
        <f t="array" ref="G2898">IFERROR(INDEX('Reconciliation Layer'!$C:$C,MATCH('Reconciliation Template'!$A2898,'Reconciliation Layer'!$D:$D,0),0)," ")</f>
        <v xml:space="preserve"> </v>
      </c>
    </row>
    <row r="2899" spans="5:7" x14ac:dyDescent="0.2">
      <c r="E2899" t="str" cm="1">
        <f t="array" ref="E2899">IFERROR("Toast | " &amp; INDEX('Reconciliation Layer'!$A:$A,MATCH('Reconciliation Template'!$A2899,'Reconciliation Layer'!$D:$D,0),0)," ")</f>
        <v xml:space="preserve"> </v>
      </c>
      <c r="F2899" s="10">
        <f t="shared" si="52"/>
        <v>0</v>
      </c>
      <c r="G2899" t="str" cm="1">
        <f t="array" ref="G2899">IFERROR(INDEX('Reconciliation Layer'!$C:$C,MATCH('Reconciliation Template'!$A2899,'Reconciliation Layer'!$D:$D,0),0)," ")</f>
        <v xml:space="preserve"> </v>
      </c>
    </row>
    <row r="2900" spans="5:7" x14ac:dyDescent="0.2">
      <c r="E2900" t="str" cm="1">
        <f t="array" ref="E2900">IFERROR("Toast | " &amp; INDEX('Reconciliation Layer'!$A:$A,MATCH('Reconciliation Template'!$A2900,'Reconciliation Layer'!$D:$D,0),0)," ")</f>
        <v xml:space="preserve"> </v>
      </c>
      <c r="F2900" s="10">
        <f t="shared" si="52"/>
        <v>0</v>
      </c>
      <c r="G2900" t="str" cm="1">
        <f t="array" ref="G2900">IFERROR(INDEX('Reconciliation Layer'!$C:$C,MATCH('Reconciliation Template'!$A2900,'Reconciliation Layer'!$D:$D,0),0)," ")</f>
        <v xml:space="preserve"> </v>
      </c>
    </row>
    <row r="2901" spans="5:7" x14ac:dyDescent="0.2">
      <c r="E2901" t="str" cm="1">
        <f t="array" ref="E2901">IFERROR("Toast | " &amp; INDEX('Reconciliation Layer'!$A:$A,MATCH('Reconciliation Template'!$A2901,'Reconciliation Layer'!$D:$D,0),0)," ")</f>
        <v xml:space="preserve"> </v>
      </c>
      <c r="F2901" s="10">
        <f t="shared" si="52"/>
        <v>0</v>
      </c>
      <c r="G2901" t="str" cm="1">
        <f t="array" ref="G2901">IFERROR(INDEX('Reconciliation Layer'!$C:$C,MATCH('Reconciliation Template'!$A2901,'Reconciliation Layer'!$D:$D,0),0)," ")</f>
        <v xml:space="preserve"> </v>
      </c>
    </row>
    <row r="2902" spans="5:7" x14ac:dyDescent="0.2">
      <c r="E2902" t="str" cm="1">
        <f t="array" ref="E2902">IFERROR("Toast | " &amp; INDEX('Reconciliation Layer'!$A:$A,MATCH('Reconciliation Template'!$A2902,'Reconciliation Layer'!$D:$D,0),0)," ")</f>
        <v xml:space="preserve"> </v>
      </c>
      <c r="F2902" s="10">
        <f t="shared" si="52"/>
        <v>0</v>
      </c>
      <c r="G2902" t="str" cm="1">
        <f t="array" ref="G2902">IFERROR(INDEX('Reconciliation Layer'!$C:$C,MATCH('Reconciliation Template'!$A2902,'Reconciliation Layer'!$D:$D,0),0)," ")</f>
        <v xml:space="preserve"> </v>
      </c>
    </row>
    <row r="2903" spans="5:7" x14ac:dyDescent="0.2">
      <c r="E2903" t="str" cm="1">
        <f t="array" ref="E2903">IFERROR("Toast | " &amp; INDEX('Reconciliation Layer'!$A:$A,MATCH('Reconciliation Template'!$A2903,'Reconciliation Layer'!$D:$D,0),0)," ")</f>
        <v xml:space="preserve"> </v>
      </c>
      <c r="F2903" s="10">
        <f t="shared" si="52"/>
        <v>0</v>
      </c>
      <c r="G2903" t="str" cm="1">
        <f t="array" ref="G2903">IFERROR(INDEX('Reconciliation Layer'!$C:$C,MATCH('Reconciliation Template'!$A2903,'Reconciliation Layer'!$D:$D,0),0)," ")</f>
        <v xml:space="preserve"> </v>
      </c>
    </row>
    <row r="2904" spans="5:7" x14ac:dyDescent="0.2">
      <c r="E2904" t="str" cm="1">
        <f t="array" ref="E2904">IFERROR("Toast | " &amp; INDEX('Reconciliation Layer'!$A:$A,MATCH('Reconciliation Template'!$A2904,'Reconciliation Layer'!$D:$D,0),0)," ")</f>
        <v xml:space="preserve"> </v>
      </c>
      <c r="F2904" s="10">
        <f t="shared" si="52"/>
        <v>0</v>
      </c>
      <c r="G2904" t="str" cm="1">
        <f t="array" ref="G2904">IFERROR(INDEX('Reconciliation Layer'!$C:$C,MATCH('Reconciliation Template'!$A2904,'Reconciliation Layer'!$D:$D,0),0)," ")</f>
        <v xml:space="preserve"> </v>
      </c>
    </row>
    <row r="2905" spans="5:7" x14ac:dyDescent="0.2">
      <c r="E2905" t="str" cm="1">
        <f t="array" ref="E2905">IFERROR("Toast | " &amp; INDEX('Reconciliation Layer'!$A:$A,MATCH('Reconciliation Template'!$A2905,'Reconciliation Layer'!$D:$D,0),0)," ")</f>
        <v xml:space="preserve"> </v>
      </c>
      <c r="F2905" s="10">
        <f t="shared" si="52"/>
        <v>0</v>
      </c>
      <c r="G2905" t="str" cm="1">
        <f t="array" ref="G2905">IFERROR(INDEX('Reconciliation Layer'!$C:$C,MATCH('Reconciliation Template'!$A2905,'Reconciliation Layer'!$D:$D,0),0)," ")</f>
        <v xml:space="preserve"> </v>
      </c>
    </row>
    <row r="2906" spans="5:7" x14ac:dyDescent="0.2">
      <c r="E2906" t="str" cm="1">
        <f t="array" ref="E2906">IFERROR("Toast | " &amp; INDEX('Reconciliation Layer'!$A:$A,MATCH('Reconciliation Template'!$A2906,'Reconciliation Layer'!$D:$D,0),0)," ")</f>
        <v xml:space="preserve"> </v>
      </c>
      <c r="F2906" s="10">
        <f t="shared" si="52"/>
        <v>0</v>
      </c>
      <c r="G2906" t="str" cm="1">
        <f t="array" ref="G2906">IFERROR(INDEX('Reconciliation Layer'!$C:$C,MATCH('Reconciliation Template'!$A2906,'Reconciliation Layer'!$D:$D,0),0)," ")</f>
        <v xml:space="preserve"> </v>
      </c>
    </row>
    <row r="2907" spans="5:7" x14ac:dyDescent="0.2">
      <c r="E2907" t="str" cm="1">
        <f t="array" ref="E2907">IFERROR("Toast | " &amp; INDEX('Reconciliation Layer'!$A:$A,MATCH('Reconciliation Template'!$A2907,'Reconciliation Layer'!$D:$D,0),0)," ")</f>
        <v xml:space="preserve"> </v>
      </c>
      <c r="F2907" s="10">
        <f t="shared" si="52"/>
        <v>0</v>
      </c>
      <c r="G2907" t="str" cm="1">
        <f t="array" ref="G2907">IFERROR(INDEX('Reconciliation Layer'!$C:$C,MATCH('Reconciliation Template'!$A2907,'Reconciliation Layer'!$D:$D,0),0)," ")</f>
        <v xml:space="preserve"> </v>
      </c>
    </row>
    <row r="2908" spans="5:7" x14ac:dyDescent="0.2">
      <c r="E2908" t="str" cm="1">
        <f t="array" ref="E2908">IFERROR("Toast | " &amp; INDEX('Reconciliation Layer'!$A:$A,MATCH('Reconciliation Template'!$A2908,'Reconciliation Layer'!$D:$D,0),0)," ")</f>
        <v xml:space="preserve"> </v>
      </c>
      <c r="F2908" s="10">
        <f t="shared" si="52"/>
        <v>0</v>
      </c>
      <c r="G2908" t="str" cm="1">
        <f t="array" ref="G2908">IFERROR(INDEX('Reconciliation Layer'!$C:$C,MATCH('Reconciliation Template'!$A2908,'Reconciliation Layer'!$D:$D,0),0)," ")</f>
        <v xml:space="preserve"> </v>
      </c>
    </row>
    <row r="2909" spans="5:7" x14ac:dyDescent="0.2">
      <c r="E2909" t="str" cm="1">
        <f t="array" ref="E2909">IFERROR("Toast | " &amp; INDEX('Reconciliation Layer'!$A:$A,MATCH('Reconciliation Template'!$A2909,'Reconciliation Layer'!$D:$D,0),0)," ")</f>
        <v xml:space="preserve"> </v>
      </c>
      <c r="F2909" s="10">
        <f t="shared" si="52"/>
        <v>0</v>
      </c>
      <c r="G2909" t="str" cm="1">
        <f t="array" ref="G2909">IFERROR(INDEX('Reconciliation Layer'!$C:$C,MATCH('Reconciliation Template'!$A2909,'Reconciliation Layer'!$D:$D,0),0)," ")</f>
        <v xml:space="preserve"> </v>
      </c>
    </row>
    <row r="2910" spans="5:7" x14ac:dyDescent="0.2">
      <c r="E2910" t="str" cm="1">
        <f t="array" ref="E2910">IFERROR("Toast | " &amp; INDEX('Reconciliation Layer'!$A:$A,MATCH('Reconciliation Template'!$A2910,'Reconciliation Layer'!$D:$D,0),0)," ")</f>
        <v xml:space="preserve"> </v>
      </c>
      <c r="F2910" s="10">
        <f t="shared" si="52"/>
        <v>0</v>
      </c>
      <c r="G2910" t="str" cm="1">
        <f t="array" ref="G2910">IFERROR(INDEX('Reconciliation Layer'!$C:$C,MATCH('Reconciliation Template'!$A2910,'Reconciliation Layer'!$D:$D,0),0)," ")</f>
        <v xml:space="preserve"> </v>
      </c>
    </row>
    <row r="2911" spans="5:7" x14ac:dyDescent="0.2">
      <c r="E2911" t="str" cm="1">
        <f t="array" ref="E2911">IFERROR("Toast | " &amp; INDEX('Reconciliation Layer'!$A:$A,MATCH('Reconciliation Template'!$A2911,'Reconciliation Layer'!$D:$D,0),0)," ")</f>
        <v xml:space="preserve"> </v>
      </c>
      <c r="F2911" s="10">
        <f t="shared" si="52"/>
        <v>0</v>
      </c>
      <c r="G2911" t="str" cm="1">
        <f t="array" ref="G2911">IFERROR(INDEX('Reconciliation Layer'!$C:$C,MATCH('Reconciliation Template'!$A2911,'Reconciliation Layer'!$D:$D,0),0)," ")</f>
        <v xml:space="preserve"> </v>
      </c>
    </row>
    <row r="2912" spans="5:7" x14ac:dyDescent="0.2">
      <c r="E2912" t="str" cm="1">
        <f t="array" ref="E2912">IFERROR("Toast | " &amp; INDEX('Reconciliation Layer'!$A:$A,MATCH('Reconciliation Template'!$A2912,'Reconciliation Layer'!$D:$D,0),0)," ")</f>
        <v xml:space="preserve"> </v>
      </c>
      <c r="F2912" s="10">
        <f t="shared" si="52"/>
        <v>0</v>
      </c>
      <c r="G2912" t="str" cm="1">
        <f t="array" ref="G2912">IFERROR(INDEX('Reconciliation Layer'!$C:$C,MATCH('Reconciliation Template'!$A2912,'Reconciliation Layer'!$D:$D,0),0)," ")</f>
        <v xml:space="preserve"> </v>
      </c>
    </row>
    <row r="2913" spans="5:7" x14ac:dyDescent="0.2">
      <c r="E2913" t="str" cm="1">
        <f t="array" ref="E2913">IFERROR("Toast | " &amp; INDEX('Reconciliation Layer'!$A:$A,MATCH('Reconciliation Template'!$A2913,'Reconciliation Layer'!$D:$D,0),0)," ")</f>
        <v xml:space="preserve"> </v>
      </c>
      <c r="F2913" s="10">
        <f t="shared" si="52"/>
        <v>0</v>
      </c>
      <c r="G2913" t="str" cm="1">
        <f t="array" ref="G2913">IFERROR(INDEX('Reconciliation Layer'!$C:$C,MATCH('Reconciliation Template'!$A2913,'Reconciliation Layer'!$D:$D,0),0)," ")</f>
        <v xml:space="preserve"> </v>
      </c>
    </row>
    <row r="2914" spans="5:7" x14ac:dyDescent="0.2">
      <c r="E2914" t="str" cm="1">
        <f t="array" ref="E2914">IFERROR("Toast | " &amp; INDEX('Reconciliation Layer'!$A:$A,MATCH('Reconciliation Template'!$A2914,'Reconciliation Layer'!$D:$D,0),0)," ")</f>
        <v xml:space="preserve"> </v>
      </c>
      <c r="F2914" s="10">
        <f t="shared" si="52"/>
        <v>0</v>
      </c>
      <c r="G2914" t="str" cm="1">
        <f t="array" ref="G2914">IFERROR(INDEX('Reconciliation Layer'!$C:$C,MATCH('Reconciliation Template'!$A2914,'Reconciliation Layer'!$D:$D,0),0)," ")</f>
        <v xml:space="preserve"> </v>
      </c>
    </row>
    <row r="2915" spans="5:7" x14ac:dyDescent="0.2">
      <c r="E2915" t="str" cm="1">
        <f t="array" ref="E2915">IFERROR("Toast | " &amp; INDEX('Reconciliation Layer'!$A:$A,MATCH('Reconciliation Template'!$A2915,'Reconciliation Layer'!$D:$D,0),0)," ")</f>
        <v xml:space="preserve"> </v>
      </c>
      <c r="F2915" s="10">
        <f t="shared" si="52"/>
        <v>0</v>
      </c>
      <c r="G2915" t="str" cm="1">
        <f t="array" ref="G2915">IFERROR(INDEX('Reconciliation Layer'!$C:$C,MATCH('Reconciliation Template'!$A2915,'Reconciliation Layer'!$D:$D,0),0)," ")</f>
        <v xml:space="preserve"> </v>
      </c>
    </row>
    <row r="2916" spans="5:7" x14ac:dyDescent="0.2">
      <c r="E2916" t="str" cm="1">
        <f t="array" ref="E2916">IFERROR("Toast | " &amp; INDEX('Reconciliation Layer'!$A:$A,MATCH('Reconciliation Template'!$A2916,'Reconciliation Layer'!$D:$D,0),0)," ")</f>
        <v xml:space="preserve"> </v>
      </c>
      <c r="F2916" s="10">
        <f t="shared" si="52"/>
        <v>0</v>
      </c>
      <c r="G2916" t="str" cm="1">
        <f t="array" ref="G2916">IFERROR(INDEX('Reconciliation Layer'!$C:$C,MATCH('Reconciliation Template'!$A2916,'Reconciliation Layer'!$D:$D,0),0)," ")</f>
        <v xml:space="preserve"> </v>
      </c>
    </row>
    <row r="2917" spans="5:7" x14ac:dyDescent="0.2">
      <c r="E2917" t="str" cm="1">
        <f t="array" ref="E2917">IFERROR("Toast | " &amp; INDEX('Reconciliation Layer'!$A:$A,MATCH('Reconciliation Template'!$A2917,'Reconciliation Layer'!$D:$D,0),0)," ")</f>
        <v xml:space="preserve"> </v>
      </c>
      <c r="F2917" s="10">
        <f t="shared" si="52"/>
        <v>0</v>
      </c>
      <c r="G2917" t="str" cm="1">
        <f t="array" ref="G2917">IFERROR(INDEX('Reconciliation Layer'!$C:$C,MATCH('Reconciliation Template'!$A2917,'Reconciliation Layer'!$D:$D,0),0)," ")</f>
        <v xml:space="preserve"> </v>
      </c>
    </row>
    <row r="2918" spans="5:7" x14ac:dyDescent="0.2">
      <c r="E2918" t="str" cm="1">
        <f t="array" ref="E2918">IFERROR("Toast | " &amp; INDEX('Reconciliation Layer'!$A:$A,MATCH('Reconciliation Template'!$A2918,'Reconciliation Layer'!$D:$D,0),0)," ")</f>
        <v xml:space="preserve"> </v>
      </c>
      <c r="F2918" s="10">
        <f t="shared" si="52"/>
        <v>0</v>
      </c>
      <c r="G2918" t="str" cm="1">
        <f t="array" ref="G2918">IFERROR(INDEX('Reconciliation Layer'!$C:$C,MATCH('Reconciliation Template'!$A2918,'Reconciliation Layer'!$D:$D,0),0)," ")</f>
        <v xml:space="preserve"> </v>
      </c>
    </row>
    <row r="2919" spans="5:7" x14ac:dyDescent="0.2">
      <c r="E2919" t="str" cm="1">
        <f t="array" ref="E2919">IFERROR("Toast | " &amp; INDEX('Reconciliation Layer'!$A:$A,MATCH('Reconciliation Template'!$A2919,'Reconciliation Layer'!$D:$D,0),0)," ")</f>
        <v xml:space="preserve"> </v>
      </c>
      <c r="F2919" s="10">
        <f t="shared" si="52"/>
        <v>0</v>
      </c>
      <c r="G2919" t="str" cm="1">
        <f t="array" ref="G2919">IFERROR(INDEX('Reconciliation Layer'!$C:$C,MATCH('Reconciliation Template'!$A2919,'Reconciliation Layer'!$D:$D,0),0)," ")</f>
        <v xml:space="preserve"> </v>
      </c>
    </row>
    <row r="2920" spans="5:7" x14ac:dyDescent="0.2">
      <c r="E2920" t="str" cm="1">
        <f t="array" ref="E2920">IFERROR("Toast | " &amp; INDEX('Reconciliation Layer'!$A:$A,MATCH('Reconciliation Template'!$A2920,'Reconciliation Layer'!$D:$D,0),0)," ")</f>
        <v xml:space="preserve"> </v>
      </c>
      <c r="F2920" s="10">
        <f t="shared" si="52"/>
        <v>0</v>
      </c>
      <c r="G2920" t="str" cm="1">
        <f t="array" ref="G2920">IFERROR(INDEX('Reconciliation Layer'!$C:$C,MATCH('Reconciliation Template'!$A2920,'Reconciliation Layer'!$D:$D,0),0)," ")</f>
        <v xml:space="preserve"> </v>
      </c>
    </row>
    <row r="2921" spans="5:7" x14ac:dyDescent="0.2">
      <c r="E2921" t="str" cm="1">
        <f t="array" ref="E2921">IFERROR("Toast | " &amp; INDEX('Reconciliation Layer'!$A:$A,MATCH('Reconciliation Template'!$A2921,'Reconciliation Layer'!$D:$D,0),0)," ")</f>
        <v xml:space="preserve"> </v>
      </c>
      <c r="F2921" s="10">
        <f t="shared" si="52"/>
        <v>0</v>
      </c>
      <c r="G2921" t="str" cm="1">
        <f t="array" ref="G2921">IFERROR(INDEX('Reconciliation Layer'!$C:$C,MATCH('Reconciliation Template'!$A2921,'Reconciliation Layer'!$D:$D,0),0)," ")</f>
        <v xml:space="preserve"> </v>
      </c>
    </row>
    <row r="2922" spans="5:7" x14ac:dyDescent="0.2">
      <c r="E2922" t="str" cm="1">
        <f t="array" ref="E2922">IFERROR("Toast | " &amp; INDEX('Reconciliation Layer'!$A:$A,MATCH('Reconciliation Template'!$A2922,'Reconciliation Layer'!$D:$D,0),0)," ")</f>
        <v xml:space="preserve"> </v>
      </c>
      <c r="F2922" s="10">
        <f t="shared" si="52"/>
        <v>0</v>
      </c>
      <c r="G2922" t="str" cm="1">
        <f t="array" ref="G2922">IFERROR(INDEX('Reconciliation Layer'!$C:$C,MATCH('Reconciliation Template'!$A2922,'Reconciliation Layer'!$D:$D,0),0)," ")</f>
        <v xml:space="preserve"> </v>
      </c>
    </row>
    <row r="2923" spans="5:7" x14ac:dyDescent="0.2">
      <c r="E2923" t="str" cm="1">
        <f t="array" ref="E2923">IFERROR("Toast | " &amp; INDEX('Reconciliation Layer'!$A:$A,MATCH('Reconciliation Template'!$A2923,'Reconciliation Layer'!$D:$D,0),0)," ")</f>
        <v xml:space="preserve"> </v>
      </c>
      <c r="F2923" s="10">
        <f t="shared" si="52"/>
        <v>0</v>
      </c>
      <c r="G2923" t="str" cm="1">
        <f t="array" ref="G2923">IFERROR(INDEX('Reconciliation Layer'!$C:$C,MATCH('Reconciliation Template'!$A2923,'Reconciliation Layer'!$D:$D,0),0)," ")</f>
        <v xml:space="preserve"> </v>
      </c>
    </row>
    <row r="2924" spans="5:7" x14ac:dyDescent="0.2">
      <c r="E2924" t="str" cm="1">
        <f t="array" ref="E2924">IFERROR("Toast | " &amp; INDEX('Reconciliation Layer'!$A:$A,MATCH('Reconciliation Template'!$A2924,'Reconciliation Layer'!$D:$D,0),0)," ")</f>
        <v xml:space="preserve"> </v>
      </c>
      <c r="F2924" s="10">
        <f t="shared" si="52"/>
        <v>0</v>
      </c>
      <c r="G2924" t="str" cm="1">
        <f t="array" ref="G2924">IFERROR(INDEX('Reconciliation Layer'!$C:$C,MATCH('Reconciliation Template'!$A2924,'Reconciliation Layer'!$D:$D,0),0)," ")</f>
        <v xml:space="preserve"> </v>
      </c>
    </row>
    <row r="2925" spans="5:7" x14ac:dyDescent="0.2">
      <c r="E2925" t="str" cm="1">
        <f t="array" ref="E2925">IFERROR("Toast | " &amp; INDEX('Reconciliation Layer'!$A:$A,MATCH('Reconciliation Template'!$A2925,'Reconciliation Layer'!$D:$D,0),0)," ")</f>
        <v xml:space="preserve"> </v>
      </c>
      <c r="F2925" s="10">
        <f t="shared" si="52"/>
        <v>0</v>
      </c>
      <c r="G2925" t="str" cm="1">
        <f t="array" ref="G2925">IFERROR(INDEX('Reconciliation Layer'!$C:$C,MATCH('Reconciliation Template'!$A2925,'Reconciliation Layer'!$D:$D,0),0)," ")</f>
        <v xml:space="preserve"> </v>
      </c>
    </row>
    <row r="2926" spans="5:7" x14ac:dyDescent="0.2">
      <c r="E2926" t="str" cm="1">
        <f t="array" ref="E2926">IFERROR("Toast | " &amp; INDEX('Reconciliation Layer'!$A:$A,MATCH('Reconciliation Template'!$A2926,'Reconciliation Layer'!$D:$D,0),0)," ")</f>
        <v xml:space="preserve"> </v>
      </c>
      <c r="F2926" s="10">
        <f t="shared" si="52"/>
        <v>0</v>
      </c>
      <c r="G2926" t="str" cm="1">
        <f t="array" ref="G2926">IFERROR(INDEX('Reconciliation Layer'!$C:$C,MATCH('Reconciliation Template'!$A2926,'Reconciliation Layer'!$D:$D,0),0)," ")</f>
        <v xml:space="preserve"> </v>
      </c>
    </row>
    <row r="2927" spans="5:7" x14ac:dyDescent="0.2">
      <c r="E2927" t="str" cm="1">
        <f t="array" ref="E2927">IFERROR("Toast | " &amp; INDEX('Reconciliation Layer'!$A:$A,MATCH('Reconciliation Template'!$A2927,'Reconciliation Layer'!$D:$D,0),0)," ")</f>
        <v xml:space="preserve"> </v>
      </c>
      <c r="F2927" s="10">
        <f t="shared" si="52"/>
        <v>0</v>
      </c>
      <c r="G2927" t="str" cm="1">
        <f t="array" ref="G2927">IFERROR(INDEX('Reconciliation Layer'!$C:$C,MATCH('Reconciliation Template'!$A2927,'Reconciliation Layer'!$D:$D,0),0)," ")</f>
        <v xml:space="preserve"> </v>
      </c>
    </row>
    <row r="2928" spans="5:7" x14ac:dyDescent="0.2">
      <c r="E2928" t="str" cm="1">
        <f t="array" ref="E2928">IFERROR("Toast | " &amp; INDEX('Reconciliation Layer'!$A:$A,MATCH('Reconciliation Template'!$A2928,'Reconciliation Layer'!$D:$D,0),0)," ")</f>
        <v xml:space="preserve"> </v>
      </c>
      <c r="F2928" s="10">
        <f t="shared" si="52"/>
        <v>0</v>
      </c>
      <c r="G2928" t="str" cm="1">
        <f t="array" ref="G2928">IFERROR(INDEX('Reconciliation Layer'!$C:$C,MATCH('Reconciliation Template'!$A2928,'Reconciliation Layer'!$D:$D,0),0)," ")</f>
        <v xml:space="preserve"> </v>
      </c>
    </row>
    <row r="2929" spans="5:7" x14ac:dyDescent="0.2">
      <c r="E2929" t="str" cm="1">
        <f t="array" ref="E2929">IFERROR("Toast | " &amp; INDEX('Reconciliation Layer'!$A:$A,MATCH('Reconciliation Template'!$A2929,'Reconciliation Layer'!$D:$D,0),0)," ")</f>
        <v xml:space="preserve"> </v>
      </c>
      <c r="F2929" s="10">
        <f t="shared" si="52"/>
        <v>0</v>
      </c>
      <c r="G2929" t="str" cm="1">
        <f t="array" ref="G2929">IFERROR(INDEX('Reconciliation Layer'!$C:$C,MATCH('Reconciliation Template'!$A2929,'Reconciliation Layer'!$D:$D,0),0)," ")</f>
        <v xml:space="preserve"> </v>
      </c>
    </row>
    <row r="2930" spans="5:7" x14ac:dyDescent="0.2">
      <c r="E2930" t="str" cm="1">
        <f t="array" ref="E2930">IFERROR("Toast | " &amp; INDEX('Reconciliation Layer'!$A:$A,MATCH('Reconciliation Template'!$A2930,'Reconciliation Layer'!$D:$D,0),0)," ")</f>
        <v xml:space="preserve"> </v>
      </c>
      <c r="F2930" s="10">
        <f t="shared" si="52"/>
        <v>0</v>
      </c>
      <c r="G2930" t="str" cm="1">
        <f t="array" ref="G2930">IFERROR(INDEX('Reconciliation Layer'!$C:$C,MATCH('Reconciliation Template'!$A2930,'Reconciliation Layer'!$D:$D,0),0)," ")</f>
        <v xml:space="preserve"> </v>
      </c>
    </row>
    <row r="2931" spans="5:7" x14ac:dyDescent="0.2">
      <c r="E2931" t="str" cm="1">
        <f t="array" ref="E2931">IFERROR("Toast | " &amp; INDEX('Reconciliation Layer'!$A:$A,MATCH('Reconciliation Template'!$A2931,'Reconciliation Layer'!$D:$D,0),0)," ")</f>
        <v xml:space="preserve"> </v>
      </c>
      <c r="F2931" s="10">
        <f t="shared" si="52"/>
        <v>0</v>
      </c>
      <c r="G2931" t="str" cm="1">
        <f t="array" ref="G2931">IFERROR(INDEX('Reconciliation Layer'!$C:$C,MATCH('Reconciliation Template'!$A2931,'Reconciliation Layer'!$D:$D,0),0)," ")</f>
        <v xml:space="preserve"> </v>
      </c>
    </row>
    <row r="2932" spans="5:7" x14ac:dyDescent="0.2">
      <c r="E2932" t="str" cm="1">
        <f t="array" ref="E2932">IFERROR("Toast | " &amp; INDEX('Reconciliation Layer'!$A:$A,MATCH('Reconciliation Template'!$A2932,'Reconciliation Layer'!$D:$D,0),0)," ")</f>
        <v xml:space="preserve"> </v>
      </c>
      <c r="F2932" s="10">
        <f t="shared" si="52"/>
        <v>0</v>
      </c>
      <c r="G2932" t="str" cm="1">
        <f t="array" ref="G2932">IFERROR(INDEX('Reconciliation Layer'!$C:$C,MATCH('Reconciliation Template'!$A2932,'Reconciliation Layer'!$D:$D,0),0)," ")</f>
        <v xml:space="preserve"> </v>
      </c>
    </row>
    <row r="2933" spans="5:7" x14ac:dyDescent="0.2">
      <c r="E2933" t="str" cm="1">
        <f t="array" ref="E2933">IFERROR("Toast | " &amp; INDEX('Reconciliation Layer'!$A:$A,MATCH('Reconciliation Template'!$A2933,'Reconciliation Layer'!$D:$D,0),0)," ")</f>
        <v xml:space="preserve"> </v>
      </c>
      <c r="F2933" s="10">
        <f t="shared" si="52"/>
        <v>0</v>
      </c>
      <c r="G2933" t="str" cm="1">
        <f t="array" ref="G2933">IFERROR(INDEX('Reconciliation Layer'!$C:$C,MATCH('Reconciliation Template'!$A2933,'Reconciliation Layer'!$D:$D,0),0)," ")</f>
        <v xml:space="preserve"> </v>
      </c>
    </row>
    <row r="2934" spans="5:7" x14ac:dyDescent="0.2">
      <c r="E2934" t="str" cm="1">
        <f t="array" ref="E2934">IFERROR("Toast | " &amp; INDEX('Reconciliation Layer'!$A:$A,MATCH('Reconciliation Template'!$A2934,'Reconciliation Layer'!$D:$D,0),0)," ")</f>
        <v xml:space="preserve"> </v>
      </c>
      <c r="F2934" s="10">
        <f t="shared" si="52"/>
        <v>0</v>
      </c>
      <c r="G2934" t="str" cm="1">
        <f t="array" ref="G2934">IFERROR(INDEX('Reconciliation Layer'!$C:$C,MATCH('Reconciliation Template'!$A2934,'Reconciliation Layer'!$D:$D,0),0)," ")</f>
        <v xml:space="preserve"> </v>
      </c>
    </row>
    <row r="2935" spans="5:7" x14ac:dyDescent="0.2">
      <c r="E2935" t="str" cm="1">
        <f t="array" ref="E2935">IFERROR("Toast | " &amp; INDEX('Reconciliation Layer'!$A:$A,MATCH('Reconciliation Template'!$A2935,'Reconciliation Layer'!$D:$D,0),0)," ")</f>
        <v xml:space="preserve"> </v>
      </c>
      <c r="F2935" s="10">
        <f t="shared" si="52"/>
        <v>0</v>
      </c>
      <c r="G2935" t="str" cm="1">
        <f t="array" ref="G2935">IFERROR(INDEX('Reconciliation Layer'!$C:$C,MATCH('Reconciliation Template'!$A2935,'Reconciliation Layer'!$D:$D,0),0)," ")</f>
        <v xml:space="preserve"> </v>
      </c>
    </row>
    <row r="2936" spans="5:7" x14ac:dyDescent="0.2">
      <c r="E2936" t="str" cm="1">
        <f t="array" ref="E2936">IFERROR("Toast | " &amp; INDEX('Reconciliation Layer'!$A:$A,MATCH('Reconciliation Template'!$A2936,'Reconciliation Layer'!$D:$D,0),0)," ")</f>
        <v xml:space="preserve"> </v>
      </c>
      <c r="F2936" s="10">
        <f t="shared" si="52"/>
        <v>0</v>
      </c>
      <c r="G2936" t="str" cm="1">
        <f t="array" ref="G2936">IFERROR(INDEX('Reconciliation Layer'!$C:$C,MATCH('Reconciliation Template'!$A2936,'Reconciliation Layer'!$D:$D,0),0)," ")</f>
        <v xml:space="preserve"> </v>
      </c>
    </row>
    <row r="2937" spans="5:7" x14ac:dyDescent="0.2">
      <c r="E2937" t="str" cm="1">
        <f t="array" ref="E2937">IFERROR("Toast | " &amp; INDEX('Reconciliation Layer'!$A:$A,MATCH('Reconciliation Template'!$A2937,'Reconciliation Layer'!$D:$D,0),0)," ")</f>
        <v xml:space="preserve"> </v>
      </c>
      <c r="F2937" s="10">
        <f t="shared" si="52"/>
        <v>0</v>
      </c>
      <c r="G2937" t="str" cm="1">
        <f t="array" ref="G2937">IFERROR(INDEX('Reconciliation Layer'!$C:$C,MATCH('Reconciliation Template'!$A2937,'Reconciliation Layer'!$D:$D,0),0)," ")</f>
        <v xml:space="preserve"> </v>
      </c>
    </row>
    <row r="2938" spans="5:7" x14ac:dyDescent="0.2">
      <c r="E2938" t="str" cm="1">
        <f t="array" ref="E2938">IFERROR("Toast | " &amp; INDEX('Reconciliation Layer'!$A:$A,MATCH('Reconciliation Template'!$A2938,'Reconciliation Layer'!$D:$D,0),0)," ")</f>
        <v xml:space="preserve"> </v>
      </c>
      <c r="F2938" s="10">
        <f t="shared" si="52"/>
        <v>0</v>
      </c>
      <c r="G2938" t="str" cm="1">
        <f t="array" ref="G2938">IFERROR(INDEX('Reconciliation Layer'!$C:$C,MATCH('Reconciliation Template'!$A2938,'Reconciliation Layer'!$D:$D,0),0)," ")</f>
        <v xml:space="preserve"> </v>
      </c>
    </row>
    <row r="2939" spans="5:7" x14ac:dyDescent="0.2">
      <c r="E2939" t="str" cm="1">
        <f t="array" ref="E2939">IFERROR("Toast | " &amp; INDEX('Reconciliation Layer'!$A:$A,MATCH('Reconciliation Template'!$A2939,'Reconciliation Layer'!$D:$D,0),0)," ")</f>
        <v xml:space="preserve"> </v>
      </c>
      <c r="F2939" s="10">
        <f t="shared" si="52"/>
        <v>0</v>
      </c>
      <c r="G2939" t="str" cm="1">
        <f t="array" ref="G2939">IFERROR(INDEX('Reconciliation Layer'!$C:$C,MATCH('Reconciliation Template'!$A2939,'Reconciliation Layer'!$D:$D,0),0)," ")</f>
        <v xml:space="preserve"> </v>
      </c>
    </row>
    <row r="2940" spans="5:7" x14ac:dyDescent="0.2">
      <c r="E2940" t="str" cm="1">
        <f t="array" ref="E2940">IFERROR("Toast | " &amp; INDEX('Reconciliation Layer'!$A:$A,MATCH('Reconciliation Template'!$A2940,'Reconciliation Layer'!$D:$D,0),0)," ")</f>
        <v xml:space="preserve"> </v>
      </c>
      <c r="F2940" s="10">
        <f t="shared" si="52"/>
        <v>0</v>
      </c>
      <c r="G2940" t="str" cm="1">
        <f t="array" ref="G2940">IFERROR(INDEX('Reconciliation Layer'!$C:$C,MATCH('Reconciliation Template'!$A2940,'Reconciliation Layer'!$D:$D,0),0)," ")</f>
        <v xml:space="preserve"> </v>
      </c>
    </row>
    <row r="2941" spans="5:7" x14ac:dyDescent="0.2">
      <c r="E2941" t="str" cm="1">
        <f t="array" ref="E2941">IFERROR("Toast | " &amp; INDEX('Reconciliation Layer'!$A:$A,MATCH('Reconciliation Template'!$A2941,'Reconciliation Layer'!$D:$D,0),0)," ")</f>
        <v xml:space="preserve"> </v>
      </c>
      <c r="F2941" s="10">
        <f t="shared" si="52"/>
        <v>0</v>
      </c>
      <c r="G2941" t="str" cm="1">
        <f t="array" ref="G2941">IFERROR(INDEX('Reconciliation Layer'!$C:$C,MATCH('Reconciliation Template'!$A2941,'Reconciliation Layer'!$D:$D,0),0)," ")</f>
        <v xml:space="preserve"> </v>
      </c>
    </row>
    <row r="2942" spans="5:7" x14ac:dyDescent="0.2">
      <c r="E2942" t="str" cm="1">
        <f t="array" ref="E2942">IFERROR("Toast | " &amp; INDEX('Reconciliation Layer'!$A:$A,MATCH('Reconciliation Template'!$A2942,'Reconciliation Layer'!$D:$D,0),0)," ")</f>
        <v xml:space="preserve"> </v>
      </c>
      <c r="F2942" s="10">
        <f t="shared" si="52"/>
        <v>0</v>
      </c>
      <c r="G2942" t="str" cm="1">
        <f t="array" ref="G2942">IFERROR(INDEX('Reconciliation Layer'!$C:$C,MATCH('Reconciliation Template'!$A2942,'Reconciliation Layer'!$D:$D,0),0)," ")</f>
        <v xml:space="preserve"> </v>
      </c>
    </row>
    <row r="2943" spans="5:7" x14ac:dyDescent="0.2">
      <c r="E2943" t="str" cm="1">
        <f t="array" ref="E2943">IFERROR("Toast | " &amp; INDEX('Reconciliation Layer'!$A:$A,MATCH('Reconciliation Template'!$A2943,'Reconciliation Layer'!$D:$D,0),0)," ")</f>
        <v xml:space="preserve"> </v>
      </c>
      <c r="F2943" s="10">
        <f t="shared" si="52"/>
        <v>0</v>
      </c>
      <c r="G2943" t="str" cm="1">
        <f t="array" ref="G2943">IFERROR(INDEX('Reconciliation Layer'!$C:$C,MATCH('Reconciliation Template'!$A2943,'Reconciliation Layer'!$D:$D,0),0)," ")</f>
        <v xml:space="preserve"> </v>
      </c>
    </row>
    <row r="2944" spans="5:7" x14ac:dyDescent="0.2">
      <c r="E2944" t="str" cm="1">
        <f t="array" ref="E2944">IFERROR("Toast | " &amp; INDEX('Reconciliation Layer'!$A:$A,MATCH('Reconciliation Template'!$A2944,'Reconciliation Layer'!$D:$D,0),0)," ")</f>
        <v xml:space="preserve"> </v>
      </c>
      <c r="F2944" s="10">
        <f t="shared" si="52"/>
        <v>0</v>
      </c>
      <c r="G2944" t="str" cm="1">
        <f t="array" ref="G2944">IFERROR(INDEX('Reconciliation Layer'!$C:$C,MATCH('Reconciliation Template'!$A2944,'Reconciliation Layer'!$D:$D,0),0)," ")</f>
        <v xml:space="preserve"> </v>
      </c>
    </row>
    <row r="2945" spans="5:7" x14ac:dyDescent="0.2">
      <c r="E2945" t="str" cm="1">
        <f t="array" ref="E2945">IFERROR("Toast | " &amp; INDEX('Reconciliation Layer'!$A:$A,MATCH('Reconciliation Template'!$A2945,'Reconciliation Layer'!$D:$D,0),0)," ")</f>
        <v xml:space="preserve"> </v>
      </c>
      <c r="F2945" s="10">
        <f t="shared" si="52"/>
        <v>0</v>
      </c>
      <c r="G2945" t="str" cm="1">
        <f t="array" ref="G2945">IFERROR(INDEX('Reconciliation Layer'!$C:$C,MATCH('Reconciliation Template'!$A2945,'Reconciliation Layer'!$D:$D,0),0)," ")</f>
        <v xml:space="preserve"> </v>
      </c>
    </row>
    <row r="2946" spans="5:7" x14ac:dyDescent="0.2">
      <c r="E2946" t="str" cm="1">
        <f t="array" ref="E2946">IFERROR("Toast | " &amp; INDEX('Reconciliation Layer'!$A:$A,MATCH('Reconciliation Template'!$A2946,'Reconciliation Layer'!$D:$D,0),0)," ")</f>
        <v xml:space="preserve"> </v>
      </c>
      <c r="F2946" s="10">
        <f t="shared" si="52"/>
        <v>0</v>
      </c>
      <c r="G2946" t="str" cm="1">
        <f t="array" ref="G2946">IFERROR(INDEX('Reconciliation Layer'!$C:$C,MATCH('Reconciliation Template'!$A2946,'Reconciliation Layer'!$D:$D,0),0)," ")</f>
        <v xml:space="preserve"> </v>
      </c>
    </row>
    <row r="2947" spans="5:7" x14ac:dyDescent="0.2">
      <c r="E2947" t="str" cm="1">
        <f t="array" ref="E2947">IFERROR("Toast | " &amp; INDEX('Reconciliation Layer'!$A:$A,MATCH('Reconciliation Template'!$A2947,'Reconciliation Layer'!$D:$D,0),0)," ")</f>
        <v xml:space="preserve"> </v>
      </c>
      <c r="F2947" s="10">
        <f t="shared" si="52"/>
        <v>0</v>
      </c>
      <c r="G2947" t="str" cm="1">
        <f t="array" ref="G2947">IFERROR(INDEX('Reconciliation Layer'!$C:$C,MATCH('Reconciliation Template'!$A2947,'Reconciliation Layer'!$D:$D,0),0)," ")</f>
        <v xml:space="preserve"> </v>
      </c>
    </row>
    <row r="2948" spans="5:7" x14ac:dyDescent="0.2">
      <c r="E2948" t="str" cm="1">
        <f t="array" ref="E2948">IFERROR("Toast | " &amp; INDEX('Reconciliation Layer'!$A:$A,MATCH('Reconciliation Template'!$A2948,'Reconciliation Layer'!$D:$D,0),0)," ")</f>
        <v xml:space="preserve"> </v>
      </c>
      <c r="F2948" s="10">
        <f t="shared" ref="F2948:F3011" si="53">IFERROR(INT(C2948)," ")</f>
        <v>0</v>
      </c>
      <c r="G2948" t="str" cm="1">
        <f t="array" ref="G2948">IFERROR(INDEX('Reconciliation Layer'!$C:$C,MATCH('Reconciliation Template'!$A2948,'Reconciliation Layer'!$D:$D,0),0)," ")</f>
        <v xml:space="preserve"> </v>
      </c>
    </row>
    <row r="2949" spans="5:7" x14ac:dyDescent="0.2">
      <c r="E2949" t="str" cm="1">
        <f t="array" ref="E2949">IFERROR("Toast | " &amp; INDEX('Reconciliation Layer'!$A:$A,MATCH('Reconciliation Template'!$A2949,'Reconciliation Layer'!$D:$D,0),0)," ")</f>
        <v xml:space="preserve"> </v>
      </c>
      <c r="F2949" s="10">
        <f t="shared" si="53"/>
        <v>0</v>
      </c>
      <c r="G2949" t="str" cm="1">
        <f t="array" ref="G2949">IFERROR(INDEX('Reconciliation Layer'!$C:$C,MATCH('Reconciliation Template'!$A2949,'Reconciliation Layer'!$D:$D,0),0)," ")</f>
        <v xml:space="preserve"> </v>
      </c>
    </row>
    <row r="2950" spans="5:7" x14ac:dyDescent="0.2">
      <c r="E2950" t="str" cm="1">
        <f t="array" ref="E2950">IFERROR("Toast | " &amp; INDEX('Reconciliation Layer'!$A:$A,MATCH('Reconciliation Template'!$A2950,'Reconciliation Layer'!$D:$D,0),0)," ")</f>
        <v xml:space="preserve"> </v>
      </c>
      <c r="F2950" s="10">
        <f t="shared" si="53"/>
        <v>0</v>
      </c>
      <c r="G2950" t="str" cm="1">
        <f t="array" ref="G2950">IFERROR(INDEX('Reconciliation Layer'!$C:$C,MATCH('Reconciliation Template'!$A2950,'Reconciliation Layer'!$D:$D,0),0)," ")</f>
        <v xml:space="preserve"> </v>
      </c>
    </row>
    <row r="2951" spans="5:7" x14ac:dyDescent="0.2">
      <c r="E2951" t="str" cm="1">
        <f t="array" ref="E2951">IFERROR("Toast | " &amp; INDEX('Reconciliation Layer'!$A:$A,MATCH('Reconciliation Template'!$A2951,'Reconciliation Layer'!$D:$D,0),0)," ")</f>
        <v xml:space="preserve"> </v>
      </c>
      <c r="F2951" s="10">
        <f t="shared" si="53"/>
        <v>0</v>
      </c>
      <c r="G2951" t="str" cm="1">
        <f t="array" ref="G2951">IFERROR(INDEX('Reconciliation Layer'!$C:$C,MATCH('Reconciliation Template'!$A2951,'Reconciliation Layer'!$D:$D,0),0)," ")</f>
        <v xml:space="preserve"> </v>
      </c>
    </row>
    <row r="2952" spans="5:7" x14ac:dyDescent="0.2">
      <c r="E2952" t="str" cm="1">
        <f t="array" ref="E2952">IFERROR("Toast | " &amp; INDEX('Reconciliation Layer'!$A:$A,MATCH('Reconciliation Template'!$A2952,'Reconciliation Layer'!$D:$D,0),0)," ")</f>
        <v xml:space="preserve"> </v>
      </c>
      <c r="F2952" s="10">
        <f t="shared" si="53"/>
        <v>0</v>
      </c>
      <c r="G2952" t="str" cm="1">
        <f t="array" ref="G2952">IFERROR(INDEX('Reconciliation Layer'!$C:$C,MATCH('Reconciliation Template'!$A2952,'Reconciliation Layer'!$D:$D,0),0)," ")</f>
        <v xml:space="preserve"> </v>
      </c>
    </row>
    <row r="2953" spans="5:7" x14ac:dyDescent="0.2">
      <c r="E2953" t="str" cm="1">
        <f t="array" ref="E2953">IFERROR("Toast | " &amp; INDEX('Reconciliation Layer'!$A:$A,MATCH('Reconciliation Template'!$A2953,'Reconciliation Layer'!$D:$D,0),0)," ")</f>
        <v xml:space="preserve"> </v>
      </c>
      <c r="F2953" s="10">
        <f t="shared" si="53"/>
        <v>0</v>
      </c>
      <c r="G2953" t="str" cm="1">
        <f t="array" ref="G2953">IFERROR(INDEX('Reconciliation Layer'!$C:$C,MATCH('Reconciliation Template'!$A2953,'Reconciliation Layer'!$D:$D,0),0)," ")</f>
        <v xml:space="preserve"> </v>
      </c>
    </row>
    <row r="2954" spans="5:7" x14ac:dyDescent="0.2">
      <c r="E2954" t="str" cm="1">
        <f t="array" ref="E2954">IFERROR("Toast | " &amp; INDEX('Reconciliation Layer'!$A:$A,MATCH('Reconciliation Template'!$A2954,'Reconciliation Layer'!$D:$D,0),0)," ")</f>
        <v xml:space="preserve"> </v>
      </c>
      <c r="F2954" s="10">
        <f t="shared" si="53"/>
        <v>0</v>
      </c>
      <c r="G2954" t="str" cm="1">
        <f t="array" ref="G2954">IFERROR(INDEX('Reconciliation Layer'!$C:$C,MATCH('Reconciliation Template'!$A2954,'Reconciliation Layer'!$D:$D,0),0)," ")</f>
        <v xml:space="preserve"> </v>
      </c>
    </row>
    <row r="2955" spans="5:7" x14ac:dyDescent="0.2">
      <c r="E2955" t="str" cm="1">
        <f t="array" ref="E2955">IFERROR("Toast | " &amp; INDEX('Reconciliation Layer'!$A:$A,MATCH('Reconciliation Template'!$A2955,'Reconciliation Layer'!$D:$D,0),0)," ")</f>
        <v xml:space="preserve"> </v>
      </c>
      <c r="F2955" s="10">
        <f t="shared" si="53"/>
        <v>0</v>
      </c>
      <c r="G2955" t="str" cm="1">
        <f t="array" ref="G2955">IFERROR(INDEX('Reconciliation Layer'!$C:$C,MATCH('Reconciliation Template'!$A2955,'Reconciliation Layer'!$D:$D,0),0)," ")</f>
        <v xml:space="preserve"> </v>
      </c>
    </row>
    <row r="2956" spans="5:7" x14ac:dyDescent="0.2">
      <c r="E2956" t="str" cm="1">
        <f t="array" ref="E2956">IFERROR("Toast | " &amp; INDEX('Reconciliation Layer'!$A:$A,MATCH('Reconciliation Template'!$A2956,'Reconciliation Layer'!$D:$D,0),0)," ")</f>
        <v xml:space="preserve"> </v>
      </c>
      <c r="F2956" s="10">
        <f t="shared" si="53"/>
        <v>0</v>
      </c>
      <c r="G2956" t="str" cm="1">
        <f t="array" ref="G2956">IFERROR(INDEX('Reconciliation Layer'!$C:$C,MATCH('Reconciliation Template'!$A2956,'Reconciliation Layer'!$D:$D,0),0)," ")</f>
        <v xml:space="preserve"> </v>
      </c>
    </row>
    <row r="2957" spans="5:7" x14ac:dyDescent="0.2">
      <c r="E2957" t="str" cm="1">
        <f t="array" ref="E2957">IFERROR("Toast | " &amp; INDEX('Reconciliation Layer'!$A:$A,MATCH('Reconciliation Template'!$A2957,'Reconciliation Layer'!$D:$D,0),0)," ")</f>
        <v xml:space="preserve"> </v>
      </c>
      <c r="F2957" s="10">
        <f t="shared" si="53"/>
        <v>0</v>
      </c>
      <c r="G2957" t="str" cm="1">
        <f t="array" ref="G2957">IFERROR(INDEX('Reconciliation Layer'!$C:$C,MATCH('Reconciliation Template'!$A2957,'Reconciliation Layer'!$D:$D,0),0)," ")</f>
        <v xml:space="preserve"> </v>
      </c>
    </row>
    <row r="2958" spans="5:7" x14ac:dyDescent="0.2">
      <c r="E2958" t="str" cm="1">
        <f t="array" ref="E2958">IFERROR("Toast | " &amp; INDEX('Reconciliation Layer'!$A:$A,MATCH('Reconciliation Template'!$A2958,'Reconciliation Layer'!$D:$D,0),0)," ")</f>
        <v xml:space="preserve"> </v>
      </c>
      <c r="F2958" s="10">
        <f t="shared" si="53"/>
        <v>0</v>
      </c>
      <c r="G2958" t="str" cm="1">
        <f t="array" ref="G2958">IFERROR(INDEX('Reconciliation Layer'!$C:$C,MATCH('Reconciliation Template'!$A2958,'Reconciliation Layer'!$D:$D,0),0)," ")</f>
        <v xml:space="preserve"> </v>
      </c>
    </row>
    <row r="2959" spans="5:7" x14ac:dyDescent="0.2">
      <c r="E2959" t="str" cm="1">
        <f t="array" ref="E2959">IFERROR("Toast | " &amp; INDEX('Reconciliation Layer'!$A:$A,MATCH('Reconciliation Template'!$A2959,'Reconciliation Layer'!$D:$D,0),0)," ")</f>
        <v xml:space="preserve"> </v>
      </c>
      <c r="F2959" s="10">
        <f t="shared" si="53"/>
        <v>0</v>
      </c>
      <c r="G2959" t="str" cm="1">
        <f t="array" ref="G2959">IFERROR(INDEX('Reconciliation Layer'!$C:$C,MATCH('Reconciliation Template'!$A2959,'Reconciliation Layer'!$D:$D,0),0)," ")</f>
        <v xml:space="preserve"> </v>
      </c>
    </row>
    <row r="2960" spans="5:7" x14ac:dyDescent="0.2">
      <c r="E2960" t="str" cm="1">
        <f t="array" ref="E2960">IFERROR("Toast | " &amp; INDEX('Reconciliation Layer'!$A:$A,MATCH('Reconciliation Template'!$A2960,'Reconciliation Layer'!$D:$D,0),0)," ")</f>
        <v xml:space="preserve"> </v>
      </c>
      <c r="F2960" s="10">
        <f t="shared" si="53"/>
        <v>0</v>
      </c>
      <c r="G2960" t="str" cm="1">
        <f t="array" ref="G2960">IFERROR(INDEX('Reconciliation Layer'!$C:$C,MATCH('Reconciliation Template'!$A2960,'Reconciliation Layer'!$D:$D,0),0)," ")</f>
        <v xml:space="preserve"> </v>
      </c>
    </row>
    <row r="2961" spans="5:7" x14ac:dyDescent="0.2">
      <c r="E2961" t="str" cm="1">
        <f t="array" ref="E2961">IFERROR("Toast | " &amp; INDEX('Reconciliation Layer'!$A:$A,MATCH('Reconciliation Template'!$A2961,'Reconciliation Layer'!$D:$D,0),0)," ")</f>
        <v xml:space="preserve"> </v>
      </c>
      <c r="F2961" s="10">
        <f t="shared" si="53"/>
        <v>0</v>
      </c>
      <c r="G2961" t="str" cm="1">
        <f t="array" ref="G2961">IFERROR(INDEX('Reconciliation Layer'!$C:$C,MATCH('Reconciliation Template'!$A2961,'Reconciliation Layer'!$D:$D,0),0)," ")</f>
        <v xml:space="preserve"> </v>
      </c>
    </row>
    <row r="2962" spans="5:7" x14ac:dyDescent="0.2">
      <c r="E2962" t="str" cm="1">
        <f t="array" ref="E2962">IFERROR("Toast | " &amp; INDEX('Reconciliation Layer'!$A:$A,MATCH('Reconciliation Template'!$A2962,'Reconciliation Layer'!$D:$D,0),0)," ")</f>
        <v xml:space="preserve"> </v>
      </c>
      <c r="F2962" s="10">
        <f t="shared" si="53"/>
        <v>0</v>
      </c>
      <c r="G2962" t="str" cm="1">
        <f t="array" ref="G2962">IFERROR(INDEX('Reconciliation Layer'!$C:$C,MATCH('Reconciliation Template'!$A2962,'Reconciliation Layer'!$D:$D,0),0)," ")</f>
        <v xml:space="preserve"> </v>
      </c>
    </row>
    <row r="2963" spans="5:7" x14ac:dyDescent="0.2">
      <c r="E2963" t="str" cm="1">
        <f t="array" ref="E2963">IFERROR("Toast | " &amp; INDEX('Reconciliation Layer'!$A:$A,MATCH('Reconciliation Template'!$A2963,'Reconciliation Layer'!$D:$D,0),0)," ")</f>
        <v xml:space="preserve"> </v>
      </c>
      <c r="F2963" s="10">
        <f t="shared" si="53"/>
        <v>0</v>
      </c>
      <c r="G2963" t="str" cm="1">
        <f t="array" ref="G2963">IFERROR(INDEX('Reconciliation Layer'!$C:$C,MATCH('Reconciliation Template'!$A2963,'Reconciliation Layer'!$D:$D,0),0)," ")</f>
        <v xml:space="preserve"> </v>
      </c>
    </row>
    <row r="2964" spans="5:7" x14ac:dyDescent="0.2">
      <c r="E2964" t="str" cm="1">
        <f t="array" ref="E2964">IFERROR("Toast | " &amp; INDEX('Reconciliation Layer'!$A:$A,MATCH('Reconciliation Template'!$A2964,'Reconciliation Layer'!$D:$D,0),0)," ")</f>
        <v xml:space="preserve"> </v>
      </c>
      <c r="F2964" s="10">
        <f t="shared" si="53"/>
        <v>0</v>
      </c>
      <c r="G2964" t="str" cm="1">
        <f t="array" ref="G2964">IFERROR(INDEX('Reconciliation Layer'!$C:$C,MATCH('Reconciliation Template'!$A2964,'Reconciliation Layer'!$D:$D,0),0)," ")</f>
        <v xml:space="preserve"> </v>
      </c>
    </row>
    <row r="2965" spans="5:7" x14ac:dyDescent="0.2">
      <c r="E2965" t="str" cm="1">
        <f t="array" ref="E2965">IFERROR("Toast | " &amp; INDEX('Reconciliation Layer'!$A:$A,MATCH('Reconciliation Template'!$A2965,'Reconciliation Layer'!$D:$D,0),0)," ")</f>
        <v xml:space="preserve"> </v>
      </c>
      <c r="F2965" s="10">
        <f t="shared" si="53"/>
        <v>0</v>
      </c>
      <c r="G2965" t="str" cm="1">
        <f t="array" ref="G2965">IFERROR(INDEX('Reconciliation Layer'!$C:$C,MATCH('Reconciliation Template'!$A2965,'Reconciliation Layer'!$D:$D,0),0)," ")</f>
        <v xml:space="preserve"> </v>
      </c>
    </row>
    <row r="2966" spans="5:7" x14ac:dyDescent="0.2">
      <c r="E2966" t="str" cm="1">
        <f t="array" ref="E2966">IFERROR("Toast | " &amp; INDEX('Reconciliation Layer'!$A:$A,MATCH('Reconciliation Template'!$A2966,'Reconciliation Layer'!$D:$D,0),0)," ")</f>
        <v xml:space="preserve"> </v>
      </c>
      <c r="F2966" s="10">
        <f t="shared" si="53"/>
        <v>0</v>
      </c>
      <c r="G2966" t="str" cm="1">
        <f t="array" ref="G2966">IFERROR(INDEX('Reconciliation Layer'!$C:$C,MATCH('Reconciliation Template'!$A2966,'Reconciliation Layer'!$D:$D,0),0)," ")</f>
        <v xml:space="preserve"> </v>
      </c>
    </row>
    <row r="2967" spans="5:7" x14ac:dyDescent="0.2">
      <c r="E2967" t="str" cm="1">
        <f t="array" ref="E2967">IFERROR("Toast | " &amp; INDEX('Reconciliation Layer'!$A:$A,MATCH('Reconciliation Template'!$A2967,'Reconciliation Layer'!$D:$D,0),0)," ")</f>
        <v xml:space="preserve"> </v>
      </c>
      <c r="F2967" s="10">
        <f t="shared" si="53"/>
        <v>0</v>
      </c>
      <c r="G2967" t="str" cm="1">
        <f t="array" ref="G2967">IFERROR(INDEX('Reconciliation Layer'!$C:$C,MATCH('Reconciliation Template'!$A2967,'Reconciliation Layer'!$D:$D,0),0)," ")</f>
        <v xml:space="preserve"> </v>
      </c>
    </row>
    <row r="2968" spans="5:7" x14ac:dyDescent="0.2">
      <c r="E2968" t="str" cm="1">
        <f t="array" ref="E2968">IFERROR("Toast | " &amp; INDEX('Reconciliation Layer'!$A:$A,MATCH('Reconciliation Template'!$A2968,'Reconciliation Layer'!$D:$D,0),0)," ")</f>
        <v xml:space="preserve"> </v>
      </c>
      <c r="F2968" s="10">
        <f t="shared" si="53"/>
        <v>0</v>
      </c>
      <c r="G2968" t="str" cm="1">
        <f t="array" ref="G2968">IFERROR(INDEX('Reconciliation Layer'!$C:$C,MATCH('Reconciliation Template'!$A2968,'Reconciliation Layer'!$D:$D,0),0)," ")</f>
        <v xml:space="preserve"> </v>
      </c>
    </row>
    <row r="2969" spans="5:7" x14ac:dyDescent="0.2">
      <c r="E2969" t="str" cm="1">
        <f t="array" ref="E2969">IFERROR("Toast | " &amp; INDEX('Reconciliation Layer'!$A:$A,MATCH('Reconciliation Template'!$A2969,'Reconciliation Layer'!$D:$D,0),0)," ")</f>
        <v xml:space="preserve"> </v>
      </c>
      <c r="F2969" s="10">
        <f t="shared" si="53"/>
        <v>0</v>
      </c>
      <c r="G2969" t="str" cm="1">
        <f t="array" ref="G2969">IFERROR(INDEX('Reconciliation Layer'!$C:$C,MATCH('Reconciliation Template'!$A2969,'Reconciliation Layer'!$D:$D,0),0)," ")</f>
        <v xml:space="preserve"> </v>
      </c>
    </row>
    <row r="2970" spans="5:7" x14ac:dyDescent="0.2">
      <c r="E2970" t="str" cm="1">
        <f t="array" ref="E2970">IFERROR("Toast | " &amp; INDEX('Reconciliation Layer'!$A:$A,MATCH('Reconciliation Template'!$A2970,'Reconciliation Layer'!$D:$D,0),0)," ")</f>
        <v xml:space="preserve"> </v>
      </c>
      <c r="F2970" s="10">
        <f t="shared" si="53"/>
        <v>0</v>
      </c>
      <c r="G2970" t="str" cm="1">
        <f t="array" ref="G2970">IFERROR(INDEX('Reconciliation Layer'!$C:$C,MATCH('Reconciliation Template'!$A2970,'Reconciliation Layer'!$D:$D,0),0)," ")</f>
        <v xml:space="preserve"> </v>
      </c>
    </row>
    <row r="2971" spans="5:7" x14ac:dyDescent="0.2">
      <c r="E2971" t="str" cm="1">
        <f t="array" ref="E2971">IFERROR("Toast | " &amp; INDEX('Reconciliation Layer'!$A:$A,MATCH('Reconciliation Template'!$A2971,'Reconciliation Layer'!$D:$D,0),0)," ")</f>
        <v xml:space="preserve"> </v>
      </c>
      <c r="F2971" s="10">
        <f t="shared" si="53"/>
        <v>0</v>
      </c>
      <c r="G2971" t="str" cm="1">
        <f t="array" ref="G2971">IFERROR(INDEX('Reconciliation Layer'!$C:$C,MATCH('Reconciliation Template'!$A2971,'Reconciliation Layer'!$D:$D,0),0)," ")</f>
        <v xml:space="preserve"> </v>
      </c>
    </row>
    <row r="2972" spans="5:7" x14ac:dyDescent="0.2">
      <c r="E2972" t="str" cm="1">
        <f t="array" ref="E2972">IFERROR("Toast | " &amp; INDEX('Reconciliation Layer'!$A:$A,MATCH('Reconciliation Template'!$A2972,'Reconciliation Layer'!$D:$D,0),0)," ")</f>
        <v xml:space="preserve"> </v>
      </c>
      <c r="F2972" s="10">
        <f t="shared" si="53"/>
        <v>0</v>
      </c>
      <c r="G2972" t="str" cm="1">
        <f t="array" ref="G2972">IFERROR(INDEX('Reconciliation Layer'!$C:$C,MATCH('Reconciliation Template'!$A2972,'Reconciliation Layer'!$D:$D,0),0)," ")</f>
        <v xml:space="preserve"> </v>
      </c>
    </row>
    <row r="2973" spans="5:7" x14ac:dyDescent="0.2">
      <c r="E2973" t="str" cm="1">
        <f t="array" ref="E2973">IFERROR("Toast | " &amp; INDEX('Reconciliation Layer'!$A:$A,MATCH('Reconciliation Template'!$A2973,'Reconciliation Layer'!$D:$D,0),0)," ")</f>
        <v xml:space="preserve"> </v>
      </c>
      <c r="F2973" s="10">
        <f t="shared" si="53"/>
        <v>0</v>
      </c>
      <c r="G2973" t="str" cm="1">
        <f t="array" ref="G2973">IFERROR(INDEX('Reconciliation Layer'!$C:$C,MATCH('Reconciliation Template'!$A2973,'Reconciliation Layer'!$D:$D,0),0)," ")</f>
        <v xml:space="preserve"> </v>
      </c>
    </row>
    <row r="2974" spans="5:7" x14ac:dyDescent="0.2">
      <c r="E2974" t="str" cm="1">
        <f t="array" ref="E2974">IFERROR("Toast | " &amp; INDEX('Reconciliation Layer'!$A:$A,MATCH('Reconciliation Template'!$A2974,'Reconciliation Layer'!$D:$D,0),0)," ")</f>
        <v xml:space="preserve"> </v>
      </c>
      <c r="F2974" s="10">
        <f t="shared" si="53"/>
        <v>0</v>
      </c>
      <c r="G2974" t="str" cm="1">
        <f t="array" ref="G2974">IFERROR(INDEX('Reconciliation Layer'!$C:$C,MATCH('Reconciliation Template'!$A2974,'Reconciliation Layer'!$D:$D,0),0)," ")</f>
        <v xml:space="preserve"> </v>
      </c>
    </row>
    <row r="2975" spans="5:7" x14ac:dyDescent="0.2">
      <c r="E2975" t="str" cm="1">
        <f t="array" ref="E2975">IFERROR("Toast | " &amp; INDEX('Reconciliation Layer'!$A:$A,MATCH('Reconciliation Template'!$A2975,'Reconciliation Layer'!$D:$D,0),0)," ")</f>
        <v xml:space="preserve"> </v>
      </c>
      <c r="F2975" s="10">
        <f t="shared" si="53"/>
        <v>0</v>
      </c>
      <c r="G2975" t="str" cm="1">
        <f t="array" ref="G2975">IFERROR(INDEX('Reconciliation Layer'!$C:$C,MATCH('Reconciliation Template'!$A2975,'Reconciliation Layer'!$D:$D,0),0)," ")</f>
        <v xml:space="preserve"> </v>
      </c>
    </row>
    <row r="2976" spans="5:7" x14ac:dyDescent="0.2">
      <c r="E2976" t="str" cm="1">
        <f t="array" ref="E2976">IFERROR("Toast | " &amp; INDEX('Reconciliation Layer'!$A:$A,MATCH('Reconciliation Template'!$A2976,'Reconciliation Layer'!$D:$D,0),0)," ")</f>
        <v xml:space="preserve"> </v>
      </c>
      <c r="F2976" s="10">
        <f t="shared" si="53"/>
        <v>0</v>
      </c>
      <c r="G2976" t="str" cm="1">
        <f t="array" ref="G2976">IFERROR(INDEX('Reconciliation Layer'!$C:$C,MATCH('Reconciliation Template'!$A2976,'Reconciliation Layer'!$D:$D,0),0)," ")</f>
        <v xml:space="preserve"> </v>
      </c>
    </row>
    <row r="2977" spans="5:7" x14ac:dyDescent="0.2">
      <c r="E2977" t="str" cm="1">
        <f t="array" ref="E2977">IFERROR("Toast | " &amp; INDEX('Reconciliation Layer'!$A:$A,MATCH('Reconciliation Template'!$A2977,'Reconciliation Layer'!$D:$D,0),0)," ")</f>
        <v xml:space="preserve"> </v>
      </c>
      <c r="F2977" s="10">
        <f t="shared" si="53"/>
        <v>0</v>
      </c>
      <c r="G2977" t="str" cm="1">
        <f t="array" ref="G2977">IFERROR(INDEX('Reconciliation Layer'!$C:$C,MATCH('Reconciliation Template'!$A2977,'Reconciliation Layer'!$D:$D,0),0)," ")</f>
        <v xml:space="preserve"> </v>
      </c>
    </row>
    <row r="2978" spans="5:7" x14ac:dyDescent="0.2">
      <c r="E2978" t="str" cm="1">
        <f t="array" ref="E2978">IFERROR("Toast | " &amp; INDEX('Reconciliation Layer'!$A:$A,MATCH('Reconciliation Template'!$A2978,'Reconciliation Layer'!$D:$D,0),0)," ")</f>
        <v xml:space="preserve"> </v>
      </c>
      <c r="F2978" s="10">
        <f t="shared" si="53"/>
        <v>0</v>
      </c>
      <c r="G2978" t="str" cm="1">
        <f t="array" ref="G2978">IFERROR(INDEX('Reconciliation Layer'!$C:$C,MATCH('Reconciliation Template'!$A2978,'Reconciliation Layer'!$D:$D,0),0)," ")</f>
        <v xml:space="preserve"> </v>
      </c>
    </row>
    <row r="2979" spans="5:7" x14ac:dyDescent="0.2">
      <c r="E2979" t="str" cm="1">
        <f t="array" ref="E2979">IFERROR("Toast | " &amp; INDEX('Reconciliation Layer'!$A:$A,MATCH('Reconciliation Template'!$A2979,'Reconciliation Layer'!$D:$D,0),0)," ")</f>
        <v xml:space="preserve"> </v>
      </c>
      <c r="F2979" s="10">
        <f t="shared" si="53"/>
        <v>0</v>
      </c>
      <c r="G2979" t="str" cm="1">
        <f t="array" ref="G2979">IFERROR(INDEX('Reconciliation Layer'!$C:$C,MATCH('Reconciliation Template'!$A2979,'Reconciliation Layer'!$D:$D,0),0)," ")</f>
        <v xml:space="preserve"> </v>
      </c>
    </row>
    <row r="2980" spans="5:7" x14ac:dyDescent="0.2">
      <c r="E2980" t="str" cm="1">
        <f t="array" ref="E2980">IFERROR("Toast | " &amp; INDEX('Reconciliation Layer'!$A:$A,MATCH('Reconciliation Template'!$A2980,'Reconciliation Layer'!$D:$D,0),0)," ")</f>
        <v xml:space="preserve"> </v>
      </c>
      <c r="F2980" s="10">
        <f t="shared" si="53"/>
        <v>0</v>
      </c>
      <c r="G2980" t="str" cm="1">
        <f t="array" ref="G2980">IFERROR(INDEX('Reconciliation Layer'!$C:$C,MATCH('Reconciliation Template'!$A2980,'Reconciliation Layer'!$D:$D,0),0)," ")</f>
        <v xml:space="preserve"> </v>
      </c>
    </row>
    <row r="2981" spans="5:7" x14ac:dyDescent="0.2">
      <c r="E2981" t="str" cm="1">
        <f t="array" ref="E2981">IFERROR("Toast | " &amp; INDEX('Reconciliation Layer'!$A:$A,MATCH('Reconciliation Template'!$A2981,'Reconciliation Layer'!$D:$D,0),0)," ")</f>
        <v xml:space="preserve"> </v>
      </c>
      <c r="F2981" s="10">
        <f t="shared" si="53"/>
        <v>0</v>
      </c>
      <c r="G2981" t="str" cm="1">
        <f t="array" ref="G2981">IFERROR(INDEX('Reconciliation Layer'!$C:$C,MATCH('Reconciliation Template'!$A2981,'Reconciliation Layer'!$D:$D,0),0)," ")</f>
        <v xml:space="preserve"> </v>
      </c>
    </row>
    <row r="2982" spans="5:7" x14ac:dyDescent="0.2">
      <c r="E2982" t="str" cm="1">
        <f t="array" ref="E2982">IFERROR("Toast | " &amp; INDEX('Reconciliation Layer'!$A:$A,MATCH('Reconciliation Template'!$A2982,'Reconciliation Layer'!$D:$D,0),0)," ")</f>
        <v xml:space="preserve"> </v>
      </c>
      <c r="F2982" s="10">
        <f t="shared" si="53"/>
        <v>0</v>
      </c>
      <c r="G2982" t="str" cm="1">
        <f t="array" ref="G2982">IFERROR(INDEX('Reconciliation Layer'!$C:$C,MATCH('Reconciliation Template'!$A2982,'Reconciliation Layer'!$D:$D,0),0)," ")</f>
        <v xml:space="preserve"> </v>
      </c>
    </row>
    <row r="2983" spans="5:7" x14ac:dyDescent="0.2">
      <c r="E2983" t="str" cm="1">
        <f t="array" ref="E2983">IFERROR("Toast | " &amp; INDEX('Reconciliation Layer'!$A:$A,MATCH('Reconciliation Template'!$A2983,'Reconciliation Layer'!$D:$D,0),0)," ")</f>
        <v xml:space="preserve"> </v>
      </c>
      <c r="F2983" s="10">
        <f t="shared" si="53"/>
        <v>0</v>
      </c>
      <c r="G2983" t="str" cm="1">
        <f t="array" ref="G2983">IFERROR(INDEX('Reconciliation Layer'!$C:$C,MATCH('Reconciliation Template'!$A2983,'Reconciliation Layer'!$D:$D,0),0)," ")</f>
        <v xml:space="preserve"> </v>
      </c>
    </row>
    <row r="2984" spans="5:7" x14ac:dyDescent="0.2">
      <c r="E2984" t="str" cm="1">
        <f t="array" ref="E2984">IFERROR("Toast | " &amp; INDEX('Reconciliation Layer'!$A:$A,MATCH('Reconciliation Template'!$A2984,'Reconciliation Layer'!$D:$D,0),0)," ")</f>
        <v xml:space="preserve"> </v>
      </c>
      <c r="F2984" s="10">
        <f t="shared" si="53"/>
        <v>0</v>
      </c>
      <c r="G2984" t="str" cm="1">
        <f t="array" ref="G2984">IFERROR(INDEX('Reconciliation Layer'!$C:$C,MATCH('Reconciliation Template'!$A2984,'Reconciliation Layer'!$D:$D,0),0)," ")</f>
        <v xml:space="preserve"> </v>
      </c>
    </row>
    <row r="2985" spans="5:7" x14ac:dyDescent="0.2">
      <c r="E2985" t="str" cm="1">
        <f t="array" ref="E2985">IFERROR("Toast | " &amp; INDEX('Reconciliation Layer'!$A:$A,MATCH('Reconciliation Template'!$A2985,'Reconciliation Layer'!$D:$D,0),0)," ")</f>
        <v xml:space="preserve"> </v>
      </c>
      <c r="F2985" s="10">
        <f t="shared" si="53"/>
        <v>0</v>
      </c>
      <c r="G2985" t="str" cm="1">
        <f t="array" ref="G2985">IFERROR(INDEX('Reconciliation Layer'!$C:$C,MATCH('Reconciliation Template'!$A2985,'Reconciliation Layer'!$D:$D,0),0)," ")</f>
        <v xml:space="preserve"> </v>
      </c>
    </row>
    <row r="2986" spans="5:7" x14ac:dyDescent="0.2">
      <c r="E2986" t="str" cm="1">
        <f t="array" ref="E2986">IFERROR("Toast | " &amp; INDEX('Reconciliation Layer'!$A:$A,MATCH('Reconciliation Template'!$A2986,'Reconciliation Layer'!$D:$D,0),0)," ")</f>
        <v xml:space="preserve"> </v>
      </c>
      <c r="F2986" s="10">
        <f t="shared" si="53"/>
        <v>0</v>
      </c>
      <c r="G2986" t="str" cm="1">
        <f t="array" ref="G2986">IFERROR(INDEX('Reconciliation Layer'!$C:$C,MATCH('Reconciliation Template'!$A2986,'Reconciliation Layer'!$D:$D,0),0)," ")</f>
        <v xml:space="preserve"> </v>
      </c>
    </row>
    <row r="2987" spans="5:7" x14ac:dyDescent="0.2">
      <c r="E2987" t="str" cm="1">
        <f t="array" ref="E2987">IFERROR("Toast | " &amp; INDEX('Reconciliation Layer'!$A:$A,MATCH('Reconciliation Template'!$A2987,'Reconciliation Layer'!$D:$D,0),0)," ")</f>
        <v xml:space="preserve"> </v>
      </c>
      <c r="F2987" s="10">
        <f t="shared" si="53"/>
        <v>0</v>
      </c>
      <c r="G2987" t="str" cm="1">
        <f t="array" ref="G2987">IFERROR(INDEX('Reconciliation Layer'!$C:$C,MATCH('Reconciliation Template'!$A2987,'Reconciliation Layer'!$D:$D,0),0)," ")</f>
        <v xml:space="preserve"> </v>
      </c>
    </row>
    <row r="2988" spans="5:7" x14ac:dyDescent="0.2">
      <c r="E2988" t="str" cm="1">
        <f t="array" ref="E2988">IFERROR("Toast | " &amp; INDEX('Reconciliation Layer'!$A:$A,MATCH('Reconciliation Template'!$A2988,'Reconciliation Layer'!$D:$D,0),0)," ")</f>
        <v xml:space="preserve"> </v>
      </c>
      <c r="F2988" s="10">
        <f t="shared" si="53"/>
        <v>0</v>
      </c>
      <c r="G2988" t="str" cm="1">
        <f t="array" ref="G2988">IFERROR(INDEX('Reconciliation Layer'!$C:$C,MATCH('Reconciliation Template'!$A2988,'Reconciliation Layer'!$D:$D,0),0)," ")</f>
        <v xml:space="preserve"> </v>
      </c>
    </row>
    <row r="2989" spans="5:7" x14ac:dyDescent="0.2">
      <c r="E2989" t="str" cm="1">
        <f t="array" ref="E2989">IFERROR("Toast | " &amp; INDEX('Reconciliation Layer'!$A:$A,MATCH('Reconciliation Template'!$A2989,'Reconciliation Layer'!$D:$D,0),0)," ")</f>
        <v xml:space="preserve"> </v>
      </c>
      <c r="F2989" s="10">
        <f t="shared" si="53"/>
        <v>0</v>
      </c>
      <c r="G2989" t="str" cm="1">
        <f t="array" ref="G2989">IFERROR(INDEX('Reconciliation Layer'!$C:$C,MATCH('Reconciliation Template'!$A2989,'Reconciliation Layer'!$D:$D,0),0)," ")</f>
        <v xml:space="preserve"> </v>
      </c>
    </row>
    <row r="2990" spans="5:7" x14ac:dyDescent="0.2">
      <c r="E2990" t="str" cm="1">
        <f t="array" ref="E2990">IFERROR("Toast | " &amp; INDEX('Reconciliation Layer'!$A:$A,MATCH('Reconciliation Template'!$A2990,'Reconciliation Layer'!$D:$D,0),0)," ")</f>
        <v xml:space="preserve"> </v>
      </c>
      <c r="F2990" s="10">
        <f t="shared" si="53"/>
        <v>0</v>
      </c>
      <c r="G2990" t="str" cm="1">
        <f t="array" ref="G2990">IFERROR(INDEX('Reconciliation Layer'!$C:$C,MATCH('Reconciliation Template'!$A2990,'Reconciliation Layer'!$D:$D,0),0)," ")</f>
        <v xml:space="preserve"> </v>
      </c>
    </row>
    <row r="2991" spans="5:7" x14ac:dyDescent="0.2">
      <c r="E2991" t="str" cm="1">
        <f t="array" ref="E2991">IFERROR("Toast | " &amp; INDEX('Reconciliation Layer'!$A:$A,MATCH('Reconciliation Template'!$A2991,'Reconciliation Layer'!$D:$D,0),0)," ")</f>
        <v xml:space="preserve"> </v>
      </c>
      <c r="F2991" s="10">
        <f t="shared" si="53"/>
        <v>0</v>
      </c>
      <c r="G2991" t="str" cm="1">
        <f t="array" ref="G2991">IFERROR(INDEX('Reconciliation Layer'!$C:$C,MATCH('Reconciliation Template'!$A2991,'Reconciliation Layer'!$D:$D,0),0)," ")</f>
        <v xml:space="preserve"> </v>
      </c>
    </row>
    <row r="2992" spans="5:7" x14ac:dyDescent="0.2">
      <c r="E2992" t="str" cm="1">
        <f t="array" ref="E2992">IFERROR("Toast | " &amp; INDEX('Reconciliation Layer'!$A:$A,MATCH('Reconciliation Template'!$A2992,'Reconciliation Layer'!$D:$D,0),0)," ")</f>
        <v xml:space="preserve"> </v>
      </c>
      <c r="F2992" s="10">
        <f t="shared" si="53"/>
        <v>0</v>
      </c>
      <c r="G2992" t="str" cm="1">
        <f t="array" ref="G2992">IFERROR(INDEX('Reconciliation Layer'!$C:$C,MATCH('Reconciliation Template'!$A2992,'Reconciliation Layer'!$D:$D,0),0)," ")</f>
        <v xml:space="preserve"> </v>
      </c>
    </row>
    <row r="2993" spans="5:7" x14ac:dyDescent="0.2">
      <c r="E2993" t="str" cm="1">
        <f t="array" ref="E2993">IFERROR("Toast | " &amp; INDEX('Reconciliation Layer'!$A:$A,MATCH('Reconciliation Template'!$A2993,'Reconciliation Layer'!$D:$D,0),0)," ")</f>
        <v xml:space="preserve"> </v>
      </c>
      <c r="F2993" s="10">
        <f t="shared" si="53"/>
        <v>0</v>
      </c>
      <c r="G2993" t="str" cm="1">
        <f t="array" ref="G2993">IFERROR(INDEX('Reconciliation Layer'!$C:$C,MATCH('Reconciliation Template'!$A2993,'Reconciliation Layer'!$D:$D,0),0)," ")</f>
        <v xml:space="preserve"> </v>
      </c>
    </row>
    <row r="2994" spans="5:7" x14ac:dyDescent="0.2">
      <c r="E2994" t="str" cm="1">
        <f t="array" ref="E2994">IFERROR("Toast | " &amp; INDEX('Reconciliation Layer'!$A:$A,MATCH('Reconciliation Template'!$A2994,'Reconciliation Layer'!$D:$D,0),0)," ")</f>
        <v xml:space="preserve"> </v>
      </c>
      <c r="F2994" s="10">
        <f t="shared" si="53"/>
        <v>0</v>
      </c>
      <c r="G2994" t="str" cm="1">
        <f t="array" ref="G2994">IFERROR(INDEX('Reconciliation Layer'!$C:$C,MATCH('Reconciliation Template'!$A2994,'Reconciliation Layer'!$D:$D,0),0)," ")</f>
        <v xml:space="preserve"> </v>
      </c>
    </row>
    <row r="2995" spans="5:7" x14ac:dyDescent="0.2">
      <c r="E2995" t="str" cm="1">
        <f t="array" ref="E2995">IFERROR("Toast | " &amp; INDEX('Reconciliation Layer'!$A:$A,MATCH('Reconciliation Template'!$A2995,'Reconciliation Layer'!$D:$D,0),0)," ")</f>
        <v xml:space="preserve"> </v>
      </c>
      <c r="F2995" s="10">
        <f t="shared" si="53"/>
        <v>0</v>
      </c>
      <c r="G2995" t="str" cm="1">
        <f t="array" ref="G2995">IFERROR(INDEX('Reconciliation Layer'!$C:$C,MATCH('Reconciliation Template'!$A2995,'Reconciliation Layer'!$D:$D,0),0)," ")</f>
        <v xml:space="preserve"> </v>
      </c>
    </row>
    <row r="2996" spans="5:7" x14ac:dyDescent="0.2">
      <c r="E2996" t="str" cm="1">
        <f t="array" ref="E2996">IFERROR("Toast | " &amp; INDEX('Reconciliation Layer'!$A:$A,MATCH('Reconciliation Template'!$A2996,'Reconciliation Layer'!$D:$D,0),0)," ")</f>
        <v xml:space="preserve"> </v>
      </c>
      <c r="F2996" s="10">
        <f t="shared" si="53"/>
        <v>0</v>
      </c>
      <c r="G2996" t="str" cm="1">
        <f t="array" ref="G2996">IFERROR(INDEX('Reconciliation Layer'!$C:$C,MATCH('Reconciliation Template'!$A2996,'Reconciliation Layer'!$D:$D,0),0)," ")</f>
        <v xml:space="preserve"> </v>
      </c>
    </row>
    <row r="2997" spans="5:7" x14ac:dyDescent="0.2">
      <c r="E2997" t="str" cm="1">
        <f t="array" ref="E2997">IFERROR("Toast | " &amp; INDEX('Reconciliation Layer'!$A:$A,MATCH('Reconciliation Template'!$A2997,'Reconciliation Layer'!$D:$D,0),0)," ")</f>
        <v xml:space="preserve"> </v>
      </c>
      <c r="F2997" s="10">
        <f t="shared" si="53"/>
        <v>0</v>
      </c>
      <c r="G2997" t="str" cm="1">
        <f t="array" ref="G2997">IFERROR(INDEX('Reconciliation Layer'!$C:$C,MATCH('Reconciliation Template'!$A2997,'Reconciliation Layer'!$D:$D,0),0)," ")</f>
        <v xml:space="preserve"> </v>
      </c>
    </row>
    <row r="2998" spans="5:7" x14ac:dyDescent="0.2">
      <c r="E2998" t="str" cm="1">
        <f t="array" ref="E2998">IFERROR("Toast | " &amp; INDEX('Reconciliation Layer'!$A:$A,MATCH('Reconciliation Template'!$A2998,'Reconciliation Layer'!$D:$D,0),0)," ")</f>
        <v xml:space="preserve"> </v>
      </c>
      <c r="F2998" s="10">
        <f t="shared" si="53"/>
        <v>0</v>
      </c>
      <c r="G2998" t="str" cm="1">
        <f t="array" ref="G2998">IFERROR(INDEX('Reconciliation Layer'!$C:$C,MATCH('Reconciliation Template'!$A2998,'Reconciliation Layer'!$D:$D,0),0)," ")</f>
        <v xml:space="preserve"> </v>
      </c>
    </row>
    <row r="2999" spans="5:7" x14ac:dyDescent="0.2">
      <c r="E2999" t="str" cm="1">
        <f t="array" ref="E2999">IFERROR("Toast | " &amp; INDEX('Reconciliation Layer'!$A:$A,MATCH('Reconciliation Template'!$A2999,'Reconciliation Layer'!$D:$D,0),0)," ")</f>
        <v xml:space="preserve"> </v>
      </c>
      <c r="F2999" s="10">
        <f t="shared" si="53"/>
        <v>0</v>
      </c>
      <c r="G2999" t="str" cm="1">
        <f t="array" ref="G2999">IFERROR(INDEX('Reconciliation Layer'!$C:$C,MATCH('Reconciliation Template'!$A2999,'Reconciliation Layer'!$D:$D,0),0)," ")</f>
        <v xml:space="preserve"> </v>
      </c>
    </row>
    <row r="3000" spans="5:7" x14ac:dyDescent="0.2">
      <c r="E3000" t="str" cm="1">
        <f t="array" ref="E3000">IFERROR("Toast | " &amp; INDEX('Reconciliation Layer'!$A:$A,MATCH('Reconciliation Template'!$A3000,'Reconciliation Layer'!$D:$D,0),0)," ")</f>
        <v xml:space="preserve"> </v>
      </c>
      <c r="F3000" s="10">
        <f t="shared" si="53"/>
        <v>0</v>
      </c>
      <c r="G3000" t="str" cm="1">
        <f t="array" ref="G3000">IFERROR(INDEX('Reconciliation Layer'!$C:$C,MATCH('Reconciliation Template'!$A3000,'Reconciliation Layer'!$D:$D,0),0)," ")</f>
        <v xml:space="preserve"> </v>
      </c>
    </row>
    <row r="3001" spans="5:7" x14ac:dyDescent="0.2">
      <c r="E3001" t="str" cm="1">
        <f t="array" ref="E3001">IFERROR("Toast | " &amp; INDEX('Reconciliation Layer'!$A:$A,MATCH('Reconciliation Template'!$A3001,'Reconciliation Layer'!$D:$D,0),0)," ")</f>
        <v xml:space="preserve"> </v>
      </c>
      <c r="F3001" s="10">
        <f t="shared" si="53"/>
        <v>0</v>
      </c>
      <c r="G3001" t="str" cm="1">
        <f t="array" ref="G3001">IFERROR(INDEX('Reconciliation Layer'!$C:$C,MATCH('Reconciliation Template'!$A3001,'Reconciliation Layer'!$D:$D,0),0)," ")</f>
        <v xml:space="preserve"> </v>
      </c>
    </row>
    <row r="3002" spans="5:7" x14ac:dyDescent="0.2">
      <c r="E3002" t="str" cm="1">
        <f t="array" ref="E3002">IFERROR("Toast | " &amp; INDEX('Reconciliation Layer'!$A:$A,MATCH('Reconciliation Template'!$A3002,'Reconciliation Layer'!$D:$D,0),0)," ")</f>
        <v xml:space="preserve"> </v>
      </c>
      <c r="F3002" s="10">
        <f t="shared" si="53"/>
        <v>0</v>
      </c>
      <c r="G3002" t="str" cm="1">
        <f t="array" ref="G3002">IFERROR(INDEX('Reconciliation Layer'!$C:$C,MATCH('Reconciliation Template'!$A3002,'Reconciliation Layer'!$D:$D,0),0)," ")</f>
        <v xml:space="preserve"> </v>
      </c>
    </row>
    <row r="3003" spans="5:7" x14ac:dyDescent="0.2">
      <c r="E3003" t="str" cm="1">
        <f t="array" ref="E3003">IFERROR("Toast | " &amp; INDEX('Reconciliation Layer'!$A:$A,MATCH('Reconciliation Template'!$A3003,'Reconciliation Layer'!$D:$D,0),0)," ")</f>
        <v xml:space="preserve"> </v>
      </c>
      <c r="F3003" s="10">
        <f t="shared" si="53"/>
        <v>0</v>
      </c>
      <c r="G3003" t="str" cm="1">
        <f t="array" ref="G3003">IFERROR(INDEX('Reconciliation Layer'!$C:$C,MATCH('Reconciliation Template'!$A3003,'Reconciliation Layer'!$D:$D,0),0)," ")</f>
        <v xml:space="preserve"> </v>
      </c>
    </row>
    <row r="3004" spans="5:7" x14ac:dyDescent="0.2">
      <c r="E3004" t="str" cm="1">
        <f t="array" ref="E3004">IFERROR("Toast | " &amp; INDEX('Reconciliation Layer'!$A:$A,MATCH('Reconciliation Template'!$A3004,'Reconciliation Layer'!$D:$D,0),0)," ")</f>
        <v xml:space="preserve"> </v>
      </c>
      <c r="F3004" s="10">
        <f t="shared" si="53"/>
        <v>0</v>
      </c>
      <c r="G3004" t="str" cm="1">
        <f t="array" ref="G3004">IFERROR(INDEX('Reconciliation Layer'!$C:$C,MATCH('Reconciliation Template'!$A3004,'Reconciliation Layer'!$D:$D,0),0)," ")</f>
        <v xml:space="preserve"> </v>
      </c>
    </row>
    <row r="3005" spans="5:7" x14ac:dyDescent="0.2">
      <c r="E3005" t="str" cm="1">
        <f t="array" ref="E3005">IFERROR("Toast | " &amp; INDEX('Reconciliation Layer'!$A:$A,MATCH('Reconciliation Template'!$A3005,'Reconciliation Layer'!$D:$D,0),0)," ")</f>
        <v xml:space="preserve"> </v>
      </c>
      <c r="F3005" s="10">
        <f t="shared" si="53"/>
        <v>0</v>
      </c>
      <c r="G3005" t="str" cm="1">
        <f t="array" ref="G3005">IFERROR(INDEX('Reconciliation Layer'!$C:$C,MATCH('Reconciliation Template'!$A3005,'Reconciliation Layer'!$D:$D,0),0)," ")</f>
        <v xml:space="preserve"> </v>
      </c>
    </row>
    <row r="3006" spans="5:7" x14ac:dyDescent="0.2">
      <c r="E3006" t="str" cm="1">
        <f t="array" ref="E3006">IFERROR("Toast | " &amp; INDEX('Reconciliation Layer'!$A:$A,MATCH('Reconciliation Template'!$A3006,'Reconciliation Layer'!$D:$D,0),0)," ")</f>
        <v xml:space="preserve"> </v>
      </c>
      <c r="F3006" s="10">
        <f t="shared" si="53"/>
        <v>0</v>
      </c>
      <c r="G3006" t="str" cm="1">
        <f t="array" ref="G3006">IFERROR(INDEX('Reconciliation Layer'!$C:$C,MATCH('Reconciliation Template'!$A3006,'Reconciliation Layer'!$D:$D,0),0)," ")</f>
        <v xml:space="preserve"> </v>
      </c>
    </row>
    <row r="3007" spans="5:7" x14ac:dyDescent="0.2">
      <c r="E3007" t="str" cm="1">
        <f t="array" ref="E3007">IFERROR("Toast | " &amp; INDEX('Reconciliation Layer'!$A:$A,MATCH('Reconciliation Template'!$A3007,'Reconciliation Layer'!$D:$D,0),0)," ")</f>
        <v xml:space="preserve"> </v>
      </c>
      <c r="F3007" s="10">
        <f t="shared" si="53"/>
        <v>0</v>
      </c>
      <c r="G3007" t="str" cm="1">
        <f t="array" ref="G3007">IFERROR(INDEX('Reconciliation Layer'!$C:$C,MATCH('Reconciliation Template'!$A3007,'Reconciliation Layer'!$D:$D,0),0)," ")</f>
        <v xml:space="preserve"> </v>
      </c>
    </row>
    <row r="3008" spans="5:7" x14ac:dyDescent="0.2">
      <c r="E3008" t="str" cm="1">
        <f t="array" ref="E3008">IFERROR("Toast | " &amp; INDEX('Reconciliation Layer'!$A:$A,MATCH('Reconciliation Template'!$A3008,'Reconciliation Layer'!$D:$D,0),0)," ")</f>
        <v xml:space="preserve"> </v>
      </c>
      <c r="F3008" s="10">
        <f t="shared" si="53"/>
        <v>0</v>
      </c>
      <c r="G3008" t="str" cm="1">
        <f t="array" ref="G3008">IFERROR(INDEX('Reconciliation Layer'!$C:$C,MATCH('Reconciliation Template'!$A3008,'Reconciliation Layer'!$D:$D,0),0)," ")</f>
        <v xml:space="preserve"> </v>
      </c>
    </row>
    <row r="3009" spans="5:7" x14ac:dyDescent="0.2">
      <c r="E3009" t="str" cm="1">
        <f t="array" ref="E3009">IFERROR("Toast | " &amp; INDEX('Reconciliation Layer'!$A:$A,MATCH('Reconciliation Template'!$A3009,'Reconciliation Layer'!$D:$D,0),0)," ")</f>
        <v xml:space="preserve"> </v>
      </c>
      <c r="F3009" s="10">
        <f t="shared" si="53"/>
        <v>0</v>
      </c>
      <c r="G3009" t="str" cm="1">
        <f t="array" ref="G3009">IFERROR(INDEX('Reconciliation Layer'!$C:$C,MATCH('Reconciliation Template'!$A3009,'Reconciliation Layer'!$D:$D,0),0)," ")</f>
        <v xml:space="preserve"> </v>
      </c>
    </row>
    <row r="3010" spans="5:7" x14ac:dyDescent="0.2">
      <c r="E3010" t="str" cm="1">
        <f t="array" ref="E3010">IFERROR("Toast | " &amp; INDEX('Reconciliation Layer'!$A:$A,MATCH('Reconciliation Template'!$A3010,'Reconciliation Layer'!$D:$D,0),0)," ")</f>
        <v xml:space="preserve"> </v>
      </c>
      <c r="F3010" s="10">
        <f t="shared" si="53"/>
        <v>0</v>
      </c>
      <c r="G3010" t="str" cm="1">
        <f t="array" ref="G3010">IFERROR(INDEX('Reconciliation Layer'!$C:$C,MATCH('Reconciliation Template'!$A3010,'Reconciliation Layer'!$D:$D,0),0)," ")</f>
        <v xml:space="preserve"> </v>
      </c>
    </row>
    <row r="3011" spans="5:7" x14ac:dyDescent="0.2">
      <c r="E3011" t="str" cm="1">
        <f t="array" ref="E3011">IFERROR("Toast | " &amp; INDEX('Reconciliation Layer'!$A:$A,MATCH('Reconciliation Template'!$A3011,'Reconciliation Layer'!$D:$D,0),0)," ")</f>
        <v xml:space="preserve"> </v>
      </c>
      <c r="F3011" s="10">
        <f t="shared" si="53"/>
        <v>0</v>
      </c>
      <c r="G3011" t="str" cm="1">
        <f t="array" ref="G3011">IFERROR(INDEX('Reconciliation Layer'!$C:$C,MATCH('Reconciliation Template'!$A3011,'Reconciliation Layer'!$D:$D,0),0)," ")</f>
        <v xml:space="preserve"> </v>
      </c>
    </row>
    <row r="3012" spans="5:7" x14ac:dyDescent="0.2">
      <c r="E3012" t="str" cm="1">
        <f t="array" ref="E3012">IFERROR("Toast | " &amp; INDEX('Reconciliation Layer'!$A:$A,MATCH('Reconciliation Template'!$A3012,'Reconciliation Layer'!$D:$D,0),0)," ")</f>
        <v xml:space="preserve"> </v>
      </c>
      <c r="F3012" s="10">
        <f t="shared" ref="F3012:F3075" si="54">IFERROR(INT(C3012)," ")</f>
        <v>0</v>
      </c>
      <c r="G3012" t="str" cm="1">
        <f t="array" ref="G3012">IFERROR(INDEX('Reconciliation Layer'!$C:$C,MATCH('Reconciliation Template'!$A3012,'Reconciliation Layer'!$D:$D,0),0)," ")</f>
        <v xml:space="preserve"> </v>
      </c>
    </row>
    <row r="3013" spans="5:7" x14ac:dyDescent="0.2">
      <c r="E3013" t="str" cm="1">
        <f t="array" ref="E3013">IFERROR("Toast | " &amp; INDEX('Reconciliation Layer'!$A:$A,MATCH('Reconciliation Template'!$A3013,'Reconciliation Layer'!$D:$D,0),0)," ")</f>
        <v xml:space="preserve"> </v>
      </c>
      <c r="F3013" s="10">
        <f t="shared" si="54"/>
        <v>0</v>
      </c>
      <c r="G3013" t="str" cm="1">
        <f t="array" ref="G3013">IFERROR(INDEX('Reconciliation Layer'!$C:$C,MATCH('Reconciliation Template'!$A3013,'Reconciliation Layer'!$D:$D,0),0)," ")</f>
        <v xml:space="preserve"> </v>
      </c>
    </row>
    <row r="3014" spans="5:7" x14ac:dyDescent="0.2">
      <c r="E3014" t="str" cm="1">
        <f t="array" ref="E3014">IFERROR("Toast | " &amp; INDEX('Reconciliation Layer'!$A:$A,MATCH('Reconciliation Template'!$A3014,'Reconciliation Layer'!$D:$D,0),0)," ")</f>
        <v xml:space="preserve"> </v>
      </c>
      <c r="F3014" s="10">
        <f t="shared" si="54"/>
        <v>0</v>
      </c>
      <c r="G3014" t="str" cm="1">
        <f t="array" ref="G3014">IFERROR(INDEX('Reconciliation Layer'!$C:$C,MATCH('Reconciliation Template'!$A3014,'Reconciliation Layer'!$D:$D,0),0)," ")</f>
        <v xml:space="preserve"> </v>
      </c>
    </row>
    <row r="3015" spans="5:7" x14ac:dyDescent="0.2">
      <c r="E3015" t="str" cm="1">
        <f t="array" ref="E3015">IFERROR("Toast | " &amp; INDEX('Reconciliation Layer'!$A:$A,MATCH('Reconciliation Template'!$A3015,'Reconciliation Layer'!$D:$D,0),0)," ")</f>
        <v xml:space="preserve"> </v>
      </c>
      <c r="F3015" s="10">
        <f t="shared" si="54"/>
        <v>0</v>
      </c>
      <c r="G3015" t="str" cm="1">
        <f t="array" ref="G3015">IFERROR(INDEX('Reconciliation Layer'!$C:$C,MATCH('Reconciliation Template'!$A3015,'Reconciliation Layer'!$D:$D,0),0)," ")</f>
        <v xml:space="preserve"> </v>
      </c>
    </row>
    <row r="3016" spans="5:7" x14ac:dyDescent="0.2">
      <c r="E3016" t="str" cm="1">
        <f t="array" ref="E3016">IFERROR("Toast | " &amp; INDEX('Reconciliation Layer'!$A:$A,MATCH('Reconciliation Template'!$A3016,'Reconciliation Layer'!$D:$D,0),0)," ")</f>
        <v xml:space="preserve"> </v>
      </c>
      <c r="F3016" s="10">
        <f t="shared" si="54"/>
        <v>0</v>
      </c>
      <c r="G3016" t="str" cm="1">
        <f t="array" ref="G3016">IFERROR(INDEX('Reconciliation Layer'!$C:$C,MATCH('Reconciliation Template'!$A3016,'Reconciliation Layer'!$D:$D,0),0)," ")</f>
        <v xml:space="preserve"> </v>
      </c>
    </row>
    <row r="3017" spans="5:7" x14ac:dyDescent="0.2">
      <c r="E3017" t="str" cm="1">
        <f t="array" ref="E3017">IFERROR("Toast | " &amp; INDEX('Reconciliation Layer'!$A:$A,MATCH('Reconciliation Template'!$A3017,'Reconciliation Layer'!$D:$D,0),0)," ")</f>
        <v xml:space="preserve"> </v>
      </c>
      <c r="F3017" s="10">
        <f t="shared" si="54"/>
        <v>0</v>
      </c>
      <c r="G3017" t="str" cm="1">
        <f t="array" ref="G3017">IFERROR(INDEX('Reconciliation Layer'!$C:$C,MATCH('Reconciliation Template'!$A3017,'Reconciliation Layer'!$D:$D,0),0)," ")</f>
        <v xml:space="preserve"> </v>
      </c>
    </row>
    <row r="3018" spans="5:7" x14ac:dyDescent="0.2">
      <c r="E3018" t="str" cm="1">
        <f t="array" ref="E3018">IFERROR("Toast | " &amp; INDEX('Reconciliation Layer'!$A:$A,MATCH('Reconciliation Template'!$A3018,'Reconciliation Layer'!$D:$D,0),0)," ")</f>
        <v xml:space="preserve"> </v>
      </c>
      <c r="F3018" s="10">
        <f t="shared" si="54"/>
        <v>0</v>
      </c>
      <c r="G3018" t="str" cm="1">
        <f t="array" ref="G3018">IFERROR(INDEX('Reconciliation Layer'!$C:$C,MATCH('Reconciliation Template'!$A3018,'Reconciliation Layer'!$D:$D,0),0)," ")</f>
        <v xml:space="preserve"> </v>
      </c>
    </row>
    <row r="3019" spans="5:7" x14ac:dyDescent="0.2">
      <c r="E3019" t="str" cm="1">
        <f t="array" ref="E3019">IFERROR("Toast | " &amp; INDEX('Reconciliation Layer'!$A:$A,MATCH('Reconciliation Template'!$A3019,'Reconciliation Layer'!$D:$D,0),0)," ")</f>
        <v xml:space="preserve"> </v>
      </c>
      <c r="F3019" s="10">
        <f t="shared" si="54"/>
        <v>0</v>
      </c>
      <c r="G3019" t="str" cm="1">
        <f t="array" ref="G3019">IFERROR(INDEX('Reconciliation Layer'!$C:$C,MATCH('Reconciliation Template'!$A3019,'Reconciliation Layer'!$D:$D,0),0)," ")</f>
        <v xml:space="preserve"> </v>
      </c>
    </row>
    <row r="3020" spans="5:7" x14ac:dyDescent="0.2">
      <c r="E3020" t="str" cm="1">
        <f t="array" ref="E3020">IFERROR("Toast | " &amp; INDEX('Reconciliation Layer'!$A:$A,MATCH('Reconciliation Template'!$A3020,'Reconciliation Layer'!$D:$D,0),0)," ")</f>
        <v xml:space="preserve"> </v>
      </c>
      <c r="F3020" s="10">
        <f t="shared" si="54"/>
        <v>0</v>
      </c>
      <c r="G3020" t="str" cm="1">
        <f t="array" ref="G3020">IFERROR(INDEX('Reconciliation Layer'!$C:$C,MATCH('Reconciliation Template'!$A3020,'Reconciliation Layer'!$D:$D,0),0)," ")</f>
        <v xml:space="preserve"> </v>
      </c>
    </row>
    <row r="3021" spans="5:7" x14ac:dyDescent="0.2">
      <c r="E3021" t="str" cm="1">
        <f t="array" ref="E3021">IFERROR("Toast | " &amp; INDEX('Reconciliation Layer'!$A:$A,MATCH('Reconciliation Template'!$A3021,'Reconciliation Layer'!$D:$D,0),0)," ")</f>
        <v xml:space="preserve"> </v>
      </c>
      <c r="F3021" s="10">
        <f t="shared" si="54"/>
        <v>0</v>
      </c>
      <c r="G3021" t="str" cm="1">
        <f t="array" ref="G3021">IFERROR(INDEX('Reconciliation Layer'!$C:$C,MATCH('Reconciliation Template'!$A3021,'Reconciliation Layer'!$D:$D,0),0)," ")</f>
        <v xml:space="preserve"> </v>
      </c>
    </row>
    <row r="3022" spans="5:7" x14ac:dyDescent="0.2">
      <c r="E3022" t="str" cm="1">
        <f t="array" ref="E3022">IFERROR("Toast | " &amp; INDEX('Reconciliation Layer'!$A:$A,MATCH('Reconciliation Template'!$A3022,'Reconciliation Layer'!$D:$D,0),0)," ")</f>
        <v xml:space="preserve"> </v>
      </c>
      <c r="F3022" s="10">
        <f t="shared" si="54"/>
        <v>0</v>
      </c>
      <c r="G3022" t="str" cm="1">
        <f t="array" ref="G3022">IFERROR(INDEX('Reconciliation Layer'!$C:$C,MATCH('Reconciliation Template'!$A3022,'Reconciliation Layer'!$D:$D,0),0)," ")</f>
        <v xml:space="preserve"> </v>
      </c>
    </row>
    <row r="3023" spans="5:7" x14ac:dyDescent="0.2">
      <c r="E3023" t="str" cm="1">
        <f t="array" ref="E3023">IFERROR("Toast | " &amp; INDEX('Reconciliation Layer'!$A:$A,MATCH('Reconciliation Template'!$A3023,'Reconciliation Layer'!$D:$D,0),0)," ")</f>
        <v xml:space="preserve"> </v>
      </c>
      <c r="F3023" s="10">
        <f t="shared" si="54"/>
        <v>0</v>
      </c>
      <c r="G3023" t="str" cm="1">
        <f t="array" ref="G3023">IFERROR(INDEX('Reconciliation Layer'!$C:$C,MATCH('Reconciliation Template'!$A3023,'Reconciliation Layer'!$D:$D,0),0)," ")</f>
        <v xml:space="preserve"> </v>
      </c>
    </row>
    <row r="3024" spans="5:7" x14ac:dyDescent="0.2">
      <c r="E3024" t="str" cm="1">
        <f t="array" ref="E3024">IFERROR("Toast | " &amp; INDEX('Reconciliation Layer'!$A:$A,MATCH('Reconciliation Template'!$A3024,'Reconciliation Layer'!$D:$D,0),0)," ")</f>
        <v xml:space="preserve"> </v>
      </c>
      <c r="F3024" s="10">
        <f t="shared" si="54"/>
        <v>0</v>
      </c>
      <c r="G3024" t="str" cm="1">
        <f t="array" ref="G3024">IFERROR(INDEX('Reconciliation Layer'!$C:$C,MATCH('Reconciliation Template'!$A3024,'Reconciliation Layer'!$D:$D,0),0)," ")</f>
        <v xml:space="preserve"> </v>
      </c>
    </row>
    <row r="3025" spans="5:7" x14ac:dyDescent="0.2">
      <c r="E3025" t="str" cm="1">
        <f t="array" ref="E3025">IFERROR("Toast | " &amp; INDEX('Reconciliation Layer'!$A:$A,MATCH('Reconciliation Template'!$A3025,'Reconciliation Layer'!$D:$D,0),0)," ")</f>
        <v xml:space="preserve"> </v>
      </c>
      <c r="F3025" s="10">
        <f t="shared" si="54"/>
        <v>0</v>
      </c>
      <c r="G3025" t="str" cm="1">
        <f t="array" ref="G3025">IFERROR(INDEX('Reconciliation Layer'!$C:$C,MATCH('Reconciliation Template'!$A3025,'Reconciliation Layer'!$D:$D,0),0)," ")</f>
        <v xml:space="preserve"> </v>
      </c>
    </row>
    <row r="3026" spans="5:7" x14ac:dyDescent="0.2">
      <c r="E3026" t="str" cm="1">
        <f t="array" ref="E3026">IFERROR("Toast | " &amp; INDEX('Reconciliation Layer'!$A:$A,MATCH('Reconciliation Template'!$A3026,'Reconciliation Layer'!$D:$D,0),0)," ")</f>
        <v xml:space="preserve"> </v>
      </c>
      <c r="F3026" s="10">
        <f t="shared" si="54"/>
        <v>0</v>
      </c>
      <c r="G3026" t="str" cm="1">
        <f t="array" ref="G3026">IFERROR(INDEX('Reconciliation Layer'!$C:$C,MATCH('Reconciliation Template'!$A3026,'Reconciliation Layer'!$D:$D,0),0)," ")</f>
        <v xml:space="preserve"> </v>
      </c>
    </row>
    <row r="3027" spans="5:7" x14ac:dyDescent="0.2">
      <c r="E3027" t="str" cm="1">
        <f t="array" ref="E3027">IFERROR("Toast | " &amp; INDEX('Reconciliation Layer'!$A:$A,MATCH('Reconciliation Template'!$A3027,'Reconciliation Layer'!$D:$D,0),0)," ")</f>
        <v xml:space="preserve"> </v>
      </c>
      <c r="F3027" s="10">
        <f t="shared" si="54"/>
        <v>0</v>
      </c>
      <c r="G3027" t="str" cm="1">
        <f t="array" ref="G3027">IFERROR(INDEX('Reconciliation Layer'!$C:$C,MATCH('Reconciliation Template'!$A3027,'Reconciliation Layer'!$D:$D,0),0)," ")</f>
        <v xml:space="preserve"> </v>
      </c>
    </row>
    <row r="3028" spans="5:7" x14ac:dyDescent="0.2">
      <c r="E3028" t="str" cm="1">
        <f t="array" ref="E3028">IFERROR("Toast | " &amp; INDEX('Reconciliation Layer'!$A:$A,MATCH('Reconciliation Template'!$A3028,'Reconciliation Layer'!$D:$D,0),0)," ")</f>
        <v xml:space="preserve"> </v>
      </c>
      <c r="F3028" s="10">
        <f t="shared" si="54"/>
        <v>0</v>
      </c>
      <c r="G3028" t="str" cm="1">
        <f t="array" ref="G3028">IFERROR(INDEX('Reconciliation Layer'!$C:$C,MATCH('Reconciliation Template'!$A3028,'Reconciliation Layer'!$D:$D,0),0)," ")</f>
        <v xml:space="preserve"> </v>
      </c>
    </row>
    <row r="3029" spans="5:7" x14ac:dyDescent="0.2">
      <c r="E3029" t="str" cm="1">
        <f t="array" ref="E3029">IFERROR("Toast | " &amp; INDEX('Reconciliation Layer'!$A:$A,MATCH('Reconciliation Template'!$A3029,'Reconciliation Layer'!$D:$D,0),0)," ")</f>
        <v xml:space="preserve"> </v>
      </c>
      <c r="F3029" s="10">
        <f t="shared" si="54"/>
        <v>0</v>
      </c>
      <c r="G3029" t="str" cm="1">
        <f t="array" ref="G3029">IFERROR(INDEX('Reconciliation Layer'!$C:$C,MATCH('Reconciliation Template'!$A3029,'Reconciliation Layer'!$D:$D,0),0)," ")</f>
        <v xml:space="preserve"> </v>
      </c>
    </row>
    <row r="3030" spans="5:7" x14ac:dyDescent="0.2">
      <c r="E3030" t="str" cm="1">
        <f t="array" ref="E3030">IFERROR("Toast | " &amp; INDEX('Reconciliation Layer'!$A:$A,MATCH('Reconciliation Template'!$A3030,'Reconciliation Layer'!$D:$D,0),0)," ")</f>
        <v xml:space="preserve"> </v>
      </c>
      <c r="F3030" s="10">
        <f t="shared" si="54"/>
        <v>0</v>
      </c>
      <c r="G3030" t="str" cm="1">
        <f t="array" ref="G3030">IFERROR(INDEX('Reconciliation Layer'!$C:$C,MATCH('Reconciliation Template'!$A3030,'Reconciliation Layer'!$D:$D,0),0)," ")</f>
        <v xml:space="preserve"> </v>
      </c>
    </row>
    <row r="3031" spans="5:7" x14ac:dyDescent="0.2">
      <c r="E3031" t="str" cm="1">
        <f t="array" ref="E3031">IFERROR("Toast | " &amp; INDEX('Reconciliation Layer'!$A:$A,MATCH('Reconciliation Template'!$A3031,'Reconciliation Layer'!$D:$D,0),0)," ")</f>
        <v xml:space="preserve"> </v>
      </c>
      <c r="F3031" s="10">
        <f t="shared" si="54"/>
        <v>0</v>
      </c>
      <c r="G3031" t="str" cm="1">
        <f t="array" ref="G3031">IFERROR(INDEX('Reconciliation Layer'!$C:$C,MATCH('Reconciliation Template'!$A3031,'Reconciliation Layer'!$D:$D,0),0)," ")</f>
        <v xml:space="preserve"> </v>
      </c>
    </row>
    <row r="3032" spans="5:7" x14ac:dyDescent="0.2">
      <c r="E3032" t="str" cm="1">
        <f t="array" ref="E3032">IFERROR("Toast | " &amp; INDEX('Reconciliation Layer'!$A:$A,MATCH('Reconciliation Template'!$A3032,'Reconciliation Layer'!$D:$D,0),0)," ")</f>
        <v xml:space="preserve"> </v>
      </c>
      <c r="F3032" s="10">
        <f t="shared" si="54"/>
        <v>0</v>
      </c>
      <c r="G3032" t="str" cm="1">
        <f t="array" ref="G3032">IFERROR(INDEX('Reconciliation Layer'!$C:$C,MATCH('Reconciliation Template'!$A3032,'Reconciliation Layer'!$D:$D,0),0)," ")</f>
        <v xml:space="preserve"> </v>
      </c>
    </row>
    <row r="3033" spans="5:7" x14ac:dyDescent="0.2">
      <c r="E3033" t="str" cm="1">
        <f t="array" ref="E3033">IFERROR("Toast | " &amp; INDEX('Reconciliation Layer'!$A:$A,MATCH('Reconciliation Template'!$A3033,'Reconciliation Layer'!$D:$D,0),0)," ")</f>
        <v xml:space="preserve"> </v>
      </c>
      <c r="F3033" s="10">
        <f t="shared" si="54"/>
        <v>0</v>
      </c>
      <c r="G3033" t="str" cm="1">
        <f t="array" ref="G3033">IFERROR(INDEX('Reconciliation Layer'!$C:$C,MATCH('Reconciliation Template'!$A3033,'Reconciliation Layer'!$D:$D,0),0)," ")</f>
        <v xml:space="preserve"> </v>
      </c>
    </row>
    <row r="3034" spans="5:7" x14ac:dyDescent="0.2">
      <c r="E3034" t="str" cm="1">
        <f t="array" ref="E3034">IFERROR("Toast | " &amp; INDEX('Reconciliation Layer'!$A:$A,MATCH('Reconciliation Template'!$A3034,'Reconciliation Layer'!$D:$D,0),0)," ")</f>
        <v xml:space="preserve"> </v>
      </c>
      <c r="F3034" s="10">
        <f t="shared" si="54"/>
        <v>0</v>
      </c>
      <c r="G3034" t="str" cm="1">
        <f t="array" ref="G3034">IFERROR(INDEX('Reconciliation Layer'!$C:$C,MATCH('Reconciliation Template'!$A3034,'Reconciliation Layer'!$D:$D,0),0)," ")</f>
        <v xml:space="preserve"> </v>
      </c>
    </row>
    <row r="3035" spans="5:7" x14ac:dyDescent="0.2">
      <c r="E3035" t="str" cm="1">
        <f t="array" ref="E3035">IFERROR("Toast | " &amp; INDEX('Reconciliation Layer'!$A:$A,MATCH('Reconciliation Template'!$A3035,'Reconciliation Layer'!$D:$D,0),0)," ")</f>
        <v xml:space="preserve"> </v>
      </c>
      <c r="F3035" s="10">
        <f t="shared" si="54"/>
        <v>0</v>
      </c>
      <c r="G3035" t="str" cm="1">
        <f t="array" ref="G3035">IFERROR(INDEX('Reconciliation Layer'!$C:$C,MATCH('Reconciliation Template'!$A3035,'Reconciliation Layer'!$D:$D,0),0)," ")</f>
        <v xml:space="preserve"> </v>
      </c>
    </row>
    <row r="3036" spans="5:7" x14ac:dyDescent="0.2">
      <c r="E3036" t="str" cm="1">
        <f t="array" ref="E3036">IFERROR("Toast | " &amp; INDEX('Reconciliation Layer'!$A:$A,MATCH('Reconciliation Template'!$A3036,'Reconciliation Layer'!$D:$D,0),0)," ")</f>
        <v xml:space="preserve"> </v>
      </c>
      <c r="F3036" s="10">
        <f t="shared" si="54"/>
        <v>0</v>
      </c>
      <c r="G3036" t="str" cm="1">
        <f t="array" ref="G3036">IFERROR(INDEX('Reconciliation Layer'!$C:$C,MATCH('Reconciliation Template'!$A3036,'Reconciliation Layer'!$D:$D,0),0)," ")</f>
        <v xml:space="preserve"> </v>
      </c>
    </row>
    <row r="3037" spans="5:7" x14ac:dyDescent="0.2">
      <c r="E3037" t="str" cm="1">
        <f t="array" ref="E3037">IFERROR("Toast | " &amp; INDEX('Reconciliation Layer'!$A:$A,MATCH('Reconciliation Template'!$A3037,'Reconciliation Layer'!$D:$D,0),0)," ")</f>
        <v xml:space="preserve"> </v>
      </c>
      <c r="F3037" s="10">
        <f t="shared" si="54"/>
        <v>0</v>
      </c>
      <c r="G3037" t="str" cm="1">
        <f t="array" ref="G3037">IFERROR(INDEX('Reconciliation Layer'!$C:$C,MATCH('Reconciliation Template'!$A3037,'Reconciliation Layer'!$D:$D,0),0)," ")</f>
        <v xml:space="preserve"> </v>
      </c>
    </row>
    <row r="3038" spans="5:7" x14ac:dyDescent="0.2">
      <c r="E3038" t="str" cm="1">
        <f t="array" ref="E3038">IFERROR("Toast | " &amp; INDEX('Reconciliation Layer'!$A:$A,MATCH('Reconciliation Template'!$A3038,'Reconciliation Layer'!$D:$D,0),0)," ")</f>
        <v xml:space="preserve"> </v>
      </c>
      <c r="F3038" s="10">
        <f t="shared" si="54"/>
        <v>0</v>
      </c>
      <c r="G3038" t="str" cm="1">
        <f t="array" ref="G3038">IFERROR(INDEX('Reconciliation Layer'!$C:$C,MATCH('Reconciliation Template'!$A3038,'Reconciliation Layer'!$D:$D,0),0)," ")</f>
        <v xml:space="preserve"> </v>
      </c>
    </row>
    <row r="3039" spans="5:7" x14ac:dyDescent="0.2">
      <c r="E3039" t="str" cm="1">
        <f t="array" ref="E3039">IFERROR("Toast | " &amp; INDEX('Reconciliation Layer'!$A:$A,MATCH('Reconciliation Template'!$A3039,'Reconciliation Layer'!$D:$D,0),0)," ")</f>
        <v xml:space="preserve"> </v>
      </c>
      <c r="F3039" s="10">
        <f t="shared" si="54"/>
        <v>0</v>
      </c>
      <c r="G3039" t="str" cm="1">
        <f t="array" ref="G3039">IFERROR(INDEX('Reconciliation Layer'!$C:$C,MATCH('Reconciliation Template'!$A3039,'Reconciliation Layer'!$D:$D,0),0)," ")</f>
        <v xml:space="preserve"> </v>
      </c>
    </row>
    <row r="3040" spans="5:7" x14ac:dyDescent="0.2">
      <c r="E3040" t="str" cm="1">
        <f t="array" ref="E3040">IFERROR("Toast | " &amp; INDEX('Reconciliation Layer'!$A:$A,MATCH('Reconciliation Template'!$A3040,'Reconciliation Layer'!$D:$D,0),0)," ")</f>
        <v xml:space="preserve"> </v>
      </c>
      <c r="F3040" s="10">
        <f t="shared" si="54"/>
        <v>0</v>
      </c>
      <c r="G3040" t="str" cm="1">
        <f t="array" ref="G3040">IFERROR(INDEX('Reconciliation Layer'!$C:$C,MATCH('Reconciliation Template'!$A3040,'Reconciliation Layer'!$D:$D,0),0)," ")</f>
        <v xml:space="preserve"> </v>
      </c>
    </row>
    <row r="3041" spans="5:7" x14ac:dyDescent="0.2">
      <c r="E3041" t="str" cm="1">
        <f t="array" ref="E3041">IFERROR("Toast | " &amp; INDEX('Reconciliation Layer'!$A:$A,MATCH('Reconciliation Template'!$A3041,'Reconciliation Layer'!$D:$D,0),0)," ")</f>
        <v xml:space="preserve"> </v>
      </c>
      <c r="F3041" s="10">
        <f t="shared" si="54"/>
        <v>0</v>
      </c>
      <c r="G3041" t="str" cm="1">
        <f t="array" ref="G3041">IFERROR(INDEX('Reconciliation Layer'!$C:$C,MATCH('Reconciliation Template'!$A3041,'Reconciliation Layer'!$D:$D,0),0)," ")</f>
        <v xml:space="preserve"> </v>
      </c>
    </row>
    <row r="3042" spans="5:7" x14ac:dyDescent="0.2">
      <c r="E3042" t="str" cm="1">
        <f t="array" ref="E3042">IFERROR("Toast | " &amp; INDEX('Reconciliation Layer'!$A:$A,MATCH('Reconciliation Template'!$A3042,'Reconciliation Layer'!$D:$D,0),0)," ")</f>
        <v xml:space="preserve"> </v>
      </c>
      <c r="F3042" s="10">
        <f t="shared" si="54"/>
        <v>0</v>
      </c>
      <c r="G3042" t="str" cm="1">
        <f t="array" ref="G3042">IFERROR(INDEX('Reconciliation Layer'!$C:$C,MATCH('Reconciliation Template'!$A3042,'Reconciliation Layer'!$D:$D,0),0)," ")</f>
        <v xml:space="preserve"> </v>
      </c>
    </row>
    <row r="3043" spans="5:7" x14ac:dyDescent="0.2">
      <c r="E3043" t="str" cm="1">
        <f t="array" ref="E3043">IFERROR("Toast | " &amp; INDEX('Reconciliation Layer'!$A:$A,MATCH('Reconciliation Template'!$A3043,'Reconciliation Layer'!$D:$D,0),0)," ")</f>
        <v xml:space="preserve"> </v>
      </c>
      <c r="F3043" s="10">
        <f t="shared" si="54"/>
        <v>0</v>
      </c>
      <c r="G3043" t="str" cm="1">
        <f t="array" ref="G3043">IFERROR(INDEX('Reconciliation Layer'!$C:$C,MATCH('Reconciliation Template'!$A3043,'Reconciliation Layer'!$D:$D,0),0)," ")</f>
        <v xml:space="preserve"> </v>
      </c>
    </row>
    <row r="3044" spans="5:7" x14ac:dyDescent="0.2">
      <c r="E3044" t="str" cm="1">
        <f t="array" ref="E3044">IFERROR("Toast | " &amp; INDEX('Reconciliation Layer'!$A:$A,MATCH('Reconciliation Template'!$A3044,'Reconciliation Layer'!$D:$D,0),0)," ")</f>
        <v xml:space="preserve"> </v>
      </c>
      <c r="F3044" s="10">
        <f t="shared" si="54"/>
        <v>0</v>
      </c>
      <c r="G3044" t="str" cm="1">
        <f t="array" ref="G3044">IFERROR(INDEX('Reconciliation Layer'!$C:$C,MATCH('Reconciliation Template'!$A3044,'Reconciliation Layer'!$D:$D,0),0)," ")</f>
        <v xml:space="preserve"> </v>
      </c>
    </row>
    <row r="3045" spans="5:7" x14ac:dyDescent="0.2">
      <c r="E3045" t="str" cm="1">
        <f t="array" ref="E3045">IFERROR("Toast | " &amp; INDEX('Reconciliation Layer'!$A:$A,MATCH('Reconciliation Template'!$A3045,'Reconciliation Layer'!$D:$D,0),0)," ")</f>
        <v xml:space="preserve"> </v>
      </c>
      <c r="F3045" s="10">
        <f t="shared" si="54"/>
        <v>0</v>
      </c>
      <c r="G3045" t="str" cm="1">
        <f t="array" ref="G3045">IFERROR(INDEX('Reconciliation Layer'!$C:$C,MATCH('Reconciliation Template'!$A3045,'Reconciliation Layer'!$D:$D,0),0)," ")</f>
        <v xml:space="preserve"> </v>
      </c>
    </row>
    <row r="3046" spans="5:7" x14ac:dyDescent="0.2">
      <c r="E3046" t="str" cm="1">
        <f t="array" ref="E3046">IFERROR("Toast | " &amp; INDEX('Reconciliation Layer'!$A:$A,MATCH('Reconciliation Template'!$A3046,'Reconciliation Layer'!$D:$D,0),0)," ")</f>
        <v xml:space="preserve"> </v>
      </c>
      <c r="F3046" s="10">
        <f t="shared" si="54"/>
        <v>0</v>
      </c>
      <c r="G3046" t="str" cm="1">
        <f t="array" ref="G3046">IFERROR(INDEX('Reconciliation Layer'!$C:$C,MATCH('Reconciliation Template'!$A3046,'Reconciliation Layer'!$D:$D,0),0)," ")</f>
        <v xml:space="preserve"> </v>
      </c>
    </row>
    <row r="3047" spans="5:7" x14ac:dyDescent="0.2">
      <c r="E3047" t="str" cm="1">
        <f t="array" ref="E3047">IFERROR("Toast | " &amp; INDEX('Reconciliation Layer'!$A:$A,MATCH('Reconciliation Template'!$A3047,'Reconciliation Layer'!$D:$D,0),0)," ")</f>
        <v xml:space="preserve"> </v>
      </c>
      <c r="F3047" s="10">
        <f t="shared" si="54"/>
        <v>0</v>
      </c>
      <c r="G3047" t="str" cm="1">
        <f t="array" ref="G3047">IFERROR(INDEX('Reconciliation Layer'!$C:$C,MATCH('Reconciliation Template'!$A3047,'Reconciliation Layer'!$D:$D,0),0)," ")</f>
        <v xml:space="preserve"> </v>
      </c>
    </row>
    <row r="3048" spans="5:7" x14ac:dyDescent="0.2">
      <c r="E3048" t="str" cm="1">
        <f t="array" ref="E3048">IFERROR("Toast | " &amp; INDEX('Reconciliation Layer'!$A:$A,MATCH('Reconciliation Template'!$A3048,'Reconciliation Layer'!$D:$D,0),0)," ")</f>
        <v xml:space="preserve"> </v>
      </c>
      <c r="F3048" s="10">
        <f t="shared" si="54"/>
        <v>0</v>
      </c>
      <c r="G3048" t="str" cm="1">
        <f t="array" ref="G3048">IFERROR(INDEX('Reconciliation Layer'!$C:$C,MATCH('Reconciliation Template'!$A3048,'Reconciliation Layer'!$D:$D,0),0)," ")</f>
        <v xml:space="preserve"> </v>
      </c>
    </row>
    <row r="3049" spans="5:7" x14ac:dyDescent="0.2">
      <c r="E3049" t="str" cm="1">
        <f t="array" ref="E3049">IFERROR("Toast | " &amp; INDEX('Reconciliation Layer'!$A:$A,MATCH('Reconciliation Template'!$A3049,'Reconciliation Layer'!$D:$D,0),0)," ")</f>
        <v xml:space="preserve"> </v>
      </c>
      <c r="F3049" s="10">
        <f t="shared" si="54"/>
        <v>0</v>
      </c>
      <c r="G3049" t="str" cm="1">
        <f t="array" ref="G3049">IFERROR(INDEX('Reconciliation Layer'!$C:$C,MATCH('Reconciliation Template'!$A3049,'Reconciliation Layer'!$D:$D,0),0)," ")</f>
        <v xml:space="preserve"> </v>
      </c>
    </row>
    <row r="3050" spans="5:7" x14ac:dyDescent="0.2">
      <c r="E3050" t="str" cm="1">
        <f t="array" ref="E3050">IFERROR("Toast | " &amp; INDEX('Reconciliation Layer'!$A:$A,MATCH('Reconciliation Template'!$A3050,'Reconciliation Layer'!$D:$D,0),0)," ")</f>
        <v xml:space="preserve"> </v>
      </c>
      <c r="F3050" s="10">
        <f t="shared" si="54"/>
        <v>0</v>
      </c>
      <c r="G3050" t="str" cm="1">
        <f t="array" ref="G3050">IFERROR(INDEX('Reconciliation Layer'!$C:$C,MATCH('Reconciliation Template'!$A3050,'Reconciliation Layer'!$D:$D,0),0)," ")</f>
        <v xml:space="preserve"> </v>
      </c>
    </row>
    <row r="3051" spans="5:7" x14ac:dyDescent="0.2">
      <c r="E3051" t="str" cm="1">
        <f t="array" ref="E3051">IFERROR("Toast | " &amp; INDEX('Reconciliation Layer'!$A:$A,MATCH('Reconciliation Template'!$A3051,'Reconciliation Layer'!$D:$D,0),0)," ")</f>
        <v xml:space="preserve"> </v>
      </c>
      <c r="F3051" s="10">
        <f t="shared" si="54"/>
        <v>0</v>
      </c>
      <c r="G3051" t="str" cm="1">
        <f t="array" ref="G3051">IFERROR(INDEX('Reconciliation Layer'!$C:$C,MATCH('Reconciliation Template'!$A3051,'Reconciliation Layer'!$D:$D,0),0)," ")</f>
        <v xml:space="preserve"> </v>
      </c>
    </row>
    <row r="3052" spans="5:7" x14ac:dyDescent="0.2">
      <c r="E3052" t="str" cm="1">
        <f t="array" ref="E3052">IFERROR("Toast | " &amp; INDEX('Reconciliation Layer'!$A:$A,MATCH('Reconciliation Template'!$A3052,'Reconciliation Layer'!$D:$D,0),0)," ")</f>
        <v xml:space="preserve"> </v>
      </c>
      <c r="F3052" s="10">
        <f t="shared" si="54"/>
        <v>0</v>
      </c>
      <c r="G3052" t="str" cm="1">
        <f t="array" ref="G3052">IFERROR(INDEX('Reconciliation Layer'!$C:$C,MATCH('Reconciliation Template'!$A3052,'Reconciliation Layer'!$D:$D,0),0)," ")</f>
        <v xml:space="preserve"> </v>
      </c>
    </row>
    <row r="3053" spans="5:7" x14ac:dyDescent="0.2">
      <c r="E3053" t="str" cm="1">
        <f t="array" ref="E3053">IFERROR("Toast | " &amp; INDEX('Reconciliation Layer'!$A:$A,MATCH('Reconciliation Template'!$A3053,'Reconciliation Layer'!$D:$D,0),0)," ")</f>
        <v xml:space="preserve"> </v>
      </c>
      <c r="F3053" s="10">
        <f t="shared" si="54"/>
        <v>0</v>
      </c>
      <c r="G3053" t="str" cm="1">
        <f t="array" ref="G3053">IFERROR(INDEX('Reconciliation Layer'!$C:$C,MATCH('Reconciliation Template'!$A3053,'Reconciliation Layer'!$D:$D,0),0)," ")</f>
        <v xml:space="preserve"> </v>
      </c>
    </row>
    <row r="3054" spans="5:7" x14ac:dyDescent="0.2">
      <c r="E3054" t="str" cm="1">
        <f t="array" ref="E3054">IFERROR("Toast | " &amp; INDEX('Reconciliation Layer'!$A:$A,MATCH('Reconciliation Template'!$A3054,'Reconciliation Layer'!$D:$D,0),0)," ")</f>
        <v xml:space="preserve"> </v>
      </c>
      <c r="F3054" s="10">
        <f t="shared" si="54"/>
        <v>0</v>
      </c>
      <c r="G3054" t="str" cm="1">
        <f t="array" ref="G3054">IFERROR(INDEX('Reconciliation Layer'!$C:$C,MATCH('Reconciliation Template'!$A3054,'Reconciliation Layer'!$D:$D,0),0)," ")</f>
        <v xml:space="preserve"> </v>
      </c>
    </row>
    <row r="3055" spans="5:7" x14ac:dyDescent="0.2">
      <c r="E3055" t="str" cm="1">
        <f t="array" ref="E3055">IFERROR("Toast | " &amp; INDEX('Reconciliation Layer'!$A:$A,MATCH('Reconciliation Template'!$A3055,'Reconciliation Layer'!$D:$D,0),0)," ")</f>
        <v xml:space="preserve"> </v>
      </c>
      <c r="F3055" s="10">
        <f t="shared" si="54"/>
        <v>0</v>
      </c>
      <c r="G3055" t="str" cm="1">
        <f t="array" ref="G3055">IFERROR(INDEX('Reconciliation Layer'!$C:$C,MATCH('Reconciliation Template'!$A3055,'Reconciliation Layer'!$D:$D,0),0)," ")</f>
        <v xml:space="preserve"> </v>
      </c>
    </row>
    <row r="3056" spans="5:7" x14ac:dyDescent="0.2">
      <c r="E3056" t="str" cm="1">
        <f t="array" ref="E3056">IFERROR("Toast | " &amp; INDEX('Reconciliation Layer'!$A:$A,MATCH('Reconciliation Template'!$A3056,'Reconciliation Layer'!$D:$D,0),0)," ")</f>
        <v xml:space="preserve"> </v>
      </c>
      <c r="F3056" s="10">
        <f t="shared" si="54"/>
        <v>0</v>
      </c>
      <c r="G3056" t="str" cm="1">
        <f t="array" ref="G3056">IFERROR(INDEX('Reconciliation Layer'!$C:$C,MATCH('Reconciliation Template'!$A3056,'Reconciliation Layer'!$D:$D,0),0)," ")</f>
        <v xml:space="preserve"> </v>
      </c>
    </row>
    <row r="3057" spans="5:7" x14ac:dyDescent="0.2">
      <c r="E3057" t="str" cm="1">
        <f t="array" ref="E3057">IFERROR("Toast | " &amp; INDEX('Reconciliation Layer'!$A:$A,MATCH('Reconciliation Template'!$A3057,'Reconciliation Layer'!$D:$D,0),0)," ")</f>
        <v xml:space="preserve"> </v>
      </c>
      <c r="F3057" s="10">
        <f t="shared" si="54"/>
        <v>0</v>
      </c>
      <c r="G3057" t="str" cm="1">
        <f t="array" ref="G3057">IFERROR(INDEX('Reconciliation Layer'!$C:$C,MATCH('Reconciliation Template'!$A3057,'Reconciliation Layer'!$D:$D,0),0)," ")</f>
        <v xml:space="preserve"> </v>
      </c>
    </row>
    <row r="3058" spans="5:7" x14ac:dyDescent="0.2">
      <c r="E3058" t="str" cm="1">
        <f t="array" ref="E3058">IFERROR("Toast | " &amp; INDEX('Reconciliation Layer'!$A:$A,MATCH('Reconciliation Template'!$A3058,'Reconciliation Layer'!$D:$D,0),0)," ")</f>
        <v xml:space="preserve"> </v>
      </c>
      <c r="F3058" s="10">
        <f t="shared" si="54"/>
        <v>0</v>
      </c>
      <c r="G3058" t="str" cm="1">
        <f t="array" ref="G3058">IFERROR(INDEX('Reconciliation Layer'!$C:$C,MATCH('Reconciliation Template'!$A3058,'Reconciliation Layer'!$D:$D,0),0)," ")</f>
        <v xml:space="preserve"> </v>
      </c>
    </row>
    <row r="3059" spans="5:7" x14ac:dyDescent="0.2">
      <c r="E3059" t="str" cm="1">
        <f t="array" ref="E3059">IFERROR("Toast | " &amp; INDEX('Reconciliation Layer'!$A:$A,MATCH('Reconciliation Template'!$A3059,'Reconciliation Layer'!$D:$D,0),0)," ")</f>
        <v xml:space="preserve"> </v>
      </c>
      <c r="F3059" s="10">
        <f t="shared" si="54"/>
        <v>0</v>
      </c>
      <c r="G3059" t="str" cm="1">
        <f t="array" ref="G3059">IFERROR(INDEX('Reconciliation Layer'!$C:$C,MATCH('Reconciliation Template'!$A3059,'Reconciliation Layer'!$D:$D,0),0)," ")</f>
        <v xml:space="preserve"> </v>
      </c>
    </row>
    <row r="3060" spans="5:7" x14ac:dyDescent="0.2">
      <c r="E3060" t="str" cm="1">
        <f t="array" ref="E3060">IFERROR("Toast | " &amp; INDEX('Reconciliation Layer'!$A:$A,MATCH('Reconciliation Template'!$A3060,'Reconciliation Layer'!$D:$D,0),0)," ")</f>
        <v xml:space="preserve"> </v>
      </c>
      <c r="F3060" s="10">
        <f t="shared" si="54"/>
        <v>0</v>
      </c>
      <c r="G3060" t="str" cm="1">
        <f t="array" ref="G3060">IFERROR(INDEX('Reconciliation Layer'!$C:$C,MATCH('Reconciliation Template'!$A3060,'Reconciliation Layer'!$D:$D,0),0)," ")</f>
        <v xml:space="preserve"> </v>
      </c>
    </row>
    <row r="3061" spans="5:7" x14ac:dyDescent="0.2">
      <c r="E3061" t="str" cm="1">
        <f t="array" ref="E3061">IFERROR("Toast | " &amp; INDEX('Reconciliation Layer'!$A:$A,MATCH('Reconciliation Template'!$A3061,'Reconciliation Layer'!$D:$D,0),0)," ")</f>
        <v xml:space="preserve"> </v>
      </c>
      <c r="F3061" s="10">
        <f t="shared" si="54"/>
        <v>0</v>
      </c>
      <c r="G3061" t="str" cm="1">
        <f t="array" ref="G3061">IFERROR(INDEX('Reconciliation Layer'!$C:$C,MATCH('Reconciliation Template'!$A3061,'Reconciliation Layer'!$D:$D,0),0)," ")</f>
        <v xml:space="preserve"> </v>
      </c>
    </row>
    <row r="3062" spans="5:7" x14ac:dyDescent="0.2">
      <c r="E3062" t="str" cm="1">
        <f t="array" ref="E3062">IFERROR("Toast | " &amp; INDEX('Reconciliation Layer'!$A:$A,MATCH('Reconciliation Template'!$A3062,'Reconciliation Layer'!$D:$D,0),0)," ")</f>
        <v xml:space="preserve"> </v>
      </c>
      <c r="F3062" s="10">
        <f t="shared" si="54"/>
        <v>0</v>
      </c>
      <c r="G3062" t="str" cm="1">
        <f t="array" ref="G3062">IFERROR(INDEX('Reconciliation Layer'!$C:$C,MATCH('Reconciliation Template'!$A3062,'Reconciliation Layer'!$D:$D,0),0)," ")</f>
        <v xml:space="preserve"> </v>
      </c>
    </row>
    <row r="3063" spans="5:7" x14ac:dyDescent="0.2">
      <c r="E3063" t="str" cm="1">
        <f t="array" ref="E3063">IFERROR("Toast | " &amp; INDEX('Reconciliation Layer'!$A:$A,MATCH('Reconciliation Template'!$A3063,'Reconciliation Layer'!$D:$D,0),0)," ")</f>
        <v xml:space="preserve"> </v>
      </c>
      <c r="F3063" s="10">
        <f t="shared" si="54"/>
        <v>0</v>
      </c>
      <c r="G3063" t="str" cm="1">
        <f t="array" ref="G3063">IFERROR(INDEX('Reconciliation Layer'!$C:$C,MATCH('Reconciliation Template'!$A3063,'Reconciliation Layer'!$D:$D,0),0)," ")</f>
        <v xml:space="preserve"> </v>
      </c>
    </row>
    <row r="3064" spans="5:7" x14ac:dyDescent="0.2">
      <c r="E3064" t="str" cm="1">
        <f t="array" ref="E3064">IFERROR("Toast | " &amp; INDEX('Reconciliation Layer'!$A:$A,MATCH('Reconciliation Template'!$A3064,'Reconciliation Layer'!$D:$D,0),0)," ")</f>
        <v xml:space="preserve"> </v>
      </c>
      <c r="F3064" s="10">
        <f t="shared" si="54"/>
        <v>0</v>
      </c>
      <c r="G3064" t="str" cm="1">
        <f t="array" ref="G3064">IFERROR(INDEX('Reconciliation Layer'!$C:$C,MATCH('Reconciliation Template'!$A3064,'Reconciliation Layer'!$D:$D,0),0)," ")</f>
        <v xml:space="preserve"> </v>
      </c>
    </row>
    <row r="3065" spans="5:7" x14ac:dyDescent="0.2">
      <c r="E3065" t="str" cm="1">
        <f t="array" ref="E3065">IFERROR("Toast | " &amp; INDEX('Reconciliation Layer'!$A:$A,MATCH('Reconciliation Template'!$A3065,'Reconciliation Layer'!$D:$D,0),0)," ")</f>
        <v xml:space="preserve"> </v>
      </c>
      <c r="F3065" s="10">
        <f t="shared" si="54"/>
        <v>0</v>
      </c>
      <c r="G3065" t="str" cm="1">
        <f t="array" ref="G3065">IFERROR(INDEX('Reconciliation Layer'!$C:$C,MATCH('Reconciliation Template'!$A3065,'Reconciliation Layer'!$D:$D,0),0)," ")</f>
        <v xml:space="preserve"> </v>
      </c>
    </row>
    <row r="3066" spans="5:7" x14ac:dyDescent="0.2">
      <c r="E3066" t="str" cm="1">
        <f t="array" ref="E3066">IFERROR("Toast | " &amp; INDEX('Reconciliation Layer'!$A:$A,MATCH('Reconciliation Template'!$A3066,'Reconciliation Layer'!$D:$D,0),0)," ")</f>
        <v xml:space="preserve"> </v>
      </c>
      <c r="F3066" s="10">
        <f t="shared" si="54"/>
        <v>0</v>
      </c>
      <c r="G3066" t="str" cm="1">
        <f t="array" ref="G3066">IFERROR(INDEX('Reconciliation Layer'!$C:$C,MATCH('Reconciliation Template'!$A3066,'Reconciliation Layer'!$D:$D,0),0)," ")</f>
        <v xml:space="preserve"> </v>
      </c>
    </row>
    <row r="3067" spans="5:7" x14ac:dyDescent="0.2">
      <c r="E3067" t="str" cm="1">
        <f t="array" ref="E3067">IFERROR("Toast | " &amp; INDEX('Reconciliation Layer'!$A:$A,MATCH('Reconciliation Template'!$A3067,'Reconciliation Layer'!$D:$D,0),0)," ")</f>
        <v xml:space="preserve"> </v>
      </c>
      <c r="F3067" s="10">
        <f t="shared" si="54"/>
        <v>0</v>
      </c>
      <c r="G3067" t="str" cm="1">
        <f t="array" ref="G3067">IFERROR(INDEX('Reconciliation Layer'!$C:$C,MATCH('Reconciliation Template'!$A3067,'Reconciliation Layer'!$D:$D,0),0)," ")</f>
        <v xml:space="preserve"> </v>
      </c>
    </row>
    <row r="3068" spans="5:7" x14ac:dyDescent="0.2">
      <c r="E3068" t="str" cm="1">
        <f t="array" ref="E3068">IFERROR("Toast | " &amp; INDEX('Reconciliation Layer'!$A:$A,MATCH('Reconciliation Template'!$A3068,'Reconciliation Layer'!$D:$D,0),0)," ")</f>
        <v xml:space="preserve"> </v>
      </c>
      <c r="F3068" s="10">
        <f t="shared" si="54"/>
        <v>0</v>
      </c>
      <c r="G3068" t="str" cm="1">
        <f t="array" ref="G3068">IFERROR(INDEX('Reconciliation Layer'!$C:$C,MATCH('Reconciliation Template'!$A3068,'Reconciliation Layer'!$D:$D,0),0)," ")</f>
        <v xml:space="preserve"> </v>
      </c>
    </row>
    <row r="3069" spans="5:7" x14ac:dyDescent="0.2">
      <c r="E3069" t="str" cm="1">
        <f t="array" ref="E3069">IFERROR("Toast | " &amp; INDEX('Reconciliation Layer'!$A:$A,MATCH('Reconciliation Template'!$A3069,'Reconciliation Layer'!$D:$D,0),0)," ")</f>
        <v xml:space="preserve"> </v>
      </c>
      <c r="F3069" s="10">
        <f t="shared" si="54"/>
        <v>0</v>
      </c>
      <c r="G3069" t="str" cm="1">
        <f t="array" ref="G3069">IFERROR(INDEX('Reconciliation Layer'!$C:$C,MATCH('Reconciliation Template'!$A3069,'Reconciliation Layer'!$D:$D,0),0)," ")</f>
        <v xml:space="preserve"> </v>
      </c>
    </row>
    <row r="3070" spans="5:7" x14ac:dyDescent="0.2">
      <c r="E3070" t="str" cm="1">
        <f t="array" ref="E3070">IFERROR("Toast | " &amp; INDEX('Reconciliation Layer'!$A:$A,MATCH('Reconciliation Template'!$A3070,'Reconciliation Layer'!$D:$D,0),0)," ")</f>
        <v xml:space="preserve"> </v>
      </c>
      <c r="F3070" s="10">
        <f t="shared" si="54"/>
        <v>0</v>
      </c>
      <c r="G3070" t="str" cm="1">
        <f t="array" ref="G3070">IFERROR(INDEX('Reconciliation Layer'!$C:$C,MATCH('Reconciliation Template'!$A3070,'Reconciliation Layer'!$D:$D,0),0)," ")</f>
        <v xml:space="preserve"> </v>
      </c>
    </row>
    <row r="3071" spans="5:7" x14ac:dyDescent="0.2">
      <c r="E3071" t="str" cm="1">
        <f t="array" ref="E3071">IFERROR("Toast | " &amp; INDEX('Reconciliation Layer'!$A:$A,MATCH('Reconciliation Template'!$A3071,'Reconciliation Layer'!$D:$D,0),0)," ")</f>
        <v xml:space="preserve"> </v>
      </c>
      <c r="F3071" s="10">
        <f t="shared" si="54"/>
        <v>0</v>
      </c>
      <c r="G3071" t="str" cm="1">
        <f t="array" ref="G3071">IFERROR(INDEX('Reconciliation Layer'!$C:$C,MATCH('Reconciliation Template'!$A3071,'Reconciliation Layer'!$D:$D,0),0)," ")</f>
        <v xml:space="preserve"> </v>
      </c>
    </row>
    <row r="3072" spans="5:7" x14ac:dyDescent="0.2">
      <c r="E3072" t="str" cm="1">
        <f t="array" ref="E3072">IFERROR("Toast | " &amp; INDEX('Reconciliation Layer'!$A:$A,MATCH('Reconciliation Template'!$A3072,'Reconciliation Layer'!$D:$D,0),0)," ")</f>
        <v xml:space="preserve"> </v>
      </c>
      <c r="F3072" s="10">
        <f t="shared" si="54"/>
        <v>0</v>
      </c>
      <c r="G3072" t="str" cm="1">
        <f t="array" ref="G3072">IFERROR(INDEX('Reconciliation Layer'!$C:$C,MATCH('Reconciliation Template'!$A3072,'Reconciliation Layer'!$D:$D,0),0)," ")</f>
        <v xml:space="preserve"> </v>
      </c>
    </row>
    <row r="3073" spans="5:7" x14ac:dyDescent="0.2">
      <c r="E3073" t="str" cm="1">
        <f t="array" ref="E3073">IFERROR("Toast | " &amp; INDEX('Reconciliation Layer'!$A:$A,MATCH('Reconciliation Template'!$A3073,'Reconciliation Layer'!$D:$D,0),0)," ")</f>
        <v xml:space="preserve"> </v>
      </c>
      <c r="F3073" s="10">
        <f t="shared" si="54"/>
        <v>0</v>
      </c>
      <c r="G3073" t="str" cm="1">
        <f t="array" ref="G3073">IFERROR(INDEX('Reconciliation Layer'!$C:$C,MATCH('Reconciliation Template'!$A3073,'Reconciliation Layer'!$D:$D,0),0)," ")</f>
        <v xml:space="preserve"> </v>
      </c>
    </row>
    <row r="3074" spans="5:7" x14ac:dyDescent="0.2">
      <c r="E3074" t="str" cm="1">
        <f t="array" ref="E3074">IFERROR("Toast | " &amp; INDEX('Reconciliation Layer'!$A:$A,MATCH('Reconciliation Template'!$A3074,'Reconciliation Layer'!$D:$D,0),0)," ")</f>
        <v xml:space="preserve"> </v>
      </c>
      <c r="F3074" s="10">
        <f t="shared" si="54"/>
        <v>0</v>
      </c>
      <c r="G3074" t="str" cm="1">
        <f t="array" ref="G3074">IFERROR(INDEX('Reconciliation Layer'!$C:$C,MATCH('Reconciliation Template'!$A3074,'Reconciliation Layer'!$D:$D,0),0)," ")</f>
        <v xml:space="preserve"> </v>
      </c>
    </row>
    <row r="3075" spans="5:7" x14ac:dyDescent="0.2">
      <c r="E3075" t="str" cm="1">
        <f t="array" ref="E3075">IFERROR("Toast | " &amp; INDEX('Reconciliation Layer'!$A:$A,MATCH('Reconciliation Template'!$A3075,'Reconciliation Layer'!$D:$D,0),0)," ")</f>
        <v xml:space="preserve"> </v>
      </c>
      <c r="F3075" s="10">
        <f t="shared" si="54"/>
        <v>0</v>
      </c>
      <c r="G3075" t="str" cm="1">
        <f t="array" ref="G3075">IFERROR(INDEX('Reconciliation Layer'!$C:$C,MATCH('Reconciliation Template'!$A3075,'Reconciliation Layer'!$D:$D,0),0)," ")</f>
        <v xml:space="preserve"> </v>
      </c>
    </row>
    <row r="3076" spans="5:7" x14ac:dyDescent="0.2">
      <c r="E3076" t="str" cm="1">
        <f t="array" ref="E3076">IFERROR("Toast | " &amp; INDEX('Reconciliation Layer'!$A:$A,MATCH('Reconciliation Template'!$A3076,'Reconciliation Layer'!$D:$D,0),0)," ")</f>
        <v xml:space="preserve"> </v>
      </c>
      <c r="F3076" s="10">
        <f t="shared" ref="F3076:F3139" si="55">IFERROR(INT(C3076)," ")</f>
        <v>0</v>
      </c>
      <c r="G3076" t="str" cm="1">
        <f t="array" ref="G3076">IFERROR(INDEX('Reconciliation Layer'!$C:$C,MATCH('Reconciliation Template'!$A3076,'Reconciliation Layer'!$D:$D,0),0)," ")</f>
        <v xml:space="preserve"> </v>
      </c>
    </row>
    <row r="3077" spans="5:7" x14ac:dyDescent="0.2">
      <c r="E3077" t="str" cm="1">
        <f t="array" ref="E3077">IFERROR("Toast | " &amp; INDEX('Reconciliation Layer'!$A:$A,MATCH('Reconciliation Template'!$A3077,'Reconciliation Layer'!$D:$D,0),0)," ")</f>
        <v xml:space="preserve"> </v>
      </c>
      <c r="F3077" s="10">
        <f t="shared" si="55"/>
        <v>0</v>
      </c>
      <c r="G3077" t="str" cm="1">
        <f t="array" ref="G3077">IFERROR(INDEX('Reconciliation Layer'!$C:$C,MATCH('Reconciliation Template'!$A3077,'Reconciliation Layer'!$D:$D,0),0)," ")</f>
        <v xml:space="preserve"> </v>
      </c>
    </row>
    <row r="3078" spans="5:7" x14ac:dyDescent="0.2">
      <c r="E3078" t="str" cm="1">
        <f t="array" ref="E3078">IFERROR("Toast | " &amp; INDEX('Reconciliation Layer'!$A:$A,MATCH('Reconciliation Template'!$A3078,'Reconciliation Layer'!$D:$D,0),0)," ")</f>
        <v xml:space="preserve"> </v>
      </c>
      <c r="F3078" s="10">
        <f t="shared" si="55"/>
        <v>0</v>
      </c>
      <c r="G3078" t="str" cm="1">
        <f t="array" ref="G3078">IFERROR(INDEX('Reconciliation Layer'!$C:$C,MATCH('Reconciliation Template'!$A3078,'Reconciliation Layer'!$D:$D,0),0)," ")</f>
        <v xml:space="preserve"> </v>
      </c>
    </row>
    <row r="3079" spans="5:7" x14ac:dyDescent="0.2">
      <c r="E3079" t="str" cm="1">
        <f t="array" ref="E3079">IFERROR("Toast | " &amp; INDEX('Reconciliation Layer'!$A:$A,MATCH('Reconciliation Template'!$A3079,'Reconciliation Layer'!$D:$D,0),0)," ")</f>
        <v xml:space="preserve"> </v>
      </c>
      <c r="F3079" s="10">
        <f t="shared" si="55"/>
        <v>0</v>
      </c>
      <c r="G3079" t="str" cm="1">
        <f t="array" ref="G3079">IFERROR(INDEX('Reconciliation Layer'!$C:$C,MATCH('Reconciliation Template'!$A3079,'Reconciliation Layer'!$D:$D,0),0)," ")</f>
        <v xml:space="preserve"> </v>
      </c>
    </row>
    <row r="3080" spans="5:7" x14ac:dyDescent="0.2">
      <c r="E3080" t="str" cm="1">
        <f t="array" ref="E3080">IFERROR("Toast | " &amp; INDEX('Reconciliation Layer'!$A:$A,MATCH('Reconciliation Template'!$A3080,'Reconciliation Layer'!$D:$D,0),0)," ")</f>
        <v xml:space="preserve"> </v>
      </c>
      <c r="F3080" s="10">
        <f t="shared" si="55"/>
        <v>0</v>
      </c>
      <c r="G3080" t="str" cm="1">
        <f t="array" ref="G3080">IFERROR(INDEX('Reconciliation Layer'!$C:$C,MATCH('Reconciliation Template'!$A3080,'Reconciliation Layer'!$D:$D,0),0)," ")</f>
        <v xml:space="preserve"> </v>
      </c>
    </row>
    <row r="3081" spans="5:7" x14ac:dyDescent="0.2">
      <c r="E3081" t="str" cm="1">
        <f t="array" ref="E3081">IFERROR("Toast | " &amp; INDEX('Reconciliation Layer'!$A:$A,MATCH('Reconciliation Template'!$A3081,'Reconciliation Layer'!$D:$D,0),0)," ")</f>
        <v xml:space="preserve"> </v>
      </c>
      <c r="F3081" s="10">
        <f t="shared" si="55"/>
        <v>0</v>
      </c>
      <c r="G3081" t="str" cm="1">
        <f t="array" ref="G3081">IFERROR(INDEX('Reconciliation Layer'!$C:$C,MATCH('Reconciliation Template'!$A3081,'Reconciliation Layer'!$D:$D,0),0)," ")</f>
        <v xml:space="preserve"> </v>
      </c>
    </row>
    <row r="3082" spans="5:7" x14ac:dyDescent="0.2">
      <c r="E3082" t="str" cm="1">
        <f t="array" ref="E3082">IFERROR("Toast | " &amp; INDEX('Reconciliation Layer'!$A:$A,MATCH('Reconciliation Template'!$A3082,'Reconciliation Layer'!$D:$D,0),0)," ")</f>
        <v xml:space="preserve"> </v>
      </c>
      <c r="F3082" s="10">
        <f t="shared" si="55"/>
        <v>0</v>
      </c>
      <c r="G3082" t="str" cm="1">
        <f t="array" ref="G3082">IFERROR(INDEX('Reconciliation Layer'!$C:$C,MATCH('Reconciliation Template'!$A3082,'Reconciliation Layer'!$D:$D,0),0)," ")</f>
        <v xml:space="preserve"> </v>
      </c>
    </row>
    <row r="3083" spans="5:7" x14ac:dyDescent="0.2">
      <c r="E3083" t="str" cm="1">
        <f t="array" ref="E3083">IFERROR("Toast | " &amp; INDEX('Reconciliation Layer'!$A:$A,MATCH('Reconciliation Template'!$A3083,'Reconciliation Layer'!$D:$D,0),0)," ")</f>
        <v xml:space="preserve"> </v>
      </c>
      <c r="F3083" s="10">
        <f t="shared" si="55"/>
        <v>0</v>
      </c>
      <c r="G3083" t="str" cm="1">
        <f t="array" ref="G3083">IFERROR(INDEX('Reconciliation Layer'!$C:$C,MATCH('Reconciliation Template'!$A3083,'Reconciliation Layer'!$D:$D,0),0)," ")</f>
        <v xml:space="preserve"> </v>
      </c>
    </row>
    <row r="3084" spans="5:7" x14ac:dyDescent="0.2">
      <c r="E3084" t="str" cm="1">
        <f t="array" ref="E3084">IFERROR("Toast | " &amp; INDEX('Reconciliation Layer'!$A:$A,MATCH('Reconciliation Template'!$A3084,'Reconciliation Layer'!$D:$D,0),0)," ")</f>
        <v xml:space="preserve"> </v>
      </c>
      <c r="F3084" s="10">
        <f t="shared" si="55"/>
        <v>0</v>
      </c>
      <c r="G3084" t="str" cm="1">
        <f t="array" ref="G3084">IFERROR(INDEX('Reconciliation Layer'!$C:$C,MATCH('Reconciliation Template'!$A3084,'Reconciliation Layer'!$D:$D,0),0)," ")</f>
        <v xml:space="preserve"> </v>
      </c>
    </row>
    <row r="3085" spans="5:7" x14ac:dyDescent="0.2">
      <c r="E3085" t="str" cm="1">
        <f t="array" ref="E3085">IFERROR("Toast | " &amp; INDEX('Reconciliation Layer'!$A:$A,MATCH('Reconciliation Template'!$A3085,'Reconciliation Layer'!$D:$D,0),0)," ")</f>
        <v xml:space="preserve"> </v>
      </c>
      <c r="F3085" s="10">
        <f t="shared" si="55"/>
        <v>0</v>
      </c>
      <c r="G3085" t="str" cm="1">
        <f t="array" ref="G3085">IFERROR(INDEX('Reconciliation Layer'!$C:$C,MATCH('Reconciliation Template'!$A3085,'Reconciliation Layer'!$D:$D,0),0)," ")</f>
        <v xml:space="preserve"> </v>
      </c>
    </row>
    <row r="3086" spans="5:7" x14ac:dyDescent="0.2">
      <c r="E3086" t="str" cm="1">
        <f t="array" ref="E3086">IFERROR("Toast | " &amp; INDEX('Reconciliation Layer'!$A:$A,MATCH('Reconciliation Template'!$A3086,'Reconciliation Layer'!$D:$D,0),0)," ")</f>
        <v xml:space="preserve"> </v>
      </c>
      <c r="F3086" s="10">
        <f t="shared" si="55"/>
        <v>0</v>
      </c>
      <c r="G3086" t="str" cm="1">
        <f t="array" ref="G3086">IFERROR(INDEX('Reconciliation Layer'!$C:$C,MATCH('Reconciliation Template'!$A3086,'Reconciliation Layer'!$D:$D,0),0)," ")</f>
        <v xml:space="preserve"> </v>
      </c>
    </row>
    <row r="3087" spans="5:7" x14ac:dyDescent="0.2">
      <c r="E3087" t="str" cm="1">
        <f t="array" ref="E3087">IFERROR("Toast | " &amp; INDEX('Reconciliation Layer'!$A:$A,MATCH('Reconciliation Template'!$A3087,'Reconciliation Layer'!$D:$D,0),0)," ")</f>
        <v xml:space="preserve"> </v>
      </c>
      <c r="F3087" s="10">
        <f t="shared" si="55"/>
        <v>0</v>
      </c>
      <c r="G3087" t="str" cm="1">
        <f t="array" ref="G3087">IFERROR(INDEX('Reconciliation Layer'!$C:$C,MATCH('Reconciliation Template'!$A3087,'Reconciliation Layer'!$D:$D,0),0)," ")</f>
        <v xml:space="preserve"> </v>
      </c>
    </row>
    <row r="3088" spans="5:7" x14ac:dyDescent="0.2">
      <c r="E3088" t="str" cm="1">
        <f t="array" ref="E3088">IFERROR("Toast | " &amp; INDEX('Reconciliation Layer'!$A:$A,MATCH('Reconciliation Template'!$A3088,'Reconciliation Layer'!$D:$D,0),0)," ")</f>
        <v xml:space="preserve"> </v>
      </c>
      <c r="F3088" s="10">
        <f t="shared" si="55"/>
        <v>0</v>
      </c>
      <c r="G3088" t="str" cm="1">
        <f t="array" ref="G3088">IFERROR(INDEX('Reconciliation Layer'!$C:$C,MATCH('Reconciliation Template'!$A3088,'Reconciliation Layer'!$D:$D,0),0)," ")</f>
        <v xml:space="preserve"> </v>
      </c>
    </row>
    <row r="3089" spans="5:7" x14ac:dyDescent="0.2">
      <c r="E3089" t="str" cm="1">
        <f t="array" ref="E3089">IFERROR("Toast | " &amp; INDEX('Reconciliation Layer'!$A:$A,MATCH('Reconciliation Template'!$A3089,'Reconciliation Layer'!$D:$D,0),0)," ")</f>
        <v xml:space="preserve"> </v>
      </c>
      <c r="F3089" s="10">
        <f t="shared" si="55"/>
        <v>0</v>
      </c>
      <c r="G3089" t="str" cm="1">
        <f t="array" ref="G3089">IFERROR(INDEX('Reconciliation Layer'!$C:$C,MATCH('Reconciliation Template'!$A3089,'Reconciliation Layer'!$D:$D,0),0)," ")</f>
        <v xml:space="preserve"> </v>
      </c>
    </row>
    <row r="3090" spans="5:7" x14ac:dyDescent="0.2">
      <c r="E3090" t="str" cm="1">
        <f t="array" ref="E3090">IFERROR("Toast | " &amp; INDEX('Reconciliation Layer'!$A:$A,MATCH('Reconciliation Template'!$A3090,'Reconciliation Layer'!$D:$D,0),0)," ")</f>
        <v xml:space="preserve"> </v>
      </c>
      <c r="F3090" s="10">
        <f t="shared" si="55"/>
        <v>0</v>
      </c>
      <c r="G3090" t="str" cm="1">
        <f t="array" ref="G3090">IFERROR(INDEX('Reconciliation Layer'!$C:$C,MATCH('Reconciliation Template'!$A3090,'Reconciliation Layer'!$D:$D,0),0)," ")</f>
        <v xml:space="preserve"> </v>
      </c>
    </row>
    <row r="3091" spans="5:7" x14ac:dyDescent="0.2">
      <c r="E3091" t="str" cm="1">
        <f t="array" ref="E3091">IFERROR("Toast | " &amp; INDEX('Reconciliation Layer'!$A:$A,MATCH('Reconciliation Template'!$A3091,'Reconciliation Layer'!$D:$D,0),0)," ")</f>
        <v xml:space="preserve"> </v>
      </c>
      <c r="F3091" s="10">
        <f t="shared" si="55"/>
        <v>0</v>
      </c>
      <c r="G3091" t="str" cm="1">
        <f t="array" ref="G3091">IFERROR(INDEX('Reconciliation Layer'!$C:$C,MATCH('Reconciliation Template'!$A3091,'Reconciliation Layer'!$D:$D,0),0)," ")</f>
        <v xml:space="preserve"> </v>
      </c>
    </row>
    <row r="3092" spans="5:7" x14ac:dyDescent="0.2">
      <c r="E3092" t="str" cm="1">
        <f t="array" ref="E3092">IFERROR("Toast | " &amp; INDEX('Reconciliation Layer'!$A:$A,MATCH('Reconciliation Template'!$A3092,'Reconciliation Layer'!$D:$D,0),0)," ")</f>
        <v xml:space="preserve"> </v>
      </c>
      <c r="F3092" s="10">
        <f t="shared" si="55"/>
        <v>0</v>
      </c>
      <c r="G3092" t="str" cm="1">
        <f t="array" ref="G3092">IFERROR(INDEX('Reconciliation Layer'!$C:$C,MATCH('Reconciliation Template'!$A3092,'Reconciliation Layer'!$D:$D,0),0)," ")</f>
        <v xml:space="preserve"> </v>
      </c>
    </row>
    <row r="3093" spans="5:7" x14ac:dyDescent="0.2">
      <c r="E3093" t="str" cm="1">
        <f t="array" ref="E3093">IFERROR("Toast | " &amp; INDEX('Reconciliation Layer'!$A:$A,MATCH('Reconciliation Template'!$A3093,'Reconciliation Layer'!$D:$D,0),0)," ")</f>
        <v xml:space="preserve"> </v>
      </c>
      <c r="F3093" s="10">
        <f t="shared" si="55"/>
        <v>0</v>
      </c>
      <c r="G3093" t="str" cm="1">
        <f t="array" ref="G3093">IFERROR(INDEX('Reconciliation Layer'!$C:$C,MATCH('Reconciliation Template'!$A3093,'Reconciliation Layer'!$D:$D,0),0)," ")</f>
        <v xml:space="preserve"> </v>
      </c>
    </row>
    <row r="3094" spans="5:7" x14ac:dyDescent="0.2">
      <c r="E3094" t="str" cm="1">
        <f t="array" ref="E3094">IFERROR("Toast | " &amp; INDEX('Reconciliation Layer'!$A:$A,MATCH('Reconciliation Template'!$A3094,'Reconciliation Layer'!$D:$D,0),0)," ")</f>
        <v xml:space="preserve"> </v>
      </c>
      <c r="F3094" s="10">
        <f t="shared" si="55"/>
        <v>0</v>
      </c>
      <c r="G3094" t="str" cm="1">
        <f t="array" ref="G3094">IFERROR(INDEX('Reconciliation Layer'!$C:$C,MATCH('Reconciliation Template'!$A3094,'Reconciliation Layer'!$D:$D,0),0)," ")</f>
        <v xml:space="preserve"> </v>
      </c>
    </row>
    <row r="3095" spans="5:7" x14ac:dyDescent="0.2">
      <c r="E3095" t="str" cm="1">
        <f t="array" ref="E3095">IFERROR("Toast | " &amp; INDEX('Reconciliation Layer'!$A:$A,MATCH('Reconciliation Template'!$A3095,'Reconciliation Layer'!$D:$D,0),0)," ")</f>
        <v xml:space="preserve"> </v>
      </c>
      <c r="F3095" s="10">
        <f t="shared" si="55"/>
        <v>0</v>
      </c>
      <c r="G3095" t="str" cm="1">
        <f t="array" ref="G3095">IFERROR(INDEX('Reconciliation Layer'!$C:$C,MATCH('Reconciliation Template'!$A3095,'Reconciliation Layer'!$D:$D,0),0)," ")</f>
        <v xml:space="preserve"> </v>
      </c>
    </row>
    <row r="3096" spans="5:7" x14ac:dyDescent="0.2">
      <c r="E3096" t="str" cm="1">
        <f t="array" ref="E3096">IFERROR("Toast | " &amp; INDEX('Reconciliation Layer'!$A:$A,MATCH('Reconciliation Template'!$A3096,'Reconciliation Layer'!$D:$D,0),0)," ")</f>
        <v xml:space="preserve"> </v>
      </c>
      <c r="F3096" s="10">
        <f t="shared" si="55"/>
        <v>0</v>
      </c>
      <c r="G3096" t="str" cm="1">
        <f t="array" ref="G3096">IFERROR(INDEX('Reconciliation Layer'!$C:$C,MATCH('Reconciliation Template'!$A3096,'Reconciliation Layer'!$D:$D,0),0)," ")</f>
        <v xml:space="preserve"> </v>
      </c>
    </row>
    <row r="3097" spans="5:7" x14ac:dyDescent="0.2">
      <c r="E3097" t="str" cm="1">
        <f t="array" ref="E3097">IFERROR("Toast | " &amp; INDEX('Reconciliation Layer'!$A:$A,MATCH('Reconciliation Template'!$A3097,'Reconciliation Layer'!$D:$D,0),0)," ")</f>
        <v xml:space="preserve"> </v>
      </c>
      <c r="F3097" s="10">
        <f t="shared" si="55"/>
        <v>0</v>
      </c>
      <c r="G3097" t="str" cm="1">
        <f t="array" ref="G3097">IFERROR(INDEX('Reconciliation Layer'!$C:$C,MATCH('Reconciliation Template'!$A3097,'Reconciliation Layer'!$D:$D,0),0)," ")</f>
        <v xml:space="preserve"> </v>
      </c>
    </row>
    <row r="3098" spans="5:7" x14ac:dyDescent="0.2">
      <c r="E3098" t="str" cm="1">
        <f t="array" ref="E3098">IFERROR("Toast | " &amp; INDEX('Reconciliation Layer'!$A:$A,MATCH('Reconciliation Template'!$A3098,'Reconciliation Layer'!$D:$D,0),0)," ")</f>
        <v xml:space="preserve"> </v>
      </c>
      <c r="F3098" s="10">
        <f t="shared" si="55"/>
        <v>0</v>
      </c>
      <c r="G3098" t="str" cm="1">
        <f t="array" ref="G3098">IFERROR(INDEX('Reconciliation Layer'!$C:$C,MATCH('Reconciliation Template'!$A3098,'Reconciliation Layer'!$D:$D,0),0)," ")</f>
        <v xml:space="preserve"> </v>
      </c>
    </row>
    <row r="3099" spans="5:7" x14ac:dyDescent="0.2">
      <c r="E3099" t="str" cm="1">
        <f t="array" ref="E3099">IFERROR("Toast | " &amp; INDEX('Reconciliation Layer'!$A:$A,MATCH('Reconciliation Template'!$A3099,'Reconciliation Layer'!$D:$D,0),0)," ")</f>
        <v xml:space="preserve"> </v>
      </c>
      <c r="F3099" s="10">
        <f t="shared" si="55"/>
        <v>0</v>
      </c>
      <c r="G3099" t="str" cm="1">
        <f t="array" ref="G3099">IFERROR(INDEX('Reconciliation Layer'!$C:$C,MATCH('Reconciliation Template'!$A3099,'Reconciliation Layer'!$D:$D,0),0)," ")</f>
        <v xml:space="preserve"> </v>
      </c>
    </row>
    <row r="3100" spans="5:7" x14ac:dyDescent="0.2">
      <c r="E3100" t="str" cm="1">
        <f t="array" ref="E3100">IFERROR("Toast | " &amp; INDEX('Reconciliation Layer'!$A:$A,MATCH('Reconciliation Template'!$A3100,'Reconciliation Layer'!$D:$D,0),0)," ")</f>
        <v xml:space="preserve"> </v>
      </c>
      <c r="F3100" s="10">
        <f t="shared" si="55"/>
        <v>0</v>
      </c>
      <c r="G3100" t="str" cm="1">
        <f t="array" ref="G3100">IFERROR(INDEX('Reconciliation Layer'!$C:$C,MATCH('Reconciliation Template'!$A3100,'Reconciliation Layer'!$D:$D,0),0)," ")</f>
        <v xml:space="preserve"> </v>
      </c>
    </row>
    <row r="3101" spans="5:7" x14ac:dyDescent="0.2">
      <c r="E3101" t="str" cm="1">
        <f t="array" ref="E3101">IFERROR("Toast | " &amp; INDEX('Reconciliation Layer'!$A:$A,MATCH('Reconciliation Template'!$A3101,'Reconciliation Layer'!$D:$D,0),0)," ")</f>
        <v xml:space="preserve"> </v>
      </c>
      <c r="F3101" s="10">
        <f t="shared" si="55"/>
        <v>0</v>
      </c>
      <c r="G3101" t="str" cm="1">
        <f t="array" ref="G3101">IFERROR(INDEX('Reconciliation Layer'!$C:$C,MATCH('Reconciliation Template'!$A3101,'Reconciliation Layer'!$D:$D,0),0)," ")</f>
        <v xml:space="preserve"> </v>
      </c>
    </row>
    <row r="3102" spans="5:7" x14ac:dyDescent="0.2">
      <c r="E3102" t="str" cm="1">
        <f t="array" ref="E3102">IFERROR("Toast | " &amp; INDEX('Reconciliation Layer'!$A:$A,MATCH('Reconciliation Template'!$A3102,'Reconciliation Layer'!$D:$D,0),0)," ")</f>
        <v xml:space="preserve"> </v>
      </c>
      <c r="F3102" s="10">
        <f t="shared" si="55"/>
        <v>0</v>
      </c>
      <c r="G3102" t="str" cm="1">
        <f t="array" ref="G3102">IFERROR(INDEX('Reconciliation Layer'!$C:$C,MATCH('Reconciliation Template'!$A3102,'Reconciliation Layer'!$D:$D,0),0)," ")</f>
        <v xml:space="preserve"> </v>
      </c>
    </row>
    <row r="3103" spans="5:7" x14ac:dyDescent="0.2">
      <c r="E3103" t="str" cm="1">
        <f t="array" ref="E3103">IFERROR("Toast | " &amp; INDEX('Reconciliation Layer'!$A:$A,MATCH('Reconciliation Template'!$A3103,'Reconciliation Layer'!$D:$D,0),0)," ")</f>
        <v xml:space="preserve"> </v>
      </c>
      <c r="F3103" s="10">
        <f t="shared" si="55"/>
        <v>0</v>
      </c>
      <c r="G3103" t="str" cm="1">
        <f t="array" ref="G3103">IFERROR(INDEX('Reconciliation Layer'!$C:$C,MATCH('Reconciliation Template'!$A3103,'Reconciliation Layer'!$D:$D,0),0)," ")</f>
        <v xml:space="preserve"> </v>
      </c>
    </row>
    <row r="3104" spans="5:7" x14ac:dyDescent="0.2">
      <c r="E3104" t="str" cm="1">
        <f t="array" ref="E3104">IFERROR("Toast | " &amp; INDEX('Reconciliation Layer'!$A:$A,MATCH('Reconciliation Template'!$A3104,'Reconciliation Layer'!$D:$D,0),0)," ")</f>
        <v xml:space="preserve"> </v>
      </c>
      <c r="F3104" s="10">
        <f t="shared" si="55"/>
        <v>0</v>
      </c>
      <c r="G3104" t="str" cm="1">
        <f t="array" ref="G3104">IFERROR(INDEX('Reconciliation Layer'!$C:$C,MATCH('Reconciliation Template'!$A3104,'Reconciliation Layer'!$D:$D,0),0)," ")</f>
        <v xml:space="preserve"> </v>
      </c>
    </row>
    <row r="3105" spans="5:7" x14ac:dyDescent="0.2">
      <c r="E3105" t="str" cm="1">
        <f t="array" ref="E3105">IFERROR("Toast | " &amp; INDEX('Reconciliation Layer'!$A:$A,MATCH('Reconciliation Template'!$A3105,'Reconciliation Layer'!$D:$D,0),0)," ")</f>
        <v xml:space="preserve"> </v>
      </c>
      <c r="F3105" s="10">
        <f t="shared" si="55"/>
        <v>0</v>
      </c>
      <c r="G3105" t="str" cm="1">
        <f t="array" ref="G3105">IFERROR(INDEX('Reconciliation Layer'!$C:$C,MATCH('Reconciliation Template'!$A3105,'Reconciliation Layer'!$D:$D,0),0)," ")</f>
        <v xml:space="preserve"> </v>
      </c>
    </row>
    <row r="3106" spans="5:7" x14ac:dyDescent="0.2">
      <c r="E3106" t="str" cm="1">
        <f t="array" ref="E3106">IFERROR("Toast | " &amp; INDEX('Reconciliation Layer'!$A:$A,MATCH('Reconciliation Template'!$A3106,'Reconciliation Layer'!$D:$D,0),0)," ")</f>
        <v xml:space="preserve"> </v>
      </c>
      <c r="F3106" s="10">
        <f t="shared" si="55"/>
        <v>0</v>
      </c>
      <c r="G3106" t="str" cm="1">
        <f t="array" ref="G3106">IFERROR(INDEX('Reconciliation Layer'!$C:$C,MATCH('Reconciliation Template'!$A3106,'Reconciliation Layer'!$D:$D,0),0)," ")</f>
        <v xml:space="preserve"> </v>
      </c>
    </row>
    <row r="3107" spans="5:7" x14ac:dyDescent="0.2">
      <c r="E3107" t="str" cm="1">
        <f t="array" ref="E3107">IFERROR("Toast | " &amp; INDEX('Reconciliation Layer'!$A:$A,MATCH('Reconciliation Template'!$A3107,'Reconciliation Layer'!$D:$D,0),0)," ")</f>
        <v xml:space="preserve"> </v>
      </c>
      <c r="F3107" s="10">
        <f t="shared" si="55"/>
        <v>0</v>
      </c>
      <c r="G3107" t="str" cm="1">
        <f t="array" ref="G3107">IFERROR(INDEX('Reconciliation Layer'!$C:$C,MATCH('Reconciliation Template'!$A3107,'Reconciliation Layer'!$D:$D,0),0)," ")</f>
        <v xml:space="preserve"> </v>
      </c>
    </row>
    <row r="3108" spans="5:7" x14ac:dyDescent="0.2">
      <c r="E3108" t="str" cm="1">
        <f t="array" ref="E3108">IFERROR("Toast | " &amp; INDEX('Reconciliation Layer'!$A:$A,MATCH('Reconciliation Template'!$A3108,'Reconciliation Layer'!$D:$D,0),0)," ")</f>
        <v xml:space="preserve"> </v>
      </c>
      <c r="F3108" s="10">
        <f t="shared" si="55"/>
        <v>0</v>
      </c>
      <c r="G3108" t="str" cm="1">
        <f t="array" ref="G3108">IFERROR(INDEX('Reconciliation Layer'!$C:$C,MATCH('Reconciliation Template'!$A3108,'Reconciliation Layer'!$D:$D,0),0)," ")</f>
        <v xml:space="preserve"> </v>
      </c>
    </row>
    <row r="3109" spans="5:7" x14ac:dyDescent="0.2">
      <c r="E3109" t="str" cm="1">
        <f t="array" ref="E3109">IFERROR("Toast | " &amp; INDEX('Reconciliation Layer'!$A:$A,MATCH('Reconciliation Template'!$A3109,'Reconciliation Layer'!$D:$D,0),0)," ")</f>
        <v xml:space="preserve"> </v>
      </c>
      <c r="F3109" s="10">
        <f t="shared" si="55"/>
        <v>0</v>
      </c>
      <c r="G3109" t="str" cm="1">
        <f t="array" ref="G3109">IFERROR(INDEX('Reconciliation Layer'!$C:$C,MATCH('Reconciliation Template'!$A3109,'Reconciliation Layer'!$D:$D,0),0)," ")</f>
        <v xml:space="preserve"> </v>
      </c>
    </row>
    <row r="3110" spans="5:7" x14ac:dyDescent="0.2">
      <c r="E3110" t="str" cm="1">
        <f t="array" ref="E3110">IFERROR("Toast | " &amp; INDEX('Reconciliation Layer'!$A:$A,MATCH('Reconciliation Template'!$A3110,'Reconciliation Layer'!$D:$D,0),0)," ")</f>
        <v xml:space="preserve"> </v>
      </c>
      <c r="F3110" s="10">
        <f t="shared" si="55"/>
        <v>0</v>
      </c>
      <c r="G3110" t="str" cm="1">
        <f t="array" ref="G3110">IFERROR(INDEX('Reconciliation Layer'!$C:$C,MATCH('Reconciliation Template'!$A3110,'Reconciliation Layer'!$D:$D,0),0)," ")</f>
        <v xml:space="preserve"> </v>
      </c>
    </row>
    <row r="3111" spans="5:7" x14ac:dyDescent="0.2">
      <c r="E3111" t="str" cm="1">
        <f t="array" ref="E3111">IFERROR("Toast | " &amp; INDEX('Reconciliation Layer'!$A:$A,MATCH('Reconciliation Template'!$A3111,'Reconciliation Layer'!$D:$D,0),0)," ")</f>
        <v xml:space="preserve"> </v>
      </c>
      <c r="F3111" s="10">
        <f t="shared" si="55"/>
        <v>0</v>
      </c>
      <c r="G3111" t="str" cm="1">
        <f t="array" ref="G3111">IFERROR(INDEX('Reconciliation Layer'!$C:$C,MATCH('Reconciliation Template'!$A3111,'Reconciliation Layer'!$D:$D,0),0)," ")</f>
        <v xml:space="preserve"> </v>
      </c>
    </row>
    <row r="3112" spans="5:7" x14ac:dyDescent="0.2">
      <c r="E3112" t="str" cm="1">
        <f t="array" ref="E3112">IFERROR("Toast | " &amp; INDEX('Reconciliation Layer'!$A:$A,MATCH('Reconciliation Template'!$A3112,'Reconciliation Layer'!$D:$D,0),0)," ")</f>
        <v xml:space="preserve"> </v>
      </c>
      <c r="F3112" s="10">
        <f t="shared" si="55"/>
        <v>0</v>
      </c>
      <c r="G3112" t="str" cm="1">
        <f t="array" ref="G3112">IFERROR(INDEX('Reconciliation Layer'!$C:$C,MATCH('Reconciliation Template'!$A3112,'Reconciliation Layer'!$D:$D,0),0)," ")</f>
        <v xml:space="preserve"> </v>
      </c>
    </row>
    <row r="3113" spans="5:7" x14ac:dyDescent="0.2">
      <c r="E3113" t="str" cm="1">
        <f t="array" ref="E3113">IFERROR("Toast | " &amp; INDEX('Reconciliation Layer'!$A:$A,MATCH('Reconciliation Template'!$A3113,'Reconciliation Layer'!$D:$D,0),0)," ")</f>
        <v xml:space="preserve"> </v>
      </c>
      <c r="F3113" s="10">
        <f t="shared" si="55"/>
        <v>0</v>
      </c>
      <c r="G3113" t="str" cm="1">
        <f t="array" ref="G3113">IFERROR(INDEX('Reconciliation Layer'!$C:$C,MATCH('Reconciliation Template'!$A3113,'Reconciliation Layer'!$D:$D,0),0)," ")</f>
        <v xml:space="preserve"> </v>
      </c>
    </row>
    <row r="3114" spans="5:7" x14ac:dyDescent="0.2">
      <c r="E3114" t="str" cm="1">
        <f t="array" ref="E3114">IFERROR("Toast | " &amp; INDEX('Reconciliation Layer'!$A:$A,MATCH('Reconciliation Template'!$A3114,'Reconciliation Layer'!$D:$D,0),0)," ")</f>
        <v xml:space="preserve"> </v>
      </c>
      <c r="F3114" s="10">
        <f t="shared" si="55"/>
        <v>0</v>
      </c>
      <c r="G3114" t="str" cm="1">
        <f t="array" ref="G3114">IFERROR(INDEX('Reconciliation Layer'!$C:$C,MATCH('Reconciliation Template'!$A3114,'Reconciliation Layer'!$D:$D,0),0)," ")</f>
        <v xml:space="preserve"> </v>
      </c>
    </row>
    <row r="3115" spans="5:7" x14ac:dyDescent="0.2">
      <c r="E3115" t="str" cm="1">
        <f t="array" ref="E3115">IFERROR("Toast | " &amp; INDEX('Reconciliation Layer'!$A:$A,MATCH('Reconciliation Template'!$A3115,'Reconciliation Layer'!$D:$D,0),0)," ")</f>
        <v xml:space="preserve"> </v>
      </c>
      <c r="F3115" s="10">
        <f t="shared" si="55"/>
        <v>0</v>
      </c>
      <c r="G3115" t="str" cm="1">
        <f t="array" ref="G3115">IFERROR(INDEX('Reconciliation Layer'!$C:$C,MATCH('Reconciliation Template'!$A3115,'Reconciliation Layer'!$D:$D,0),0)," ")</f>
        <v xml:space="preserve"> </v>
      </c>
    </row>
    <row r="3116" spans="5:7" x14ac:dyDescent="0.2">
      <c r="E3116" t="str" cm="1">
        <f t="array" ref="E3116">IFERROR("Toast | " &amp; INDEX('Reconciliation Layer'!$A:$A,MATCH('Reconciliation Template'!$A3116,'Reconciliation Layer'!$D:$D,0),0)," ")</f>
        <v xml:space="preserve"> </v>
      </c>
      <c r="F3116" s="10">
        <f t="shared" si="55"/>
        <v>0</v>
      </c>
      <c r="G3116" t="str" cm="1">
        <f t="array" ref="G3116">IFERROR(INDEX('Reconciliation Layer'!$C:$C,MATCH('Reconciliation Template'!$A3116,'Reconciliation Layer'!$D:$D,0),0)," ")</f>
        <v xml:space="preserve"> </v>
      </c>
    </row>
    <row r="3117" spans="5:7" x14ac:dyDescent="0.2">
      <c r="E3117" t="str" cm="1">
        <f t="array" ref="E3117">IFERROR("Toast | " &amp; INDEX('Reconciliation Layer'!$A:$A,MATCH('Reconciliation Template'!$A3117,'Reconciliation Layer'!$D:$D,0),0)," ")</f>
        <v xml:space="preserve"> </v>
      </c>
      <c r="F3117" s="10">
        <f t="shared" si="55"/>
        <v>0</v>
      </c>
      <c r="G3117" t="str" cm="1">
        <f t="array" ref="G3117">IFERROR(INDEX('Reconciliation Layer'!$C:$C,MATCH('Reconciliation Template'!$A3117,'Reconciliation Layer'!$D:$D,0),0)," ")</f>
        <v xml:space="preserve"> </v>
      </c>
    </row>
    <row r="3118" spans="5:7" x14ac:dyDescent="0.2">
      <c r="E3118" t="str" cm="1">
        <f t="array" ref="E3118">IFERROR("Toast | " &amp; INDEX('Reconciliation Layer'!$A:$A,MATCH('Reconciliation Template'!$A3118,'Reconciliation Layer'!$D:$D,0),0)," ")</f>
        <v xml:space="preserve"> </v>
      </c>
      <c r="F3118" s="10">
        <f t="shared" si="55"/>
        <v>0</v>
      </c>
      <c r="G3118" t="str" cm="1">
        <f t="array" ref="G3118">IFERROR(INDEX('Reconciliation Layer'!$C:$C,MATCH('Reconciliation Template'!$A3118,'Reconciliation Layer'!$D:$D,0),0)," ")</f>
        <v xml:space="preserve"> </v>
      </c>
    </row>
    <row r="3119" spans="5:7" x14ac:dyDescent="0.2">
      <c r="E3119" t="str" cm="1">
        <f t="array" ref="E3119">IFERROR("Toast | " &amp; INDEX('Reconciliation Layer'!$A:$A,MATCH('Reconciliation Template'!$A3119,'Reconciliation Layer'!$D:$D,0),0)," ")</f>
        <v xml:space="preserve"> </v>
      </c>
      <c r="F3119" s="10">
        <f t="shared" si="55"/>
        <v>0</v>
      </c>
      <c r="G3119" t="str" cm="1">
        <f t="array" ref="G3119">IFERROR(INDEX('Reconciliation Layer'!$C:$C,MATCH('Reconciliation Template'!$A3119,'Reconciliation Layer'!$D:$D,0),0)," ")</f>
        <v xml:space="preserve"> </v>
      </c>
    </row>
    <row r="3120" spans="5:7" x14ac:dyDescent="0.2">
      <c r="E3120" t="str" cm="1">
        <f t="array" ref="E3120">IFERROR("Toast | " &amp; INDEX('Reconciliation Layer'!$A:$A,MATCH('Reconciliation Template'!$A3120,'Reconciliation Layer'!$D:$D,0),0)," ")</f>
        <v xml:space="preserve"> </v>
      </c>
      <c r="F3120" s="10">
        <f t="shared" si="55"/>
        <v>0</v>
      </c>
      <c r="G3120" t="str" cm="1">
        <f t="array" ref="G3120">IFERROR(INDEX('Reconciliation Layer'!$C:$C,MATCH('Reconciliation Template'!$A3120,'Reconciliation Layer'!$D:$D,0),0)," ")</f>
        <v xml:space="preserve"> </v>
      </c>
    </row>
    <row r="3121" spans="5:7" x14ac:dyDescent="0.2">
      <c r="E3121" t="str" cm="1">
        <f t="array" ref="E3121">IFERROR("Toast | " &amp; INDEX('Reconciliation Layer'!$A:$A,MATCH('Reconciliation Template'!$A3121,'Reconciliation Layer'!$D:$D,0),0)," ")</f>
        <v xml:space="preserve"> </v>
      </c>
      <c r="F3121" s="10">
        <f t="shared" si="55"/>
        <v>0</v>
      </c>
      <c r="G3121" t="str" cm="1">
        <f t="array" ref="G3121">IFERROR(INDEX('Reconciliation Layer'!$C:$C,MATCH('Reconciliation Template'!$A3121,'Reconciliation Layer'!$D:$D,0),0)," ")</f>
        <v xml:space="preserve"> </v>
      </c>
    </row>
    <row r="3122" spans="5:7" x14ac:dyDescent="0.2">
      <c r="E3122" t="str" cm="1">
        <f t="array" ref="E3122">IFERROR("Toast | " &amp; INDEX('Reconciliation Layer'!$A:$A,MATCH('Reconciliation Template'!$A3122,'Reconciliation Layer'!$D:$D,0),0)," ")</f>
        <v xml:space="preserve"> </v>
      </c>
      <c r="F3122" s="10">
        <f t="shared" si="55"/>
        <v>0</v>
      </c>
      <c r="G3122" t="str" cm="1">
        <f t="array" ref="G3122">IFERROR(INDEX('Reconciliation Layer'!$C:$C,MATCH('Reconciliation Template'!$A3122,'Reconciliation Layer'!$D:$D,0),0)," ")</f>
        <v xml:space="preserve"> </v>
      </c>
    </row>
    <row r="3123" spans="5:7" x14ac:dyDescent="0.2">
      <c r="E3123" t="str" cm="1">
        <f t="array" ref="E3123">IFERROR("Toast | " &amp; INDEX('Reconciliation Layer'!$A:$A,MATCH('Reconciliation Template'!$A3123,'Reconciliation Layer'!$D:$D,0),0)," ")</f>
        <v xml:space="preserve"> </v>
      </c>
      <c r="F3123" s="10">
        <f t="shared" si="55"/>
        <v>0</v>
      </c>
      <c r="G3123" t="str" cm="1">
        <f t="array" ref="G3123">IFERROR(INDEX('Reconciliation Layer'!$C:$C,MATCH('Reconciliation Template'!$A3123,'Reconciliation Layer'!$D:$D,0),0)," ")</f>
        <v xml:space="preserve"> </v>
      </c>
    </row>
    <row r="3124" spans="5:7" x14ac:dyDescent="0.2">
      <c r="E3124" t="str" cm="1">
        <f t="array" ref="E3124">IFERROR("Toast | " &amp; INDEX('Reconciliation Layer'!$A:$A,MATCH('Reconciliation Template'!$A3124,'Reconciliation Layer'!$D:$D,0),0)," ")</f>
        <v xml:space="preserve"> </v>
      </c>
      <c r="F3124" s="10">
        <f t="shared" si="55"/>
        <v>0</v>
      </c>
      <c r="G3124" t="str" cm="1">
        <f t="array" ref="G3124">IFERROR(INDEX('Reconciliation Layer'!$C:$C,MATCH('Reconciliation Template'!$A3124,'Reconciliation Layer'!$D:$D,0),0)," ")</f>
        <v xml:space="preserve"> </v>
      </c>
    </row>
    <row r="3125" spans="5:7" x14ac:dyDescent="0.2">
      <c r="E3125" t="str" cm="1">
        <f t="array" ref="E3125">IFERROR("Toast | " &amp; INDEX('Reconciliation Layer'!$A:$A,MATCH('Reconciliation Template'!$A3125,'Reconciliation Layer'!$D:$D,0),0)," ")</f>
        <v xml:space="preserve"> </v>
      </c>
      <c r="F3125" s="10">
        <f t="shared" si="55"/>
        <v>0</v>
      </c>
      <c r="G3125" t="str" cm="1">
        <f t="array" ref="G3125">IFERROR(INDEX('Reconciliation Layer'!$C:$C,MATCH('Reconciliation Template'!$A3125,'Reconciliation Layer'!$D:$D,0),0)," ")</f>
        <v xml:space="preserve"> </v>
      </c>
    </row>
    <row r="3126" spans="5:7" x14ac:dyDescent="0.2">
      <c r="E3126" t="str" cm="1">
        <f t="array" ref="E3126">IFERROR("Toast | " &amp; INDEX('Reconciliation Layer'!$A:$A,MATCH('Reconciliation Template'!$A3126,'Reconciliation Layer'!$D:$D,0),0)," ")</f>
        <v xml:space="preserve"> </v>
      </c>
      <c r="F3126" s="10">
        <f t="shared" si="55"/>
        <v>0</v>
      </c>
      <c r="G3126" t="str" cm="1">
        <f t="array" ref="G3126">IFERROR(INDEX('Reconciliation Layer'!$C:$C,MATCH('Reconciliation Template'!$A3126,'Reconciliation Layer'!$D:$D,0),0)," ")</f>
        <v xml:space="preserve"> </v>
      </c>
    </row>
    <row r="3127" spans="5:7" x14ac:dyDescent="0.2">
      <c r="E3127" t="str" cm="1">
        <f t="array" ref="E3127">IFERROR("Toast | " &amp; INDEX('Reconciliation Layer'!$A:$A,MATCH('Reconciliation Template'!$A3127,'Reconciliation Layer'!$D:$D,0),0)," ")</f>
        <v xml:space="preserve"> </v>
      </c>
      <c r="F3127" s="10">
        <f t="shared" si="55"/>
        <v>0</v>
      </c>
      <c r="G3127" t="str" cm="1">
        <f t="array" ref="G3127">IFERROR(INDEX('Reconciliation Layer'!$C:$C,MATCH('Reconciliation Template'!$A3127,'Reconciliation Layer'!$D:$D,0),0)," ")</f>
        <v xml:space="preserve"> </v>
      </c>
    </row>
    <row r="3128" spans="5:7" x14ac:dyDescent="0.2">
      <c r="E3128" t="str" cm="1">
        <f t="array" ref="E3128">IFERROR("Toast | " &amp; INDEX('Reconciliation Layer'!$A:$A,MATCH('Reconciliation Template'!$A3128,'Reconciliation Layer'!$D:$D,0),0)," ")</f>
        <v xml:space="preserve"> </v>
      </c>
      <c r="F3128" s="10">
        <f t="shared" si="55"/>
        <v>0</v>
      </c>
      <c r="G3128" t="str" cm="1">
        <f t="array" ref="G3128">IFERROR(INDEX('Reconciliation Layer'!$C:$C,MATCH('Reconciliation Template'!$A3128,'Reconciliation Layer'!$D:$D,0),0)," ")</f>
        <v xml:space="preserve"> </v>
      </c>
    </row>
    <row r="3129" spans="5:7" x14ac:dyDescent="0.2">
      <c r="E3129" t="str" cm="1">
        <f t="array" ref="E3129">IFERROR("Toast | " &amp; INDEX('Reconciliation Layer'!$A:$A,MATCH('Reconciliation Template'!$A3129,'Reconciliation Layer'!$D:$D,0),0)," ")</f>
        <v xml:space="preserve"> </v>
      </c>
      <c r="F3129" s="10">
        <f t="shared" si="55"/>
        <v>0</v>
      </c>
      <c r="G3129" t="str" cm="1">
        <f t="array" ref="G3129">IFERROR(INDEX('Reconciliation Layer'!$C:$C,MATCH('Reconciliation Template'!$A3129,'Reconciliation Layer'!$D:$D,0),0)," ")</f>
        <v xml:space="preserve"> </v>
      </c>
    </row>
    <row r="3130" spans="5:7" x14ac:dyDescent="0.2">
      <c r="E3130" t="str" cm="1">
        <f t="array" ref="E3130">IFERROR("Toast | " &amp; INDEX('Reconciliation Layer'!$A:$A,MATCH('Reconciliation Template'!$A3130,'Reconciliation Layer'!$D:$D,0),0)," ")</f>
        <v xml:space="preserve"> </v>
      </c>
      <c r="F3130" s="10">
        <f t="shared" si="55"/>
        <v>0</v>
      </c>
      <c r="G3130" t="str" cm="1">
        <f t="array" ref="G3130">IFERROR(INDEX('Reconciliation Layer'!$C:$C,MATCH('Reconciliation Template'!$A3130,'Reconciliation Layer'!$D:$D,0),0)," ")</f>
        <v xml:space="preserve"> </v>
      </c>
    </row>
    <row r="3131" spans="5:7" x14ac:dyDescent="0.2">
      <c r="E3131" t="str" cm="1">
        <f t="array" ref="E3131">IFERROR("Toast | " &amp; INDEX('Reconciliation Layer'!$A:$A,MATCH('Reconciliation Template'!$A3131,'Reconciliation Layer'!$D:$D,0),0)," ")</f>
        <v xml:space="preserve"> </v>
      </c>
      <c r="F3131" s="10">
        <f t="shared" si="55"/>
        <v>0</v>
      </c>
      <c r="G3131" t="str" cm="1">
        <f t="array" ref="G3131">IFERROR(INDEX('Reconciliation Layer'!$C:$C,MATCH('Reconciliation Template'!$A3131,'Reconciliation Layer'!$D:$D,0),0)," ")</f>
        <v xml:space="preserve"> </v>
      </c>
    </row>
    <row r="3132" spans="5:7" x14ac:dyDescent="0.2">
      <c r="E3132" t="str" cm="1">
        <f t="array" ref="E3132">IFERROR("Toast | " &amp; INDEX('Reconciliation Layer'!$A:$A,MATCH('Reconciliation Template'!$A3132,'Reconciliation Layer'!$D:$D,0),0)," ")</f>
        <v xml:space="preserve"> </v>
      </c>
      <c r="F3132" s="10">
        <f t="shared" si="55"/>
        <v>0</v>
      </c>
      <c r="G3132" t="str" cm="1">
        <f t="array" ref="G3132">IFERROR(INDEX('Reconciliation Layer'!$C:$C,MATCH('Reconciliation Template'!$A3132,'Reconciliation Layer'!$D:$D,0),0)," ")</f>
        <v xml:space="preserve"> </v>
      </c>
    </row>
    <row r="3133" spans="5:7" x14ac:dyDescent="0.2">
      <c r="E3133" t="str" cm="1">
        <f t="array" ref="E3133">IFERROR("Toast | " &amp; INDEX('Reconciliation Layer'!$A:$A,MATCH('Reconciliation Template'!$A3133,'Reconciliation Layer'!$D:$D,0),0)," ")</f>
        <v xml:space="preserve"> </v>
      </c>
      <c r="F3133" s="10">
        <f t="shared" si="55"/>
        <v>0</v>
      </c>
      <c r="G3133" t="str" cm="1">
        <f t="array" ref="G3133">IFERROR(INDEX('Reconciliation Layer'!$C:$C,MATCH('Reconciliation Template'!$A3133,'Reconciliation Layer'!$D:$D,0),0)," ")</f>
        <v xml:space="preserve"> </v>
      </c>
    </row>
    <row r="3134" spans="5:7" x14ac:dyDescent="0.2">
      <c r="E3134" t="str" cm="1">
        <f t="array" ref="E3134">IFERROR("Toast | " &amp; INDEX('Reconciliation Layer'!$A:$A,MATCH('Reconciliation Template'!$A3134,'Reconciliation Layer'!$D:$D,0),0)," ")</f>
        <v xml:space="preserve"> </v>
      </c>
      <c r="F3134" s="10">
        <f t="shared" si="55"/>
        <v>0</v>
      </c>
      <c r="G3134" t="str" cm="1">
        <f t="array" ref="G3134">IFERROR(INDEX('Reconciliation Layer'!$C:$C,MATCH('Reconciliation Template'!$A3134,'Reconciliation Layer'!$D:$D,0),0)," ")</f>
        <v xml:space="preserve"> </v>
      </c>
    </row>
    <row r="3135" spans="5:7" x14ac:dyDescent="0.2">
      <c r="E3135" t="str" cm="1">
        <f t="array" ref="E3135">IFERROR("Toast | " &amp; INDEX('Reconciliation Layer'!$A:$A,MATCH('Reconciliation Template'!$A3135,'Reconciliation Layer'!$D:$D,0),0)," ")</f>
        <v xml:space="preserve"> </v>
      </c>
      <c r="F3135" s="10">
        <f t="shared" si="55"/>
        <v>0</v>
      </c>
      <c r="G3135" t="str" cm="1">
        <f t="array" ref="G3135">IFERROR(INDEX('Reconciliation Layer'!$C:$C,MATCH('Reconciliation Template'!$A3135,'Reconciliation Layer'!$D:$D,0),0)," ")</f>
        <v xml:space="preserve"> </v>
      </c>
    </row>
    <row r="3136" spans="5:7" x14ac:dyDescent="0.2">
      <c r="E3136" t="str" cm="1">
        <f t="array" ref="E3136">IFERROR("Toast | " &amp; INDEX('Reconciliation Layer'!$A:$A,MATCH('Reconciliation Template'!$A3136,'Reconciliation Layer'!$D:$D,0),0)," ")</f>
        <v xml:space="preserve"> </v>
      </c>
      <c r="F3136" s="10">
        <f t="shared" si="55"/>
        <v>0</v>
      </c>
      <c r="G3136" t="str" cm="1">
        <f t="array" ref="G3136">IFERROR(INDEX('Reconciliation Layer'!$C:$C,MATCH('Reconciliation Template'!$A3136,'Reconciliation Layer'!$D:$D,0),0)," ")</f>
        <v xml:space="preserve"> </v>
      </c>
    </row>
    <row r="3137" spans="5:7" x14ac:dyDescent="0.2">
      <c r="E3137" t="str" cm="1">
        <f t="array" ref="E3137">IFERROR("Toast | " &amp; INDEX('Reconciliation Layer'!$A:$A,MATCH('Reconciliation Template'!$A3137,'Reconciliation Layer'!$D:$D,0),0)," ")</f>
        <v xml:space="preserve"> </v>
      </c>
      <c r="F3137" s="10">
        <f t="shared" si="55"/>
        <v>0</v>
      </c>
      <c r="G3137" t="str" cm="1">
        <f t="array" ref="G3137">IFERROR(INDEX('Reconciliation Layer'!$C:$C,MATCH('Reconciliation Template'!$A3137,'Reconciliation Layer'!$D:$D,0),0)," ")</f>
        <v xml:space="preserve"> </v>
      </c>
    </row>
    <row r="3138" spans="5:7" x14ac:dyDescent="0.2">
      <c r="E3138" t="str" cm="1">
        <f t="array" ref="E3138">IFERROR("Toast | " &amp; INDEX('Reconciliation Layer'!$A:$A,MATCH('Reconciliation Template'!$A3138,'Reconciliation Layer'!$D:$D,0),0)," ")</f>
        <v xml:space="preserve"> </v>
      </c>
      <c r="F3138" s="10">
        <f t="shared" si="55"/>
        <v>0</v>
      </c>
      <c r="G3138" t="str" cm="1">
        <f t="array" ref="G3138">IFERROR(INDEX('Reconciliation Layer'!$C:$C,MATCH('Reconciliation Template'!$A3138,'Reconciliation Layer'!$D:$D,0),0)," ")</f>
        <v xml:space="preserve"> </v>
      </c>
    </row>
    <row r="3139" spans="5:7" x14ac:dyDescent="0.2">
      <c r="E3139" t="str" cm="1">
        <f t="array" ref="E3139">IFERROR("Toast | " &amp; INDEX('Reconciliation Layer'!$A:$A,MATCH('Reconciliation Template'!$A3139,'Reconciliation Layer'!$D:$D,0),0)," ")</f>
        <v xml:space="preserve"> </v>
      </c>
      <c r="F3139" s="10">
        <f t="shared" si="55"/>
        <v>0</v>
      </c>
      <c r="G3139" t="str" cm="1">
        <f t="array" ref="G3139">IFERROR(INDEX('Reconciliation Layer'!$C:$C,MATCH('Reconciliation Template'!$A3139,'Reconciliation Layer'!$D:$D,0),0)," ")</f>
        <v xml:space="preserve"> </v>
      </c>
    </row>
    <row r="3140" spans="5:7" x14ac:dyDescent="0.2">
      <c r="E3140" t="str" cm="1">
        <f t="array" ref="E3140">IFERROR("Toast | " &amp; INDEX('Reconciliation Layer'!$A:$A,MATCH('Reconciliation Template'!$A3140,'Reconciliation Layer'!$D:$D,0),0)," ")</f>
        <v xml:space="preserve"> </v>
      </c>
      <c r="F3140" s="10">
        <f t="shared" ref="F3140:F3203" si="56">IFERROR(INT(C3140)," ")</f>
        <v>0</v>
      </c>
      <c r="G3140" t="str" cm="1">
        <f t="array" ref="G3140">IFERROR(INDEX('Reconciliation Layer'!$C:$C,MATCH('Reconciliation Template'!$A3140,'Reconciliation Layer'!$D:$D,0),0)," ")</f>
        <v xml:space="preserve"> </v>
      </c>
    </row>
    <row r="3141" spans="5:7" x14ac:dyDescent="0.2">
      <c r="E3141" t="str" cm="1">
        <f t="array" ref="E3141">IFERROR("Toast | " &amp; INDEX('Reconciliation Layer'!$A:$A,MATCH('Reconciliation Template'!$A3141,'Reconciliation Layer'!$D:$D,0),0)," ")</f>
        <v xml:space="preserve"> </v>
      </c>
      <c r="F3141" s="10">
        <f t="shared" si="56"/>
        <v>0</v>
      </c>
      <c r="G3141" t="str" cm="1">
        <f t="array" ref="G3141">IFERROR(INDEX('Reconciliation Layer'!$C:$C,MATCH('Reconciliation Template'!$A3141,'Reconciliation Layer'!$D:$D,0),0)," ")</f>
        <v xml:space="preserve"> </v>
      </c>
    </row>
    <row r="3142" spans="5:7" x14ac:dyDescent="0.2">
      <c r="E3142" t="str" cm="1">
        <f t="array" ref="E3142">IFERROR("Toast | " &amp; INDEX('Reconciliation Layer'!$A:$A,MATCH('Reconciliation Template'!$A3142,'Reconciliation Layer'!$D:$D,0),0)," ")</f>
        <v xml:space="preserve"> </v>
      </c>
      <c r="F3142" s="10">
        <f t="shared" si="56"/>
        <v>0</v>
      </c>
      <c r="G3142" t="str" cm="1">
        <f t="array" ref="G3142">IFERROR(INDEX('Reconciliation Layer'!$C:$C,MATCH('Reconciliation Template'!$A3142,'Reconciliation Layer'!$D:$D,0),0)," ")</f>
        <v xml:space="preserve"> </v>
      </c>
    </row>
    <row r="3143" spans="5:7" x14ac:dyDescent="0.2">
      <c r="E3143" t="str" cm="1">
        <f t="array" ref="E3143">IFERROR("Toast | " &amp; INDEX('Reconciliation Layer'!$A:$A,MATCH('Reconciliation Template'!$A3143,'Reconciliation Layer'!$D:$D,0),0)," ")</f>
        <v xml:space="preserve"> </v>
      </c>
      <c r="F3143" s="10">
        <f t="shared" si="56"/>
        <v>0</v>
      </c>
      <c r="G3143" t="str" cm="1">
        <f t="array" ref="G3143">IFERROR(INDEX('Reconciliation Layer'!$C:$C,MATCH('Reconciliation Template'!$A3143,'Reconciliation Layer'!$D:$D,0),0)," ")</f>
        <v xml:space="preserve"> </v>
      </c>
    </row>
    <row r="3144" spans="5:7" x14ac:dyDescent="0.2">
      <c r="E3144" t="str" cm="1">
        <f t="array" ref="E3144">IFERROR("Toast | " &amp; INDEX('Reconciliation Layer'!$A:$A,MATCH('Reconciliation Template'!$A3144,'Reconciliation Layer'!$D:$D,0),0)," ")</f>
        <v xml:space="preserve"> </v>
      </c>
      <c r="F3144" s="10">
        <f t="shared" si="56"/>
        <v>0</v>
      </c>
      <c r="G3144" t="str" cm="1">
        <f t="array" ref="G3144">IFERROR(INDEX('Reconciliation Layer'!$C:$C,MATCH('Reconciliation Template'!$A3144,'Reconciliation Layer'!$D:$D,0),0)," ")</f>
        <v xml:space="preserve"> </v>
      </c>
    </row>
    <row r="3145" spans="5:7" x14ac:dyDescent="0.2">
      <c r="E3145" t="str" cm="1">
        <f t="array" ref="E3145">IFERROR("Toast | " &amp; INDEX('Reconciliation Layer'!$A:$A,MATCH('Reconciliation Template'!$A3145,'Reconciliation Layer'!$D:$D,0),0)," ")</f>
        <v xml:space="preserve"> </v>
      </c>
      <c r="F3145" s="10">
        <f t="shared" si="56"/>
        <v>0</v>
      </c>
      <c r="G3145" t="str" cm="1">
        <f t="array" ref="G3145">IFERROR(INDEX('Reconciliation Layer'!$C:$C,MATCH('Reconciliation Template'!$A3145,'Reconciliation Layer'!$D:$D,0),0)," ")</f>
        <v xml:space="preserve"> </v>
      </c>
    </row>
    <row r="3146" spans="5:7" x14ac:dyDescent="0.2">
      <c r="E3146" t="str" cm="1">
        <f t="array" ref="E3146">IFERROR("Toast | " &amp; INDEX('Reconciliation Layer'!$A:$A,MATCH('Reconciliation Template'!$A3146,'Reconciliation Layer'!$D:$D,0),0)," ")</f>
        <v xml:space="preserve"> </v>
      </c>
      <c r="F3146" s="10">
        <f t="shared" si="56"/>
        <v>0</v>
      </c>
      <c r="G3146" t="str" cm="1">
        <f t="array" ref="G3146">IFERROR(INDEX('Reconciliation Layer'!$C:$C,MATCH('Reconciliation Template'!$A3146,'Reconciliation Layer'!$D:$D,0),0)," ")</f>
        <v xml:space="preserve"> </v>
      </c>
    </row>
    <row r="3147" spans="5:7" x14ac:dyDescent="0.2">
      <c r="E3147" t="str" cm="1">
        <f t="array" ref="E3147">IFERROR("Toast | " &amp; INDEX('Reconciliation Layer'!$A:$A,MATCH('Reconciliation Template'!$A3147,'Reconciliation Layer'!$D:$D,0),0)," ")</f>
        <v xml:space="preserve"> </v>
      </c>
      <c r="F3147" s="10">
        <f t="shared" si="56"/>
        <v>0</v>
      </c>
      <c r="G3147" t="str" cm="1">
        <f t="array" ref="G3147">IFERROR(INDEX('Reconciliation Layer'!$C:$C,MATCH('Reconciliation Template'!$A3147,'Reconciliation Layer'!$D:$D,0),0)," ")</f>
        <v xml:space="preserve"> </v>
      </c>
    </row>
    <row r="3148" spans="5:7" x14ac:dyDescent="0.2">
      <c r="E3148" t="str" cm="1">
        <f t="array" ref="E3148">IFERROR("Toast | " &amp; INDEX('Reconciliation Layer'!$A:$A,MATCH('Reconciliation Template'!$A3148,'Reconciliation Layer'!$D:$D,0),0)," ")</f>
        <v xml:space="preserve"> </v>
      </c>
      <c r="F3148" s="10">
        <f t="shared" si="56"/>
        <v>0</v>
      </c>
      <c r="G3148" t="str" cm="1">
        <f t="array" ref="G3148">IFERROR(INDEX('Reconciliation Layer'!$C:$C,MATCH('Reconciliation Template'!$A3148,'Reconciliation Layer'!$D:$D,0),0)," ")</f>
        <v xml:space="preserve"> </v>
      </c>
    </row>
    <row r="3149" spans="5:7" x14ac:dyDescent="0.2">
      <c r="E3149" t="str" cm="1">
        <f t="array" ref="E3149">IFERROR("Toast | " &amp; INDEX('Reconciliation Layer'!$A:$A,MATCH('Reconciliation Template'!$A3149,'Reconciliation Layer'!$D:$D,0),0)," ")</f>
        <v xml:space="preserve"> </v>
      </c>
      <c r="F3149" s="10">
        <f t="shared" si="56"/>
        <v>0</v>
      </c>
      <c r="G3149" t="str" cm="1">
        <f t="array" ref="G3149">IFERROR(INDEX('Reconciliation Layer'!$C:$C,MATCH('Reconciliation Template'!$A3149,'Reconciliation Layer'!$D:$D,0),0)," ")</f>
        <v xml:space="preserve"> </v>
      </c>
    </row>
    <row r="3150" spans="5:7" x14ac:dyDescent="0.2">
      <c r="E3150" t="str" cm="1">
        <f t="array" ref="E3150">IFERROR("Toast | " &amp; INDEX('Reconciliation Layer'!$A:$A,MATCH('Reconciliation Template'!$A3150,'Reconciliation Layer'!$D:$D,0),0)," ")</f>
        <v xml:space="preserve"> </v>
      </c>
      <c r="F3150" s="10">
        <f t="shared" si="56"/>
        <v>0</v>
      </c>
      <c r="G3150" t="str" cm="1">
        <f t="array" ref="G3150">IFERROR(INDEX('Reconciliation Layer'!$C:$C,MATCH('Reconciliation Template'!$A3150,'Reconciliation Layer'!$D:$D,0),0)," ")</f>
        <v xml:space="preserve"> </v>
      </c>
    </row>
    <row r="3151" spans="5:7" x14ac:dyDescent="0.2">
      <c r="E3151" t="str" cm="1">
        <f t="array" ref="E3151">IFERROR("Toast | " &amp; INDEX('Reconciliation Layer'!$A:$A,MATCH('Reconciliation Template'!$A3151,'Reconciliation Layer'!$D:$D,0),0)," ")</f>
        <v xml:space="preserve"> </v>
      </c>
      <c r="F3151" s="10">
        <f t="shared" si="56"/>
        <v>0</v>
      </c>
      <c r="G3151" t="str" cm="1">
        <f t="array" ref="G3151">IFERROR(INDEX('Reconciliation Layer'!$C:$C,MATCH('Reconciliation Template'!$A3151,'Reconciliation Layer'!$D:$D,0),0)," ")</f>
        <v xml:space="preserve"> </v>
      </c>
    </row>
    <row r="3152" spans="5:7" x14ac:dyDescent="0.2">
      <c r="E3152" t="str" cm="1">
        <f t="array" ref="E3152">IFERROR("Toast | " &amp; INDEX('Reconciliation Layer'!$A:$A,MATCH('Reconciliation Template'!$A3152,'Reconciliation Layer'!$D:$D,0),0)," ")</f>
        <v xml:space="preserve"> </v>
      </c>
      <c r="F3152" s="10">
        <f t="shared" si="56"/>
        <v>0</v>
      </c>
      <c r="G3152" t="str" cm="1">
        <f t="array" ref="G3152">IFERROR(INDEX('Reconciliation Layer'!$C:$C,MATCH('Reconciliation Template'!$A3152,'Reconciliation Layer'!$D:$D,0),0)," ")</f>
        <v xml:space="preserve"> </v>
      </c>
    </row>
    <row r="3153" spans="5:7" x14ac:dyDescent="0.2">
      <c r="E3153" t="str" cm="1">
        <f t="array" ref="E3153">IFERROR("Toast | " &amp; INDEX('Reconciliation Layer'!$A:$A,MATCH('Reconciliation Template'!$A3153,'Reconciliation Layer'!$D:$D,0),0)," ")</f>
        <v xml:space="preserve"> </v>
      </c>
      <c r="F3153" s="10">
        <f t="shared" si="56"/>
        <v>0</v>
      </c>
      <c r="G3153" t="str" cm="1">
        <f t="array" ref="G3153">IFERROR(INDEX('Reconciliation Layer'!$C:$C,MATCH('Reconciliation Template'!$A3153,'Reconciliation Layer'!$D:$D,0),0)," ")</f>
        <v xml:space="preserve"> </v>
      </c>
    </row>
    <row r="3154" spans="5:7" x14ac:dyDescent="0.2">
      <c r="E3154" t="str" cm="1">
        <f t="array" ref="E3154">IFERROR("Toast | " &amp; INDEX('Reconciliation Layer'!$A:$A,MATCH('Reconciliation Template'!$A3154,'Reconciliation Layer'!$D:$D,0),0)," ")</f>
        <v xml:space="preserve"> </v>
      </c>
      <c r="F3154" s="10">
        <f t="shared" si="56"/>
        <v>0</v>
      </c>
      <c r="G3154" t="str" cm="1">
        <f t="array" ref="G3154">IFERROR(INDEX('Reconciliation Layer'!$C:$C,MATCH('Reconciliation Template'!$A3154,'Reconciliation Layer'!$D:$D,0),0)," ")</f>
        <v xml:space="preserve"> </v>
      </c>
    </row>
    <row r="3155" spans="5:7" x14ac:dyDescent="0.2">
      <c r="E3155" t="str" cm="1">
        <f t="array" ref="E3155">IFERROR("Toast | " &amp; INDEX('Reconciliation Layer'!$A:$A,MATCH('Reconciliation Template'!$A3155,'Reconciliation Layer'!$D:$D,0),0)," ")</f>
        <v xml:space="preserve"> </v>
      </c>
      <c r="F3155" s="10">
        <f t="shared" si="56"/>
        <v>0</v>
      </c>
      <c r="G3155" t="str" cm="1">
        <f t="array" ref="G3155">IFERROR(INDEX('Reconciliation Layer'!$C:$C,MATCH('Reconciliation Template'!$A3155,'Reconciliation Layer'!$D:$D,0),0)," ")</f>
        <v xml:space="preserve"> </v>
      </c>
    </row>
    <row r="3156" spans="5:7" x14ac:dyDescent="0.2">
      <c r="E3156" t="str" cm="1">
        <f t="array" ref="E3156">IFERROR("Toast | " &amp; INDEX('Reconciliation Layer'!$A:$A,MATCH('Reconciliation Template'!$A3156,'Reconciliation Layer'!$D:$D,0),0)," ")</f>
        <v xml:space="preserve"> </v>
      </c>
      <c r="F3156" s="10">
        <f t="shared" si="56"/>
        <v>0</v>
      </c>
      <c r="G3156" t="str" cm="1">
        <f t="array" ref="G3156">IFERROR(INDEX('Reconciliation Layer'!$C:$C,MATCH('Reconciliation Template'!$A3156,'Reconciliation Layer'!$D:$D,0),0)," ")</f>
        <v xml:space="preserve"> </v>
      </c>
    </row>
    <row r="3157" spans="5:7" x14ac:dyDescent="0.2">
      <c r="E3157" t="str" cm="1">
        <f t="array" ref="E3157">IFERROR("Toast | " &amp; INDEX('Reconciliation Layer'!$A:$A,MATCH('Reconciliation Template'!$A3157,'Reconciliation Layer'!$D:$D,0),0)," ")</f>
        <v xml:space="preserve"> </v>
      </c>
      <c r="F3157" s="10">
        <f t="shared" si="56"/>
        <v>0</v>
      </c>
      <c r="G3157" t="str" cm="1">
        <f t="array" ref="G3157">IFERROR(INDEX('Reconciliation Layer'!$C:$C,MATCH('Reconciliation Template'!$A3157,'Reconciliation Layer'!$D:$D,0),0)," ")</f>
        <v xml:space="preserve"> </v>
      </c>
    </row>
    <row r="3158" spans="5:7" x14ac:dyDescent="0.2">
      <c r="E3158" t="str" cm="1">
        <f t="array" ref="E3158">IFERROR("Toast | " &amp; INDEX('Reconciliation Layer'!$A:$A,MATCH('Reconciliation Template'!$A3158,'Reconciliation Layer'!$D:$D,0),0)," ")</f>
        <v xml:space="preserve"> </v>
      </c>
      <c r="F3158" s="10">
        <f t="shared" si="56"/>
        <v>0</v>
      </c>
      <c r="G3158" t="str" cm="1">
        <f t="array" ref="G3158">IFERROR(INDEX('Reconciliation Layer'!$C:$C,MATCH('Reconciliation Template'!$A3158,'Reconciliation Layer'!$D:$D,0),0)," ")</f>
        <v xml:space="preserve"> </v>
      </c>
    </row>
    <row r="3159" spans="5:7" x14ac:dyDescent="0.2">
      <c r="E3159" t="str" cm="1">
        <f t="array" ref="E3159">IFERROR("Toast | " &amp; INDEX('Reconciliation Layer'!$A:$A,MATCH('Reconciliation Template'!$A3159,'Reconciliation Layer'!$D:$D,0),0)," ")</f>
        <v xml:space="preserve"> </v>
      </c>
      <c r="F3159" s="10">
        <f t="shared" si="56"/>
        <v>0</v>
      </c>
      <c r="G3159" t="str" cm="1">
        <f t="array" ref="G3159">IFERROR(INDEX('Reconciliation Layer'!$C:$C,MATCH('Reconciliation Template'!$A3159,'Reconciliation Layer'!$D:$D,0),0)," ")</f>
        <v xml:space="preserve"> </v>
      </c>
    </row>
    <row r="3160" spans="5:7" x14ac:dyDescent="0.2">
      <c r="E3160" t="str" cm="1">
        <f t="array" ref="E3160">IFERROR("Toast | " &amp; INDEX('Reconciliation Layer'!$A:$A,MATCH('Reconciliation Template'!$A3160,'Reconciliation Layer'!$D:$D,0),0)," ")</f>
        <v xml:space="preserve"> </v>
      </c>
      <c r="F3160" s="10">
        <f t="shared" si="56"/>
        <v>0</v>
      </c>
      <c r="G3160" t="str" cm="1">
        <f t="array" ref="G3160">IFERROR(INDEX('Reconciliation Layer'!$C:$C,MATCH('Reconciliation Template'!$A3160,'Reconciliation Layer'!$D:$D,0),0)," ")</f>
        <v xml:space="preserve"> </v>
      </c>
    </row>
    <row r="3161" spans="5:7" x14ac:dyDescent="0.2">
      <c r="E3161" t="str" cm="1">
        <f t="array" ref="E3161">IFERROR("Toast | " &amp; INDEX('Reconciliation Layer'!$A:$A,MATCH('Reconciliation Template'!$A3161,'Reconciliation Layer'!$D:$D,0),0)," ")</f>
        <v xml:space="preserve"> </v>
      </c>
      <c r="F3161" s="10">
        <f t="shared" si="56"/>
        <v>0</v>
      </c>
      <c r="G3161" t="str" cm="1">
        <f t="array" ref="G3161">IFERROR(INDEX('Reconciliation Layer'!$C:$C,MATCH('Reconciliation Template'!$A3161,'Reconciliation Layer'!$D:$D,0),0)," ")</f>
        <v xml:space="preserve"> </v>
      </c>
    </row>
    <row r="3162" spans="5:7" x14ac:dyDescent="0.2">
      <c r="E3162" t="str" cm="1">
        <f t="array" ref="E3162">IFERROR("Toast | " &amp; INDEX('Reconciliation Layer'!$A:$A,MATCH('Reconciliation Template'!$A3162,'Reconciliation Layer'!$D:$D,0),0)," ")</f>
        <v xml:space="preserve"> </v>
      </c>
      <c r="F3162" s="10">
        <f t="shared" si="56"/>
        <v>0</v>
      </c>
      <c r="G3162" t="str" cm="1">
        <f t="array" ref="G3162">IFERROR(INDEX('Reconciliation Layer'!$C:$C,MATCH('Reconciliation Template'!$A3162,'Reconciliation Layer'!$D:$D,0),0)," ")</f>
        <v xml:space="preserve"> </v>
      </c>
    </row>
    <row r="3163" spans="5:7" x14ac:dyDescent="0.2">
      <c r="E3163" t="str" cm="1">
        <f t="array" ref="E3163">IFERROR("Toast | " &amp; INDEX('Reconciliation Layer'!$A:$A,MATCH('Reconciliation Template'!$A3163,'Reconciliation Layer'!$D:$D,0),0)," ")</f>
        <v xml:space="preserve"> </v>
      </c>
      <c r="F3163" s="10">
        <f t="shared" si="56"/>
        <v>0</v>
      </c>
      <c r="G3163" t="str" cm="1">
        <f t="array" ref="G3163">IFERROR(INDEX('Reconciliation Layer'!$C:$C,MATCH('Reconciliation Template'!$A3163,'Reconciliation Layer'!$D:$D,0),0)," ")</f>
        <v xml:space="preserve"> </v>
      </c>
    </row>
    <row r="3164" spans="5:7" x14ac:dyDescent="0.2">
      <c r="E3164" t="str" cm="1">
        <f t="array" ref="E3164">IFERROR("Toast | " &amp; INDEX('Reconciliation Layer'!$A:$A,MATCH('Reconciliation Template'!$A3164,'Reconciliation Layer'!$D:$D,0),0)," ")</f>
        <v xml:space="preserve"> </v>
      </c>
      <c r="F3164" s="10">
        <f t="shared" si="56"/>
        <v>0</v>
      </c>
      <c r="G3164" t="str" cm="1">
        <f t="array" ref="G3164">IFERROR(INDEX('Reconciliation Layer'!$C:$C,MATCH('Reconciliation Template'!$A3164,'Reconciliation Layer'!$D:$D,0),0)," ")</f>
        <v xml:space="preserve"> </v>
      </c>
    </row>
    <row r="3165" spans="5:7" x14ac:dyDescent="0.2">
      <c r="E3165" t="str" cm="1">
        <f t="array" ref="E3165">IFERROR("Toast | " &amp; INDEX('Reconciliation Layer'!$A:$A,MATCH('Reconciliation Template'!$A3165,'Reconciliation Layer'!$D:$D,0),0)," ")</f>
        <v xml:space="preserve"> </v>
      </c>
      <c r="F3165" s="10">
        <f t="shared" si="56"/>
        <v>0</v>
      </c>
      <c r="G3165" t="str" cm="1">
        <f t="array" ref="G3165">IFERROR(INDEX('Reconciliation Layer'!$C:$C,MATCH('Reconciliation Template'!$A3165,'Reconciliation Layer'!$D:$D,0),0)," ")</f>
        <v xml:space="preserve"> </v>
      </c>
    </row>
    <row r="3166" spans="5:7" x14ac:dyDescent="0.2">
      <c r="E3166" t="str" cm="1">
        <f t="array" ref="E3166">IFERROR("Toast | " &amp; INDEX('Reconciliation Layer'!$A:$A,MATCH('Reconciliation Template'!$A3166,'Reconciliation Layer'!$D:$D,0),0)," ")</f>
        <v xml:space="preserve"> </v>
      </c>
      <c r="F3166" s="10">
        <f t="shared" si="56"/>
        <v>0</v>
      </c>
      <c r="G3166" t="str" cm="1">
        <f t="array" ref="G3166">IFERROR(INDEX('Reconciliation Layer'!$C:$C,MATCH('Reconciliation Template'!$A3166,'Reconciliation Layer'!$D:$D,0),0)," ")</f>
        <v xml:space="preserve"> </v>
      </c>
    </row>
    <row r="3167" spans="5:7" x14ac:dyDescent="0.2">
      <c r="E3167" t="str" cm="1">
        <f t="array" ref="E3167">IFERROR("Toast | " &amp; INDEX('Reconciliation Layer'!$A:$A,MATCH('Reconciliation Template'!$A3167,'Reconciliation Layer'!$D:$D,0),0)," ")</f>
        <v xml:space="preserve"> </v>
      </c>
      <c r="F3167" s="10">
        <f t="shared" si="56"/>
        <v>0</v>
      </c>
      <c r="G3167" t="str" cm="1">
        <f t="array" ref="G3167">IFERROR(INDEX('Reconciliation Layer'!$C:$C,MATCH('Reconciliation Template'!$A3167,'Reconciliation Layer'!$D:$D,0),0)," ")</f>
        <v xml:space="preserve"> </v>
      </c>
    </row>
    <row r="3168" spans="5:7" x14ac:dyDescent="0.2">
      <c r="E3168" t="str" cm="1">
        <f t="array" ref="E3168">IFERROR("Toast | " &amp; INDEX('Reconciliation Layer'!$A:$A,MATCH('Reconciliation Template'!$A3168,'Reconciliation Layer'!$D:$D,0),0)," ")</f>
        <v xml:space="preserve"> </v>
      </c>
      <c r="F3168" s="10">
        <f t="shared" si="56"/>
        <v>0</v>
      </c>
      <c r="G3168" t="str" cm="1">
        <f t="array" ref="G3168">IFERROR(INDEX('Reconciliation Layer'!$C:$C,MATCH('Reconciliation Template'!$A3168,'Reconciliation Layer'!$D:$D,0),0)," ")</f>
        <v xml:space="preserve"> </v>
      </c>
    </row>
    <row r="3169" spans="5:7" x14ac:dyDescent="0.2">
      <c r="E3169" t="str" cm="1">
        <f t="array" ref="E3169">IFERROR("Toast | " &amp; INDEX('Reconciliation Layer'!$A:$A,MATCH('Reconciliation Template'!$A3169,'Reconciliation Layer'!$D:$D,0),0)," ")</f>
        <v xml:space="preserve"> </v>
      </c>
      <c r="F3169" s="10">
        <f t="shared" si="56"/>
        <v>0</v>
      </c>
      <c r="G3169" t="str" cm="1">
        <f t="array" ref="G3169">IFERROR(INDEX('Reconciliation Layer'!$C:$C,MATCH('Reconciliation Template'!$A3169,'Reconciliation Layer'!$D:$D,0),0)," ")</f>
        <v xml:space="preserve"> </v>
      </c>
    </row>
    <row r="3170" spans="5:7" x14ac:dyDescent="0.2">
      <c r="E3170" t="str" cm="1">
        <f t="array" ref="E3170">IFERROR("Toast | " &amp; INDEX('Reconciliation Layer'!$A:$A,MATCH('Reconciliation Template'!$A3170,'Reconciliation Layer'!$D:$D,0),0)," ")</f>
        <v xml:space="preserve"> </v>
      </c>
      <c r="F3170" s="10">
        <f t="shared" si="56"/>
        <v>0</v>
      </c>
      <c r="G3170" t="str" cm="1">
        <f t="array" ref="G3170">IFERROR(INDEX('Reconciliation Layer'!$C:$C,MATCH('Reconciliation Template'!$A3170,'Reconciliation Layer'!$D:$D,0),0)," ")</f>
        <v xml:space="preserve"> </v>
      </c>
    </row>
    <row r="3171" spans="5:7" x14ac:dyDescent="0.2">
      <c r="E3171" t="str" cm="1">
        <f t="array" ref="E3171">IFERROR("Toast | " &amp; INDEX('Reconciliation Layer'!$A:$A,MATCH('Reconciliation Template'!$A3171,'Reconciliation Layer'!$D:$D,0),0)," ")</f>
        <v xml:space="preserve"> </v>
      </c>
      <c r="F3171" s="10">
        <f t="shared" si="56"/>
        <v>0</v>
      </c>
      <c r="G3171" t="str" cm="1">
        <f t="array" ref="G3171">IFERROR(INDEX('Reconciliation Layer'!$C:$C,MATCH('Reconciliation Template'!$A3171,'Reconciliation Layer'!$D:$D,0),0)," ")</f>
        <v xml:space="preserve"> </v>
      </c>
    </row>
    <row r="3172" spans="5:7" x14ac:dyDescent="0.2">
      <c r="E3172" t="str" cm="1">
        <f t="array" ref="E3172">IFERROR("Toast | " &amp; INDEX('Reconciliation Layer'!$A:$A,MATCH('Reconciliation Template'!$A3172,'Reconciliation Layer'!$D:$D,0),0)," ")</f>
        <v xml:space="preserve"> </v>
      </c>
      <c r="F3172" s="10">
        <f t="shared" si="56"/>
        <v>0</v>
      </c>
      <c r="G3172" t="str" cm="1">
        <f t="array" ref="G3172">IFERROR(INDEX('Reconciliation Layer'!$C:$C,MATCH('Reconciliation Template'!$A3172,'Reconciliation Layer'!$D:$D,0),0)," ")</f>
        <v xml:space="preserve"> </v>
      </c>
    </row>
    <row r="3173" spans="5:7" x14ac:dyDescent="0.2">
      <c r="E3173" t="str" cm="1">
        <f t="array" ref="E3173">IFERROR("Toast | " &amp; INDEX('Reconciliation Layer'!$A:$A,MATCH('Reconciliation Template'!$A3173,'Reconciliation Layer'!$D:$D,0),0)," ")</f>
        <v xml:space="preserve"> </v>
      </c>
      <c r="F3173" s="10">
        <f t="shared" si="56"/>
        <v>0</v>
      </c>
      <c r="G3173" t="str" cm="1">
        <f t="array" ref="G3173">IFERROR(INDEX('Reconciliation Layer'!$C:$C,MATCH('Reconciliation Template'!$A3173,'Reconciliation Layer'!$D:$D,0),0)," ")</f>
        <v xml:space="preserve"> </v>
      </c>
    </row>
    <row r="3174" spans="5:7" x14ac:dyDescent="0.2">
      <c r="E3174" t="str" cm="1">
        <f t="array" ref="E3174">IFERROR("Toast | " &amp; INDEX('Reconciliation Layer'!$A:$A,MATCH('Reconciliation Template'!$A3174,'Reconciliation Layer'!$D:$D,0),0)," ")</f>
        <v xml:space="preserve"> </v>
      </c>
      <c r="F3174" s="10">
        <f t="shared" si="56"/>
        <v>0</v>
      </c>
      <c r="G3174" t="str" cm="1">
        <f t="array" ref="G3174">IFERROR(INDEX('Reconciliation Layer'!$C:$C,MATCH('Reconciliation Template'!$A3174,'Reconciliation Layer'!$D:$D,0),0)," ")</f>
        <v xml:space="preserve"> </v>
      </c>
    </row>
    <row r="3175" spans="5:7" x14ac:dyDescent="0.2">
      <c r="E3175" t="str" cm="1">
        <f t="array" ref="E3175">IFERROR("Toast | " &amp; INDEX('Reconciliation Layer'!$A:$A,MATCH('Reconciliation Template'!$A3175,'Reconciliation Layer'!$D:$D,0),0)," ")</f>
        <v xml:space="preserve"> </v>
      </c>
      <c r="F3175" s="10">
        <f t="shared" si="56"/>
        <v>0</v>
      </c>
      <c r="G3175" t="str" cm="1">
        <f t="array" ref="G3175">IFERROR(INDEX('Reconciliation Layer'!$C:$C,MATCH('Reconciliation Template'!$A3175,'Reconciliation Layer'!$D:$D,0),0)," ")</f>
        <v xml:space="preserve"> </v>
      </c>
    </row>
    <row r="3176" spans="5:7" x14ac:dyDescent="0.2">
      <c r="E3176" t="str" cm="1">
        <f t="array" ref="E3176">IFERROR("Toast | " &amp; INDEX('Reconciliation Layer'!$A:$A,MATCH('Reconciliation Template'!$A3176,'Reconciliation Layer'!$D:$D,0),0)," ")</f>
        <v xml:space="preserve"> </v>
      </c>
      <c r="F3176" s="10">
        <f t="shared" si="56"/>
        <v>0</v>
      </c>
      <c r="G3176" t="str" cm="1">
        <f t="array" ref="G3176">IFERROR(INDEX('Reconciliation Layer'!$C:$C,MATCH('Reconciliation Template'!$A3176,'Reconciliation Layer'!$D:$D,0),0)," ")</f>
        <v xml:space="preserve"> </v>
      </c>
    </row>
    <row r="3177" spans="5:7" x14ac:dyDescent="0.2">
      <c r="E3177" t="str" cm="1">
        <f t="array" ref="E3177">IFERROR("Toast | " &amp; INDEX('Reconciliation Layer'!$A:$A,MATCH('Reconciliation Template'!$A3177,'Reconciliation Layer'!$D:$D,0),0)," ")</f>
        <v xml:space="preserve"> </v>
      </c>
      <c r="F3177" s="10">
        <f t="shared" si="56"/>
        <v>0</v>
      </c>
      <c r="G3177" t="str" cm="1">
        <f t="array" ref="G3177">IFERROR(INDEX('Reconciliation Layer'!$C:$C,MATCH('Reconciliation Template'!$A3177,'Reconciliation Layer'!$D:$D,0),0)," ")</f>
        <v xml:space="preserve"> </v>
      </c>
    </row>
    <row r="3178" spans="5:7" x14ac:dyDescent="0.2">
      <c r="E3178" t="str" cm="1">
        <f t="array" ref="E3178">IFERROR("Toast | " &amp; INDEX('Reconciliation Layer'!$A:$A,MATCH('Reconciliation Template'!$A3178,'Reconciliation Layer'!$D:$D,0),0)," ")</f>
        <v xml:space="preserve"> </v>
      </c>
      <c r="F3178" s="10">
        <f t="shared" si="56"/>
        <v>0</v>
      </c>
      <c r="G3178" t="str" cm="1">
        <f t="array" ref="G3178">IFERROR(INDEX('Reconciliation Layer'!$C:$C,MATCH('Reconciliation Template'!$A3178,'Reconciliation Layer'!$D:$D,0),0)," ")</f>
        <v xml:space="preserve"> </v>
      </c>
    </row>
    <row r="3179" spans="5:7" x14ac:dyDescent="0.2">
      <c r="E3179" t="str" cm="1">
        <f t="array" ref="E3179">IFERROR("Toast | " &amp; INDEX('Reconciliation Layer'!$A:$A,MATCH('Reconciliation Template'!$A3179,'Reconciliation Layer'!$D:$D,0),0)," ")</f>
        <v xml:space="preserve"> </v>
      </c>
      <c r="F3179" s="10">
        <f t="shared" si="56"/>
        <v>0</v>
      </c>
      <c r="G3179" t="str" cm="1">
        <f t="array" ref="G3179">IFERROR(INDEX('Reconciliation Layer'!$C:$C,MATCH('Reconciliation Template'!$A3179,'Reconciliation Layer'!$D:$D,0),0)," ")</f>
        <v xml:space="preserve"> </v>
      </c>
    </row>
    <row r="3180" spans="5:7" x14ac:dyDescent="0.2">
      <c r="E3180" t="str" cm="1">
        <f t="array" ref="E3180">IFERROR("Toast | " &amp; INDEX('Reconciliation Layer'!$A:$A,MATCH('Reconciliation Template'!$A3180,'Reconciliation Layer'!$D:$D,0),0)," ")</f>
        <v xml:space="preserve"> </v>
      </c>
      <c r="F3180" s="10">
        <f t="shared" si="56"/>
        <v>0</v>
      </c>
      <c r="G3180" t="str" cm="1">
        <f t="array" ref="G3180">IFERROR(INDEX('Reconciliation Layer'!$C:$C,MATCH('Reconciliation Template'!$A3180,'Reconciliation Layer'!$D:$D,0),0)," ")</f>
        <v xml:space="preserve"> </v>
      </c>
    </row>
    <row r="3181" spans="5:7" x14ac:dyDescent="0.2">
      <c r="E3181" t="str" cm="1">
        <f t="array" ref="E3181">IFERROR("Toast | " &amp; INDEX('Reconciliation Layer'!$A:$A,MATCH('Reconciliation Template'!$A3181,'Reconciliation Layer'!$D:$D,0),0)," ")</f>
        <v xml:space="preserve"> </v>
      </c>
      <c r="F3181" s="10">
        <f t="shared" si="56"/>
        <v>0</v>
      </c>
      <c r="G3181" t="str" cm="1">
        <f t="array" ref="G3181">IFERROR(INDEX('Reconciliation Layer'!$C:$C,MATCH('Reconciliation Template'!$A3181,'Reconciliation Layer'!$D:$D,0),0)," ")</f>
        <v xml:space="preserve"> </v>
      </c>
    </row>
    <row r="3182" spans="5:7" x14ac:dyDescent="0.2">
      <c r="E3182" t="str" cm="1">
        <f t="array" ref="E3182">IFERROR("Toast | " &amp; INDEX('Reconciliation Layer'!$A:$A,MATCH('Reconciliation Template'!$A3182,'Reconciliation Layer'!$D:$D,0),0)," ")</f>
        <v xml:space="preserve"> </v>
      </c>
      <c r="F3182" s="10">
        <f t="shared" si="56"/>
        <v>0</v>
      </c>
      <c r="G3182" t="str" cm="1">
        <f t="array" ref="G3182">IFERROR(INDEX('Reconciliation Layer'!$C:$C,MATCH('Reconciliation Template'!$A3182,'Reconciliation Layer'!$D:$D,0),0)," ")</f>
        <v xml:space="preserve"> </v>
      </c>
    </row>
    <row r="3183" spans="5:7" x14ac:dyDescent="0.2">
      <c r="E3183" t="str" cm="1">
        <f t="array" ref="E3183">IFERROR("Toast | " &amp; INDEX('Reconciliation Layer'!$A:$A,MATCH('Reconciliation Template'!$A3183,'Reconciliation Layer'!$D:$D,0),0)," ")</f>
        <v xml:space="preserve"> </v>
      </c>
      <c r="F3183" s="10">
        <f t="shared" si="56"/>
        <v>0</v>
      </c>
      <c r="G3183" t="str" cm="1">
        <f t="array" ref="G3183">IFERROR(INDEX('Reconciliation Layer'!$C:$C,MATCH('Reconciliation Template'!$A3183,'Reconciliation Layer'!$D:$D,0),0)," ")</f>
        <v xml:space="preserve"> </v>
      </c>
    </row>
    <row r="3184" spans="5:7" x14ac:dyDescent="0.2">
      <c r="E3184" t="str" cm="1">
        <f t="array" ref="E3184">IFERROR("Toast | " &amp; INDEX('Reconciliation Layer'!$A:$A,MATCH('Reconciliation Template'!$A3184,'Reconciliation Layer'!$D:$D,0),0)," ")</f>
        <v xml:space="preserve"> </v>
      </c>
      <c r="F3184" s="10">
        <f t="shared" si="56"/>
        <v>0</v>
      </c>
      <c r="G3184" t="str" cm="1">
        <f t="array" ref="G3184">IFERROR(INDEX('Reconciliation Layer'!$C:$C,MATCH('Reconciliation Template'!$A3184,'Reconciliation Layer'!$D:$D,0),0)," ")</f>
        <v xml:space="preserve"> </v>
      </c>
    </row>
    <row r="3185" spans="5:7" x14ac:dyDescent="0.2">
      <c r="E3185" t="str" cm="1">
        <f t="array" ref="E3185">IFERROR("Toast | " &amp; INDEX('Reconciliation Layer'!$A:$A,MATCH('Reconciliation Template'!$A3185,'Reconciliation Layer'!$D:$D,0),0)," ")</f>
        <v xml:space="preserve"> </v>
      </c>
      <c r="F3185" s="10">
        <f t="shared" si="56"/>
        <v>0</v>
      </c>
      <c r="G3185" t="str" cm="1">
        <f t="array" ref="G3185">IFERROR(INDEX('Reconciliation Layer'!$C:$C,MATCH('Reconciliation Template'!$A3185,'Reconciliation Layer'!$D:$D,0),0)," ")</f>
        <v xml:space="preserve"> </v>
      </c>
    </row>
    <row r="3186" spans="5:7" x14ac:dyDescent="0.2">
      <c r="E3186" t="str" cm="1">
        <f t="array" ref="E3186">IFERROR("Toast | " &amp; INDEX('Reconciliation Layer'!$A:$A,MATCH('Reconciliation Template'!$A3186,'Reconciliation Layer'!$D:$D,0),0)," ")</f>
        <v xml:space="preserve"> </v>
      </c>
      <c r="F3186" s="10">
        <f t="shared" si="56"/>
        <v>0</v>
      </c>
      <c r="G3186" t="str" cm="1">
        <f t="array" ref="G3186">IFERROR(INDEX('Reconciliation Layer'!$C:$C,MATCH('Reconciliation Template'!$A3186,'Reconciliation Layer'!$D:$D,0),0)," ")</f>
        <v xml:space="preserve"> </v>
      </c>
    </row>
    <row r="3187" spans="5:7" x14ac:dyDescent="0.2">
      <c r="E3187" t="str" cm="1">
        <f t="array" ref="E3187">IFERROR("Toast | " &amp; INDEX('Reconciliation Layer'!$A:$A,MATCH('Reconciliation Template'!$A3187,'Reconciliation Layer'!$D:$D,0),0)," ")</f>
        <v xml:space="preserve"> </v>
      </c>
      <c r="F3187" s="10">
        <f t="shared" si="56"/>
        <v>0</v>
      </c>
      <c r="G3187" t="str" cm="1">
        <f t="array" ref="G3187">IFERROR(INDEX('Reconciliation Layer'!$C:$C,MATCH('Reconciliation Template'!$A3187,'Reconciliation Layer'!$D:$D,0),0)," ")</f>
        <v xml:space="preserve"> </v>
      </c>
    </row>
    <row r="3188" spans="5:7" x14ac:dyDescent="0.2">
      <c r="E3188" t="str" cm="1">
        <f t="array" ref="E3188">IFERROR("Toast | " &amp; INDEX('Reconciliation Layer'!$A:$A,MATCH('Reconciliation Template'!$A3188,'Reconciliation Layer'!$D:$D,0),0)," ")</f>
        <v xml:space="preserve"> </v>
      </c>
      <c r="F3188" s="10">
        <f t="shared" si="56"/>
        <v>0</v>
      </c>
      <c r="G3188" t="str" cm="1">
        <f t="array" ref="G3188">IFERROR(INDEX('Reconciliation Layer'!$C:$C,MATCH('Reconciliation Template'!$A3188,'Reconciliation Layer'!$D:$D,0),0)," ")</f>
        <v xml:space="preserve"> </v>
      </c>
    </row>
    <row r="3189" spans="5:7" x14ac:dyDescent="0.2">
      <c r="E3189" t="str" cm="1">
        <f t="array" ref="E3189">IFERROR("Toast | " &amp; INDEX('Reconciliation Layer'!$A:$A,MATCH('Reconciliation Template'!$A3189,'Reconciliation Layer'!$D:$D,0),0)," ")</f>
        <v xml:space="preserve"> </v>
      </c>
      <c r="F3189" s="10">
        <f t="shared" si="56"/>
        <v>0</v>
      </c>
      <c r="G3189" t="str" cm="1">
        <f t="array" ref="G3189">IFERROR(INDEX('Reconciliation Layer'!$C:$C,MATCH('Reconciliation Template'!$A3189,'Reconciliation Layer'!$D:$D,0),0)," ")</f>
        <v xml:space="preserve"> </v>
      </c>
    </row>
    <row r="3190" spans="5:7" x14ac:dyDescent="0.2">
      <c r="E3190" t="str" cm="1">
        <f t="array" ref="E3190">IFERROR("Toast | " &amp; INDEX('Reconciliation Layer'!$A:$A,MATCH('Reconciliation Template'!$A3190,'Reconciliation Layer'!$D:$D,0),0)," ")</f>
        <v xml:space="preserve"> </v>
      </c>
      <c r="F3190" s="10">
        <f t="shared" si="56"/>
        <v>0</v>
      </c>
      <c r="G3190" t="str" cm="1">
        <f t="array" ref="G3190">IFERROR(INDEX('Reconciliation Layer'!$C:$C,MATCH('Reconciliation Template'!$A3190,'Reconciliation Layer'!$D:$D,0),0)," ")</f>
        <v xml:space="preserve"> </v>
      </c>
    </row>
    <row r="3191" spans="5:7" x14ac:dyDescent="0.2">
      <c r="E3191" t="str" cm="1">
        <f t="array" ref="E3191">IFERROR("Toast | " &amp; INDEX('Reconciliation Layer'!$A:$A,MATCH('Reconciliation Template'!$A3191,'Reconciliation Layer'!$D:$D,0),0)," ")</f>
        <v xml:space="preserve"> </v>
      </c>
      <c r="F3191" s="10">
        <f t="shared" si="56"/>
        <v>0</v>
      </c>
      <c r="G3191" t="str" cm="1">
        <f t="array" ref="G3191">IFERROR(INDEX('Reconciliation Layer'!$C:$C,MATCH('Reconciliation Template'!$A3191,'Reconciliation Layer'!$D:$D,0),0)," ")</f>
        <v xml:space="preserve"> </v>
      </c>
    </row>
    <row r="3192" spans="5:7" x14ac:dyDescent="0.2">
      <c r="E3192" t="str" cm="1">
        <f t="array" ref="E3192">IFERROR("Toast | " &amp; INDEX('Reconciliation Layer'!$A:$A,MATCH('Reconciliation Template'!$A3192,'Reconciliation Layer'!$D:$D,0),0)," ")</f>
        <v xml:space="preserve"> </v>
      </c>
      <c r="F3192" s="10">
        <f t="shared" si="56"/>
        <v>0</v>
      </c>
      <c r="G3192" t="str" cm="1">
        <f t="array" ref="G3192">IFERROR(INDEX('Reconciliation Layer'!$C:$C,MATCH('Reconciliation Template'!$A3192,'Reconciliation Layer'!$D:$D,0),0)," ")</f>
        <v xml:space="preserve"> </v>
      </c>
    </row>
    <row r="3193" spans="5:7" x14ac:dyDescent="0.2">
      <c r="E3193" t="str" cm="1">
        <f t="array" ref="E3193">IFERROR("Toast | " &amp; INDEX('Reconciliation Layer'!$A:$A,MATCH('Reconciliation Template'!$A3193,'Reconciliation Layer'!$D:$D,0),0)," ")</f>
        <v xml:space="preserve"> </v>
      </c>
      <c r="F3193" s="10">
        <f t="shared" si="56"/>
        <v>0</v>
      </c>
      <c r="G3193" t="str" cm="1">
        <f t="array" ref="G3193">IFERROR(INDEX('Reconciliation Layer'!$C:$C,MATCH('Reconciliation Template'!$A3193,'Reconciliation Layer'!$D:$D,0),0)," ")</f>
        <v xml:space="preserve"> </v>
      </c>
    </row>
    <row r="3194" spans="5:7" x14ac:dyDescent="0.2">
      <c r="E3194" t="str" cm="1">
        <f t="array" ref="E3194">IFERROR("Toast | " &amp; INDEX('Reconciliation Layer'!$A:$A,MATCH('Reconciliation Template'!$A3194,'Reconciliation Layer'!$D:$D,0),0)," ")</f>
        <v xml:space="preserve"> </v>
      </c>
      <c r="F3194" s="10">
        <f t="shared" si="56"/>
        <v>0</v>
      </c>
      <c r="G3194" t="str" cm="1">
        <f t="array" ref="G3194">IFERROR(INDEX('Reconciliation Layer'!$C:$C,MATCH('Reconciliation Template'!$A3194,'Reconciliation Layer'!$D:$D,0),0)," ")</f>
        <v xml:space="preserve"> </v>
      </c>
    </row>
    <row r="3195" spans="5:7" x14ac:dyDescent="0.2">
      <c r="E3195" t="str" cm="1">
        <f t="array" ref="E3195">IFERROR("Toast | " &amp; INDEX('Reconciliation Layer'!$A:$A,MATCH('Reconciliation Template'!$A3195,'Reconciliation Layer'!$D:$D,0),0)," ")</f>
        <v xml:space="preserve"> </v>
      </c>
      <c r="F3195" s="10">
        <f t="shared" si="56"/>
        <v>0</v>
      </c>
      <c r="G3195" t="str" cm="1">
        <f t="array" ref="G3195">IFERROR(INDEX('Reconciliation Layer'!$C:$C,MATCH('Reconciliation Template'!$A3195,'Reconciliation Layer'!$D:$D,0),0)," ")</f>
        <v xml:space="preserve"> </v>
      </c>
    </row>
    <row r="3196" spans="5:7" x14ac:dyDescent="0.2">
      <c r="E3196" t="str" cm="1">
        <f t="array" ref="E3196">IFERROR("Toast | " &amp; INDEX('Reconciliation Layer'!$A:$A,MATCH('Reconciliation Template'!$A3196,'Reconciliation Layer'!$D:$D,0),0)," ")</f>
        <v xml:space="preserve"> </v>
      </c>
      <c r="F3196" s="10">
        <f t="shared" si="56"/>
        <v>0</v>
      </c>
      <c r="G3196" t="str" cm="1">
        <f t="array" ref="G3196">IFERROR(INDEX('Reconciliation Layer'!$C:$C,MATCH('Reconciliation Template'!$A3196,'Reconciliation Layer'!$D:$D,0),0)," ")</f>
        <v xml:space="preserve"> </v>
      </c>
    </row>
    <row r="3197" spans="5:7" x14ac:dyDescent="0.2">
      <c r="E3197" t="str" cm="1">
        <f t="array" ref="E3197">IFERROR("Toast | " &amp; INDEX('Reconciliation Layer'!$A:$A,MATCH('Reconciliation Template'!$A3197,'Reconciliation Layer'!$D:$D,0),0)," ")</f>
        <v xml:space="preserve"> </v>
      </c>
      <c r="F3197" s="10">
        <f t="shared" si="56"/>
        <v>0</v>
      </c>
      <c r="G3197" t="str" cm="1">
        <f t="array" ref="G3197">IFERROR(INDEX('Reconciliation Layer'!$C:$C,MATCH('Reconciliation Template'!$A3197,'Reconciliation Layer'!$D:$D,0),0)," ")</f>
        <v xml:space="preserve"> </v>
      </c>
    </row>
    <row r="3198" spans="5:7" x14ac:dyDescent="0.2">
      <c r="E3198" t="str" cm="1">
        <f t="array" ref="E3198">IFERROR("Toast | " &amp; INDEX('Reconciliation Layer'!$A:$A,MATCH('Reconciliation Template'!$A3198,'Reconciliation Layer'!$D:$D,0),0)," ")</f>
        <v xml:space="preserve"> </v>
      </c>
      <c r="F3198" s="10">
        <f t="shared" si="56"/>
        <v>0</v>
      </c>
      <c r="G3198" t="str" cm="1">
        <f t="array" ref="G3198">IFERROR(INDEX('Reconciliation Layer'!$C:$C,MATCH('Reconciliation Template'!$A3198,'Reconciliation Layer'!$D:$D,0),0)," ")</f>
        <v xml:space="preserve"> </v>
      </c>
    </row>
    <row r="3199" spans="5:7" x14ac:dyDescent="0.2">
      <c r="E3199" t="str" cm="1">
        <f t="array" ref="E3199">IFERROR("Toast | " &amp; INDEX('Reconciliation Layer'!$A:$A,MATCH('Reconciliation Template'!$A3199,'Reconciliation Layer'!$D:$D,0),0)," ")</f>
        <v xml:space="preserve"> </v>
      </c>
      <c r="F3199" s="10">
        <f t="shared" si="56"/>
        <v>0</v>
      </c>
      <c r="G3199" t="str" cm="1">
        <f t="array" ref="G3199">IFERROR(INDEX('Reconciliation Layer'!$C:$C,MATCH('Reconciliation Template'!$A3199,'Reconciliation Layer'!$D:$D,0),0)," ")</f>
        <v xml:space="preserve"> </v>
      </c>
    </row>
    <row r="3200" spans="5:7" x14ac:dyDescent="0.2">
      <c r="E3200" t="str" cm="1">
        <f t="array" ref="E3200">IFERROR("Toast | " &amp; INDEX('Reconciliation Layer'!$A:$A,MATCH('Reconciliation Template'!$A3200,'Reconciliation Layer'!$D:$D,0),0)," ")</f>
        <v xml:space="preserve"> </v>
      </c>
      <c r="F3200" s="10">
        <f t="shared" si="56"/>
        <v>0</v>
      </c>
      <c r="G3200" t="str" cm="1">
        <f t="array" ref="G3200">IFERROR(INDEX('Reconciliation Layer'!$C:$C,MATCH('Reconciliation Template'!$A3200,'Reconciliation Layer'!$D:$D,0),0)," ")</f>
        <v xml:space="preserve"> </v>
      </c>
    </row>
    <row r="3201" spans="5:7" x14ac:dyDescent="0.2">
      <c r="E3201" t="str" cm="1">
        <f t="array" ref="E3201">IFERROR("Toast | " &amp; INDEX('Reconciliation Layer'!$A:$A,MATCH('Reconciliation Template'!$A3201,'Reconciliation Layer'!$D:$D,0),0)," ")</f>
        <v xml:space="preserve"> </v>
      </c>
      <c r="F3201" s="10">
        <f t="shared" si="56"/>
        <v>0</v>
      </c>
      <c r="G3201" t="str" cm="1">
        <f t="array" ref="G3201">IFERROR(INDEX('Reconciliation Layer'!$C:$C,MATCH('Reconciliation Template'!$A3201,'Reconciliation Layer'!$D:$D,0),0)," ")</f>
        <v xml:space="preserve"> </v>
      </c>
    </row>
    <row r="3202" spans="5:7" x14ac:dyDescent="0.2">
      <c r="E3202" t="str" cm="1">
        <f t="array" ref="E3202">IFERROR("Toast | " &amp; INDEX('Reconciliation Layer'!$A:$A,MATCH('Reconciliation Template'!$A3202,'Reconciliation Layer'!$D:$D,0),0)," ")</f>
        <v xml:space="preserve"> </v>
      </c>
      <c r="F3202" s="10">
        <f t="shared" si="56"/>
        <v>0</v>
      </c>
      <c r="G3202" t="str" cm="1">
        <f t="array" ref="G3202">IFERROR(INDEX('Reconciliation Layer'!$C:$C,MATCH('Reconciliation Template'!$A3202,'Reconciliation Layer'!$D:$D,0),0)," ")</f>
        <v xml:space="preserve"> </v>
      </c>
    </row>
    <row r="3203" spans="5:7" x14ac:dyDescent="0.2">
      <c r="E3203" t="str" cm="1">
        <f t="array" ref="E3203">IFERROR("Toast | " &amp; INDEX('Reconciliation Layer'!$A:$A,MATCH('Reconciliation Template'!$A3203,'Reconciliation Layer'!$D:$D,0),0)," ")</f>
        <v xml:space="preserve"> </v>
      </c>
      <c r="F3203" s="10">
        <f t="shared" si="56"/>
        <v>0</v>
      </c>
      <c r="G3203" t="str" cm="1">
        <f t="array" ref="G3203">IFERROR(INDEX('Reconciliation Layer'!$C:$C,MATCH('Reconciliation Template'!$A3203,'Reconciliation Layer'!$D:$D,0),0)," ")</f>
        <v xml:space="preserve"> </v>
      </c>
    </row>
    <row r="3204" spans="5:7" x14ac:dyDescent="0.2">
      <c r="E3204" t="str" cm="1">
        <f t="array" ref="E3204">IFERROR("Toast | " &amp; INDEX('Reconciliation Layer'!$A:$A,MATCH('Reconciliation Template'!$A3204,'Reconciliation Layer'!$D:$D,0),0)," ")</f>
        <v xml:space="preserve"> </v>
      </c>
      <c r="F3204" s="10">
        <f t="shared" ref="F3204:F3267" si="57">IFERROR(INT(C3204)," ")</f>
        <v>0</v>
      </c>
      <c r="G3204" t="str" cm="1">
        <f t="array" ref="G3204">IFERROR(INDEX('Reconciliation Layer'!$C:$C,MATCH('Reconciliation Template'!$A3204,'Reconciliation Layer'!$D:$D,0),0)," ")</f>
        <v xml:space="preserve"> </v>
      </c>
    </row>
    <row r="3205" spans="5:7" x14ac:dyDescent="0.2">
      <c r="E3205" t="str" cm="1">
        <f t="array" ref="E3205">IFERROR("Toast | " &amp; INDEX('Reconciliation Layer'!$A:$A,MATCH('Reconciliation Template'!$A3205,'Reconciliation Layer'!$D:$D,0),0)," ")</f>
        <v xml:space="preserve"> </v>
      </c>
      <c r="F3205" s="10">
        <f t="shared" si="57"/>
        <v>0</v>
      </c>
      <c r="G3205" t="str" cm="1">
        <f t="array" ref="G3205">IFERROR(INDEX('Reconciliation Layer'!$C:$C,MATCH('Reconciliation Template'!$A3205,'Reconciliation Layer'!$D:$D,0),0)," ")</f>
        <v xml:space="preserve"> </v>
      </c>
    </row>
    <row r="3206" spans="5:7" x14ac:dyDescent="0.2">
      <c r="E3206" t="str" cm="1">
        <f t="array" ref="E3206">IFERROR("Toast | " &amp; INDEX('Reconciliation Layer'!$A:$A,MATCH('Reconciliation Template'!$A3206,'Reconciliation Layer'!$D:$D,0),0)," ")</f>
        <v xml:space="preserve"> </v>
      </c>
      <c r="F3206" s="10">
        <f t="shared" si="57"/>
        <v>0</v>
      </c>
      <c r="G3206" t="str" cm="1">
        <f t="array" ref="G3206">IFERROR(INDEX('Reconciliation Layer'!$C:$C,MATCH('Reconciliation Template'!$A3206,'Reconciliation Layer'!$D:$D,0),0)," ")</f>
        <v xml:space="preserve"> </v>
      </c>
    </row>
    <row r="3207" spans="5:7" x14ac:dyDescent="0.2">
      <c r="E3207" t="str" cm="1">
        <f t="array" ref="E3207">IFERROR("Toast | " &amp; INDEX('Reconciliation Layer'!$A:$A,MATCH('Reconciliation Template'!$A3207,'Reconciliation Layer'!$D:$D,0),0)," ")</f>
        <v xml:space="preserve"> </v>
      </c>
      <c r="F3207" s="10">
        <f t="shared" si="57"/>
        <v>0</v>
      </c>
      <c r="G3207" t="str" cm="1">
        <f t="array" ref="G3207">IFERROR(INDEX('Reconciliation Layer'!$C:$C,MATCH('Reconciliation Template'!$A3207,'Reconciliation Layer'!$D:$D,0),0)," ")</f>
        <v xml:space="preserve"> </v>
      </c>
    </row>
    <row r="3208" spans="5:7" x14ac:dyDescent="0.2">
      <c r="E3208" t="str" cm="1">
        <f t="array" ref="E3208">IFERROR("Toast | " &amp; INDEX('Reconciliation Layer'!$A:$A,MATCH('Reconciliation Template'!$A3208,'Reconciliation Layer'!$D:$D,0),0)," ")</f>
        <v xml:space="preserve"> </v>
      </c>
      <c r="F3208" s="10">
        <f t="shared" si="57"/>
        <v>0</v>
      </c>
      <c r="G3208" t="str" cm="1">
        <f t="array" ref="G3208">IFERROR(INDEX('Reconciliation Layer'!$C:$C,MATCH('Reconciliation Template'!$A3208,'Reconciliation Layer'!$D:$D,0),0)," ")</f>
        <v xml:space="preserve"> </v>
      </c>
    </row>
    <row r="3209" spans="5:7" x14ac:dyDescent="0.2">
      <c r="E3209" t="str" cm="1">
        <f t="array" ref="E3209">IFERROR("Toast | " &amp; INDEX('Reconciliation Layer'!$A:$A,MATCH('Reconciliation Template'!$A3209,'Reconciliation Layer'!$D:$D,0),0)," ")</f>
        <v xml:space="preserve"> </v>
      </c>
      <c r="F3209" s="10">
        <f t="shared" si="57"/>
        <v>0</v>
      </c>
      <c r="G3209" t="str" cm="1">
        <f t="array" ref="G3209">IFERROR(INDEX('Reconciliation Layer'!$C:$C,MATCH('Reconciliation Template'!$A3209,'Reconciliation Layer'!$D:$D,0),0)," ")</f>
        <v xml:space="preserve"> </v>
      </c>
    </row>
    <row r="3210" spans="5:7" x14ac:dyDescent="0.2">
      <c r="E3210" t="str" cm="1">
        <f t="array" ref="E3210">IFERROR("Toast | " &amp; INDEX('Reconciliation Layer'!$A:$A,MATCH('Reconciliation Template'!$A3210,'Reconciliation Layer'!$D:$D,0),0)," ")</f>
        <v xml:space="preserve"> </v>
      </c>
      <c r="F3210" s="10">
        <f t="shared" si="57"/>
        <v>0</v>
      </c>
      <c r="G3210" t="str" cm="1">
        <f t="array" ref="G3210">IFERROR(INDEX('Reconciliation Layer'!$C:$C,MATCH('Reconciliation Template'!$A3210,'Reconciliation Layer'!$D:$D,0),0)," ")</f>
        <v xml:space="preserve"> </v>
      </c>
    </row>
    <row r="3211" spans="5:7" x14ac:dyDescent="0.2">
      <c r="E3211" t="str" cm="1">
        <f t="array" ref="E3211">IFERROR("Toast | " &amp; INDEX('Reconciliation Layer'!$A:$A,MATCH('Reconciliation Template'!$A3211,'Reconciliation Layer'!$D:$D,0),0)," ")</f>
        <v xml:space="preserve"> </v>
      </c>
      <c r="F3211" s="10">
        <f t="shared" si="57"/>
        <v>0</v>
      </c>
      <c r="G3211" t="str" cm="1">
        <f t="array" ref="G3211">IFERROR(INDEX('Reconciliation Layer'!$C:$C,MATCH('Reconciliation Template'!$A3211,'Reconciliation Layer'!$D:$D,0),0)," ")</f>
        <v xml:space="preserve"> </v>
      </c>
    </row>
    <row r="3212" spans="5:7" x14ac:dyDescent="0.2">
      <c r="E3212" t="str" cm="1">
        <f t="array" ref="E3212">IFERROR("Toast | " &amp; INDEX('Reconciliation Layer'!$A:$A,MATCH('Reconciliation Template'!$A3212,'Reconciliation Layer'!$D:$D,0),0)," ")</f>
        <v xml:space="preserve"> </v>
      </c>
      <c r="F3212" s="10">
        <f t="shared" si="57"/>
        <v>0</v>
      </c>
      <c r="G3212" t="str" cm="1">
        <f t="array" ref="G3212">IFERROR(INDEX('Reconciliation Layer'!$C:$C,MATCH('Reconciliation Template'!$A3212,'Reconciliation Layer'!$D:$D,0),0)," ")</f>
        <v xml:space="preserve"> </v>
      </c>
    </row>
    <row r="3213" spans="5:7" x14ac:dyDescent="0.2">
      <c r="E3213" t="str" cm="1">
        <f t="array" ref="E3213">IFERROR("Toast | " &amp; INDEX('Reconciliation Layer'!$A:$A,MATCH('Reconciliation Template'!$A3213,'Reconciliation Layer'!$D:$D,0),0)," ")</f>
        <v xml:space="preserve"> </v>
      </c>
      <c r="F3213" s="10">
        <f t="shared" si="57"/>
        <v>0</v>
      </c>
      <c r="G3213" t="str" cm="1">
        <f t="array" ref="G3213">IFERROR(INDEX('Reconciliation Layer'!$C:$C,MATCH('Reconciliation Template'!$A3213,'Reconciliation Layer'!$D:$D,0),0)," ")</f>
        <v xml:space="preserve"> </v>
      </c>
    </row>
    <row r="3214" spans="5:7" x14ac:dyDescent="0.2">
      <c r="E3214" t="str" cm="1">
        <f t="array" ref="E3214">IFERROR("Toast | " &amp; INDEX('Reconciliation Layer'!$A:$A,MATCH('Reconciliation Template'!$A3214,'Reconciliation Layer'!$D:$D,0),0)," ")</f>
        <v xml:space="preserve"> </v>
      </c>
      <c r="F3214" s="10">
        <f t="shared" si="57"/>
        <v>0</v>
      </c>
      <c r="G3214" t="str" cm="1">
        <f t="array" ref="G3214">IFERROR(INDEX('Reconciliation Layer'!$C:$C,MATCH('Reconciliation Template'!$A3214,'Reconciliation Layer'!$D:$D,0),0)," ")</f>
        <v xml:space="preserve"> </v>
      </c>
    </row>
    <row r="3215" spans="5:7" x14ac:dyDescent="0.2">
      <c r="E3215" t="str" cm="1">
        <f t="array" ref="E3215">IFERROR("Toast | " &amp; INDEX('Reconciliation Layer'!$A:$A,MATCH('Reconciliation Template'!$A3215,'Reconciliation Layer'!$D:$D,0),0)," ")</f>
        <v xml:space="preserve"> </v>
      </c>
      <c r="F3215" s="10">
        <f t="shared" si="57"/>
        <v>0</v>
      </c>
      <c r="G3215" t="str" cm="1">
        <f t="array" ref="G3215">IFERROR(INDEX('Reconciliation Layer'!$C:$C,MATCH('Reconciliation Template'!$A3215,'Reconciliation Layer'!$D:$D,0),0)," ")</f>
        <v xml:space="preserve"> </v>
      </c>
    </row>
    <row r="3216" spans="5:7" x14ac:dyDescent="0.2">
      <c r="E3216" t="str" cm="1">
        <f t="array" ref="E3216">IFERROR("Toast | " &amp; INDEX('Reconciliation Layer'!$A:$A,MATCH('Reconciliation Template'!$A3216,'Reconciliation Layer'!$D:$D,0),0)," ")</f>
        <v xml:space="preserve"> </v>
      </c>
      <c r="F3216" s="10">
        <f t="shared" si="57"/>
        <v>0</v>
      </c>
      <c r="G3216" t="str" cm="1">
        <f t="array" ref="G3216">IFERROR(INDEX('Reconciliation Layer'!$C:$C,MATCH('Reconciliation Template'!$A3216,'Reconciliation Layer'!$D:$D,0),0)," ")</f>
        <v xml:space="preserve"> </v>
      </c>
    </row>
    <row r="3217" spans="5:7" x14ac:dyDescent="0.2">
      <c r="E3217" t="str" cm="1">
        <f t="array" ref="E3217">IFERROR("Toast | " &amp; INDEX('Reconciliation Layer'!$A:$A,MATCH('Reconciliation Template'!$A3217,'Reconciliation Layer'!$D:$D,0),0)," ")</f>
        <v xml:space="preserve"> </v>
      </c>
      <c r="F3217" s="10">
        <f t="shared" si="57"/>
        <v>0</v>
      </c>
      <c r="G3217" t="str" cm="1">
        <f t="array" ref="G3217">IFERROR(INDEX('Reconciliation Layer'!$C:$C,MATCH('Reconciliation Template'!$A3217,'Reconciliation Layer'!$D:$D,0),0)," ")</f>
        <v xml:space="preserve"> </v>
      </c>
    </row>
    <row r="3218" spans="5:7" x14ac:dyDescent="0.2">
      <c r="E3218" t="str" cm="1">
        <f t="array" ref="E3218">IFERROR("Toast | " &amp; INDEX('Reconciliation Layer'!$A:$A,MATCH('Reconciliation Template'!$A3218,'Reconciliation Layer'!$D:$D,0),0)," ")</f>
        <v xml:space="preserve"> </v>
      </c>
      <c r="F3218" s="10">
        <f t="shared" si="57"/>
        <v>0</v>
      </c>
      <c r="G3218" t="str" cm="1">
        <f t="array" ref="G3218">IFERROR(INDEX('Reconciliation Layer'!$C:$C,MATCH('Reconciliation Template'!$A3218,'Reconciliation Layer'!$D:$D,0),0)," ")</f>
        <v xml:space="preserve"> </v>
      </c>
    </row>
    <row r="3219" spans="5:7" x14ac:dyDescent="0.2">
      <c r="E3219" t="str" cm="1">
        <f t="array" ref="E3219">IFERROR("Toast | " &amp; INDEX('Reconciliation Layer'!$A:$A,MATCH('Reconciliation Template'!$A3219,'Reconciliation Layer'!$D:$D,0),0)," ")</f>
        <v xml:space="preserve"> </v>
      </c>
      <c r="F3219" s="10">
        <f t="shared" si="57"/>
        <v>0</v>
      </c>
      <c r="G3219" t="str" cm="1">
        <f t="array" ref="G3219">IFERROR(INDEX('Reconciliation Layer'!$C:$C,MATCH('Reconciliation Template'!$A3219,'Reconciliation Layer'!$D:$D,0),0)," ")</f>
        <v xml:space="preserve"> </v>
      </c>
    </row>
    <row r="3220" spans="5:7" x14ac:dyDescent="0.2">
      <c r="E3220" t="str" cm="1">
        <f t="array" ref="E3220">IFERROR("Toast | " &amp; INDEX('Reconciliation Layer'!$A:$A,MATCH('Reconciliation Template'!$A3220,'Reconciliation Layer'!$D:$D,0),0)," ")</f>
        <v xml:space="preserve"> </v>
      </c>
      <c r="F3220" s="10">
        <f t="shared" si="57"/>
        <v>0</v>
      </c>
      <c r="G3220" t="str" cm="1">
        <f t="array" ref="G3220">IFERROR(INDEX('Reconciliation Layer'!$C:$C,MATCH('Reconciliation Template'!$A3220,'Reconciliation Layer'!$D:$D,0),0)," ")</f>
        <v xml:space="preserve"> </v>
      </c>
    </row>
    <row r="3221" spans="5:7" x14ac:dyDescent="0.2">
      <c r="E3221" t="str" cm="1">
        <f t="array" ref="E3221">IFERROR("Toast | " &amp; INDEX('Reconciliation Layer'!$A:$A,MATCH('Reconciliation Template'!$A3221,'Reconciliation Layer'!$D:$D,0),0)," ")</f>
        <v xml:space="preserve"> </v>
      </c>
      <c r="F3221" s="10">
        <f t="shared" si="57"/>
        <v>0</v>
      </c>
      <c r="G3221" t="str" cm="1">
        <f t="array" ref="G3221">IFERROR(INDEX('Reconciliation Layer'!$C:$C,MATCH('Reconciliation Template'!$A3221,'Reconciliation Layer'!$D:$D,0),0)," ")</f>
        <v xml:space="preserve"> </v>
      </c>
    </row>
    <row r="3222" spans="5:7" x14ac:dyDescent="0.2">
      <c r="E3222" t="str" cm="1">
        <f t="array" ref="E3222">IFERROR("Toast | " &amp; INDEX('Reconciliation Layer'!$A:$A,MATCH('Reconciliation Template'!$A3222,'Reconciliation Layer'!$D:$D,0),0)," ")</f>
        <v xml:space="preserve"> </v>
      </c>
      <c r="F3222" s="10">
        <f t="shared" si="57"/>
        <v>0</v>
      </c>
      <c r="G3222" t="str" cm="1">
        <f t="array" ref="G3222">IFERROR(INDEX('Reconciliation Layer'!$C:$C,MATCH('Reconciliation Template'!$A3222,'Reconciliation Layer'!$D:$D,0),0)," ")</f>
        <v xml:space="preserve"> </v>
      </c>
    </row>
    <row r="3223" spans="5:7" x14ac:dyDescent="0.2">
      <c r="E3223" t="str" cm="1">
        <f t="array" ref="E3223">IFERROR("Toast | " &amp; INDEX('Reconciliation Layer'!$A:$A,MATCH('Reconciliation Template'!$A3223,'Reconciliation Layer'!$D:$D,0),0)," ")</f>
        <v xml:space="preserve"> </v>
      </c>
      <c r="F3223" s="10">
        <f t="shared" si="57"/>
        <v>0</v>
      </c>
      <c r="G3223" t="str" cm="1">
        <f t="array" ref="G3223">IFERROR(INDEX('Reconciliation Layer'!$C:$C,MATCH('Reconciliation Template'!$A3223,'Reconciliation Layer'!$D:$D,0),0)," ")</f>
        <v xml:space="preserve"> </v>
      </c>
    </row>
    <row r="3224" spans="5:7" x14ac:dyDescent="0.2">
      <c r="E3224" t="str" cm="1">
        <f t="array" ref="E3224">IFERROR("Toast | " &amp; INDEX('Reconciliation Layer'!$A:$A,MATCH('Reconciliation Template'!$A3224,'Reconciliation Layer'!$D:$D,0),0)," ")</f>
        <v xml:space="preserve"> </v>
      </c>
      <c r="F3224" s="10">
        <f t="shared" si="57"/>
        <v>0</v>
      </c>
      <c r="G3224" t="str" cm="1">
        <f t="array" ref="G3224">IFERROR(INDEX('Reconciliation Layer'!$C:$C,MATCH('Reconciliation Template'!$A3224,'Reconciliation Layer'!$D:$D,0),0)," ")</f>
        <v xml:space="preserve"> </v>
      </c>
    </row>
    <row r="3225" spans="5:7" x14ac:dyDescent="0.2">
      <c r="E3225" t="str" cm="1">
        <f t="array" ref="E3225">IFERROR("Toast | " &amp; INDEX('Reconciliation Layer'!$A:$A,MATCH('Reconciliation Template'!$A3225,'Reconciliation Layer'!$D:$D,0),0)," ")</f>
        <v xml:space="preserve"> </v>
      </c>
      <c r="F3225" s="10">
        <f t="shared" si="57"/>
        <v>0</v>
      </c>
      <c r="G3225" t="str" cm="1">
        <f t="array" ref="G3225">IFERROR(INDEX('Reconciliation Layer'!$C:$C,MATCH('Reconciliation Template'!$A3225,'Reconciliation Layer'!$D:$D,0),0)," ")</f>
        <v xml:space="preserve"> </v>
      </c>
    </row>
    <row r="3226" spans="5:7" x14ac:dyDescent="0.2">
      <c r="E3226" t="str" cm="1">
        <f t="array" ref="E3226">IFERROR("Toast | " &amp; INDEX('Reconciliation Layer'!$A:$A,MATCH('Reconciliation Template'!$A3226,'Reconciliation Layer'!$D:$D,0),0)," ")</f>
        <v xml:space="preserve"> </v>
      </c>
      <c r="F3226" s="10">
        <f t="shared" si="57"/>
        <v>0</v>
      </c>
      <c r="G3226" t="str" cm="1">
        <f t="array" ref="G3226">IFERROR(INDEX('Reconciliation Layer'!$C:$C,MATCH('Reconciliation Template'!$A3226,'Reconciliation Layer'!$D:$D,0),0)," ")</f>
        <v xml:space="preserve"> </v>
      </c>
    </row>
    <row r="3227" spans="5:7" x14ac:dyDescent="0.2">
      <c r="E3227" t="str" cm="1">
        <f t="array" ref="E3227">IFERROR("Toast | " &amp; INDEX('Reconciliation Layer'!$A:$A,MATCH('Reconciliation Template'!$A3227,'Reconciliation Layer'!$D:$D,0),0)," ")</f>
        <v xml:space="preserve"> </v>
      </c>
      <c r="F3227" s="10">
        <f t="shared" si="57"/>
        <v>0</v>
      </c>
      <c r="G3227" t="str" cm="1">
        <f t="array" ref="G3227">IFERROR(INDEX('Reconciliation Layer'!$C:$C,MATCH('Reconciliation Template'!$A3227,'Reconciliation Layer'!$D:$D,0),0)," ")</f>
        <v xml:space="preserve"> </v>
      </c>
    </row>
    <row r="3228" spans="5:7" x14ac:dyDescent="0.2">
      <c r="E3228" t="str" cm="1">
        <f t="array" ref="E3228">IFERROR("Toast | " &amp; INDEX('Reconciliation Layer'!$A:$A,MATCH('Reconciliation Template'!$A3228,'Reconciliation Layer'!$D:$D,0),0)," ")</f>
        <v xml:space="preserve"> </v>
      </c>
      <c r="F3228" s="10">
        <f t="shared" si="57"/>
        <v>0</v>
      </c>
      <c r="G3228" t="str" cm="1">
        <f t="array" ref="G3228">IFERROR(INDEX('Reconciliation Layer'!$C:$C,MATCH('Reconciliation Template'!$A3228,'Reconciliation Layer'!$D:$D,0),0)," ")</f>
        <v xml:space="preserve"> </v>
      </c>
    </row>
    <row r="3229" spans="5:7" x14ac:dyDescent="0.2">
      <c r="E3229" t="str" cm="1">
        <f t="array" ref="E3229">IFERROR("Toast | " &amp; INDEX('Reconciliation Layer'!$A:$A,MATCH('Reconciliation Template'!$A3229,'Reconciliation Layer'!$D:$D,0),0)," ")</f>
        <v xml:space="preserve"> </v>
      </c>
      <c r="F3229" s="10">
        <f t="shared" si="57"/>
        <v>0</v>
      </c>
      <c r="G3229" t="str" cm="1">
        <f t="array" ref="G3229">IFERROR(INDEX('Reconciliation Layer'!$C:$C,MATCH('Reconciliation Template'!$A3229,'Reconciliation Layer'!$D:$D,0),0)," ")</f>
        <v xml:space="preserve"> </v>
      </c>
    </row>
    <row r="3230" spans="5:7" x14ac:dyDescent="0.2">
      <c r="E3230" t="str" cm="1">
        <f t="array" ref="E3230">IFERROR("Toast | " &amp; INDEX('Reconciliation Layer'!$A:$A,MATCH('Reconciliation Template'!$A3230,'Reconciliation Layer'!$D:$D,0),0)," ")</f>
        <v xml:space="preserve"> </v>
      </c>
      <c r="F3230" s="10">
        <f t="shared" si="57"/>
        <v>0</v>
      </c>
      <c r="G3230" t="str" cm="1">
        <f t="array" ref="G3230">IFERROR(INDEX('Reconciliation Layer'!$C:$C,MATCH('Reconciliation Template'!$A3230,'Reconciliation Layer'!$D:$D,0),0)," ")</f>
        <v xml:space="preserve"> </v>
      </c>
    </row>
    <row r="3231" spans="5:7" x14ac:dyDescent="0.2">
      <c r="E3231" t="str" cm="1">
        <f t="array" ref="E3231">IFERROR("Toast | " &amp; INDEX('Reconciliation Layer'!$A:$A,MATCH('Reconciliation Template'!$A3231,'Reconciliation Layer'!$D:$D,0),0)," ")</f>
        <v xml:space="preserve"> </v>
      </c>
      <c r="F3231" s="10">
        <f t="shared" si="57"/>
        <v>0</v>
      </c>
      <c r="G3231" t="str" cm="1">
        <f t="array" ref="G3231">IFERROR(INDEX('Reconciliation Layer'!$C:$C,MATCH('Reconciliation Template'!$A3231,'Reconciliation Layer'!$D:$D,0),0)," ")</f>
        <v xml:space="preserve"> </v>
      </c>
    </row>
    <row r="3232" spans="5:7" x14ac:dyDescent="0.2">
      <c r="E3232" t="str" cm="1">
        <f t="array" ref="E3232">IFERROR("Toast | " &amp; INDEX('Reconciliation Layer'!$A:$A,MATCH('Reconciliation Template'!$A3232,'Reconciliation Layer'!$D:$D,0),0)," ")</f>
        <v xml:space="preserve"> </v>
      </c>
      <c r="F3232" s="10">
        <f t="shared" si="57"/>
        <v>0</v>
      </c>
      <c r="G3232" t="str" cm="1">
        <f t="array" ref="G3232">IFERROR(INDEX('Reconciliation Layer'!$C:$C,MATCH('Reconciliation Template'!$A3232,'Reconciliation Layer'!$D:$D,0),0)," ")</f>
        <v xml:space="preserve"> </v>
      </c>
    </row>
    <row r="3233" spans="5:7" x14ac:dyDescent="0.2">
      <c r="E3233" t="str" cm="1">
        <f t="array" ref="E3233">IFERROR("Toast | " &amp; INDEX('Reconciliation Layer'!$A:$A,MATCH('Reconciliation Template'!$A3233,'Reconciliation Layer'!$D:$D,0),0)," ")</f>
        <v xml:space="preserve"> </v>
      </c>
      <c r="F3233" s="10">
        <f t="shared" si="57"/>
        <v>0</v>
      </c>
      <c r="G3233" t="str" cm="1">
        <f t="array" ref="G3233">IFERROR(INDEX('Reconciliation Layer'!$C:$C,MATCH('Reconciliation Template'!$A3233,'Reconciliation Layer'!$D:$D,0),0)," ")</f>
        <v xml:space="preserve"> </v>
      </c>
    </row>
    <row r="3234" spans="5:7" x14ac:dyDescent="0.2">
      <c r="E3234" t="str" cm="1">
        <f t="array" ref="E3234">IFERROR("Toast | " &amp; INDEX('Reconciliation Layer'!$A:$A,MATCH('Reconciliation Template'!$A3234,'Reconciliation Layer'!$D:$D,0),0)," ")</f>
        <v xml:space="preserve"> </v>
      </c>
      <c r="F3234" s="10">
        <f t="shared" si="57"/>
        <v>0</v>
      </c>
      <c r="G3234" t="str" cm="1">
        <f t="array" ref="G3234">IFERROR(INDEX('Reconciliation Layer'!$C:$C,MATCH('Reconciliation Template'!$A3234,'Reconciliation Layer'!$D:$D,0),0)," ")</f>
        <v xml:space="preserve"> </v>
      </c>
    </row>
    <row r="3235" spans="5:7" x14ac:dyDescent="0.2">
      <c r="E3235" t="str" cm="1">
        <f t="array" ref="E3235">IFERROR("Toast | " &amp; INDEX('Reconciliation Layer'!$A:$A,MATCH('Reconciliation Template'!$A3235,'Reconciliation Layer'!$D:$D,0),0)," ")</f>
        <v xml:space="preserve"> </v>
      </c>
      <c r="F3235" s="10">
        <f t="shared" si="57"/>
        <v>0</v>
      </c>
      <c r="G3235" t="str" cm="1">
        <f t="array" ref="G3235">IFERROR(INDEX('Reconciliation Layer'!$C:$C,MATCH('Reconciliation Template'!$A3235,'Reconciliation Layer'!$D:$D,0),0)," ")</f>
        <v xml:space="preserve"> </v>
      </c>
    </row>
    <row r="3236" spans="5:7" x14ac:dyDescent="0.2">
      <c r="E3236" t="str" cm="1">
        <f t="array" ref="E3236">IFERROR("Toast | " &amp; INDEX('Reconciliation Layer'!$A:$A,MATCH('Reconciliation Template'!$A3236,'Reconciliation Layer'!$D:$D,0),0)," ")</f>
        <v xml:space="preserve"> </v>
      </c>
      <c r="F3236" s="10">
        <f t="shared" si="57"/>
        <v>0</v>
      </c>
      <c r="G3236" t="str" cm="1">
        <f t="array" ref="G3236">IFERROR(INDEX('Reconciliation Layer'!$C:$C,MATCH('Reconciliation Template'!$A3236,'Reconciliation Layer'!$D:$D,0),0)," ")</f>
        <v xml:space="preserve"> </v>
      </c>
    </row>
    <row r="3237" spans="5:7" x14ac:dyDescent="0.2">
      <c r="E3237" t="str" cm="1">
        <f t="array" ref="E3237">IFERROR("Toast | " &amp; INDEX('Reconciliation Layer'!$A:$A,MATCH('Reconciliation Template'!$A3237,'Reconciliation Layer'!$D:$D,0),0)," ")</f>
        <v xml:space="preserve"> </v>
      </c>
      <c r="F3237" s="10">
        <f t="shared" si="57"/>
        <v>0</v>
      </c>
      <c r="G3237" t="str" cm="1">
        <f t="array" ref="G3237">IFERROR(INDEX('Reconciliation Layer'!$C:$C,MATCH('Reconciliation Template'!$A3237,'Reconciliation Layer'!$D:$D,0),0)," ")</f>
        <v xml:space="preserve"> </v>
      </c>
    </row>
    <row r="3238" spans="5:7" x14ac:dyDescent="0.2">
      <c r="E3238" t="str" cm="1">
        <f t="array" ref="E3238">IFERROR("Toast | " &amp; INDEX('Reconciliation Layer'!$A:$A,MATCH('Reconciliation Template'!$A3238,'Reconciliation Layer'!$D:$D,0),0)," ")</f>
        <v xml:space="preserve"> </v>
      </c>
      <c r="F3238" s="10">
        <f t="shared" si="57"/>
        <v>0</v>
      </c>
      <c r="G3238" t="str" cm="1">
        <f t="array" ref="G3238">IFERROR(INDEX('Reconciliation Layer'!$C:$C,MATCH('Reconciliation Template'!$A3238,'Reconciliation Layer'!$D:$D,0),0)," ")</f>
        <v xml:space="preserve"> </v>
      </c>
    </row>
    <row r="3239" spans="5:7" x14ac:dyDescent="0.2">
      <c r="E3239" t="str" cm="1">
        <f t="array" ref="E3239">IFERROR("Toast | " &amp; INDEX('Reconciliation Layer'!$A:$A,MATCH('Reconciliation Template'!$A3239,'Reconciliation Layer'!$D:$D,0),0)," ")</f>
        <v xml:space="preserve"> </v>
      </c>
      <c r="F3239" s="10">
        <f t="shared" si="57"/>
        <v>0</v>
      </c>
      <c r="G3239" t="str" cm="1">
        <f t="array" ref="G3239">IFERROR(INDEX('Reconciliation Layer'!$C:$C,MATCH('Reconciliation Template'!$A3239,'Reconciliation Layer'!$D:$D,0),0)," ")</f>
        <v xml:space="preserve"> </v>
      </c>
    </row>
    <row r="3240" spans="5:7" x14ac:dyDescent="0.2">
      <c r="E3240" t="str" cm="1">
        <f t="array" ref="E3240">IFERROR("Toast | " &amp; INDEX('Reconciliation Layer'!$A:$A,MATCH('Reconciliation Template'!$A3240,'Reconciliation Layer'!$D:$D,0),0)," ")</f>
        <v xml:space="preserve"> </v>
      </c>
      <c r="F3240" s="10">
        <f t="shared" si="57"/>
        <v>0</v>
      </c>
      <c r="G3240" t="str" cm="1">
        <f t="array" ref="G3240">IFERROR(INDEX('Reconciliation Layer'!$C:$C,MATCH('Reconciliation Template'!$A3240,'Reconciliation Layer'!$D:$D,0),0)," ")</f>
        <v xml:space="preserve"> </v>
      </c>
    </row>
    <row r="3241" spans="5:7" x14ac:dyDescent="0.2">
      <c r="E3241" t="str" cm="1">
        <f t="array" ref="E3241">IFERROR("Toast | " &amp; INDEX('Reconciliation Layer'!$A:$A,MATCH('Reconciliation Template'!$A3241,'Reconciliation Layer'!$D:$D,0),0)," ")</f>
        <v xml:space="preserve"> </v>
      </c>
      <c r="F3241" s="10">
        <f t="shared" si="57"/>
        <v>0</v>
      </c>
      <c r="G3241" t="str" cm="1">
        <f t="array" ref="G3241">IFERROR(INDEX('Reconciliation Layer'!$C:$C,MATCH('Reconciliation Template'!$A3241,'Reconciliation Layer'!$D:$D,0),0)," ")</f>
        <v xml:space="preserve"> </v>
      </c>
    </row>
    <row r="3242" spans="5:7" x14ac:dyDescent="0.2">
      <c r="E3242" t="str" cm="1">
        <f t="array" ref="E3242">IFERROR("Toast | " &amp; INDEX('Reconciliation Layer'!$A:$A,MATCH('Reconciliation Template'!$A3242,'Reconciliation Layer'!$D:$D,0),0)," ")</f>
        <v xml:space="preserve"> </v>
      </c>
      <c r="F3242" s="10">
        <f t="shared" si="57"/>
        <v>0</v>
      </c>
      <c r="G3242" t="str" cm="1">
        <f t="array" ref="G3242">IFERROR(INDEX('Reconciliation Layer'!$C:$C,MATCH('Reconciliation Template'!$A3242,'Reconciliation Layer'!$D:$D,0),0)," ")</f>
        <v xml:space="preserve"> </v>
      </c>
    </row>
    <row r="3243" spans="5:7" x14ac:dyDescent="0.2">
      <c r="E3243" t="str" cm="1">
        <f t="array" ref="E3243">IFERROR("Toast | " &amp; INDEX('Reconciliation Layer'!$A:$A,MATCH('Reconciliation Template'!$A3243,'Reconciliation Layer'!$D:$D,0),0)," ")</f>
        <v xml:space="preserve"> </v>
      </c>
      <c r="F3243" s="10">
        <f t="shared" si="57"/>
        <v>0</v>
      </c>
      <c r="G3243" t="str" cm="1">
        <f t="array" ref="G3243">IFERROR(INDEX('Reconciliation Layer'!$C:$C,MATCH('Reconciliation Template'!$A3243,'Reconciliation Layer'!$D:$D,0),0)," ")</f>
        <v xml:space="preserve"> </v>
      </c>
    </row>
    <row r="3244" spans="5:7" x14ac:dyDescent="0.2">
      <c r="E3244" t="str" cm="1">
        <f t="array" ref="E3244">IFERROR("Toast | " &amp; INDEX('Reconciliation Layer'!$A:$A,MATCH('Reconciliation Template'!$A3244,'Reconciliation Layer'!$D:$D,0),0)," ")</f>
        <v xml:space="preserve"> </v>
      </c>
      <c r="F3244" s="10">
        <f t="shared" si="57"/>
        <v>0</v>
      </c>
      <c r="G3244" t="str" cm="1">
        <f t="array" ref="G3244">IFERROR(INDEX('Reconciliation Layer'!$C:$C,MATCH('Reconciliation Template'!$A3244,'Reconciliation Layer'!$D:$D,0),0)," ")</f>
        <v xml:space="preserve"> </v>
      </c>
    </row>
    <row r="3245" spans="5:7" x14ac:dyDescent="0.2">
      <c r="E3245" t="str" cm="1">
        <f t="array" ref="E3245">IFERROR("Toast | " &amp; INDEX('Reconciliation Layer'!$A:$A,MATCH('Reconciliation Template'!$A3245,'Reconciliation Layer'!$D:$D,0),0)," ")</f>
        <v xml:space="preserve"> </v>
      </c>
      <c r="F3245" s="10">
        <f t="shared" si="57"/>
        <v>0</v>
      </c>
      <c r="G3245" t="str" cm="1">
        <f t="array" ref="G3245">IFERROR(INDEX('Reconciliation Layer'!$C:$C,MATCH('Reconciliation Template'!$A3245,'Reconciliation Layer'!$D:$D,0),0)," ")</f>
        <v xml:space="preserve"> </v>
      </c>
    </row>
    <row r="3246" spans="5:7" x14ac:dyDescent="0.2">
      <c r="E3246" t="str" cm="1">
        <f t="array" ref="E3246">IFERROR("Toast | " &amp; INDEX('Reconciliation Layer'!$A:$A,MATCH('Reconciliation Template'!$A3246,'Reconciliation Layer'!$D:$D,0),0)," ")</f>
        <v xml:space="preserve"> </v>
      </c>
      <c r="F3246" s="10">
        <f t="shared" si="57"/>
        <v>0</v>
      </c>
      <c r="G3246" t="str" cm="1">
        <f t="array" ref="G3246">IFERROR(INDEX('Reconciliation Layer'!$C:$C,MATCH('Reconciliation Template'!$A3246,'Reconciliation Layer'!$D:$D,0),0)," ")</f>
        <v xml:space="preserve"> </v>
      </c>
    </row>
    <row r="3247" spans="5:7" x14ac:dyDescent="0.2">
      <c r="E3247" t="str" cm="1">
        <f t="array" ref="E3247">IFERROR("Toast | " &amp; INDEX('Reconciliation Layer'!$A:$A,MATCH('Reconciliation Template'!$A3247,'Reconciliation Layer'!$D:$D,0),0)," ")</f>
        <v xml:space="preserve"> </v>
      </c>
      <c r="F3247" s="10">
        <f t="shared" si="57"/>
        <v>0</v>
      </c>
      <c r="G3247" t="str" cm="1">
        <f t="array" ref="G3247">IFERROR(INDEX('Reconciliation Layer'!$C:$C,MATCH('Reconciliation Template'!$A3247,'Reconciliation Layer'!$D:$D,0),0)," ")</f>
        <v xml:space="preserve"> </v>
      </c>
    </row>
    <row r="3248" spans="5:7" x14ac:dyDescent="0.2">
      <c r="E3248" t="str" cm="1">
        <f t="array" ref="E3248">IFERROR("Toast | " &amp; INDEX('Reconciliation Layer'!$A:$A,MATCH('Reconciliation Template'!$A3248,'Reconciliation Layer'!$D:$D,0),0)," ")</f>
        <v xml:space="preserve"> </v>
      </c>
      <c r="F3248" s="10">
        <f t="shared" si="57"/>
        <v>0</v>
      </c>
      <c r="G3248" t="str" cm="1">
        <f t="array" ref="G3248">IFERROR(INDEX('Reconciliation Layer'!$C:$C,MATCH('Reconciliation Template'!$A3248,'Reconciliation Layer'!$D:$D,0),0)," ")</f>
        <v xml:space="preserve"> </v>
      </c>
    </row>
    <row r="3249" spans="5:7" x14ac:dyDescent="0.2">
      <c r="E3249" t="str" cm="1">
        <f t="array" ref="E3249">IFERROR("Toast | " &amp; INDEX('Reconciliation Layer'!$A:$A,MATCH('Reconciliation Template'!$A3249,'Reconciliation Layer'!$D:$D,0),0)," ")</f>
        <v xml:space="preserve"> </v>
      </c>
      <c r="F3249" s="10">
        <f t="shared" si="57"/>
        <v>0</v>
      </c>
      <c r="G3249" t="str" cm="1">
        <f t="array" ref="G3249">IFERROR(INDEX('Reconciliation Layer'!$C:$C,MATCH('Reconciliation Template'!$A3249,'Reconciliation Layer'!$D:$D,0),0)," ")</f>
        <v xml:space="preserve"> </v>
      </c>
    </row>
    <row r="3250" spans="5:7" x14ac:dyDescent="0.2">
      <c r="E3250" t="str" cm="1">
        <f t="array" ref="E3250">IFERROR("Toast | " &amp; INDEX('Reconciliation Layer'!$A:$A,MATCH('Reconciliation Template'!$A3250,'Reconciliation Layer'!$D:$D,0),0)," ")</f>
        <v xml:space="preserve"> </v>
      </c>
      <c r="F3250" s="10">
        <f t="shared" si="57"/>
        <v>0</v>
      </c>
      <c r="G3250" t="str" cm="1">
        <f t="array" ref="G3250">IFERROR(INDEX('Reconciliation Layer'!$C:$C,MATCH('Reconciliation Template'!$A3250,'Reconciliation Layer'!$D:$D,0),0)," ")</f>
        <v xml:space="preserve"> </v>
      </c>
    </row>
    <row r="3251" spans="5:7" x14ac:dyDescent="0.2">
      <c r="E3251" t="str" cm="1">
        <f t="array" ref="E3251">IFERROR("Toast | " &amp; INDEX('Reconciliation Layer'!$A:$A,MATCH('Reconciliation Template'!$A3251,'Reconciliation Layer'!$D:$D,0),0)," ")</f>
        <v xml:space="preserve"> </v>
      </c>
      <c r="F3251" s="10">
        <f t="shared" si="57"/>
        <v>0</v>
      </c>
      <c r="G3251" t="str" cm="1">
        <f t="array" ref="G3251">IFERROR(INDEX('Reconciliation Layer'!$C:$C,MATCH('Reconciliation Template'!$A3251,'Reconciliation Layer'!$D:$D,0),0)," ")</f>
        <v xml:space="preserve"> </v>
      </c>
    </row>
    <row r="3252" spans="5:7" x14ac:dyDescent="0.2">
      <c r="E3252" t="str" cm="1">
        <f t="array" ref="E3252">IFERROR("Toast | " &amp; INDEX('Reconciliation Layer'!$A:$A,MATCH('Reconciliation Template'!$A3252,'Reconciliation Layer'!$D:$D,0),0)," ")</f>
        <v xml:space="preserve"> </v>
      </c>
      <c r="F3252" s="10">
        <f t="shared" si="57"/>
        <v>0</v>
      </c>
      <c r="G3252" t="str" cm="1">
        <f t="array" ref="G3252">IFERROR(INDEX('Reconciliation Layer'!$C:$C,MATCH('Reconciliation Template'!$A3252,'Reconciliation Layer'!$D:$D,0),0)," ")</f>
        <v xml:space="preserve"> </v>
      </c>
    </row>
    <row r="3253" spans="5:7" x14ac:dyDescent="0.2">
      <c r="E3253" t="str" cm="1">
        <f t="array" ref="E3253">IFERROR("Toast | " &amp; INDEX('Reconciliation Layer'!$A:$A,MATCH('Reconciliation Template'!$A3253,'Reconciliation Layer'!$D:$D,0),0)," ")</f>
        <v xml:space="preserve"> </v>
      </c>
      <c r="F3253" s="10">
        <f t="shared" si="57"/>
        <v>0</v>
      </c>
      <c r="G3253" t="str" cm="1">
        <f t="array" ref="G3253">IFERROR(INDEX('Reconciliation Layer'!$C:$C,MATCH('Reconciliation Template'!$A3253,'Reconciliation Layer'!$D:$D,0),0)," ")</f>
        <v xml:space="preserve"> </v>
      </c>
    </row>
    <row r="3254" spans="5:7" x14ac:dyDescent="0.2">
      <c r="E3254" t="str" cm="1">
        <f t="array" ref="E3254">IFERROR("Toast | " &amp; INDEX('Reconciliation Layer'!$A:$A,MATCH('Reconciliation Template'!$A3254,'Reconciliation Layer'!$D:$D,0),0)," ")</f>
        <v xml:space="preserve"> </v>
      </c>
      <c r="F3254" s="10">
        <f t="shared" si="57"/>
        <v>0</v>
      </c>
      <c r="G3254" t="str" cm="1">
        <f t="array" ref="G3254">IFERROR(INDEX('Reconciliation Layer'!$C:$C,MATCH('Reconciliation Template'!$A3254,'Reconciliation Layer'!$D:$D,0),0)," ")</f>
        <v xml:space="preserve"> </v>
      </c>
    </row>
    <row r="3255" spans="5:7" x14ac:dyDescent="0.2">
      <c r="E3255" t="str" cm="1">
        <f t="array" ref="E3255">IFERROR("Toast | " &amp; INDEX('Reconciliation Layer'!$A:$A,MATCH('Reconciliation Template'!$A3255,'Reconciliation Layer'!$D:$D,0),0)," ")</f>
        <v xml:space="preserve"> </v>
      </c>
      <c r="F3255" s="10">
        <f t="shared" si="57"/>
        <v>0</v>
      </c>
      <c r="G3255" t="str" cm="1">
        <f t="array" ref="G3255">IFERROR(INDEX('Reconciliation Layer'!$C:$C,MATCH('Reconciliation Template'!$A3255,'Reconciliation Layer'!$D:$D,0),0)," ")</f>
        <v xml:space="preserve"> </v>
      </c>
    </row>
    <row r="3256" spans="5:7" x14ac:dyDescent="0.2">
      <c r="E3256" t="str" cm="1">
        <f t="array" ref="E3256">IFERROR("Toast | " &amp; INDEX('Reconciliation Layer'!$A:$A,MATCH('Reconciliation Template'!$A3256,'Reconciliation Layer'!$D:$D,0),0)," ")</f>
        <v xml:space="preserve"> </v>
      </c>
      <c r="F3256" s="10">
        <f t="shared" si="57"/>
        <v>0</v>
      </c>
      <c r="G3256" t="str" cm="1">
        <f t="array" ref="G3256">IFERROR(INDEX('Reconciliation Layer'!$C:$C,MATCH('Reconciliation Template'!$A3256,'Reconciliation Layer'!$D:$D,0),0)," ")</f>
        <v xml:space="preserve"> </v>
      </c>
    </row>
    <row r="3257" spans="5:7" x14ac:dyDescent="0.2">
      <c r="E3257" t="str" cm="1">
        <f t="array" ref="E3257">IFERROR("Toast | " &amp; INDEX('Reconciliation Layer'!$A:$A,MATCH('Reconciliation Template'!$A3257,'Reconciliation Layer'!$D:$D,0),0)," ")</f>
        <v xml:space="preserve"> </v>
      </c>
      <c r="F3257" s="10">
        <f t="shared" si="57"/>
        <v>0</v>
      </c>
      <c r="G3257" t="str" cm="1">
        <f t="array" ref="G3257">IFERROR(INDEX('Reconciliation Layer'!$C:$C,MATCH('Reconciliation Template'!$A3257,'Reconciliation Layer'!$D:$D,0),0)," ")</f>
        <v xml:space="preserve"> </v>
      </c>
    </row>
    <row r="3258" spans="5:7" x14ac:dyDescent="0.2">
      <c r="E3258" t="str" cm="1">
        <f t="array" ref="E3258">IFERROR("Toast | " &amp; INDEX('Reconciliation Layer'!$A:$A,MATCH('Reconciliation Template'!$A3258,'Reconciliation Layer'!$D:$D,0),0)," ")</f>
        <v xml:space="preserve"> </v>
      </c>
      <c r="F3258" s="10">
        <f t="shared" si="57"/>
        <v>0</v>
      </c>
      <c r="G3258" t="str" cm="1">
        <f t="array" ref="G3258">IFERROR(INDEX('Reconciliation Layer'!$C:$C,MATCH('Reconciliation Template'!$A3258,'Reconciliation Layer'!$D:$D,0),0)," ")</f>
        <v xml:space="preserve"> </v>
      </c>
    </row>
    <row r="3259" spans="5:7" x14ac:dyDescent="0.2">
      <c r="E3259" t="str" cm="1">
        <f t="array" ref="E3259">IFERROR("Toast | " &amp; INDEX('Reconciliation Layer'!$A:$A,MATCH('Reconciliation Template'!$A3259,'Reconciliation Layer'!$D:$D,0),0)," ")</f>
        <v xml:space="preserve"> </v>
      </c>
      <c r="F3259" s="10">
        <f t="shared" si="57"/>
        <v>0</v>
      </c>
      <c r="G3259" t="str" cm="1">
        <f t="array" ref="G3259">IFERROR(INDEX('Reconciliation Layer'!$C:$C,MATCH('Reconciliation Template'!$A3259,'Reconciliation Layer'!$D:$D,0),0)," ")</f>
        <v xml:space="preserve"> </v>
      </c>
    </row>
    <row r="3260" spans="5:7" x14ac:dyDescent="0.2">
      <c r="E3260" t="str" cm="1">
        <f t="array" ref="E3260">IFERROR("Toast | " &amp; INDEX('Reconciliation Layer'!$A:$A,MATCH('Reconciliation Template'!$A3260,'Reconciliation Layer'!$D:$D,0),0)," ")</f>
        <v xml:space="preserve"> </v>
      </c>
      <c r="F3260" s="10">
        <f t="shared" si="57"/>
        <v>0</v>
      </c>
      <c r="G3260" t="str" cm="1">
        <f t="array" ref="G3260">IFERROR(INDEX('Reconciliation Layer'!$C:$C,MATCH('Reconciliation Template'!$A3260,'Reconciliation Layer'!$D:$D,0),0)," ")</f>
        <v xml:space="preserve"> </v>
      </c>
    </row>
    <row r="3261" spans="5:7" x14ac:dyDescent="0.2">
      <c r="E3261" t="str" cm="1">
        <f t="array" ref="E3261">IFERROR("Toast | " &amp; INDEX('Reconciliation Layer'!$A:$A,MATCH('Reconciliation Template'!$A3261,'Reconciliation Layer'!$D:$D,0),0)," ")</f>
        <v xml:space="preserve"> </v>
      </c>
      <c r="F3261" s="10">
        <f t="shared" si="57"/>
        <v>0</v>
      </c>
      <c r="G3261" t="str" cm="1">
        <f t="array" ref="G3261">IFERROR(INDEX('Reconciliation Layer'!$C:$C,MATCH('Reconciliation Template'!$A3261,'Reconciliation Layer'!$D:$D,0),0)," ")</f>
        <v xml:space="preserve"> </v>
      </c>
    </row>
    <row r="3262" spans="5:7" x14ac:dyDescent="0.2">
      <c r="E3262" t="str" cm="1">
        <f t="array" ref="E3262">IFERROR("Toast | " &amp; INDEX('Reconciliation Layer'!$A:$A,MATCH('Reconciliation Template'!$A3262,'Reconciliation Layer'!$D:$D,0),0)," ")</f>
        <v xml:space="preserve"> </v>
      </c>
      <c r="F3262" s="10">
        <f t="shared" si="57"/>
        <v>0</v>
      </c>
      <c r="G3262" t="str" cm="1">
        <f t="array" ref="G3262">IFERROR(INDEX('Reconciliation Layer'!$C:$C,MATCH('Reconciliation Template'!$A3262,'Reconciliation Layer'!$D:$D,0),0)," ")</f>
        <v xml:space="preserve"> </v>
      </c>
    </row>
    <row r="3263" spans="5:7" x14ac:dyDescent="0.2">
      <c r="E3263" t="str" cm="1">
        <f t="array" ref="E3263">IFERROR("Toast | " &amp; INDEX('Reconciliation Layer'!$A:$A,MATCH('Reconciliation Template'!$A3263,'Reconciliation Layer'!$D:$D,0),0)," ")</f>
        <v xml:space="preserve"> </v>
      </c>
      <c r="F3263" s="10">
        <f t="shared" si="57"/>
        <v>0</v>
      </c>
      <c r="G3263" t="str" cm="1">
        <f t="array" ref="G3263">IFERROR(INDEX('Reconciliation Layer'!$C:$C,MATCH('Reconciliation Template'!$A3263,'Reconciliation Layer'!$D:$D,0),0)," ")</f>
        <v xml:space="preserve"> </v>
      </c>
    </row>
    <row r="3264" spans="5:7" x14ac:dyDescent="0.2">
      <c r="E3264" t="str" cm="1">
        <f t="array" ref="E3264">IFERROR("Toast | " &amp; INDEX('Reconciliation Layer'!$A:$A,MATCH('Reconciliation Template'!$A3264,'Reconciliation Layer'!$D:$D,0),0)," ")</f>
        <v xml:space="preserve"> </v>
      </c>
      <c r="F3264" s="10">
        <f t="shared" si="57"/>
        <v>0</v>
      </c>
      <c r="G3264" t="str" cm="1">
        <f t="array" ref="G3264">IFERROR(INDEX('Reconciliation Layer'!$C:$C,MATCH('Reconciliation Template'!$A3264,'Reconciliation Layer'!$D:$D,0),0)," ")</f>
        <v xml:space="preserve"> </v>
      </c>
    </row>
    <row r="3265" spans="5:7" x14ac:dyDescent="0.2">
      <c r="E3265" t="str" cm="1">
        <f t="array" ref="E3265">IFERROR("Toast | " &amp; INDEX('Reconciliation Layer'!$A:$A,MATCH('Reconciliation Template'!$A3265,'Reconciliation Layer'!$D:$D,0),0)," ")</f>
        <v xml:space="preserve"> </v>
      </c>
      <c r="F3265" s="10">
        <f t="shared" si="57"/>
        <v>0</v>
      </c>
      <c r="G3265" t="str" cm="1">
        <f t="array" ref="G3265">IFERROR(INDEX('Reconciliation Layer'!$C:$C,MATCH('Reconciliation Template'!$A3265,'Reconciliation Layer'!$D:$D,0),0)," ")</f>
        <v xml:space="preserve"> </v>
      </c>
    </row>
    <row r="3266" spans="5:7" x14ac:dyDescent="0.2">
      <c r="E3266" t="str" cm="1">
        <f t="array" ref="E3266">IFERROR("Toast | " &amp; INDEX('Reconciliation Layer'!$A:$A,MATCH('Reconciliation Template'!$A3266,'Reconciliation Layer'!$D:$D,0),0)," ")</f>
        <v xml:space="preserve"> </v>
      </c>
      <c r="F3266" s="10">
        <f t="shared" si="57"/>
        <v>0</v>
      </c>
      <c r="G3266" t="str" cm="1">
        <f t="array" ref="G3266">IFERROR(INDEX('Reconciliation Layer'!$C:$C,MATCH('Reconciliation Template'!$A3266,'Reconciliation Layer'!$D:$D,0),0)," ")</f>
        <v xml:space="preserve"> </v>
      </c>
    </row>
    <row r="3267" spans="5:7" x14ac:dyDescent="0.2">
      <c r="E3267" t="str" cm="1">
        <f t="array" ref="E3267">IFERROR("Toast | " &amp; INDEX('Reconciliation Layer'!$A:$A,MATCH('Reconciliation Template'!$A3267,'Reconciliation Layer'!$D:$D,0),0)," ")</f>
        <v xml:space="preserve"> </v>
      </c>
      <c r="F3267" s="10">
        <f t="shared" si="57"/>
        <v>0</v>
      </c>
      <c r="G3267" t="str" cm="1">
        <f t="array" ref="G3267">IFERROR(INDEX('Reconciliation Layer'!$C:$C,MATCH('Reconciliation Template'!$A3267,'Reconciliation Layer'!$D:$D,0),0)," ")</f>
        <v xml:space="preserve"> </v>
      </c>
    </row>
    <row r="3268" spans="5:7" x14ac:dyDescent="0.2">
      <c r="E3268" t="str" cm="1">
        <f t="array" ref="E3268">IFERROR("Toast | " &amp; INDEX('Reconciliation Layer'!$A:$A,MATCH('Reconciliation Template'!$A3268,'Reconciliation Layer'!$D:$D,0),0)," ")</f>
        <v xml:space="preserve"> </v>
      </c>
      <c r="F3268" s="10">
        <f t="shared" ref="F3268:F3331" si="58">IFERROR(INT(C3268)," ")</f>
        <v>0</v>
      </c>
      <c r="G3268" t="str" cm="1">
        <f t="array" ref="G3268">IFERROR(INDEX('Reconciliation Layer'!$C:$C,MATCH('Reconciliation Template'!$A3268,'Reconciliation Layer'!$D:$D,0),0)," ")</f>
        <v xml:space="preserve"> </v>
      </c>
    </row>
    <row r="3269" spans="5:7" x14ac:dyDescent="0.2">
      <c r="E3269" t="str" cm="1">
        <f t="array" ref="E3269">IFERROR("Toast | " &amp; INDEX('Reconciliation Layer'!$A:$A,MATCH('Reconciliation Template'!$A3269,'Reconciliation Layer'!$D:$D,0),0)," ")</f>
        <v xml:space="preserve"> </v>
      </c>
      <c r="F3269" s="10">
        <f t="shared" si="58"/>
        <v>0</v>
      </c>
      <c r="G3269" t="str" cm="1">
        <f t="array" ref="G3269">IFERROR(INDEX('Reconciliation Layer'!$C:$C,MATCH('Reconciliation Template'!$A3269,'Reconciliation Layer'!$D:$D,0),0)," ")</f>
        <v xml:space="preserve"> </v>
      </c>
    </row>
    <row r="3270" spans="5:7" x14ac:dyDescent="0.2">
      <c r="E3270" t="str" cm="1">
        <f t="array" ref="E3270">IFERROR("Toast | " &amp; INDEX('Reconciliation Layer'!$A:$A,MATCH('Reconciliation Template'!$A3270,'Reconciliation Layer'!$D:$D,0),0)," ")</f>
        <v xml:space="preserve"> </v>
      </c>
      <c r="F3270" s="10">
        <f t="shared" si="58"/>
        <v>0</v>
      </c>
      <c r="G3270" t="str" cm="1">
        <f t="array" ref="G3270">IFERROR(INDEX('Reconciliation Layer'!$C:$C,MATCH('Reconciliation Template'!$A3270,'Reconciliation Layer'!$D:$D,0),0)," ")</f>
        <v xml:space="preserve"> </v>
      </c>
    </row>
    <row r="3271" spans="5:7" x14ac:dyDescent="0.2">
      <c r="E3271" t="str" cm="1">
        <f t="array" ref="E3271">IFERROR("Toast | " &amp; INDEX('Reconciliation Layer'!$A:$A,MATCH('Reconciliation Template'!$A3271,'Reconciliation Layer'!$D:$D,0),0)," ")</f>
        <v xml:space="preserve"> </v>
      </c>
      <c r="F3271" s="10">
        <f t="shared" si="58"/>
        <v>0</v>
      </c>
      <c r="G3271" t="str" cm="1">
        <f t="array" ref="G3271">IFERROR(INDEX('Reconciliation Layer'!$C:$C,MATCH('Reconciliation Template'!$A3271,'Reconciliation Layer'!$D:$D,0),0)," ")</f>
        <v xml:space="preserve"> </v>
      </c>
    </row>
    <row r="3272" spans="5:7" x14ac:dyDescent="0.2">
      <c r="E3272" t="str" cm="1">
        <f t="array" ref="E3272">IFERROR("Toast | " &amp; INDEX('Reconciliation Layer'!$A:$A,MATCH('Reconciliation Template'!$A3272,'Reconciliation Layer'!$D:$D,0),0)," ")</f>
        <v xml:space="preserve"> </v>
      </c>
      <c r="F3272" s="10">
        <f t="shared" si="58"/>
        <v>0</v>
      </c>
      <c r="G3272" t="str" cm="1">
        <f t="array" ref="G3272">IFERROR(INDEX('Reconciliation Layer'!$C:$C,MATCH('Reconciliation Template'!$A3272,'Reconciliation Layer'!$D:$D,0),0)," ")</f>
        <v xml:space="preserve"> </v>
      </c>
    </row>
    <row r="3273" spans="5:7" x14ac:dyDescent="0.2">
      <c r="E3273" t="str" cm="1">
        <f t="array" ref="E3273">IFERROR("Toast | " &amp; INDEX('Reconciliation Layer'!$A:$A,MATCH('Reconciliation Template'!$A3273,'Reconciliation Layer'!$D:$D,0),0)," ")</f>
        <v xml:space="preserve"> </v>
      </c>
      <c r="F3273" s="10">
        <f t="shared" si="58"/>
        <v>0</v>
      </c>
      <c r="G3273" t="str" cm="1">
        <f t="array" ref="G3273">IFERROR(INDEX('Reconciliation Layer'!$C:$C,MATCH('Reconciliation Template'!$A3273,'Reconciliation Layer'!$D:$D,0),0)," ")</f>
        <v xml:space="preserve"> </v>
      </c>
    </row>
    <row r="3274" spans="5:7" x14ac:dyDescent="0.2">
      <c r="E3274" t="str" cm="1">
        <f t="array" ref="E3274">IFERROR("Toast | " &amp; INDEX('Reconciliation Layer'!$A:$A,MATCH('Reconciliation Template'!$A3274,'Reconciliation Layer'!$D:$D,0),0)," ")</f>
        <v xml:space="preserve"> </v>
      </c>
      <c r="F3274" s="10">
        <f t="shared" si="58"/>
        <v>0</v>
      </c>
      <c r="G3274" t="str" cm="1">
        <f t="array" ref="G3274">IFERROR(INDEX('Reconciliation Layer'!$C:$C,MATCH('Reconciliation Template'!$A3274,'Reconciliation Layer'!$D:$D,0),0)," ")</f>
        <v xml:space="preserve"> </v>
      </c>
    </row>
    <row r="3275" spans="5:7" x14ac:dyDescent="0.2">
      <c r="E3275" t="str" cm="1">
        <f t="array" ref="E3275">IFERROR("Toast | " &amp; INDEX('Reconciliation Layer'!$A:$A,MATCH('Reconciliation Template'!$A3275,'Reconciliation Layer'!$D:$D,0),0)," ")</f>
        <v xml:space="preserve"> </v>
      </c>
      <c r="F3275" s="10">
        <f t="shared" si="58"/>
        <v>0</v>
      </c>
      <c r="G3275" t="str" cm="1">
        <f t="array" ref="G3275">IFERROR(INDEX('Reconciliation Layer'!$C:$C,MATCH('Reconciliation Template'!$A3275,'Reconciliation Layer'!$D:$D,0),0)," ")</f>
        <v xml:space="preserve"> </v>
      </c>
    </row>
    <row r="3276" spans="5:7" x14ac:dyDescent="0.2">
      <c r="E3276" t="str" cm="1">
        <f t="array" ref="E3276">IFERROR("Toast | " &amp; INDEX('Reconciliation Layer'!$A:$A,MATCH('Reconciliation Template'!$A3276,'Reconciliation Layer'!$D:$D,0),0)," ")</f>
        <v xml:space="preserve"> </v>
      </c>
      <c r="F3276" s="10">
        <f t="shared" si="58"/>
        <v>0</v>
      </c>
      <c r="G3276" t="str" cm="1">
        <f t="array" ref="G3276">IFERROR(INDEX('Reconciliation Layer'!$C:$C,MATCH('Reconciliation Template'!$A3276,'Reconciliation Layer'!$D:$D,0),0)," ")</f>
        <v xml:space="preserve"> </v>
      </c>
    </row>
    <row r="3277" spans="5:7" x14ac:dyDescent="0.2">
      <c r="E3277" t="str" cm="1">
        <f t="array" ref="E3277">IFERROR("Toast | " &amp; INDEX('Reconciliation Layer'!$A:$A,MATCH('Reconciliation Template'!$A3277,'Reconciliation Layer'!$D:$D,0),0)," ")</f>
        <v xml:space="preserve"> </v>
      </c>
      <c r="F3277" s="10">
        <f t="shared" si="58"/>
        <v>0</v>
      </c>
      <c r="G3277" t="str" cm="1">
        <f t="array" ref="G3277">IFERROR(INDEX('Reconciliation Layer'!$C:$C,MATCH('Reconciliation Template'!$A3277,'Reconciliation Layer'!$D:$D,0),0)," ")</f>
        <v xml:space="preserve"> </v>
      </c>
    </row>
    <row r="3278" spans="5:7" x14ac:dyDescent="0.2">
      <c r="E3278" t="str" cm="1">
        <f t="array" ref="E3278">IFERROR("Toast | " &amp; INDEX('Reconciliation Layer'!$A:$A,MATCH('Reconciliation Template'!$A3278,'Reconciliation Layer'!$D:$D,0),0)," ")</f>
        <v xml:space="preserve"> </v>
      </c>
      <c r="F3278" s="10">
        <f t="shared" si="58"/>
        <v>0</v>
      </c>
      <c r="G3278" t="str" cm="1">
        <f t="array" ref="G3278">IFERROR(INDEX('Reconciliation Layer'!$C:$C,MATCH('Reconciliation Template'!$A3278,'Reconciliation Layer'!$D:$D,0),0)," ")</f>
        <v xml:space="preserve"> </v>
      </c>
    </row>
    <row r="3279" spans="5:7" x14ac:dyDescent="0.2">
      <c r="E3279" t="str" cm="1">
        <f t="array" ref="E3279">IFERROR("Toast | " &amp; INDEX('Reconciliation Layer'!$A:$A,MATCH('Reconciliation Template'!$A3279,'Reconciliation Layer'!$D:$D,0),0)," ")</f>
        <v xml:space="preserve"> </v>
      </c>
      <c r="F3279" s="10">
        <f t="shared" si="58"/>
        <v>0</v>
      </c>
      <c r="G3279" t="str" cm="1">
        <f t="array" ref="G3279">IFERROR(INDEX('Reconciliation Layer'!$C:$C,MATCH('Reconciliation Template'!$A3279,'Reconciliation Layer'!$D:$D,0),0)," ")</f>
        <v xml:space="preserve"> </v>
      </c>
    </row>
    <row r="3280" spans="5:7" x14ac:dyDescent="0.2">
      <c r="E3280" t="str" cm="1">
        <f t="array" ref="E3280">IFERROR("Toast | " &amp; INDEX('Reconciliation Layer'!$A:$A,MATCH('Reconciliation Template'!$A3280,'Reconciliation Layer'!$D:$D,0),0)," ")</f>
        <v xml:space="preserve"> </v>
      </c>
      <c r="F3280" s="10">
        <f t="shared" si="58"/>
        <v>0</v>
      </c>
      <c r="G3280" t="str" cm="1">
        <f t="array" ref="G3280">IFERROR(INDEX('Reconciliation Layer'!$C:$C,MATCH('Reconciliation Template'!$A3280,'Reconciliation Layer'!$D:$D,0),0)," ")</f>
        <v xml:space="preserve"> </v>
      </c>
    </row>
    <row r="3281" spans="5:7" x14ac:dyDescent="0.2">
      <c r="E3281" t="str" cm="1">
        <f t="array" ref="E3281">IFERROR("Toast | " &amp; INDEX('Reconciliation Layer'!$A:$A,MATCH('Reconciliation Template'!$A3281,'Reconciliation Layer'!$D:$D,0),0)," ")</f>
        <v xml:space="preserve"> </v>
      </c>
      <c r="F3281" s="10">
        <f t="shared" si="58"/>
        <v>0</v>
      </c>
      <c r="G3281" t="str" cm="1">
        <f t="array" ref="G3281">IFERROR(INDEX('Reconciliation Layer'!$C:$C,MATCH('Reconciliation Template'!$A3281,'Reconciliation Layer'!$D:$D,0),0)," ")</f>
        <v xml:space="preserve"> </v>
      </c>
    </row>
    <row r="3282" spans="5:7" x14ac:dyDescent="0.2">
      <c r="E3282" t="str" cm="1">
        <f t="array" ref="E3282">IFERROR("Toast | " &amp; INDEX('Reconciliation Layer'!$A:$A,MATCH('Reconciliation Template'!$A3282,'Reconciliation Layer'!$D:$D,0),0)," ")</f>
        <v xml:space="preserve"> </v>
      </c>
      <c r="F3282" s="10">
        <f t="shared" si="58"/>
        <v>0</v>
      </c>
      <c r="G3282" t="str" cm="1">
        <f t="array" ref="G3282">IFERROR(INDEX('Reconciliation Layer'!$C:$C,MATCH('Reconciliation Template'!$A3282,'Reconciliation Layer'!$D:$D,0),0)," ")</f>
        <v xml:space="preserve"> </v>
      </c>
    </row>
    <row r="3283" spans="5:7" x14ac:dyDescent="0.2">
      <c r="E3283" t="str" cm="1">
        <f t="array" ref="E3283">IFERROR("Toast | " &amp; INDEX('Reconciliation Layer'!$A:$A,MATCH('Reconciliation Template'!$A3283,'Reconciliation Layer'!$D:$D,0),0)," ")</f>
        <v xml:space="preserve"> </v>
      </c>
      <c r="F3283" s="10">
        <f t="shared" si="58"/>
        <v>0</v>
      </c>
      <c r="G3283" t="str" cm="1">
        <f t="array" ref="G3283">IFERROR(INDEX('Reconciliation Layer'!$C:$C,MATCH('Reconciliation Template'!$A3283,'Reconciliation Layer'!$D:$D,0),0)," ")</f>
        <v xml:space="preserve"> </v>
      </c>
    </row>
    <row r="3284" spans="5:7" x14ac:dyDescent="0.2">
      <c r="E3284" t="str" cm="1">
        <f t="array" ref="E3284">IFERROR("Toast | " &amp; INDEX('Reconciliation Layer'!$A:$A,MATCH('Reconciliation Template'!$A3284,'Reconciliation Layer'!$D:$D,0),0)," ")</f>
        <v xml:space="preserve"> </v>
      </c>
      <c r="F3284" s="10">
        <f t="shared" si="58"/>
        <v>0</v>
      </c>
      <c r="G3284" t="str" cm="1">
        <f t="array" ref="G3284">IFERROR(INDEX('Reconciliation Layer'!$C:$C,MATCH('Reconciliation Template'!$A3284,'Reconciliation Layer'!$D:$D,0),0)," ")</f>
        <v xml:space="preserve"> </v>
      </c>
    </row>
    <row r="3285" spans="5:7" x14ac:dyDescent="0.2">
      <c r="E3285" t="str" cm="1">
        <f t="array" ref="E3285">IFERROR("Toast | " &amp; INDEX('Reconciliation Layer'!$A:$A,MATCH('Reconciliation Template'!$A3285,'Reconciliation Layer'!$D:$D,0),0)," ")</f>
        <v xml:space="preserve"> </v>
      </c>
      <c r="F3285" s="10">
        <f t="shared" si="58"/>
        <v>0</v>
      </c>
      <c r="G3285" t="str" cm="1">
        <f t="array" ref="G3285">IFERROR(INDEX('Reconciliation Layer'!$C:$C,MATCH('Reconciliation Template'!$A3285,'Reconciliation Layer'!$D:$D,0),0)," ")</f>
        <v xml:space="preserve"> </v>
      </c>
    </row>
    <row r="3286" spans="5:7" x14ac:dyDescent="0.2">
      <c r="E3286" t="str" cm="1">
        <f t="array" ref="E3286">IFERROR("Toast | " &amp; INDEX('Reconciliation Layer'!$A:$A,MATCH('Reconciliation Template'!$A3286,'Reconciliation Layer'!$D:$D,0),0)," ")</f>
        <v xml:space="preserve"> </v>
      </c>
      <c r="F3286" s="10">
        <f t="shared" si="58"/>
        <v>0</v>
      </c>
      <c r="G3286" t="str" cm="1">
        <f t="array" ref="G3286">IFERROR(INDEX('Reconciliation Layer'!$C:$C,MATCH('Reconciliation Template'!$A3286,'Reconciliation Layer'!$D:$D,0),0)," ")</f>
        <v xml:space="preserve"> </v>
      </c>
    </row>
    <row r="3287" spans="5:7" x14ac:dyDescent="0.2">
      <c r="E3287" t="str" cm="1">
        <f t="array" ref="E3287">IFERROR("Toast | " &amp; INDEX('Reconciliation Layer'!$A:$A,MATCH('Reconciliation Template'!$A3287,'Reconciliation Layer'!$D:$D,0),0)," ")</f>
        <v xml:space="preserve"> </v>
      </c>
      <c r="F3287" s="10">
        <f t="shared" si="58"/>
        <v>0</v>
      </c>
      <c r="G3287" t="str" cm="1">
        <f t="array" ref="G3287">IFERROR(INDEX('Reconciliation Layer'!$C:$C,MATCH('Reconciliation Template'!$A3287,'Reconciliation Layer'!$D:$D,0),0)," ")</f>
        <v xml:space="preserve"> </v>
      </c>
    </row>
    <row r="3288" spans="5:7" x14ac:dyDescent="0.2">
      <c r="E3288" t="str" cm="1">
        <f t="array" ref="E3288">IFERROR("Toast | " &amp; INDEX('Reconciliation Layer'!$A:$A,MATCH('Reconciliation Template'!$A3288,'Reconciliation Layer'!$D:$D,0),0)," ")</f>
        <v xml:space="preserve"> </v>
      </c>
      <c r="F3288" s="10">
        <f t="shared" si="58"/>
        <v>0</v>
      </c>
      <c r="G3288" t="str" cm="1">
        <f t="array" ref="G3288">IFERROR(INDEX('Reconciliation Layer'!$C:$C,MATCH('Reconciliation Template'!$A3288,'Reconciliation Layer'!$D:$D,0),0)," ")</f>
        <v xml:space="preserve"> </v>
      </c>
    </row>
    <row r="3289" spans="5:7" x14ac:dyDescent="0.2">
      <c r="E3289" t="str" cm="1">
        <f t="array" ref="E3289">IFERROR("Toast | " &amp; INDEX('Reconciliation Layer'!$A:$A,MATCH('Reconciliation Template'!$A3289,'Reconciliation Layer'!$D:$D,0),0)," ")</f>
        <v xml:space="preserve"> </v>
      </c>
      <c r="F3289" s="10">
        <f t="shared" si="58"/>
        <v>0</v>
      </c>
      <c r="G3289" t="str" cm="1">
        <f t="array" ref="G3289">IFERROR(INDEX('Reconciliation Layer'!$C:$C,MATCH('Reconciliation Template'!$A3289,'Reconciliation Layer'!$D:$D,0),0)," ")</f>
        <v xml:space="preserve"> </v>
      </c>
    </row>
    <row r="3290" spans="5:7" x14ac:dyDescent="0.2">
      <c r="E3290" t="str" cm="1">
        <f t="array" ref="E3290">IFERROR("Toast | " &amp; INDEX('Reconciliation Layer'!$A:$A,MATCH('Reconciliation Template'!$A3290,'Reconciliation Layer'!$D:$D,0),0)," ")</f>
        <v xml:space="preserve"> </v>
      </c>
      <c r="F3290" s="10">
        <f t="shared" si="58"/>
        <v>0</v>
      </c>
      <c r="G3290" t="str" cm="1">
        <f t="array" ref="G3290">IFERROR(INDEX('Reconciliation Layer'!$C:$C,MATCH('Reconciliation Template'!$A3290,'Reconciliation Layer'!$D:$D,0),0)," ")</f>
        <v xml:space="preserve"> </v>
      </c>
    </row>
    <row r="3291" spans="5:7" x14ac:dyDescent="0.2">
      <c r="E3291" t="str" cm="1">
        <f t="array" ref="E3291">IFERROR("Toast | " &amp; INDEX('Reconciliation Layer'!$A:$A,MATCH('Reconciliation Template'!$A3291,'Reconciliation Layer'!$D:$D,0),0)," ")</f>
        <v xml:space="preserve"> </v>
      </c>
      <c r="F3291" s="10">
        <f t="shared" si="58"/>
        <v>0</v>
      </c>
      <c r="G3291" t="str" cm="1">
        <f t="array" ref="G3291">IFERROR(INDEX('Reconciliation Layer'!$C:$C,MATCH('Reconciliation Template'!$A3291,'Reconciliation Layer'!$D:$D,0),0)," ")</f>
        <v xml:space="preserve"> </v>
      </c>
    </row>
    <row r="3292" spans="5:7" x14ac:dyDescent="0.2">
      <c r="E3292" t="str" cm="1">
        <f t="array" ref="E3292">IFERROR("Toast | " &amp; INDEX('Reconciliation Layer'!$A:$A,MATCH('Reconciliation Template'!$A3292,'Reconciliation Layer'!$D:$D,0),0)," ")</f>
        <v xml:space="preserve"> </v>
      </c>
      <c r="F3292" s="10">
        <f t="shared" si="58"/>
        <v>0</v>
      </c>
      <c r="G3292" t="str" cm="1">
        <f t="array" ref="G3292">IFERROR(INDEX('Reconciliation Layer'!$C:$C,MATCH('Reconciliation Template'!$A3292,'Reconciliation Layer'!$D:$D,0),0)," ")</f>
        <v xml:space="preserve"> </v>
      </c>
    </row>
    <row r="3293" spans="5:7" x14ac:dyDescent="0.2">
      <c r="E3293" t="str" cm="1">
        <f t="array" ref="E3293">IFERROR("Toast | " &amp; INDEX('Reconciliation Layer'!$A:$A,MATCH('Reconciliation Template'!$A3293,'Reconciliation Layer'!$D:$D,0),0)," ")</f>
        <v xml:space="preserve"> </v>
      </c>
      <c r="F3293" s="10">
        <f t="shared" si="58"/>
        <v>0</v>
      </c>
      <c r="G3293" t="str" cm="1">
        <f t="array" ref="G3293">IFERROR(INDEX('Reconciliation Layer'!$C:$C,MATCH('Reconciliation Template'!$A3293,'Reconciliation Layer'!$D:$D,0),0)," ")</f>
        <v xml:space="preserve"> </v>
      </c>
    </row>
    <row r="3294" spans="5:7" x14ac:dyDescent="0.2">
      <c r="E3294" t="str" cm="1">
        <f t="array" ref="E3294">IFERROR("Toast | " &amp; INDEX('Reconciliation Layer'!$A:$A,MATCH('Reconciliation Template'!$A3294,'Reconciliation Layer'!$D:$D,0),0)," ")</f>
        <v xml:space="preserve"> </v>
      </c>
      <c r="F3294" s="10">
        <f t="shared" si="58"/>
        <v>0</v>
      </c>
      <c r="G3294" t="str" cm="1">
        <f t="array" ref="G3294">IFERROR(INDEX('Reconciliation Layer'!$C:$C,MATCH('Reconciliation Template'!$A3294,'Reconciliation Layer'!$D:$D,0),0)," ")</f>
        <v xml:space="preserve"> </v>
      </c>
    </row>
    <row r="3295" spans="5:7" x14ac:dyDescent="0.2">
      <c r="E3295" t="str" cm="1">
        <f t="array" ref="E3295">IFERROR("Toast | " &amp; INDEX('Reconciliation Layer'!$A:$A,MATCH('Reconciliation Template'!$A3295,'Reconciliation Layer'!$D:$D,0),0)," ")</f>
        <v xml:space="preserve"> </v>
      </c>
      <c r="F3295" s="10">
        <f t="shared" si="58"/>
        <v>0</v>
      </c>
      <c r="G3295" t="str" cm="1">
        <f t="array" ref="G3295">IFERROR(INDEX('Reconciliation Layer'!$C:$C,MATCH('Reconciliation Template'!$A3295,'Reconciliation Layer'!$D:$D,0),0)," ")</f>
        <v xml:space="preserve"> </v>
      </c>
    </row>
    <row r="3296" spans="5:7" x14ac:dyDescent="0.2">
      <c r="E3296" t="str" cm="1">
        <f t="array" ref="E3296">IFERROR("Toast | " &amp; INDEX('Reconciliation Layer'!$A:$A,MATCH('Reconciliation Template'!$A3296,'Reconciliation Layer'!$D:$D,0),0)," ")</f>
        <v xml:space="preserve"> </v>
      </c>
      <c r="F3296" s="10">
        <f t="shared" si="58"/>
        <v>0</v>
      </c>
      <c r="G3296" t="str" cm="1">
        <f t="array" ref="G3296">IFERROR(INDEX('Reconciliation Layer'!$C:$C,MATCH('Reconciliation Template'!$A3296,'Reconciliation Layer'!$D:$D,0),0)," ")</f>
        <v xml:space="preserve"> </v>
      </c>
    </row>
    <row r="3297" spans="5:7" x14ac:dyDescent="0.2">
      <c r="E3297" t="str" cm="1">
        <f t="array" ref="E3297">IFERROR("Toast | " &amp; INDEX('Reconciliation Layer'!$A:$A,MATCH('Reconciliation Template'!$A3297,'Reconciliation Layer'!$D:$D,0),0)," ")</f>
        <v xml:space="preserve"> </v>
      </c>
      <c r="F3297" s="10">
        <f t="shared" si="58"/>
        <v>0</v>
      </c>
      <c r="G3297" t="str" cm="1">
        <f t="array" ref="G3297">IFERROR(INDEX('Reconciliation Layer'!$C:$C,MATCH('Reconciliation Template'!$A3297,'Reconciliation Layer'!$D:$D,0),0)," ")</f>
        <v xml:space="preserve"> </v>
      </c>
    </row>
    <row r="3298" spans="5:7" x14ac:dyDescent="0.2">
      <c r="E3298" t="str" cm="1">
        <f t="array" ref="E3298">IFERROR("Toast | " &amp; INDEX('Reconciliation Layer'!$A:$A,MATCH('Reconciliation Template'!$A3298,'Reconciliation Layer'!$D:$D,0),0)," ")</f>
        <v xml:space="preserve"> </v>
      </c>
      <c r="F3298" s="10">
        <f t="shared" si="58"/>
        <v>0</v>
      </c>
      <c r="G3298" t="str" cm="1">
        <f t="array" ref="G3298">IFERROR(INDEX('Reconciliation Layer'!$C:$C,MATCH('Reconciliation Template'!$A3298,'Reconciliation Layer'!$D:$D,0),0)," ")</f>
        <v xml:space="preserve"> </v>
      </c>
    </row>
    <row r="3299" spans="5:7" x14ac:dyDescent="0.2">
      <c r="E3299" t="str" cm="1">
        <f t="array" ref="E3299">IFERROR("Toast | " &amp; INDEX('Reconciliation Layer'!$A:$A,MATCH('Reconciliation Template'!$A3299,'Reconciliation Layer'!$D:$D,0),0)," ")</f>
        <v xml:space="preserve"> </v>
      </c>
      <c r="F3299" s="10">
        <f t="shared" si="58"/>
        <v>0</v>
      </c>
      <c r="G3299" t="str" cm="1">
        <f t="array" ref="G3299">IFERROR(INDEX('Reconciliation Layer'!$C:$C,MATCH('Reconciliation Template'!$A3299,'Reconciliation Layer'!$D:$D,0),0)," ")</f>
        <v xml:space="preserve"> </v>
      </c>
    </row>
    <row r="3300" spans="5:7" x14ac:dyDescent="0.2">
      <c r="E3300" t="str" cm="1">
        <f t="array" ref="E3300">IFERROR("Toast | " &amp; INDEX('Reconciliation Layer'!$A:$A,MATCH('Reconciliation Template'!$A3300,'Reconciliation Layer'!$D:$D,0),0)," ")</f>
        <v xml:space="preserve"> </v>
      </c>
      <c r="F3300" s="10">
        <f t="shared" si="58"/>
        <v>0</v>
      </c>
      <c r="G3300" t="str" cm="1">
        <f t="array" ref="G3300">IFERROR(INDEX('Reconciliation Layer'!$C:$C,MATCH('Reconciliation Template'!$A3300,'Reconciliation Layer'!$D:$D,0),0)," ")</f>
        <v xml:space="preserve"> </v>
      </c>
    </row>
    <row r="3301" spans="5:7" x14ac:dyDescent="0.2">
      <c r="E3301" t="str" cm="1">
        <f t="array" ref="E3301">IFERROR("Toast | " &amp; INDEX('Reconciliation Layer'!$A:$A,MATCH('Reconciliation Template'!$A3301,'Reconciliation Layer'!$D:$D,0),0)," ")</f>
        <v xml:space="preserve"> </v>
      </c>
      <c r="F3301" s="10">
        <f t="shared" si="58"/>
        <v>0</v>
      </c>
      <c r="G3301" t="str" cm="1">
        <f t="array" ref="G3301">IFERROR(INDEX('Reconciliation Layer'!$C:$C,MATCH('Reconciliation Template'!$A3301,'Reconciliation Layer'!$D:$D,0),0)," ")</f>
        <v xml:space="preserve"> </v>
      </c>
    </row>
    <row r="3302" spans="5:7" x14ac:dyDescent="0.2">
      <c r="E3302" t="str" cm="1">
        <f t="array" ref="E3302">IFERROR("Toast | " &amp; INDEX('Reconciliation Layer'!$A:$A,MATCH('Reconciliation Template'!$A3302,'Reconciliation Layer'!$D:$D,0),0)," ")</f>
        <v xml:space="preserve"> </v>
      </c>
      <c r="F3302" s="10">
        <f t="shared" si="58"/>
        <v>0</v>
      </c>
      <c r="G3302" t="str" cm="1">
        <f t="array" ref="G3302">IFERROR(INDEX('Reconciliation Layer'!$C:$C,MATCH('Reconciliation Template'!$A3302,'Reconciliation Layer'!$D:$D,0),0)," ")</f>
        <v xml:space="preserve"> </v>
      </c>
    </row>
    <row r="3303" spans="5:7" x14ac:dyDescent="0.2">
      <c r="E3303" t="str" cm="1">
        <f t="array" ref="E3303">IFERROR("Toast | " &amp; INDEX('Reconciliation Layer'!$A:$A,MATCH('Reconciliation Template'!$A3303,'Reconciliation Layer'!$D:$D,0),0)," ")</f>
        <v xml:space="preserve"> </v>
      </c>
      <c r="F3303" s="10">
        <f t="shared" si="58"/>
        <v>0</v>
      </c>
      <c r="G3303" t="str" cm="1">
        <f t="array" ref="G3303">IFERROR(INDEX('Reconciliation Layer'!$C:$C,MATCH('Reconciliation Template'!$A3303,'Reconciliation Layer'!$D:$D,0),0)," ")</f>
        <v xml:space="preserve"> </v>
      </c>
    </row>
    <row r="3304" spans="5:7" x14ac:dyDescent="0.2">
      <c r="E3304" t="str" cm="1">
        <f t="array" ref="E3304">IFERROR("Toast | " &amp; INDEX('Reconciliation Layer'!$A:$A,MATCH('Reconciliation Template'!$A3304,'Reconciliation Layer'!$D:$D,0),0)," ")</f>
        <v xml:space="preserve"> </v>
      </c>
      <c r="F3304" s="10">
        <f t="shared" si="58"/>
        <v>0</v>
      </c>
      <c r="G3304" t="str" cm="1">
        <f t="array" ref="G3304">IFERROR(INDEX('Reconciliation Layer'!$C:$C,MATCH('Reconciliation Template'!$A3304,'Reconciliation Layer'!$D:$D,0),0)," ")</f>
        <v xml:space="preserve"> </v>
      </c>
    </row>
    <row r="3305" spans="5:7" x14ac:dyDescent="0.2">
      <c r="E3305" t="str" cm="1">
        <f t="array" ref="E3305">IFERROR("Toast | " &amp; INDEX('Reconciliation Layer'!$A:$A,MATCH('Reconciliation Template'!$A3305,'Reconciliation Layer'!$D:$D,0),0)," ")</f>
        <v xml:space="preserve"> </v>
      </c>
      <c r="F3305" s="10">
        <f t="shared" si="58"/>
        <v>0</v>
      </c>
      <c r="G3305" t="str" cm="1">
        <f t="array" ref="G3305">IFERROR(INDEX('Reconciliation Layer'!$C:$C,MATCH('Reconciliation Template'!$A3305,'Reconciliation Layer'!$D:$D,0),0)," ")</f>
        <v xml:space="preserve"> </v>
      </c>
    </row>
    <row r="3306" spans="5:7" x14ac:dyDescent="0.2">
      <c r="E3306" t="str" cm="1">
        <f t="array" ref="E3306">IFERROR("Toast | " &amp; INDEX('Reconciliation Layer'!$A:$A,MATCH('Reconciliation Template'!$A3306,'Reconciliation Layer'!$D:$D,0),0)," ")</f>
        <v xml:space="preserve"> </v>
      </c>
      <c r="F3306" s="10">
        <f t="shared" si="58"/>
        <v>0</v>
      </c>
      <c r="G3306" t="str" cm="1">
        <f t="array" ref="G3306">IFERROR(INDEX('Reconciliation Layer'!$C:$C,MATCH('Reconciliation Template'!$A3306,'Reconciliation Layer'!$D:$D,0),0)," ")</f>
        <v xml:space="preserve"> </v>
      </c>
    </row>
    <row r="3307" spans="5:7" x14ac:dyDescent="0.2">
      <c r="E3307" t="str" cm="1">
        <f t="array" ref="E3307">IFERROR("Toast | " &amp; INDEX('Reconciliation Layer'!$A:$A,MATCH('Reconciliation Template'!$A3307,'Reconciliation Layer'!$D:$D,0),0)," ")</f>
        <v xml:space="preserve"> </v>
      </c>
      <c r="F3307" s="10">
        <f t="shared" si="58"/>
        <v>0</v>
      </c>
      <c r="G3307" t="str" cm="1">
        <f t="array" ref="G3307">IFERROR(INDEX('Reconciliation Layer'!$C:$C,MATCH('Reconciliation Template'!$A3307,'Reconciliation Layer'!$D:$D,0),0)," ")</f>
        <v xml:space="preserve"> </v>
      </c>
    </row>
    <row r="3308" spans="5:7" x14ac:dyDescent="0.2">
      <c r="E3308" t="str" cm="1">
        <f t="array" ref="E3308">IFERROR("Toast | " &amp; INDEX('Reconciliation Layer'!$A:$A,MATCH('Reconciliation Template'!$A3308,'Reconciliation Layer'!$D:$D,0),0)," ")</f>
        <v xml:space="preserve"> </v>
      </c>
      <c r="F3308" s="10">
        <f t="shared" si="58"/>
        <v>0</v>
      </c>
      <c r="G3308" t="str" cm="1">
        <f t="array" ref="G3308">IFERROR(INDEX('Reconciliation Layer'!$C:$C,MATCH('Reconciliation Template'!$A3308,'Reconciliation Layer'!$D:$D,0),0)," ")</f>
        <v xml:space="preserve"> </v>
      </c>
    </row>
    <row r="3309" spans="5:7" x14ac:dyDescent="0.2">
      <c r="E3309" t="str" cm="1">
        <f t="array" ref="E3309">IFERROR("Toast | " &amp; INDEX('Reconciliation Layer'!$A:$A,MATCH('Reconciliation Template'!$A3309,'Reconciliation Layer'!$D:$D,0),0)," ")</f>
        <v xml:space="preserve"> </v>
      </c>
      <c r="F3309" s="10">
        <f t="shared" si="58"/>
        <v>0</v>
      </c>
      <c r="G3309" t="str" cm="1">
        <f t="array" ref="G3309">IFERROR(INDEX('Reconciliation Layer'!$C:$C,MATCH('Reconciliation Template'!$A3309,'Reconciliation Layer'!$D:$D,0),0)," ")</f>
        <v xml:space="preserve"> </v>
      </c>
    </row>
    <row r="3310" spans="5:7" x14ac:dyDescent="0.2">
      <c r="E3310" t="str" cm="1">
        <f t="array" ref="E3310">IFERROR("Toast | " &amp; INDEX('Reconciliation Layer'!$A:$A,MATCH('Reconciliation Template'!$A3310,'Reconciliation Layer'!$D:$D,0),0)," ")</f>
        <v xml:space="preserve"> </v>
      </c>
      <c r="F3310" s="10">
        <f t="shared" si="58"/>
        <v>0</v>
      </c>
      <c r="G3310" t="str" cm="1">
        <f t="array" ref="G3310">IFERROR(INDEX('Reconciliation Layer'!$C:$C,MATCH('Reconciliation Template'!$A3310,'Reconciliation Layer'!$D:$D,0),0)," ")</f>
        <v xml:space="preserve"> </v>
      </c>
    </row>
    <row r="3311" spans="5:7" x14ac:dyDescent="0.2">
      <c r="E3311" t="str" cm="1">
        <f t="array" ref="E3311">IFERROR("Toast | " &amp; INDEX('Reconciliation Layer'!$A:$A,MATCH('Reconciliation Template'!$A3311,'Reconciliation Layer'!$D:$D,0),0)," ")</f>
        <v xml:space="preserve"> </v>
      </c>
      <c r="F3311" s="10">
        <f t="shared" si="58"/>
        <v>0</v>
      </c>
      <c r="G3311" t="str" cm="1">
        <f t="array" ref="G3311">IFERROR(INDEX('Reconciliation Layer'!$C:$C,MATCH('Reconciliation Template'!$A3311,'Reconciliation Layer'!$D:$D,0),0)," ")</f>
        <v xml:space="preserve"> </v>
      </c>
    </row>
    <row r="3312" spans="5:7" x14ac:dyDescent="0.2">
      <c r="E3312" t="str" cm="1">
        <f t="array" ref="E3312">IFERROR("Toast | " &amp; INDEX('Reconciliation Layer'!$A:$A,MATCH('Reconciliation Template'!$A3312,'Reconciliation Layer'!$D:$D,0),0)," ")</f>
        <v xml:space="preserve"> </v>
      </c>
      <c r="F3312" s="10">
        <f t="shared" si="58"/>
        <v>0</v>
      </c>
      <c r="G3312" t="str" cm="1">
        <f t="array" ref="G3312">IFERROR(INDEX('Reconciliation Layer'!$C:$C,MATCH('Reconciliation Template'!$A3312,'Reconciliation Layer'!$D:$D,0),0)," ")</f>
        <v xml:space="preserve"> </v>
      </c>
    </row>
    <row r="3313" spans="5:7" x14ac:dyDescent="0.2">
      <c r="E3313" t="str" cm="1">
        <f t="array" ref="E3313">IFERROR("Toast | " &amp; INDEX('Reconciliation Layer'!$A:$A,MATCH('Reconciliation Template'!$A3313,'Reconciliation Layer'!$D:$D,0),0)," ")</f>
        <v xml:space="preserve"> </v>
      </c>
      <c r="F3313" s="10">
        <f t="shared" si="58"/>
        <v>0</v>
      </c>
      <c r="G3313" t="str" cm="1">
        <f t="array" ref="G3313">IFERROR(INDEX('Reconciliation Layer'!$C:$C,MATCH('Reconciliation Template'!$A3313,'Reconciliation Layer'!$D:$D,0),0)," ")</f>
        <v xml:space="preserve"> </v>
      </c>
    </row>
    <row r="3314" spans="5:7" x14ac:dyDescent="0.2">
      <c r="E3314" t="str" cm="1">
        <f t="array" ref="E3314">IFERROR("Toast | " &amp; INDEX('Reconciliation Layer'!$A:$A,MATCH('Reconciliation Template'!$A3314,'Reconciliation Layer'!$D:$D,0),0)," ")</f>
        <v xml:space="preserve"> </v>
      </c>
      <c r="F3314" s="10">
        <f t="shared" si="58"/>
        <v>0</v>
      </c>
      <c r="G3314" t="str" cm="1">
        <f t="array" ref="G3314">IFERROR(INDEX('Reconciliation Layer'!$C:$C,MATCH('Reconciliation Template'!$A3314,'Reconciliation Layer'!$D:$D,0),0)," ")</f>
        <v xml:space="preserve"> </v>
      </c>
    </row>
    <row r="3315" spans="5:7" x14ac:dyDescent="0.2">
      <c r="E3315" t="str" cm="1">
        <f t="array" ref="E3315">IFERROR("Toast | " &amp; INDEX('Reconciliation Layer'!$A:$A,MATCH('Reconciliation Template'!$A3315,'Reconciliation Layer'!$D:$D,0),0)," ")</f>
        <v xml:space="preserve"> </v>
      </c>
      <c r="F3315" s="10">
        <f t="shared" si="58"/>
        <v>0</v>
      </c>
      <c r="G3315" t="str" cm="1">
        <f t="array" ref="G3315">IFERROR(INDEX('Reconciliation Layer'!$C:$C,MATCH('Reconciliation Template'!$A3315,'Reconciliation Layer'!$D:$D,0),0)," ")</f>
        <v xml:space="preserve"> </v>
      </c>
    </row>
    <row r="3316" spans="5:7" x14ac:dyDescent="0.2">
      <c r="E3316" t="str" cm="1">
        <f t="array" ref="E3316">IFERROR("Toast | " &amp; INDEX('Reconciliation Layer'!$A:$A,MATCH('Reconciliation Template'!$A3316,'Reconciliation Layer'!$D:$D,0),0)," ")</f>
        <v xml:space="preserve"> </v>
      </c>
      <c r="F3316" s="10">
        <f t="shared" si="58"/>
        <v>0</v>
      </c>
      <c r="G3316" t="str" cm="1">
        <f t="array" ref="G3316">IFERROR(INDEX('Reconciliation Layer'!$C:$C,MATCH('Reconciliation Template'!$A3316,'Reconciliation Layer'!$D:$D,0),0)," ")</f>
        <v xml:space="preserve"> </v>
      </c>
    </row>
    <row r="3317" spans="5:7" x14ac:dyDescent="0.2">
      <c r="E3317" t="str" cm="1">
        <f t="array" ref="E3317">IFERROR("Toast | " &amp; INDEX('Reconciliation Layer'!$A:$A,MATCH('Reconciliation Template'!$A3317,'Reconciliation Layer'!$D:$D,0),0)," ")</f>
        <v xml:space="preserve"> </v>
      </c>
      <c r="F3317" s="10">
        <f t="shared" si="58"/>
        <v>0</v>
      </c>
      <c r="G3317" t="str" cm="1">
        <f t="array" ref="G3317">IFERROR(INDEX('Reconciliation Layer'!$C:$C,MATCH('Reconciliation Template'!$A3317,'Reconciliation Layer'!$D:$D,0),0)," ")</f>
        <v xml:space="preserve"> </v>
      </c>
    </row>
    <row r="3318" spans="5:7" x14ac:dyDescent="0.2">
      <c r="E3318" t="str" cm="1">
        <f t="array" ref="E3318">IFERROR("Toast | " &amp; INDEX('Reconciliation Layer'!$A:$A,MATCH('Reconciliation Template'!$A3318,'Reconciliation Layer'!$D:$D,0),0)," ")</f>
        <v xml:space="preserve"> </v>
      </c>
      <c r="F3318" s="10">
        <f t="shared" si="58"/>
        <v>0</v>
      </c>
      <c r="G3318" t="str" cm="1">
        <f t="array" ref="G3318">IFERROR(INDEX('Reconciliation Layer'!$C:$C,MATCH('Reconciliation Template'!$A3318,'Reconciliation Layer'!$D:$D,0),0)," ")</f>
        <v xml:space="preserve"> </v>
      </c>
    </row>
    <row r="3319" spans="5:7" x14ac:dyDescent="0.2">
      <c r="E3319" t="str" cm="1">
        <f t="array" ref="E3319">IFERROR("Toast | " &amp; INDEX('Reconciliation Layer'!$A:$A,MATCH('Reconciliation Template'!$A3319,'Reconciliation Layer'!$D:$D,0),0)," ")</f>
        <v xml:space="preserve"> </v>
      </c>
      <c r="F3319" s="10">
        <f t="shared" si="58"/>
        <v>0</v>
      </c>
      <c r="G3319" t="str" cm="1">
        <f t="array" ref="G3319">IFERROR(INDEX('Reconciliation Layer'!$C:$C,MATCH('Reconciliation Template'!$A3319,'Reconciliation Layer'!$D:$D,0),0)," ")</f>
        <v xml:space="preserve"> </v>
      </c>
    </row>
    <row r="3320" spans="5:7" x14ac:dyDescent="0.2">
      <c r="E3320" t="str" cm="1">
        <f t="array" ref="E3320">IFERROR("Toast | " &amp; INDEX('Reconciliation Layer'!$A:$A,MATCH('Reconciliation Template'!$A3320,'Reconciliation Layer'!$D:$D,0),0)," ")</f>
        <v xml:space="preserve"> </v>
      </c>
      <c r="F3320" s="10">
        <f t="shared" si="58"/>
        <v>0</v>
      </c>
      <c r="G3320" t="str" cm="1">
        <f t="array" ref="G3320">IFERROR(INDEX('Reconciliation Layer'!$C:$C,MATCH('Reconciliation Template'!$A3320,'Reconciliation Layer'!$D:$D,0),0)," ")</f>
        <v xml:space="preserve"> </v>
      </c>
    </row>
    <row r="3321" spans="5:7" x14ac:dyDescent="0.2">
      <c r="E3321" t="str" cm="1">
        <f t="array" ref="E3321">IFERROR("Toast | " &amp; INDEX('Reconciliation Layer'!$A:$A,MATCH('Reconciliation Template'!$A3321,'Reconciliation Layer'!$D:$D,0),0)," ")</f>
        <v xml:space="preserve"> </v>
      </c>
      <c r="F3321" s="10">
        <f t="shared" si="58"/>
        <v>0</v>
      </c>
      <c r="G3321" t="str" cm="1">
        <f t="array" ref="G3321">IFERROR(INDEX('Reconciliation Layer'!$C:$C,MATCH('Reconciliation Template'!$A3321,'Reconciliation Layer'!$D:$D,0),0)," ")</f>
        <v xml:space="preserve"> </v>
      </c>
    </row>
    <row r="3322" spans="5:7" x14ac:dyDescent="0.2">
      <c r="E3322" t="str" cm="1">
        <f t="array" ref="E3322">IFERROR("Toast | " &amp; INDEX('Reconciliation Layer'!$A:$A,MATCH('Reconciliation Template'!$A3322,'Reconciliation Layer'!$D:$D,0),0)," ")</f>
        <v xml:space="preserve"> </v>
      </c>
      <c r="F3322" s="10">
        <f t="shared" si="58"/>
        <v>0</v>
      </c>
      <c r="G3322" t="str" cm="1">
        <f t="array" ref="G3322">IFERROR(INDEX('Reconciliation Layer'!$C:$C,MATCH('Reconciliation Template'!$A3322,'Reconciliation Layer'!$D:$D,0),0)," ")</f>
        <v xml:space="preserve"> </v>
      </c>
    </row>
    <row r="3323" spans="5:7" x14ac:dyDescent="0.2">
      <c r="E3323" t="str" cm="1">
        <f t="array" ref="E3323">IFERROR("Toast | " &amp; INDEX('Reconciliation Layer'!$A:$A,MATCH('Reconciliation Template'!$A3323,'Reconciliation Layer'!$D:$D,0),0)," ")</f>
        <v xml:space="preserve"> </v>
      </c>
      <c r="F3323" s="10">
        <f t="shared" si="58"/>
        <v>0</v>
      </c>
      <c r="G3323" t="str" cm="1">
        <f t="array" ref="G3323">IFERROR(INDEX('Reconciliation Layer'!$C:$C,MATCH('Reconciliation Template'!$A3323,'Reconciliation Layer'!$D:$D,0),0)," ")</f>
        <v xml:space="preserve"> </v>
      </c>
    </row>
    <row r="3324" spans="5:7" x14ac:dyDescent="0.2">
      <c r="E3324" t="str" cm="1">
        <f t="array" ref="E3324">IFERROR("Toast | " &amp; INDEX('Reconciliation Layer'!$A:$A,MATCH('Reconciliation Template'!$A3324,'Reconciliation Layer'!$D:$D,0),0)," ")</f>
        <v xml:space="preserve"> </v>
      </c>
      <c r="F3324" s="10">
        <f t="shared" si="58"/>
        <v>0</v>
      </c>
      <c r="G3324" t="str" cm="1">
        <f t="array" ref="G3324">IFERROR(INDEX('Reconciliation Layer'!$C:$C,MATCH('Reconciliation Template'!$A3324,'Reconciliation Layer'!$D:$D,0),0)," ")</f>
        <v xml:space="preserve"> </v>
      </c>
    </row>
    <row r="3325" spans="5:7" x14ac:dyDescent="0.2">
      <c r="E3325" t="str" cm="1">
        <f t="array" ref="E3325">IFERROR("Toast | " &amp; INDEX('Reconciliation Layer'!$A:$A,MATCH('Reconciliation Template'!$A3325,'Reconciliation Layer'!$D:$D,0),0)," ")</f>
        <v xml:space="preserve"> </v>
      </c>
      <c r="F3325" s="10">
        <f t="shared" si="58"/>
        <v>0</v>
      </c>
      <c r="G3325" t="str" cm="1">
        <f t="array" ref="G3325">IFERROR(INDEX('Reconciliation Layer'!$C:$C,MATCH('Reconciliation Template'!$A3325,'Reconciliation Layer'!$D:$D,0),0)," ")</f>
        <v xml:space="preserve"> </v>
      </c>
    </row>
    <row r="3326" spans="5:7" x14ac:dyDescent="0.2">
      <c r="E3326" t="str" cm="1">
        <f t="array" ref="E3326">IFERROR("Toast | " &amp; INDEX('Reconciliation Layer'!$A:$A,MATCH('Reconciliation Template'!$A3326,'Reconciliation Layer'!$D:$D,0),0)," ")</f>
        <v xml:space="preserve"> </v>
      </c>
      <c r="F3326" s="10">
        <f t="shared" si="58"/>
        <v>0</v>
      </c>
      <c r="G3326" t="str" cm="1">
        <f t="array" ref="G3326">IFERROR(INDEX('Reconciliation Layer'!$C:$C,MATCH('Reconciliation Template'!$A3326,'Reconciliation Layer'!$D:$D,0),0)," ")</f>
        <v xml:space="preserve"> </v>
      </c>
    </row>
    <row r="3327" spans="5:7" x14ac:dyDescent="0.2">
      <c r="E3327" t="str" cm="1">
        <f t="array" ref="E3327">IFERROR("Toast | " &amp; INDEX('Reconciliation Layer'!$A:$A,MATCH('Reconciliation Template'!$A3327,'Reconciliation Layer'!$D:$D,0),0)," ")</f>
        <v xml:space="preserve"> </v>
      </c>
      <c r="F3327" s="10">
        <f t="shared" si="58"/>
        <v>0</v>
      </c>
      <c r="G3327" t="str" cm="1">
        <f t="array" ref="G3327">IFERROR(INDEX('Reconciliation Layer'!$C:$C,MATCH('Reconciliation Template'!$A3327,'Reconciliation Layer'!$D:$D,0),0)," ")</f>
        <v xml:space="preserve"> </v>
      </c>
    </row>
    <row r="3328" spans="5:7" x14ac:dyDescent="0.2">
      <c r="E3328" t="str" cm="1">
        <f t="array" ref="E3328">IFERROR("Toast | " &amp; INDEX('Reconciliation Layer'!$A:$A,MATCH('Reconciliation Template'!$A3328,'Reconciliation Layer'!$D:$D,0),0)," ")</f>
        <v xml:space="preserve"> </v>
      </c>
      <c r="F3328" s="10">
        <f t="shared" si="58"/>
        <v>0</v>
      </c>
      <c r="G3328" t="str" cm="1">
        <f t="array" ref="G3328">IFERROR(INDEX('Reconciliation Layer'!$C:$C,MATCH('Reconciliation Template'!$A3328,'Reconciliation Layer'!$D:$D,0),0)," ")</f>
        <v xml:space="preserve"> </v>
      </c>
    </row>
    <row r="3329" spans="5:7" x14ac:dyDescent="0.2">
      <c r="E3329" t="str" cm="1">
        <f t="array" ref="E3329">IFERROR("Toast | " &amp; INDEX('Reconciliation Layer'!$A:$A,MATCH('Reconciliation Template'!$A3329,'Reconciliation Layer'!$D:$D,0),0)," ")</f>
        <v xml:space="preserve"> </v>
      </c>
      <c r="F3329" s="10">
        <f t="shared" si="58"/>
        <v>0</v>
      </c>
      <c r="G3329" t="str" cm="1">
        <f t="array" ref="G3329">IFERROR(INDEX('Reconciliation Layer'!$C:$C,MATCH('Reconciliation Template'!$A3329,'Reconciliation Layer'!$D:$D,0),0)," ")</f>
        <v xml:space="preserve"> </v>
      </c>
    </row>
    <row r="3330" spans="5:7" x14ac:dyDescent="0.2">
      <c r="E3330" t="str" cm="1">
        <f t="array" ref="E3330">IFERROR("Toast | " &amp; INDEX('Reconciliation Layer'!$A:$A,MATCH('Reconciliation Template'!$A3330,'Reconciliation Layer'!$D:$D,0),0)," ")</f>
        <v xml:space="preserve"> </v>
      </c>
      <c r="F3330" s="10">
        <f t="shared" si="58"/>
        <v>0</v>
      </c>
      <c r="G3330" t="str" cm="1">
        <f t="array" ref="G3330">IFERROR(INDEX('Reconciliation Layer'!$C:$C,MATCH('Reconciliation Template'!$A3330,'Reconciliation Layer'!$D:$D,0),0)," ")</f>
        <v xml:space="preserve"> </v>
      </c>
    </row>
    <row r="3331" spans="5:7" x14ac:dyDescent="0.2">
      <c r="E3331" t="str" cm="1">
        <f t="array" ref="E3331">IFERROR("Toast | " &amp; INDEX('Reconciliation Layer'!$A:$A,MATCH('Reconciliation Template'!$A3331,'Reconciliation Layer'!$D:$D,0),0)," ")</f>
        <v xml:space="preserve"> </v>
      </c>
      <c r="F3331" s="10">
        <f t="shared" si="58"/>
        <v>0</v>
      </c>
      <c r="G3331" t="str" cm="1">
        <f t="array" ref="G3331">IFERROR(INDEX('Reconciliation Layer'!$C:$C,MATCH('Reconciliation Template'!$A3331,'Reconciliation Layer'!$D:$D,0),0)," ")</f>
        <v xml:space="preserve"> </v>
      </c>
    </row>
    <row r="3332" spans="5:7" x14ac:dyDescent="0.2">
      <c r="E3332" t="str" cm="1">
        <f t="array" ref="E3332">IFERROR("Toast | " &amp; INDEX('Reconciliation Layer'!$A:$A,MATCH('Reconciliation Template'!$A3332,'Reconciliation Layer'!$D:$D,0),0)," ")</f>
        <v xml:space="preserve"> </v>
      </c>
      <c r="F3332" s="10">
        <f t="shared" ref="F3332:F3395" si="59">IFERROR(INT(C3332)," ")</f>
        <v>0</v>
      </c>
      <c r="G3332" t="str" cm="1">
        <f t="array" ref="G3332">IFERROR(INDEX('Reconciliation Layer'!$C:$C,MATCH('Reconciliation Template'!$A3332,'Reconciliation Layer'!$D:$D,0),0)," ")</f>
        <v xml:space="preserve"> </v>
      </c>
    </row>
    <row r="3333" spans="5:7" x14ac:dyDescent="0.2">
      <c r="E3333" t="str" cm="1">
        <f t="array" ref="E3333">IFERROR("Toast | " &amp; INDEX('Reconciliation Layer'!$A:$A,MATCH('Reconciliation Template'!$A3333,'Reconciliation Layer'!$D:$D,0),0)," ")</f>
        <v xml:space="preserve"> </v>
      </c>
      <c r="F3333" s="10">
        <f t="shared" si="59"/>
        <v>0</v>
      </c>
      <c r="G3333" t="str" cm="1">
        <f t="array" ref="G3333">IFERROR(INDEX('Reconciliation Layer'!$C:$C,MATCH('Reconciliation Template'!$A3333,'Reconciliation Layer'!$D:$D,0),0)," ")</f>
        <v xml:space="preserve"> </v>
      </c>
    </row>
    <row r="3334" spans="5:7" x14ac:dyDescent="0.2">
      <c r="E3334" t="str" cm="1">
        <f t="array" ref="E3334">IFERROR("Toast | " &amp; INDEX('Reconciliation Layer'!$A:$A,MATCH('Reconciliation Template'!$A3334,'Reconciliation Layer'!$D:$D,0),0)," ")</f>
        <v xml:space="preserve"> </v>
      </c>
      <c r="F3334" s="10">
        <f t="shared" si="59"/>
        <v>0</v>
      </c>
      <c r="G3334" t="str" cm="1">
        <f t="array" ref="G3334">IFERROR(INDEX('Reconciliation Layer'!$C:$C,MATCH('Reconciliation Template'!$A3334,'Reconciliation Layer'!$D:$D,0),0)," ")</f>
        <v xml:space="preserve"> </v>
      </c>
    </row>
    <row r="3335" spans="5:7" x14ac:dyDescent="0.2">
      <c r="E3335" t="str" cm="1">
        <f t="array" ref="E3335">IFERROR("Toast | " &amp; INDEX('Reconciliation Layer'!$A:$A,MATCH('Reconciliation Template'!$A3335,'Reconciliation Layer'!$D:$D,0),0)," ")</f>
        <v xml:space="preserve"> </v>
      </c>
      <c r="F3335" s="10">
        <f t="shared" si="59"/>
        <v>0</v>
      </c>
      <c r="G3335" t="str" cm="1">
        <f t="array" ref="G3335">IFERROR(INDEX('Reconciliation Layer'!$C:$C,MATCH('Reconciliation Template'!$A3335,'Reconciliation Layer'!$D:$D,0),0)," ")</f>
        <v xml:space="preserve"> </v>
      </c>
    </row>
    <row r="3336" spans="5:7" x14ac:dyDescent="0.2">
      <c r="E3336" t="str" cm="1">
        <f t="array" ref="E3336">IFERROR("Toast | " &amp; INDEX('Reconciliation Layer'!$A:$A,MATCH('Reconciliation Template'!$A3336,'Reconciliation Layer'!$D:$D,0),0)," ")</f>
        <v xml:space="preserve"> </v>
      </c>
      <c r="F3336" s="10">
        <f t="shared" si="59"/>
        <v>0</v>
      </c>
      <c r="G3336" t="str" cm="1">
        <f t="array" ref="G3336">IFERROR(INDEX('Reconciliation Layer'!$C:$C,MATCH('Reconciliation Template'!$A3336,'Reconciliation Layer'!$D:$D,0),0)," ")</f>
        <v xml:space="preserve"> </v>
      </c>
    </row>
    <row r="3337" spans="5:7" x14ac:dyDescent="0.2">
      <c r="E3337" t="str" cm="1">
        <f t="array" ref="E3337">IFERROR("Toast | " &amp; INDEX('Reconciliation Layer'!$A:$A,MATCH('Reconciliation Template'!$A3337,'Reconciliation Layer'!$D:$D,0),0)," ")</f>
        <v xml:space="preserve"> </v>
      </c>
      <c r="F3337" s="10">
        <f t="shared" si="59"/>
        <v>0</v>
      </c>
      <c r="G3337" t="str" cm="1">
        <f t="array" ref="G3337">IFERROR(INDEX('Reconciliation Layer'!$C:$C,MATCH('Reconciliation Template'!$A3337,'Reconciliation Layer'!$D:$D,0),0)," ")</f>
        <v xml:space="preserve"> </v>
      </c>
    </row>
    <row r="3338" spans="5:7" x14ac:dyDescent="0.2">
      <c r="E3338" t="str" cm="1">
        <f t="array" ref="E3338">IFERROR("Toast | " &amp; INDEX('Reconciliation Layer'!$A:$A,MATCH('Reconciliation Template'!$A3338,'Reconciliation Layer'!$D:$D,0),0)," ")</f>
        <v xml:space="preserve"> </v>
      </c>
      <c r="F3338" s="10">
        <f t="shared" si="59"/>
        <v>0</v>
      </c>
      <c r="G3338" t="str" cm="1">
        <f t="array" ref="G3338">IFERROR(INDEX('Reconciliation Layer'!$C:$C,MATCH('Reconciliation Template'!$A3338,'Reconciliation Layer'!$D:$D,0),0)," ")</f>
        <v xml:space="preserve"> </v>
      </c>
    </row>
    <row r="3339" spans="5:7" x14ac:dyDescent="0.2">
      <c r="E3339" t="str" cm="1">
        <f t="array" ref="E3339">IFERROR("Toast | " &amp; INDEX('Reconciliation Layer'!$A:$A,MATCH('Reconciliation Template'!$A3339,'Reconciliation Layer'!$D:$D,0),0)," ")</f>
        <v xml:space="preserve"> </v>
      </c>
      <c r="F3339" s="10">
        <f t="shared" si="59"/>
        <v>0</v>
      </c>
      <c r="G3339" t="str" cm="1">
        <f t="array" ref="G3339">IFERROR(INDEX('Reconciliation Layer'!$C:$C,MATCH('Reconciliation Template'!$A3339,'Reconciliation Layer'!$D:$D,0),0)," ")</f>
        <v xml:space="preserve"> </v>
      </c>
    </row>
    <row r="3340" spans="5:7" x14ac:dyDescent="0.2">
      <c r="E3340" t="str" cm="1">
        <f t="array" ref="E3340">IFERROR("Toast | " &amp; INDEX('Reconciliation Layer'!$A:$A,MATCH('Reconciliation Template'!$A3340,'Reconciliation Layer'!$D:$D,0),0)," ")</f>
        <v xml:space="preserve"> </v>
      </c>
      <c r="F3340" s="10">
        <f t="shared" si="59"/>
        <v>0</v>
      </c>
      <c r="G3340" t="str" cm="1">
        <f t="array" ref="G3340">IFERROR(INDEX('Reconciliation Layer'!$C:$C,MATCH('Reconciliation Template'!$A3340,'Reconciliation Layer'!$D:$D,0),0)," ")</f>
        <v xml:space="preserve"> </v>
      </c>
    </row>
    <row r="3341" spans="5:7" x14ac:dyDescent="0.2">
      <c r="E3341" t="str" cm="1">
        <f t="array" ref="E3341">IFERROR("Toast | " &amp; INDEX('Reconciliation Layer'!$A:$A,MATCH('Reconciliation Template'!$A3341,'Reconciliation Layer'!$D:$D,0),0)," ")</f>
        <v xml:space="preserve"> </v>
      </c>
      <c r="F3341" s="10">
        <f t="shared" si="59"/>
        <v>0</v>
      </c>
      <c r="G3341" t="str" cm="1">
        <f t="array" ref="G3341">IFERROR(INDEX('Reconciliation Layer'!$C:$C,MATCH('Reconciliation Template'!$A3341,'Reconciliation Layer'!$D:$D,0),0)," ")</f>
        <v xml:space="preserve"> </v>
      </c>
    </row>
    <row r="3342" spans="5:7" x14ac:dyDescent="0.2">
      <c r="E3342" t="str" cm="1">
        <f t="array" ref="E3342">IFERROR("Toast | " &amp; INDEX('Reconciliation Layer'!$A:$A,MATCH('Reconciliation Template'!$A3342,'Reconciliation Layer'!$D:$D,0),0)," ")</f>
        <v xml:space="preserve"> </v>
      </c>
      <c r="F3342" s="10">
        <f t="shared" si="59"/>
        <v>0</v>
      </c>
      <c r="G3342" t="str" cm="1">
        <f t="array" ref="G3342">IFERROR(INDEX('Reconciliation Layer'!$C:$C,MATCH('Reconciliation Template'!$A3342,'Reconciliation Layer'!$D:$D,0),0)," ")</f>
        <v xml:space="preserve"> </v>
      </c>
    </row>
    <row r="3343" spans="5:7" x14ac:dyDescent="0.2">
      <c r="E3343" t="str" cm="1">
        <f t="array" ref="E3343">IFERROR("Toast | " &amp; INDEX('Reconciliation Layer'!$A:$A,MATCH('Reconciliation Template'!$A3343,'Reconciliation Layer'!$D:$D,0),0)," ")</f>
        <v xml:space="preserve"> </v>
      </c>
      <c r="F3343" s="10">
        <f t="shared" si="59"/>
        <v>0</v>
      </c>
      <c r="G3343" t="str" cm="1">
        <f t="array" ref="G3343">IFERROR(INDEX('Reconciliation Layer'!$C:$C,MATCH('Reconciliation Template'!$A3343,'Reconciliation Layer'!$D:$D,0),0)," ")</f>
        <v xml:space="preserve"> </v>
      </c>
    </row>
    <row r="3344" spans="5:7" x14ac:dyDescent="0.2">
      <c r="E3344" t="str" cm="1">
        <f t="array" ref="E3344">IFERROR("Toast | " &amp; INDEX('Reconciliation Layer'!$A:$A,MATCH('Reconciliation Template'!$A3344,'Reconciliation Layer'!$D:$D,0),0)," ")</f>
        <v xml:space="preserve"> </v>
      </c>
      <c r="F3344" s="10">
        <f t="shared" si="59"/>
        <v>0</v>
      </c>
      <c r="G3344" t="str" cm="1">
        <f t="array" ref="G3344">IFERROR(INDEX('Reconciliation Layer'!$C:$C,MATCH('Reconciliation Template'!$A3344,'Reconciliation Layer'!$D:$D,0),0)," ")</f>
        <v xml:space="preserve"> </v>
      </c>
    </row>
    <row r="3345" spans="5:7" x14ac:dyDescent="0.2">
      <c r="E3345" t="str" cm="1">
        <f t="array" ref="E3345">IFERROR("Toast | " &amp; INDEX('Reconciliation Layer'!$A:$A,MATCH('Reconciliation Template'!$A3345,'Reconciliation Layer'!$D:$D,0),0)," ")</f>
        <v xml:space="preserve"> </v>
      </c>
      <c r="F3345" s="10">
        <f t="shared" si="59"/>
        <v>0</v>
      </c>
      <c r="G3345" t="str" cm="1">
        <f t="array" ref="G3345">IFERROR(INDEX('Reconciliation Layer'!$C:$C,MATCH('Reconciliation Template'!$A3345,'Reconciliation Layer'!$D:$D,0),0)," ")</f>
        <v xml:space="preserve"> </v>
      </c>
    </row>
    <row r="3346" spans="5:7" x14ac:dyDescent="0.2">
      <c r="E3346" t="str" cm="1">
        <f t="array" ref="E3346">IFERROR("Toast | " &amp; INDEX('Reconciliation Layer'!$A:$A,MATCH('Reconciliation Template'!$A3346,'Reconciliation Layer'!$D:$D,0),0)," ")</f>
        <v xml:space="preserve"> </v>
      </c>
      <c r="F3346" s="10">
        <f t="shared" si="59"/>
        <v>0</v>
      </c>
      <c r="G3346" t="str" cm="1">
        <f t="array" ref="G3346">IFERROR(INDEX('Reconciliation Layer'!$C:$C,MATCH('Reconciliation Template'!$A3346,'Reconciliation Layer'!$D:$D,0),0)," ")</f>
        <v xml:space="preserve"> </v>
      </c>
    </row>
    <row r="3347" spans="5:7" x14ac:dyDescent="0.2">
      <c r="E3347" t="str" cm="1">
        <f t="array" ref="E3347">IFERROR("Toast | " &amp; INDEX('Reconciliation Layer'!$A:$A,MATCH('Reconciliation Template'!$A3347,'Reconciliation Layer'!$D:$D,0),0)," ")</f>
        <v xml:space="preserve"> </v>
      </c>
      <c r="F3347" s="10">
        <f t="shared" si="59"/>
        <v>0</v>
      </c>
      <c r="G3347" t="str" cm="1">
        <f t="array" ref="G3347">IFERROR(INDEX('Reconciliation Layer'!$C:$C,MATCH('Reconciliation Template'!$A3347,'Reconciliation Layer'!$D:$D,0),0)," ")</f>
        <v xml:space="preserve"> </v>
      </c>
    </row>
    <row r="3348" spans="5:7" x14ac:dyDescent="0.2">
      <c r="E3348" t="str" cm="1">
        <f t="array" ref="E3348">IFERROR("Toast | " &amp; INDEX('Reconciliation Layer'!$A:$A,MATCH('Reconciliation Template'!$A3348,'Reconciliation Layer'!$D:$D,0),0)," ")</f>
        <v xml:space="preserve"> </v>
      </c>
      <c r="F3348" s="10">
        <f t="shared" si="59"/>
        <v>0</v>
      </c>
      <c r="G3348" t="str" cm="1">
        <f t="array" ref="G3348">IFERROR(INDEX('Reconciliation Layer'!$C:$C,MATCH('Reconciliation Template'!$A3348,'Reconciliation Layer'!$D:$D,0),0)," ")</f>
        <v xml:space="preserve"> </v>
      </c>
    </row>
    <row r="3349" spans="5:7" x14ac:dyDescent="0.2">
      <c r="E3349" t="str" cm="1">
        <f t="array" ref="E3349">IFERROR("Toast | " &amp; INDEX('Reconciliation Layer'!$A:$A,MATCH('Reconciliation Template'!$A3349,'Reconciliation Layer'!$D:$D,0),0)," ")</f>
        <v xml:space="preserve"> </v>
      </c>
      <c r="F3349" s="10">
        <f t="shared" si="59"/>
        <v>0</v>
      </c>
      <c r="G3349" t="str" cm="1">
        <f t="array" ref="G3349">IFERROR(INDEX('Reconciliation Layer'!$C:$C,MATCH('Reconciliation Template'!$A3349,'Reconciliation Layer'!$D:$D,0),0)," ")</f>
        <v xml:space="preserve"> </v>
      </c>
    </row>
    <row r="3350" spans="5:7" x14ac:dyDescent="0.2">
      <c r="E3350" t="str" cm="1">
        <f t="array" ref="E3350">IFERROR("Toast | " &amp; INDEX('Reconciliation Layer'!$A:$A,MATCH('Reconciliation Template'!$A3350,'Reconciliation Layer'!$D:$D,0),0)," ")</f>
        <v xml:space="preserve"> </v>
      </c>
      <c r="F3350" s="10">
        <f t="shared" si="59"/>
        <v>0</v>
      </c>
      <c r="G3350" t="str" cm="1">
        <f t="array" ref="G3350">IFERROR(INDEX('Reconciliation Layer'!$C:$C,MATCH('Reconciliation Template'!$A3350,'Reconciliation Layer'!$D:$D,0),0)," ")</f>
        <v xml:space="preserve"> </v>
      </c>
    </row>
    <row r="3351" spans="5:7" x14ac:dyDescent="0.2">
      <c r="E3351" t="str" cm="1">
        <f t="array" ref="E3351">IFERROR("Toast | " &amp; INDEX('Reconciliation Layer'!$A:$A,MATCH('Reconciliation Template'!$A3351,'Reconciliation Layer'!$D:$D,0),0)," ")</f>
        <v xml:space="preserve"> </v>
      </c>
      <c r="F3351" s="10">
        <f t="shared" si="59"/>
        <v>0</v>
      </c>
      <c r="G3351" t="str" cm="1">
        <f t="array" ref="G3351">IFERROR(INDEX('Reconciliation Layer'!$C:$C,MATCH('Reconciliation Template'!$A3351,'Reconciliation Layer'!$D:$D,0),0)," ")</f>
        <v xml:space="preserve"> </v>
      </c>
    </row>
    <row r="3352" spans="5:7" x14ac:dyDescent="0.2">
      <c r="E3352" t="str" cm="1">
        <f t="array" ref="E3352">IFERROR("Toast | " &amp; INDEX('Reconciliation Layer'!$A:$A,MATCH('Reconciliation Template'!$A3352,'Reconciliation Layer'!$D:$D,0),0)," ")</f>
        <v xml:space="preserve"> </v>
      </c>
      <c r="F3352" s="10">
        <f t="shared" si="59"/>
        <v>0</v>
      </c>
      <c r="G3352" t="str" cm="1">
        <f t="array" ref="G3352">IFERROR(INDEX('Reconciliation Layer'!$C:$C,MATCH('Reconciliation Template'!$A3352,'Reconciliation Layer'!$D:$D,0),0)," ")</f>
        <v xml:space="preserve"> </v>
      </c>
    </row>
    <row r="3353" spans="5:7" x14ac:dyDescent="0.2">
      <c r="E3353" t="str" cm="1">
        <f t="array" ref="E3353">IFERROR("Toast | " &amp; INDEX('Reconciliation Layer'!$A:$A,MATCH('Reconciliation Template'!$A3353,'Reconciliation Layer'!$D:$D,0),0)," ")</f>
        <v xml:space="preserve"> </v>
      </c>
      <c r="F3353" s="10">
        <f t="shared" si="59"/>
        <v>0</v>
      </c>
      <c r="G3353" t="str" cm="1">
        <f t="array" ref="G3353">IFERROR(INDEX('Reconciliation Layer'!$C:$C,MATCH('Reconciliation Template'!$A3353,'Reconciliation Layer'!$D:$D,0),0)," ")</f>
        <v xml:space="preserve"> </v>
      </c>
    </row>
    <row r="3354" spans="5:7" x14ac:dyDescent="0.2">
      <c r="E3354" t="str" cm="1">
        <f t="array" ref="E3354">IFERROR("Toast | " &amp; INDEX('Reconciliation Layer'!$A:$A,MATCH('Reconciliation Template'!$A3354,'Reconciliation Layer'!$D:$D,0),0)," ")</f>
        <v xml:space="preserve"> </v>
      </c>
      <c r="F3354" s="10">
        <f t="shared" si="59"/>
        <v>0</v>
      </c>
      <c r="G3354" t="str" cm="1">
        <f t="array" ref="G3354">IFERROR(INDEX('Reconciliation Layer'!$C:$C,MATCH('Reconciliation Template'!$A3354,'Reconciliation Layer'!$D:$D,0),0)," ")</f>
        <v xml:space="preserve"> </v>
      </c>
    </row>
    <row r="3355" spans="5:7" x14ac:dyDescent="0.2">
      <c r="E3355" t="str" cm="1">
        <f t="array" ref="E3355">IFERROR("Toast | " &amp; INDEX('Reconciliation Layer'!$A:$A,MATCH('Reconciliation Template'!$A3355,'Reconciliation Layer'!$D:$D,0),0)," ")</f>
        <v xml:space="preserve"> </v>
      </c>
      <c r="F3355" s="10">
        <f t="shared" si="59"/>
        <v>0</v>
      </c>
      <c r="G3355" t="str" cm="1">
        <f t="array" ref="G3355">IFERROR(INDEX('Reconciliation Layer'!$C:$C,MATCH('Reconciliation Template'!$A3355,'Reconciliation Layer'!$D:$D,0),0)," ")</f>
        <v xml:space="preserve"> </v>
      </c>
    </row>
    <row r="3356" spans="5:7" x14ac:dyDescent="0.2">
      <c r="E3356" t="str" cm="1">
        <f t="array" ref="E3356">IFERROR("Toast | " &amp; INDEX('Reconciliation Layer'!$A:$A,MATCH('Reconciliation Template'!$A3356,'Reconciliation Layer'!$D:$D,0),0)," ")</f>
        <v xml:space="preserve"> </v>
      </c>
      <c r="F3356" s="10">
        <f t="shared" si="59"/>
        <v>0</v>
      </c>
      <c r="G3356" t="str" cm="1">
        <f t="array" ref="G3356">IFERROR(INDEX('Reconciliation Layer'!$C:$C,MATCH('Reconciliation Template'!$A3356,'Reconciliation Layer'!$D:$D,0),0)," ")</f>
        <v xml:space="preserve"> </v>
      </c>
    </row>
    <row r="3357" spans="5:7" x14ac:dyDescent="0.2">
      <c r="E3357" t="str" cm="1">
        <f t="array" ref="E3357">IFERROR("Toast | " &amp; INDEX('Reconciliation Layer'!$A:$A,MATCH('Reconciliation Template'!$A3357,'Reconciliation Layer'!$D:$D,0),0)," ")</f>
        <v xml:space="preserve"> </v>
      </c>
      <c r="F3357" s="10">
        <f t="shared" si="59"/>
        <v>0</v>
      </c>
      <c r="G3357" t="str" cm="1">
        <f t="array" ref="G3357">IFERROR(INDEX('Reconciliation Layer'!$C:$C,MATCH('Reconciliation Template'!$A3357,'Reconciliation Layer'!$D:$D,0),0)," ")</f>
        <v xml:space="preserve"> </v>
      </c>
    </row>
    <row r="3358" spans="5:7" x14ac:dyDescent="0.2">
      <c r="E3358" t="str" cm="1">
        <f t="array" ref="E3358">IFERROR("Toast | " &amp; INDEX('Reconciliation Layer'!$A:$A,MATCH('Reconciliation Template'!$A3358,'Reconciliation Layer'!$D:$D,0),0)," ")</f>
        <v xml:space="preserve"> </v>
      </c>
      <c r="F3358" s="10">
        <f t="shared" si="59"/>
        <v>0</v>
      </c>
      <c r="G3358" t="str" cm="1">
        <f t="array" ref="G3358">IFERROR(INDEX('Reconciliation Layer'!$C:$C,MATCH('Reconciliation Template'!$A3358,'Reconciliation Layer'!$D:$D,0),0)," ")</f>
        <v xml:space="preserve"> </v>
      </c>
    </row>
    <row r="3359" spans="5:7" x14ac:dyDescent="0.2">
      <c r="E3359" t="str" cm="1">
        <f t="array" ref="E3359">IFERROR("Toast | " &amp; INDEX('Reconciliation Layer'!$A:$A,MATCH('Reconciliation Template'!$A3359,'Reconciliation Layer'!$D:$D,0),0)," ")</f>
        <v xml:space="preserve"> </v>
      </c>
      <c r="F3359" s="10">
        <f t="shared" si="59"/>
        <v>0</v>
      </c>
      <c r="G3359" t="str" cm="1">
        <f t="array" ref="G3359">IFERROR(INDEX('Reconciliation Layer'!$C:$C,MATCH('Reconciliation Template'!$A3359,'Reconciliation Layer'!$D:$D,0),0)," ")</f>
        <v xml:space="preserve"> </v>
      </c>
    </row>
    <row r="3360" spans="5:7" x14ac:dyDescent="0.2">
      <c r="E3360" t="str" cm="1">
        <f t="array" ref="E3360">IFERROR("Toast | " &amp; INDEX('Reconciliation Layer'!$A:$A,MATCH('Reconciliation Template'!$A3360,'Reconciliation Layer'!$D:$D,0),0)," ")</f>
        <v xml:space="preserve"> </v>
      </c>
      <c r="F3360" s="10">
        <f t="shared" si="59"/>
        <v>0</v>
      </c>
      <c r="G3360" t="str" cm="1">
        <f t="array" ref="G3360">IFERROR(INDEX('Reconciliation Layer'!$C:$C,MATCH('Reconciliation Template'!$A3360,'Reconciliation Layer'!$D:$D,0),0)," ")</f>
        <v xml:space="preserve"> </v>
      </c>
    </row>
    <row r="3361" spans="5:7" x14ac:dyDescent="0.2">
      <c r="E3361" t="str" cm="1">
        <f t="array" ref="E3361">IFERROR("Toast | " &amp; INDEX('Reconciliation Layer'!$A:$A,MATCH('Reconciliation Template'!$A3361,'Reconciliation Layer'!$D:$D,0),0)," ")</f>
        <v xml:space="preserve"> </v>
      </c>
      <c r="F3361" s="10">
        <f t="shared" si="59"/>
        <v>0</v>
      </c>
      <c r="G3361" t="str" cm="1">
        <f t="array" ref="G3361">IFERROR(INDEX('Reconciliation Layer'!$C:$C,MATCH('Reconciliation Template'!$A3361,'Reconciliation Layer'!$D:$D,0),0)," ")</f>
        <v xml:space="preserve"> </v>
      </c>
    </row>
    <row r="3362" spans="5:7" x14ac:dyDescent="0.2">
      <c r="E3362" t="str" cm="1">
        <f t="array" ref="E3362">IFERROR("Toast | " &amp; INDEX('Reconciliation Layer'!$A:$A,MATCH('Reconciliation Template'!$A3362,'Reconciliation Layer'!$D:$D,0),0)," ")</f>
        <v xml:space="preserve"> </v>
      </c>
      <c r="F3362" s="10">
        <f t="shared" si="59"/>
        <v>0</v>
      </c>
      <c r="G3362" t="str" cm="1">
        <f t="array" ref="G3362">IFERROR(INDEX('Reconciliation Layer'!$C:$C,MATCH('Reconciliation Template'!$A3362,'Reconciliation Layer'!$D:$D,0),0)," ")</f>
        <v xml:space="preserve"> </v>
      </c>
    </row>
    <row r="3363" spans="5:7" x14ac:dyDescent="0.2">
      <c r="E3363" t="str" cm="1">
        <f t="array" ref="E3363">IFERROR("Toast | " &amp; INDEX('Reconciliation Layer'!$A:$A,MATCH('Reconciliation Template'!$A3363,'Reconciliation Layer'!$D:$D,0),0)," ")</f>
        <v xml:space="preserve"> </v>
      </c>
      <c r="F3363" s="10">
        <f t="shared" si="59"/>
        <v>0</v>
      </c>
      <c r="G3363" t="str" cm="1">
        <f t="array" ref="G3363">IFERROR(INDEX('Reconciliation Layer'!$C:$C,MATCH('Reconciliation Template'!$A3363,'Reconciliation Layer'!$D:$D,0),0)," ")</f>
        <v xml:space="preserve"> </v>
      </c>
    </row>
    <row r="3364" spans="5:7" x14ac:dyDescent="0.2">
      <c r="E3364" t="str" cm="1">
        <f t="array" ref="E3364">IFERROR("Toast | " &amp; INDEX('Reconciliation Layer'!$A:$A,MATCH('Reconciliation Template'!$A3364,'Reconciliation Layer'!$D:$D,0),0)," ")</f>
        <v xml:space="preserve"> </v>
      </c>
      <c r="F3364" s="10">
        <f t="shared" si="59"/>
        <v>0</v>
      </c>
      <c r="G3364" t="str" cm="1">
        <f t="array" ref="G3364">IFERROR(INDEX('Reconciliation Layer'!$C:$C,MATCH('Reconciliation Template'!$A3364,'Reconciliation Layer'!$D:$D,0),0)," ")</f>
        <v xml:space="preserve"> </v>
      </c>
    </row>
    <row r="3365" spans="5:7" x14ac:dyDescent="0.2">
      <c r="E3365" t="str" cm="1">
        <f t="array" ref="E3365">IFERROR("Toast | " &amp; INDEX('Reconciliation Layer'!$A:$A,MATCH('Reconciliation Template'!$A3365,'Reconciliation Layer'!$D:$D,0),0)," ")</f>
        <v xml:space="preserve"> </v>
      </c>
      <c r="F3365" s="10">
        <f t="shared" si="59"/>
        <v>0</v>
      </c>
      <c r="G3365" t="str" cm="1">
        <f t="array" ref="G3365">IFERROR(INDEX('Reconciliation Layer'!$C:$C,MATCH('Reconciliation Template'!$A3365,'Reconciliation Layer'!$D:$D,0),0)," ")</f>
        <v xml:space="preserve"> </v>
      </c>
    </row>
    <row r="3366" spans="5:7" x14ac:dyDescent="0.2">
      <c r="E3366" t="str" cm="1">
        <f t="array" ref="E3366">IFERROR("Toast | " &amp; INDEX('Reconciliation Layer'!$A:$A,MATCH('Reconciliation Template'!$A3366,'Reconciliation Layer'!$D:$D,0),0)," ")</f>
        <v xml:space="preserve"> </v>
      </c>
      <c r="F3366" s="10">
        <f t="shared" si="59"/>
        <v>0</v>
      </c>
      <c r="G3366" t="str" cm="1">
        <f t="array" ref="G3366">IFERROR(INDEX('Reconciliation Layer'!$C:$C,MATCH('Reconciliation Template'!$A3366,'Reconciliation Layer'!$D:$D,0),0)," ")</f>
        <v xml:space="preserve"> </v>
      </c>
    </row>
    <row r="3367" spans="5:7" x14ac:dyDescent="0.2">
      <c r="E3367" t="str" cm="1">
        <f t="array" ref="E3367">IFERROR("Toast | " &amp; INDEX('Reconciliation Layer'!$A:$A,MATCH('Reconciliation Template'!$A3367,'Reconciliation Layer'!$D:$D,0),0)," ")</f>
        <v xml:space="preserve"> </v>
      </c>
      <c r="F3367" s="10">
        <f t="shared" si="59"/>
        <v>0</v>
      </c>
      <c r="G3367" t="str" cm="1">
        <f t="array" ref="G3367">IFERROR(INDEX('Reconciliation Layer'!$C:$C,MATCH('Reconciliation Template'!$A3367,'Reconciliation Layer'!$D:$D,0),0)," ")</f>
        <v xml:space="preserve"> </v>
      </c>
    </row>
    <row r="3368" spans="5:7" x14ac:dyDescent="0.2">
      <c r="E3368" t="str" cm="1">
        <f t="array" ref="E3368">IFERROR("Toast | " &amp; INDEX('Reconciliation Layer'!$A:$A,MATCH('Reconciliation Template'!$A3368,'Reconciliation Layer'!$D:$D,0),0)," ")</f>
        <v xml:space="preserve"> </v>
      </c>
      <c r="F3368" s="10">
        <f t="shared" si="59"/>
        <v>0</v>
      </c>
      <c r="G3368" t="str" cm="1">
        <f t="array" ref="G3368">IFERROR(INDEX('Reconciliation Layer'!$C:$C,MATCH('Reconciliation Template'!$A3368,'Reconciliation Layer'!$D:$D,0),0)," ")</f>
        <v xml:space="preserve"> </v>
      </c>
    </row>
    <row r="3369" spans="5:7" x14ac:dyDescent="0.2">
      <c r="E3369" t="str" cm="1">
        <f t="array" ref="E3369">IFERROR("Toast | " &amp; INDEX('Reconciliation Layer'!$A:$A,MATCH('Reconciliation Template'!$A3369,'Reconciliation Layer'!$D:$D,0),0)," ")</f>
        <v xml:space="preserve"> </v>
      </c>
      <c r="F3369" s="10">
        <f t="shared" si="59"/>
        <v>0</v>
      </c>
      <c r="G3369" t="str" cm="1">
        <f t="array" ref="G3369">IFERROR(INDEX('Reconciliation Layer'!$C:$C,MATCH('Reconciliation Template'!$A3369,'Reconciliation Layer'!$D:$D,0),0)," ")</f>
        <v xml:space="preserve"> </v>
      </c>
    </row>
    <row r="3370" spans="5:7" x14ac:dyDescent="0.2">
      <c r="E3370" t="str" cm="1">
        <f t="array" ref="E3370">IFERROR("Toast | " &amp; INDEX('Reconciliation Layer'!$A:$A,MATCH('Reconciliation Template'!$A3370,'Reconciliation Layer'!$D:$D,0),0)," ")</f>
        <v xml:space="preserve"> </v>
      </c>
      <c r="F3370" s="10">
        <f t="shared" si="59"/>
        <v>0</v>
      </c>
      <c r="G3370" t="str" cm="1">
        <f t="array" ref="G3370">IFERROR(INDEX('Reconciliation Layer'!$C:$C,MATCH('Reconciliation Template'!$A3370,'Reconciliation Layer'!$D:$D,0),0)," ")</f>
        <v xml:space="preserve"> </v>
      </c>
    </row>
    <row r="3371" spans="5:7" x14ac:dyDescent="0.2">
      <c r="E3371" t="str" cm="1">
        <f t="array" ref="E3371">IFERROR("Toast | " &amp; INDEX('Reconciliation Layer'!$A:$A,MATCH('Reconciliation Template'!$A3371,'Reconciliation Layer'!$D:$D,0),0)," ")</f>
        <v xml:space="preserve"> </v>
      </c>
      <c r="F3371" s="10">
        <f t="shared" si="59"/>
        <v>0</v>
      </c>
      <c r="G3371" t="str" cm="1">
        <f t="array" ref="G3371">IFERROR(INDEX('Reconciliation Layer'!$C:$C,MATCH('Reconciliation Template'!$A3371,'Reconciliation Layer'!$D:$D,0),0)," ")</f>
        <v xml:space="preserve"> </v>
      </c>
    </row>
    <row r="3372" spans="5:7" x14ac:dyDescent="0.2">
      <c r="E3372" t="str" cm="1">
        <f t="array" ref="E3372">IFERROR("Toast | " &amp; INDEX('Reconciliation Layer'!$A:$A,MATCH('Reconciliation Template'!$A3372,'Reconciliation Layer'!$D:$D,0),0)," ")</f>
        <v xml:space="preserve"> </v>
      </c>
      <c r="F3372" s="10">
        <f t="shared" si="59"/>
        <v>0</v>
      </c>
      <c r="G3372" t="str" cm="1">
        <f t="array" ref="G3372">IFERROR(INDEX('Reconciliation Layer'!$C:$C,MATCH('Reconciliation Template'!$A3372,'Reconciliation Layer'!$D:$D,0),0)," ")</f>
        <v xml:space="preserve"> </v>
      </c>
    </row>
    <row r="3373" spans="5:7" x14ac:dyDescent="0.2">
      <c r="E3373" t="str" cm="1">
        <f t="array" ref="E3373">IFERROR("Toast | " &amp; INDEX('Reconciliation Layer'!$A:$A,MATCH('Reconciliation Template'!$A3373,'Reconciliation Layer'!$D:$D,0),0)," ")</f>
        <v xml:space="preserve"> </v>
      </c>
      <c r="F3373" s="10">
        <f t="shared" si="59"/>
        <v>0</v>
      </c>
      <c r="G3373" t="str" cm="1">
        <f t="array" ref="G3373">IFERROR(INDEX('Reconciliation Layer'!$C:$C,MATCH('Reconciliation Template'!$A3373,'Reconciliation Layer'!$D:$D,0),0)," ")</f>
        <v xml:space="preserve"> </v>
      </c>
    </row>
    <row r="3374" spans="5:7" x14ac:dyDescent="0.2">
      <c r="E3374" t="str" cm="1">
        <f t="array" ref="E3374">IFERROR("Toast | " &amp; INDEX('Reconciliation Layer'!$A:$A,MATCH('Reconciliation Template'!$A3374,'Reconciliation Layer'!$D:$D,0),0)," ")</f>
        <v xml:space="preserve"> </v>
      </c>
      <c r="F3374" s="10">
        <f t="shared" si="59"/>
        <v>0</v>
      </c>
      <c r="G3374" t="str" cm="1">
        <f t="array" ref="G3374">IFERROR(INDEX('Reconciliation Layer'!$C:$C,MATCH('Reconciliation Template'!$A3374,'Reconciliation Layer'!$D:$D,0),0)," ")</f>
        <v xml:space="preserve"> </v>
      </c>
    </row>
    <row r="3375" spans="5:7" x14ac:dyDescent="0.2">
      <c r="E3375" t="str" cm="1">
        <f t="array" ref="E3375">IFERROR("Toast | " &amp; INDEX('Reconciliation Layer'!$A:$A,MATCH('Reconciliation Template'!$A3375,'Reconciliation Layer'!$D:$D,0),0)," ")</f>
        <v xml:space="preserve"> </v>
      </c>
      <c r="F3375" s="10">
        <f t="shared" si="59"/>
        <v>0</v>
      </c>
      <c r="G3375" t="str" cm="1">
        <f t="array" ref="G3375">IFERROR(INDEX('Reconciliation Layer'!$C:$C,MATCH('Reconciliation Template'!$A3375,'Reconciliation Layer'!$D:$D,0),0)," ")</f>
        <v xml:space="preserve"> </v>
      </c>
    </row>
    <row r="3376" spans="5:7" x14ac:dyDescent="0.2">
      <c r="E3376" t="str" cm="1">
        <f t="array" ref="E3376">IFERROR("Toast | " &amp; INDEX('Reconciliation Layer'!$A:$A,MATCH('Reconciliation Template'!$A3376,'Reconciliation Layer'!$D:$D,0),0)," ")</f>
        <v xml:space="preserve"> </v>
      </c>
      <c r="F3376" s="10">
        <f t="shared" si="59"/>
        <v>0</v>
      </c>
      <c r="G3376" t="str" cm="1">
        <f t="array" ref="G3376">IFERROR(INDEX('Reconciliation Layer'!$C:$C,MATCH('Reconciliation Template'!$A3376,'Reconciliation Layer'!$D:$D,0),0)," ")</f>
        <v xml:space="preserve"> </v>
      </c>
    </row>
    <row r="3377" spans="5:7" x14ac:dyDescent="0.2">
      <c r="E3377" t="str" cm="1">
        <f t="array" ref="E3377">IFERROR("Toast | " &amp; INDEX('Reconciliation Layer'!$A:$A,MATCH('Reconciliation Template'!$A3377,'Reconciliation Layer'!$D:$D,0),0)," ")</f>
        <v xml:space="preserve"> </v>
      </c>
      <c r="F3377" s="10">
        <f t="shared" si="59"/>
        <v>0</v>
      </c>
      <c r="G3377" t="str" cm="1">
        <f t="array" ref="G3377">IFERROR(INDEX('Reconciliation Layer'!$C:$C,MATCH('Reconciliation Template'!$A3377,'Reconciliation Layer'!$D:$D,0),0)," ")</f>
        <v xml:space="preserve"> </v>
      </c>
    </row>
    <row r="3378" spans="5:7" x14ac:dyDescent="0.2">
      <c r="E3378" t="str" cm="1">
        <f t="array" ref="E3378">IFERROR("Toast | " &amp; INDEX('Reconciliation Layer'!$A:$A,MATCH('Reconciliation Template'!$A3378,'Reconciliation Layer'!$D:$D,0),0)," ")</f>
        <v xml:space="preserve"> </v>
      </c>
      <c r="F3378" s="10">
        <f t="shared" si="59"/>
        <v>0</v>
      </c>
      <c r="G3378" t="str" cm="1">
        <f t="array" ref="G3378">IFERROR(INDEX('Reconciliation Layer'!$C:$C,MATCH('Reconciliation Template'!$A3378,'Reconciliation Layer'!$D:$D,0),0)," ")</f>
        <v xml:space="preserve"> </v>
      </c>
    </row>
    <row r="3379" spans="5:7" x14ac:dyDescent="0.2">
      <c r="E3379" t="str" cm="1">
        <f t="array" ref="E3379">IFERROR("Toast | " &amp; INDEX('Reconciliation Layer'!$A:$A,MATCH('Reconciliation Template'!$A3379,'Reconciliation Layer'!$D:$D,0),0)," ")</f>
        <v xml:space="preserve"> </v>
      </c>
      <c r="F3379" s="10">
        <f t="shared" si="59"/>
        <v>0</v>
      </c>
      <c r="G3379" t="str" cm="1">
        <f t="array" ref="G3379">IFERROR(INDEX('Reconciliation Layer'!$C:$C,MATCH('Reconciliation Template'!$A3379,'Reconciliation Layer'!$D:$D,0),0)," ")</f>
        <v xml:space="preserve"> </v>
      </c>
    </row>
    <row r="3380" spans="5:7" x14ac:dyDescent="0.2">
      <c r="E3380" t="str" cm="1">
        <f t="array" ref="E3380">IFERROR("Toast | " &amp; INDEX('Reconciliation Layer'!$A:$A,MATCH('Reconciliation Template'!$A3380,'Reconciliation Layer'!$D:$D,0),0)," ")</f>
        <v xml:space="preserve"> </v>
      </c>
      <c r="F3380" s="10">
        <f t="shared" si="59"/>
        <v>0</v>
      </c>
      <c r="G3380" t="str" cm="1">
        <f t="array" ref="G3380">IFERROR(INDEX('Reconciliation Layer'!$C:$C,MATCH('Reconciliation Template'!$A3380,'Reconciliation Layer'!$D:$D,0),0)," ")</f>
        <v xml:space="preserve"> </v>
      </c>
    </row>
    <row r="3381" spans="5:7" x14ac:dyDescent="0.2">
      <c r="E3381" t="str" cm="1">
        <f t="array" ref="E3381">IFERROR("Toast | " &amp; INDEX('Reconciliation Layer'!$A:$A,MATCH('Reconciliation Template'!$A3381,'Reconciliation Layer'!$D:$D,0),0)," ")</f>
        <v xml:space="preserve"> </v>
      </c>
      <c r="F3381" s="10">
        <f t="shared" si="59"/>
        <v>0</v>
      </c>
      <c r="G3381" t="str" cm="1">
        <f t="array" ref="G3381">IFERROR(INDEX('Reconciliation Layer'!$C:$C,MATCH('Reconciliation Template'!$A3381,'Reconciliation Layer'!$D:$D,0),0)," ")</f>
        <v xml:space="preserve"> </v>
      </c>
    </row>
    <row r="3382" spans="5:7" x14ac:dyDescent="0.2">
      <c r="E3382" t="str" cm="1">
        <f t="array" ref="E3382">IFERROR("Toast | " &amp; INDEX('Reconciliation Layer'!$A:$A,MATCH('Reconciliation Template'!$A3382,'Reconciliation Layer'!$D:$D,0),0)," ")</f>
        <v xml:space="preserve"> </v>
      </c>
      <c r="F3382" s="10">
        <f t="shared" si="59"/>
        <v>0</v>
      </c>
      <c r="G3382" t="str" cm="1">
        <f t="array" ref="G3382">IFERROR(INDEX('Reconciliation Layer'!$C:$C,MATCH('Reconciliation Template'!$A3382,'Reconciliation Layer'!$D:$D,0),0)," ")</f>
        <v xml:space="preserve"> </v>
      </c>
    </row>
    <row r="3383" spans="5:7" x14ac:dyDescent="0.2">
      <c r="E3383" t="str" cm="1">
        <f t="array" ref="E3383">IFERROR("Toast | " &amp; INDEX('Reconciliation Layer'!$A:$A,MATCH('Reconciliation Template'!$A3383,'Reconciliation Layer'!$D:$D,0),0)," ")</f>
        <v xml:space="preserve"> </v>
      </c>
      <c r="F3383" s="10">
        <f t="shared" si="59"/>
        <v>0</v>
      </c>
      <c r="G3383" t="str" cm="1">
        <f t="array" ref="G3383">IFERROR(INDEX('Reconciliation Layer'!$C:$C,MATCH('Reconciliation Template'!$A3383,'Reconciliation Layer'!$D:$D,0),0)," ")</f>
        <v xml:space="preserve"> </v>
      </c>
    </row>
    <row r="3384" spans="5:7" x14ac:dyDescent="0.2">
      <c r="E3384" t="str" cm="1">
        <f t="array" ref="E3384">IFERROR("Toast | " &amp; INDEX('Reconciliation Layer'!$A:$A,MATCH('Reconciliation Template'!$A3384,'Reconciliation Layer'!$D:$D,0),0)," ")</f>
        <v xml:space="preserve"> </v>
      </c>
      <c r="F3384" s="10">
        <f t="shared" si="59"/>
        <v>0</v>
      </c>
      <c r="G3384" t="str" cm="1">
        <f t="array" ref="G3384">IFERROR(INDEX('Reconciliation Layer'!$C:$C,MATCH('Reconciliation Template'!$A3384,'Reconciliation Layer'!$D:$D,0),0)," ")</f>
        <v xml:space="preserve"> </v>
      </c>
    </row>
    <row r="3385" spans="5:7" x14ac:dyDescent="0.2">
      <c r="E3385" t="str" cm="1">
        <f t="array" ref="E3385">IFERROR("Toast | " &amp; INDEX('Reconciliation Layer'!$A:$A,MATCH('Reconciliation Template'!$A3385,'Reconciliation Layer'!$D:$D,0),0)," ")</f>
        <v xml:space="preserve"> </v>
      </c>
      <c r="F3385" s="10">
        <f t="shared" si="59"/>
        <v>0</v>
      </c>
      <c r="G3385" t="str" cm="1">
        <f t="array" ref="G3385">IFERROR(INDEX('Reconciliation Layer'!$C:$C,MATCH('Reconciliation Template'!$A3385,'Reconciliation Layer'!$D:$D,0),0)," ")</f>
        <v xml:space="preserve"> </v>
      </c>
    </row>
    <row r="3386" spans="5:7" x14ac:dyDescent="0.2">
      <c r="E3386" t="str" cm="1">
        <f t="array" ref="E3386">IFERROR("Toast | " &amp; INDEX('Reconciliation Layer'!$A:$A,MATCH('Reconciliation Template'!$A3386,'Reconciliation Layer'!$D:$D,0),0)," ")</f>
        <v xml:space="preserve"> </v>
      </c>
      <c r="F3386" s="10">
        <f t="shared" si="59"/>
        <v>0</v>
      </c>
      <c r="G3386" t="str" cm="1">
        <f t="array" ref="G3386">IFERROR(INDEX('Reconciliation Layer'!$C:$C,MATCH('Reconciliation Template'!$A3386,'Reconciliation Layer'!$D:$D,0),0)," ")</f>
        <v xml:space="preserve"> </v>
      </c>
    </row>
    <row r="3387" spans="5:7" x14ac:dyDescent="0.2">
      <c r="E3387" t="str" cm="1">
        <f t="array" ref="E3387">IFERROR("Toast | " &amp; INDEX('Reconciliation Layer'!$A:$A,MATCH('Reconciliation Template'!$A3387,'Reconciliation Layer'!$D:$D,0),0)," ")</f>
        <v xml:space="preserve"> </v>
      </c>
      <c r="F3387" s="10">
        <f t="shared" si="59"/>
        <v>0</v>
      </c>
      <c r="G3387" t="str" cm="1">
        <f t="array" ref="G3387">IFERROR(INDEX('Reconciliation Layer'!$C:$C,MATCH('Reconciliation Template'!$A3387,'Reconciliation Layer'!$D:$D,0),0)," ")</f>
        <v xml:space="preserve"> </v>
      </c>
    </row>
    <row r="3388" spans="5:7" x14ac:dyDescent="0.2">
      <c r="E3388" t="str" cm="1">
        <f t="array" ref="E3388">IFERROR("Toast | " &amp; INDEX('Reconciliation Layer'!$A:$A,MATCH('Reconciliation Template'!$A3388,'Reconciliation Layer'!$D:$D,0),0)," ")</f>
        <v xml:space="preserve"> </v>
      </c>
      <c r="F3388" s="10">
        <f t="shared" si="59"/>
        <v>0</v>
      </c>
      <c r="G3388" t="str" cm="1">
        <f t="array" ref="G3388">IFERROR(INDEX('Reconciliation Layer'!$C:$C,MATCH('Reconciliation Template'!$A3388,'Reconciliation Layer'!$D:$D,0),0)," ")</f>
        <v xml:space="preserve"> </v>
      </c>
    </row>
    <row r="3389" spans="5:7" x14ac:dyDescent="0.2">
      <c r="E3389" t="str" cm="1">
        <f t="array" ref="E3389">IFERROR("Toast | " &amp; INDEX('Reconciliation Layer'!$A:$A,MATCH('Reconciliation Template'!$A3389,'Reconciliation Layer'!$D:$D,0),0)," ")</f>
        <v xml:space="preserve"> </v>
      </c>
      <c r="F3389" s="10">
        <f t="shared" si="59"/>
        <v>0</v>
      </c>
      <c r="G3389" t="str" cm="1">
        <f t="array" ref="G3389">IFERROR(INDEX('Reconciliation Layer'!$C:$C,MATCH('Reconciliation Template'!$A3389,'Reconciliation Layer'!$D:$D,0),0)," ")</f>
        <v xml:space="preserve"> </v>
      </c>
    </row>
    <row r="3390" spans="5:7" x14ac:dyDescent="0.2">
      <c r="E3390" t="str" cm="1">
        <f t="array" ref="E3390">IFERROR("Toast | " &amp; INDEX('Reconciliation Layer'!$A:$A,MATCH('Reconciliation Template'!$A3390,'Reconciliation Layer'!$D:$D,0),0)," ")</f>
        <v xml:space="preserve"> </v>
      </c>
      <c r="F3390" s="10">
        <f t="shared" si="59"/>
        <v>0</v>
      </c>
      <c r="G3390" t="str" cm="1">
        <f t="array" ref="G3390">IFERROR(INDEX('Reconciliation Layer'!$C:$C,MATCH('Reconciliation Template'!$A3390,'Reconciliation Layer'!$D:$D,0),0)," ")</f>
        <v xml:space="preserve"> </v>
      </c>
    </row>
    <row r="3391" spans="5:7" x14ac:dyDescent="0.2">
      <c r="E3391" t="str" cm="1">
        <f t="array" ref="E3391">IFERROR("Toast | " &amp; INDEX('Reconciliation Layer'!$A:$A,MATCH('Reconciliation Template'!$A3391,'Reconciliation Layer'!$D:$D,0),0)," ")</f>
        <v xml:space="preserve"> </v>
      </c>
      <c r="F3391" s="10">
        <f t="shared" si="59"/>
        <v>0</v>
      </c>
      <c r="G3391" t="str" cm="1">
        <f t="array" ref="G3391">IFERROR(INDEX('Reconciliation Layer'!$C:$C,MATCH('Reconciliation Template'!$A3391,'Reconciliation Layer'!$D:$D,0),0)," ")</f>
        <v xml:space="preserve"> </v>
      </c>
    </row>
    <row r="3392" spans="5:7" x14ac:dyDescent="0.2">
      <c r="E3392" t="str" cm="1">
        <f t="array" ref="E3392">IFERROR("Toast | " &amp; INDEX('Reconciliation Layer'!$A:$A,MATCH('Reconciliation Template'!$A3392,'Reconciliation Layer'!$D:$D,0),0)," ")</f>
        <v xml:space="preserve"> </v>
      </c>
      <c r="F3392" s="10">
        <f t="shared" si="59"/>
        <v>0</v>
      </c>
      <c r="G3392" t="str" cm="1">
        <f t="array" ref="G3392">IFERROR(INDEX('Reconciliation Layer'!$C:$C,MATCH('Reconciliation Template'!$A3392,'Reconciliation Layer'!$D:$D,0),0)," ")</f>
        <v xml:space="preserve"> </v>
      </c>
    </row>
    <row r="3393" spans="5:7" x14ac:dyDescent="0.2">
      <c r="E3393" t="str" cm="1">
        <f t="array" ref="E3393">IFERROR("Toast | " &amp; INDEX('Reconciliation Layer'!$A:$A,MATCH('Reconciliation Template'!$A3393,'Reconciliation Layer'!$D:$D,0),0)," ")</f>
        <v xml:space="preserve"> </v>
      </c>
      <c r="F3393" s="10">
        <f t="shared" si="59"/>
        <v>0</v>
      </c>
      <c r="G3393" t="str" cm="1">
        <f t="array" ref="G3393">IFERROR(INDEX('Reconciliation Layer'!$C:$C,MATCH('Reconciliation Template'!$A3393,'Reconciliation Layer'!$D:$D,0),0)," ")</f>
        <v xml:space="preserve"> </v>
      </c>
    </row>
    <row r="3394" spans="5:7" x14ac:dyDescent="0.2">
      <c r="E3394" t="str" cm="1">
        <f t="array" ref="E3394">IFERROR("Toast | " &amp; INDEX('Reconciliation Layer'!$A:$A,MATCH('Reconciliation Template'!$A3394,'Reconciliation Layer'!$D:$D,0),0)," ")</f>
        <v xml:space="preserve"> </v>
      </c>
      <c r="F3394" s="10">
        <f t="shared" si="59"/>
        <v>0</v>
      </c>
      <c r="G3394" t="str" cm="1">
        <f t="array" ref="G3394">IFERROR(INDEX('Reconciliation Layer'!$C:$C,MATCH('Reconciliation Template'!$A3394,'Reconciliation Layer'!$D:$D,0),0)," ")</f>
        <v xml:space="preserve"> </v>
      </c>
    </row>
    <row r="3395" spans="5:7" x14ac:dyDescent="0.2">
      <c r="E3395" t="str" cm="1">
        <f t="array" ref="E3395">IFERROR("Toast | " &amp; INDEX('Reconciliation Layer'!$A:$A,MATCH('Reconciliation Template'!$A3395,'Reconciliation Layer'!$D:$D,0),0)," ")</f>
        <v xml:space="preserve"> </v>
      </c>
      <c r="F3395" s="10">
        <f t="shared" si="59"/>
        <v>0</v>
      </c>
      <c r="G3395" t="str" cm="1">
        <f t="array" ref="G3395">IFERROR(INDEX('Reconciliation Layer'!$C:$C,MATCH('Reconciliation Template'!$A3395,'Reconciliation Layer'!$D:$D,0),0)," ")</f>
        <v xml:space="preserve"> </v>
      </c>
    </row>
    <row r="3396" spans="5:7" x14ac:dyDescent="0.2">
      <c r="E3396" t="str" cm="1">
        <f t="array" ref="E3396">IFERROR("Toast | " &amp; INDEX('Reconciliation Layer'!$A:$A,MATCH('Reconciliation Template'!$A3396,'Reconciliation Layer'!$D:$D,0),0)," ")</f>
        <v xml:space="preserve"> </v>
      </c>
      <c r="F3396" s="10">
        <f t="shared" ref="F3396:F3459" si="60">IFERROR(INT(C3396)," ")</f>
        <v>0</v>
      </c>
      <c r="G3396" t="str" cm="1">
        <f t="array" ref="G3396">IFERROR(INDEX('Reconciliation Layer'!$C:$C,MATCH('Reconciliation Template'!$A3396,'Reconciliation Layer'!$D:$D,0),0)," ")</f>
        <v xml:space="preserve"> </v>
      </c>
    </row>
    <row r="3397" spans="5:7" x14ac:dyDescent="0.2">
      <c r="E3397" t="str" cm="1">
        <f t="array" ref="E3397">IFERROR("Toast | " &amp; INDEX('Reconciliation Layer'!$A:$A,MATCH('Reconciliation Template'!$A3397,'Reconciliation Layer'!$D:$D,0),0)," ")</f>
        <v xml:space="preserve"> </v>
      </c>
      <c r="F3397" s="10">
        <f t="shared" si="60"/>
        <v>0</v>
      </c>
      <c r="G3397" t="str" cm="1">
        <f t="array" ref="G3397">IFERROR(INDEX('Reconciliation Layer'!$C:$C,MATCH('Reconciliation Template'!$A3397,'Reconciliation Layer'!$D:$D,0),0)," ")</f>
        <v xml:space="preserve"> </v>
      </c>
    </row>
    <row r="3398" spans="5:7" x14ac:dyDescent="0.2">
      <c r="E3398" t="str" cm="1">
        <f t="array" ref="E3398">IFERROR("Toast | " &amp; INDEX('Reconciliation Layer'!$A:$A,MATCH('Reconciliation Template'!$A3398,'Reconciliation Layer'!$D:$D,0),0)," ")</f>
        <v xml:space="preserve"> </v>
      </c>
      <c r="F3398" s="10">
        <f t="shared" si="60"/>
        <v>0</v>
      </c>
      <c r="G3398" t="str" cm="1">
        <f t="array" ref="G3398">IFERROR(INDEX('Reconciliation Layer'!$C:$C,MATCH('Reconciliation Template'!$A3398,'Reconciliation Layer'!$D:$D,0),0)," ")</f>
        <v xml:space="preserve"> </v>
      </c>
    </row>
    <row r="3399" spans="5:7" x14ac:dyDescent="0.2">
      <c r="E3399" t="str" cm="1">
        <f t="array" ref="E3399">IFERROR("Toast | " &amp; INDEX('Reconciliation Layer'!$A:$A,MATCH('Reconciliation Template'!$A3399,'Reconciliation Layer'!$D:$D,0),0)," ")</f>
        <v xml:space="preserve"> </v>
      </c>
      <c r="F3399" s="10">
        <f t="shared" si="60"/>
        <v>0</v>
      </c>
      <c r="G3399" t="str" cm="1">
        <f t="array" ref="G3399">IFERROR(INDEX('Reconciliation Layer'!$C:$C,MATCH('Reconciliation Template'!$A3399,'Reconciliation Layer'!$D:$D,0),0)," ")</f>
        <v xml:space="preserve"> </v>
      </c>
    </row>
    <row r="3400" spans="5:7" x14ac:dyDescent="0.2">
      <c r="E3400" t="str" cm="1">
        <f t="array" ref="E3400">IFERROR("Toast | " &amp; INDEX('Reconciliation Layer'!$A:$A,MATCH('Reconciliation Template'!$A3400,'Reconciliation Layer'!$D:$D,0),0)," ")</f>
        <v xml:space="preserve"> </v>
      </c>
      <c r="F3400" s="10">
        <f t="shared" si="60"/>
        <v>0</v>
      </c>
      <c r="G3400" t="str" cm="1">
        <f t="array" ref="G3400">IFERROR(INDEX('Reconciliation Layer'!$C:$C,MATCH('Reconciliation Template'!$A3400,'Reconciliation Layer'!$D:$D,0),0)," ")</f>
        <v xml:space="preserve"> </v>
      </c>
    </row>
    <row r="3401" spans="5:7" x14ac:dyDescent="0.2">
      <c r="E3401" t="str" cm="1">
        <f t="array" ref="E3401">IFERROR("Toast | " &amp; INDEX('Reconciliation Layer'!$A:$A,MATCH('Reconciliation Template'!$A3401,'Reconciliation Layer'!$D:$D,0),0)," ")</f>
        <v xml:space="preserve"> </v>
      </c>
      <c r="F3401" s="10">
        <f t="shared" si="60"/>
        <v>0</v>
      </c>
      <c r="G3401" t="str" cm="1">
        <f t="array" ref="G3401">IFERROR(INDEX('Reconciliation Layer'!$C:$C,MATCH('Reconciliation Template'!$A3401,'Reconciliation Layer'!$D:$D,0),0)," ")</f>
        <v xml:space="preserve"> </v>
      </c>
    </row>
    <row r="3402" spans="5:7" x14ac:dyDescent="0.2">
      <c r="E3402" t="str" cm="1">
        <f t="array" ref="E3402">IFERROR("Toast | " &amp; INDEX('Reconciliation Layer'!$A:$A,MATCH('Reconciliation Template'!$A3402,'Reconciliation Layer'!$D:$D,0),0)," ")</f>
        <v xml:space="preserve"> </v>
      </c>
      <c r="F3402" s="10">
        <f t="shared" si="60"/>
        <v>0</v>
      </c>
      <c r="G3402" t="str" cm="1">
        <f t="array" ref="G3402">IFERROR(INDEX('Reconciliation Layer'!$C:$C,MATCH('Reconciliation Template'!$A3402,'Reconciliation Layer'!$D:$D,0),0)," ")</f>
        <v xml:space="preserve"> </v>
      </c>
    </row>
    <row r="3403" spans="5:7" x14ac:dyDescent="0.2">
      <c r="E3403" t="str" cm="1">
        <f t="array" ref="E3403">IFERROR("Toast | " &amp; INDEX('Reconciliation Layer'!$A:$A,MATCH('Reconciliation Template'!$A3403,'Reconciliation Layer'!$D:$D,0),0)," ")</f>
        <v xml:space="preserve"> </v>
      </c>
      <c r="F3403" s="10">
        <f t="shared" si="60"/>
        <v>0</v>
      </c>
      <c r="G3403" t="str" cm="1">
        <f t="array" ref="G3403">IFERROR(INDEX('Reconciliation Layer'!$C:$C,MATCH('Reconciliation Template'!$A3403,'Reconciliation Layer'!$D:$D,0),0)," ")</f>
        <v xml:space="preserve"> </v>
      </c>
    </row>
    <row r="3404" spans="5:7" x14ac:dyDescent="0.2">
      <c r="E3404" t="str" cm="1">
        <f t="array" ref="E3404">IFERROR("Toast | " &amp; INDEX('Reconciliation Layer'!$A:$A,MATCH('Reconciliation Template'!$A3404,'Reconciliation Layer'!$D:$D,0),0)," ")</f>
        <v xml:space="preserve"> </v>
      </c>
      <c r="F3404" s="10">
        <f t="shared" si="60"/>
        <v>0</v>
      </c>
      <c r="G3404" t="str" cm="1">
        <f t="array" ref="G3404">IFERROR(INDEX('Reconciliation Layer'!$C:$C,MATCH('Reconciliation Template'!$A3404,'Reconciliation Layer'!$D:$D,0),0)," ")</f>
        <v xml:space="preserve"> </v>
      </c>
    </row>
    <row r="3405" spans="5:7" x14ac:dyDescent="0.2">
      <c r="E3405" t="str" cm="1">
        <f t="array" ref="E3405">IFERROR("Toast | " &amp; INDEX('Reconciliation Layer'!$A:$A,MATCH('Reconciliation Template'!$A3405,'Reconciliation Layer'!$D:$D,0),0)," ")</f>
        <v xml:space="preserve"> </v>
      </c>
      <c r="F3405" s="10">
        <f t="shared" si="60"/>
        <v>0</v>
      </c>
      <c r="G3405" t="str" cm="1">
        <f t="array" ref="G3405">IFERROR(INDEX('Reconciliation Layer'!$C:$C,MATCH('Reconciliation Template'!$A3405,'Reconciliation Layer'!$D:$D,0),0)," ")</f>
        <v xml:space="preserve"> </v>
      </c>
    </row>
    <row r="3406" spans="5:7" x14ac:dyDescent="0.2">
      <c r="E3406" t="str" cm="1">
        <f t="array" ref="E3406">IFERROR("Toast | " &amp; INDEX('Reconciliation Layer'!$A:$A,MATCH('Reconciliation Template'!$A3406,'Reconciliation Layer'!$D:$D,0),0)," ")</f>
        <v xml:space="preserve"> </v>
      </c>
      <c r="F3406" s="10">
        <f t="shared" si="60"/>
        <v>0</v>
      </c>
      <c r="G3406" t="str" cm="1">
        <f t="array" ref="G3406">IFERROR(INDEX('Reconciliation Layer'!$C:$C,MATCH('Reconciliation Template'!$A3406,'Reconciliation Layer'!$D:$D,0),0)," ")</f>
        <v xml:space="preserve"> </v>
      </c>
    </row>
    <row r="3407" spans="5:7" x14ac:dyDescent="0.2">
      <c r="E3407" t="str" cm="1">
        <f t="array" ref="E3407">IFERROR("Toast | " &amp; INDEX('Reconciliation Layer'!$A:$A,MATCH('Reconciliation Template'!$A3407,'Reconciliation Layer'!$D:$D,0),0)," ")</f>
        <v xml:space="preserve"> </v>
      </c>
      <c r="F3407" s="10">
        <f t="shared" si="60"/>
        <v>0</v>
      </c>
      <c r="G3407" t="str" cm="1">
        <f t="array" ref="G3407">IFERROR(INDEX('Reconciliation Layer'!$C:$C,MATCH('Reconciliation Template'!$A3407,'Reconciliation Layer'!$D:$D,0),0)," ")</f>
        <v xml:space="preserve"> </v>
      </c>
    </row>
    <row r="3408" spans="5:7" x14ac:dyDescent="0.2">
      <c r="E3408" t="str" cm="1">
        <f t="array" ref="E3408">IFERROR("Toast | " &amp; INDEX('Reconciliation Layer'!$A:$A,MATCH('Reconciliation Template'!$A3408,'Reconciliation Layer'!$D:$D,0),0)," ")</f>
        <v xml:space="preserve"> </v>
      </c>
      <c r="F3408" s="10">
        <f t="shared" si="60"/>
        <v>0</v>
      </c>
      <c r="G3408" t="str" cm="1">
        <f t="array" ref="G3408">IFERROR(INDEX('Reconciliation Layer'!$C:$C,MATCH('Reconciliation Template'!$A3408,'Reconciliation Layer'!$D:$D,0),0)," ")</f>
        <v xml:space="preserve"> </v>
      </c>
    </row>
    <row r="3409" spans="5:7" x14ac:dyDescent="0.2">
      <c r="E3409" t="str" cm="1">
        <f t="array" ref="E3409">IFERROR("Toast | " &amp; INDEX('Reconciliation Layer'!$A:$A,MATCH('Reconciliation Template'!$A3409,'Reconciliation Layer'!$D:$D,0),0)," ")</f>
        <v xml:space="preserve"> </v>
      </c>
      <c r="F3409" s="10">
        <f t="shared" si="60"/>
        <v>0</v>
      </c>
      <c r="G3409" t="str" cm="1">
        <f t="array" ref="G3409">IFERROR(INDEX('Reconciliation Layer'!$C:$C,MATCH('Reconciliation Template'!$A3409,'Reconciliation Layer'!$D:$D,0),0)," ")</f>
        <v xml:space="preserve"> </v>
      </c>
    </row>
    <row r="3410" spans="5:7" x14ac:dyDescent="0.2">
      <c r="E3410" t="str" cm="1">
        <f t="array" ref="E3410">IFERROR("Toast | " &amp; INDEX('Reconciliation Layer'!$A:$A,MATCH('Reconciliation Template'!$A3410,'Reconciliation Layer'!$D:$D,0),0)," ")</f>
        <v xml:space="preserve"> </v>
      </c>
      <c r="F3410" s="10">
        <f t="shared" si="60"/>
        <v>0</v>
      </c>
      <c r="G3410" t="str" cm="1">
        <f t="array" ref="G3410">IFERROR(INDEX('Reconciliation Layer'!$C:$C,MATCH('Reconciliation Template'!$A3410,'Reconciliation Layer'!$D:$D,0),0)," ")</f>
        <v xml:space="preserve"> </v>
      </c>
    </row>
    <row r="3411" spans="5:7" x14ac:dyDescent="0.2">
      <c r="E3411" t="str" cm="1">
        <f t="array" ref="E3411">IFERROR("Toast | " &amp; INDEX('Reconciliation Layer'!$A:$A,MATCH('Reconciliation Template'!$A3411,'Reconciliation Layer'!$D:$D,0),0)," ")</f>
        <v xml:space="preserve"> </v>
      </c>
      <c r="F3411" s="10">
        <f t="shared" si="60"/>
        <v>0</v>
      </c>
      <c r="G3411" t="str" cm="1">
        <f t="array" ref="G3411">IFERROR(INDEX('Reconciliation Layer'!$C:$C,MATCH('Reconciliation Template'!$A3411,'Reconciliation Layer'!$D:$D,0),0)," ")</f>
        <v xml:space="preserve"> </v>
      </c>
    </row>
    <row r="3412" spans="5:7" x14ac:dyDescent="0.2">
      <c r="E3412" t="str" cm="1">
        <f t="array" ref="E3412">IFERROR("Toast | " &amp; INDEX('Reconciliation Layer'!$A:$A,MATCH('Reconciliation Template'!$A3412,'Reconciliation Layer'!$D:$D,0),0)," ")</f>
        <v xml:space="preserve"> </v>
      </c>
      <c r="F3412" s="10">
        <f t="shared" si="60"/>
        <v>0</v>
      </c>
      <c r="G3412" t="str" cm="1">
        <f t="array" ref="G3412">IFERROR(INDEX('Reconciliation Layer'!$C:$C,MATCH('Reconciliation Template'!$A3412,'Reconciliation Layer'!$D:$D,0),0)," ")</f>
        <v xml:space="preserve"> </v>
      </c>
    </row>
    <row r="3413" spans="5:7" x14ac:dyDescent="0.2">
      <c r="E3413" t="str" cm="1">
        <f t="array" ref="E3413">IFERROR("Toast | " &amp; INDEX('Reconciliation Layer'!$A:$A,MATCH('Reconciliation Template'!$A3413,'Reconciliation Layer'!$D:$D,0),0)," ")</f>
        <v xml:space="preserve"> </v>
      </c>
      <c r="F3413" s="10">
        <f t="shared" si="60"/>
        <v>0</v>
      </c>
      <c r="G3413" t="str" cm="1">
        <f t="array" ref="G3413">IFERROR(INDEX('Reconciliation Layer'!$C:$C,MATCH('Reconciliation Template'!$A3413,'Reconciliation Layer'!$D:$D,0),0)," ")</f>
        <v xml:space="preserve"> </v>
      </c>
    </row>
    <row r="3414" spans="5:7" x14ac:dyDescent="0.2">
      <c r="E3414" t="str" cm="1">
        <f t="array" ref="E3414">IFERROR("Toast | " &amp; INDEX('Reconciliation Layer'!$A:$A,MATCH('Reconciliation Template'!$A3414,'Reconciliation Layer'!$D:$D,0),0)," ")</f>
        <v xml:space="preserve"> </v>
      </c>
      <c r="F3414" s="10">
        <f t="shared" si="60"/>
        <v>0</v>
      </c>
      <c r="G3414" t="str" cm="1">
        <f t="array" ref="G3414">IFERROR(INDEX('Reconciliation Layer'!$C:$C,MATCH('Reconciliation Template'!$A3414,'Reconciliation Layer'!$D:$D,0),0)," ")</f>
        <v xml:space="preserve"> </v>
      </c>
    </row>
    <row r="3415" spans="5:7" x14ac:dyDescent="0.2">
      <c r="E3415" t="str" cm="1">
        <f t="array" ref="E3415">IFERROR("Toast | " &amp; INDEX('Reconciliation Layer'!$A:$A,MATCH('Reconciliation Template'!$A3415,'Reconciliation Layer'!$D:$D,0),0)," ")</f>
        <v xml:space="preserve"> </v>
      </c>
      <c r="F3415" s="10">
        <f t="shared" si="60"/>
        <v>0</v>
      </c>
      <c r="G3415" t="str" cm="1">
        <f t="array" ref="G3415">IFERROR(INDEX('Reconciliation Layer'!$C:$C,MATCH('Reconciliation Template'!$A3415,'Reconciliation Layer'!$D:$D,0),0)," ")</f>
        <v xml:space="preserve"> </v>
      </c>
    </row>
    <row r="3416" spans="5:7" x14ac:dyDescent="0.2">
      <c r="E3416" t="str" cm="1">
        <f t="array" ref="E3416">IFERROR("Toast | " &amp; INDEX('Reconciliation Layer'!$A:$A,MATCH('Reconciliation Template'!$A3416,'Reconciliation Layer'!$D:$D,0),0)," ")</f>
        <v xml:space="preserve"> </v>
      </c>
      <c r="F3416" s="10">
        <f t="shared" si="60"/>
        <v>0</v>
      </c>
      <c r="G3416" t="str" cm="1">
        <f t="array" ref="G3416">IFERROR(INDEX('Reconciliation Layer'!$C:$C,MATCH('Reconciliation Template'!$A3416,'Reconciliation Layer'!$D:$D,0),0)," ")</f>
        <v xml:space="preserve"> </v>
      </c>
    </row>
    <row r="3417" spans="5:7" x14ac:dyDescent="0.2">
      <c r="E3417" t="str" cm="1">
        <f t="array" ref="E3417">IFERROR("Toast | " &amp; INDEX('Reconciliation Layer'!$A:$A,MATCH('Reconciliation Template'!$A3417,'Reconciliation Layer'!$D:$D,0),0)," ")</f>
        <v xml:space="preserve"> </v>
      </c>
      <c r="F3417" s="10">
        <f t="shared" si="60"/>
        <v>0</v>
      </c>
      <c r="G3417" t="str" cm="1">
        <f t="array" ref="G3417">IFERROR(INDEX('Reconciliation Layer'!$C:$C,MATCH('Reconciliation Template'!$A3417,'Reconciliation Layer'!$D:$D,0),0)," ")</f>
        <v xml:space="preserve"> </v>
      </c>
    </row>
    <row r="3418" spans="5:7" x14ac:dyDescent="0.2">
      <c r="E3418" t="str" cm="1">
        <f t="array" ref="E3418">IFERROR("Toast | " &amp; INDEX('Reconciliation Layer'!$A:$A,MATCH('Reconciliation Template'!$A3418,'Reconciliation Layer'!$D:$D,0),0)," ")</f>
        <v xml:space="preserve"> </v>
      </c>
      <c r="F3418" s="10">
        <f t="shared" si="60"/>
        <v>0</v>
      </c>
      <c r="G3418" t="str" cm="1">
        <f t="array" ref="G3418">IFERROR(INDEX('Reconciliation Layer'!$C:$C,MATCH('Reconciliation Template'!$A3418,'Reconciliation Layer'!$D:$D,0),0)," ")</f>
        <v xml:space="preserve"> </v>
      </c>
    </row>
    <row r="3419" spans="5:7" x14ac:dyDescent="0.2">
      <c r="E3419" t="str" cm="1">
        <f t="array" ref="E3419">IFERROR("Toast | " &amp; INDEX('Reconciliation Layer'!$A:$A,MATCH('Reconciliation Template'!$A3419,'Reconciliation Layer'!$D:$D,0),0)," ")</f>
        <v xml:space="preserve"> </v>
      </c>
      <c r="F3419" s="10">
        <f t="shared" si="60"/>
        <v>0</v>
      </c>
      <c r="G3419" t="str" cm="1">
        <f t="array" ref="G3419">IFERROR(INDEX('Reconciliation Layer'!$C:$C,MATCH('Reconciliation Template'!$A3419,'Reconciliation Layer'!$D:$D,0),0)," ")</f>
        <v xml:space="preserve"> </v>
      </c>
    </row>
    <row r="3420" spans="5:7" x14ac:dyDescent="0.2">
      <c r="E3420" t="str" cm="1">
        <f t="array" ref="E3420">IFERROR("Toast | " &amp; INDEX('Reconciliation Layer'!$A:$A,MATCH('Reconciliation Template'!$A3420,'Reconciliation Layer'!$D:$D,0),0)," ")</f>
        <v xml:space="preserve"> </v>
      </c>
      <c r="F3420" s="10">
        <f t="shared" si="60"/>
        <v>0</v>
      </c>
      <c r="G3420" t="str" cm="1">
        <f t="array" ref="G3420">IFERROR(INDEX('Reconciliation Layer'!$C:$C,MATCH('Reconciliation Template'!$A3420,'Reconciliation Layer'!$D:$D,0),0)," ")</f>
        <v xml:space="preserve"> </v>
      </c>
    </row>
    <row r="3421" spans="5:7" x14ac:dyDescent="0.2">
      <c r="E3421" t="str" cm="1">
        <f t="array" ref="E3421">IFERROR("Toast | " &amp; INDEX('Reconciliation Layer'!$A:$A,MATCH('Reconciliation Template'!$A3421,'Reconciliation Layer'!$D:$D,0),0)," ")</f>
        <v xml:space="preserve"> </v>
      </c>
      <c r="F3421" s="10">
        <f t="shared" si="60"/>
        <v>0</v>
      </c>
      <c r="G3421" t="str" cm="1">
        <f t="array" ref="G3421">IFERROR(INDEX('Reconciliation Layer'!$C:$C,MATCH('Reconciliation Template'!$A3421,'Reconciliation Layer'!$D:$D,0),0)," ")</f>
        <v xml:space="preserve"> </v>
      </c>
    </row>
    <row r="3422" spans="5:7" x14ac:dyDescent="0.2">
      <c r="E3422" t="str" cm="1">
        <f t="array" ref="E3422">IFERROR("Toast | " &amp; INDEX('Reconciliation Layer'!$A:$A,MATCH('Reconciliation Template'!$A3422,'Reconciliation Layer'!$D:$D,0),0)," ")</f>
        <v xml:space="preserve"> </v>
      </c>
      <c r="F3422" s="10">
        <f t="shared" si="60"/>
        <v>0</v>
      </c>
      <c r="G3422" t="str" cm="1">
        <f t="array" ref="G3422">IFERROR(INDEX('Reconciliation Layer'!$C:$C,MATCH('Reconciliation Template'!$A3422,'Reconciliation Layer'!$D:$D,0),0)," ")</f>
        <v xml:space="preserve"> </v>
      </c>
    </row>
    <row r="3423" spans="5:7" x14ac:dyDescent="0.2">
      <c r="E3423" t="str" cm="1">
        <f t="array" ref="E3423">IFERROR("Toast | " &amp; INDEX('Reconciliation Layer'!$A:$A,MATCH('Reconciliation Template'!$A3423,'Reconciliation Layer'!$D:$D,0),0)," ")</f>
        <v xml:space="preserve"> </v>
      </c>
      <c r="F3423" s="10">
        <f t="shared" si="60"/>
        <v>0</v>
      </c>
      <c r="G3423" t="str" cm="1">
        <f t="array" ref="G3423">IFERROR(INDEX('Reconciliation Layer'!$C:$C,MATCH('Reconciliation Template'!$A3423,'Reconciliation Layer'!$D:$D,0),0)," ")</f>
        <v xml:space="preserve"> </v>
      </c>
    </row>
    <row r="3424" spans="5:7" x14ac:dyDescent="0.2">
      <c r="E3424" t="str" cm="1">
        <f t="array" ref="E3424">IFERROR("Toast | " &amp; INDEX('Reconciliation Layer'!$A:$A,MATCH('Reconciliation Template'!$A3424,'Reconciliation Layer'!$D:$D,0),0)," ")</f>
        <v xml:space="preserve"> </v>
      </c>
      <c r="F3424" s="10">
        <f t="shared" si="60"/>
        <v>0</v>
      </c>
      <c r="G3424" t="str" cm="1">
        <f t="array" ref="G3424">IFERROR(INDEX('Reconciliation Layer'!$C:$C,MATCH('Reconciliation Template'!$A3424,'Reconciliation Layer'!$D:$D,0),0)," ")</f>
        <v xml:space="preserve"> </v>
      </c>
    </row>
    <row r="3425" spans="5:7" x14ac:dyDescent="0.2">
      <c r="E3425" t="str" cm="1">
        <f t="array" ref="E3425">IFERROR("Toast | " &amp; INDEX('Reconciliation Layer'!$A:$A,MATCH('Reconciliation Template'!$A3425,'Reconciliation Layer'!$D:$D,0),0)," ")</f>
        <v xml:space="preserve"> </v>
      </c>
      <c r="F3425" s="10">
        <f t="shared" si="60"/>
        <v>0</v>
      </c>
      <c r="G3425" t="str" cm="1">
        <f t="array" ref="G3425">IFERROR(INDEX('Reconciliation Layer'!$C:$C,MATCH('Reconciliation Template'!$A3425,'Reconciliation Layer'!$D:$D,0),0)," ")</f>
        <v xml:space="preserve"> </v>
      </c>
    </row>
    <row r="3426" spans="5:7" x14ac:dyDescent="0.2">
      <c r="E3426" t="str" cm="1">
        <f t="array" ref="E3426">IFERROR("Toast | " &amp; INDEX('Reconciliation Layer'!$A:$A,MATCH('Reconciliation Template'!$A3426,'Reconciliation Layer'!$D:$D,0),0)," ")</f>
        <v xml:space="preserve"> </v>
      </c>
      <c r="F3426" s="10">
        <f t="shared" si="60"/>
        <v>0</v>
      </c>
      <c r="G3426" t="str" cm="1">
        <f t="array" ref="G3426">IFERROR(INDEX('Reconciliation Layer'!$C:$C,MATCH('Reconciliation Template'!$A3426,'Reconciliation Layer'!$D:$D,0),0)," ")</f>
        <v xml:space="preserve"> </v>
      </c>
    </row>
    <row r="3427" spans="5:7" x14ac:dyDescent="0.2">
      <c r="E3427" t="str" cm="1">
        <f t="array" ref="E3427">IFERROR("Toast | " &amp; INDEX('Reconciliation Layer'!$A:$A,MATCH('Reconciliation Template'!$A3427,'Reconciliation Layer'!$D:$D,0),0)," ")</f>
        <v xml:space="preserve"> </v>
      </c>
      <c r="F3427" s="10">
        <f t="shared" si="60"/>
        <v>0</v>
      </c>
      <c r="G3427" t="str" cm="1">
        <f t="array" ref="G3427">IFERROR(INDEX('Reconciliation Layer'!$C:$C,MATCH('Reconciliation Template'!$A3427,'Reconciliation Layer'!$D:$D,0),0)," ")</f>
        <v xml:space="preserve"> </v>
      </c>
    </row>
    <row r="3428" spans="5:7" x14ac:dyDescent="0.2">
      <c r="E3428" t="str" cm="1">
        <f t="array" ref="E3428">IFERROR("Toast | " &amp; INDEX('Reconciliation Layer'!$A:$A,MATCH('Reconciliation Template'!$A3428,'Reconciliation Layer'!$D:$D,0),0)," ")</f>
        <v xml:space="preserve"> </v>
      </c>
      <c r="F3428" s="10">
        <f t="shared" si="60"/>
        <v>0</v>
      </c>
      <c r="G3428" t="str" cm="1">
        <f t="array" ref="G3428">IFERROR(INDEX('Reconciliation Layer'!$C:$C,MATCH('Reconciliation Template'!$A3428,'Reconciliation Layer'!$D:$D,0),0)," ")</f>
        <v xml:space="preserve"> </v>
      </c>
    </row>
    <row r="3429" spans="5:7" x14ac:dyDescent="0.2">
      <c r="E3429" t="str" cm="1">
        <f t="array" ref="E3429">IFERROR("Toast | " &amp; INDEX('Reconciliation Layer'!$A:$A,MATCH('Reconciliation Template'!$A3429,'Reconciliation Layer'!$D:$D,0),0)," ")</f>
        <v xml:space="preserve"> </v>
      </c>
      <c r="F3429" s="10">
        <f t="shared" si="60"/>
        <v>0</v>
      </c>
      <c r="G3429" t="str" cm="1">
        <f t="array" ref="G3429">IFERROR(INDEX('Reconciliation Layer'!$C:$C,MATCH('Reconciliation Template'!$A3429,'Reconciliation Layer'!$D:$D,0),0)," ")</f>
        <v xml:space="preserve"> </v>
      </c>
    </row>
    <row r="3430" spans="5:7" x14ac:dyDescent="0.2">
      <c r="E3430" t="str" cm="1">
        <f t="array" ref="E3430">IFERROR("Toast | " &amp; INDEX('Reconciliation Layer'!$A:$A,MATCH('Reconciliation Template'!$A3430,'Reconciliation Layer'!$D:$D,0),0)," ")</f>
        <v xml:space="preserve"> </v>
      </c>
      <c r="F3430" s="10">
        <f t="shared" si="60"/>
        <v>0</v>
      </c>
      <c r="G3430" t="str" cm="1">
        <f t="array" ref="G3430">IFERROR(INDEX('Reconciliation Layer'!$C:$C,MATCH('Reconciliation Template'!$A3430,'Reconciliation Layer'!$D:$D,0),0)," ")</f>
        <v xml:space="preserve"> </v>
      </c>
    </row>
    <row r="3431" spans="5:7" x14ac:dyDescent="0.2">
      <c r="E3431" t="str" cm="1">
        <f t="array" ref="E3431">IFERROR("Toast | " &amp; INDEX('Reconciliation Layer'!$A:$A,MATCH('Reconciliation Template'!$A3431,'Reconciliation Layer'!$D:$D,0),0)," ")</f>
        <v xml:space="preserve"> </v>
      </c>
      <c r="F3431" s="10">
        <f t="shared" si="60"/>
        <v>0</v>
      </c>
      <c r="G3431" t="str" cm="1">
        <f t="array" ref="G3431">IFERROR(INDEX('Reconciliation Layer'!$C:$C,MATCH('Reconciliation Template'!$A3431,'Reconciliation Layer'!$D:$D,0),0)," ")</f>
        <v xml:space="preserve"> </v>
      </c>
    </row>
    <row r="3432" spans="5:7" x14ac:dyDescent="0.2">
      <c r="E3432" t="str" cm="1">
        <f t="array" ref="E3432">IFERROR("Toast | " &amp; INDEX('Reconciliation Layer'!$A:$A,MATCH('Reconciliation Template'!$A3432,'Reconciliation Layer'!$D:$D,0),0)," ")</f>
        <v xml:space="preserve"> </v>
      </c>
      <c r="F3432" s="10">
        <f t="shared" si="60"/>
        <v>0</v>
      </c>
      <c r="G3432" t="str" cm="1">
        <f t="array" ref="G3432">IFERROR(INDEX('Reconciliation Layer'!$C:$C,MATCH('Reconciliation Template'!$A3432,'Reconciliation Layer'!$D:$D,0),0)," ")</f>
        <v xml:space="preserve"> </v>
      </c>
    </row>
    <row r="3433" spans="5:7" x14ac:dyDescent="0.2">
      <c r="E3433" t="str" cm="1">
        <f t="array" ref="E3433">IFERROR("Toast | " &amp; INDEX('Reconciliation Layer'!$A:$A,MATCH('Reconciliation Template'!$A3433,'Reconciliation Layer'!$D:$D,0),0)," ")</f>
        <v xml:space="preserve"> </v>
      </c>
      <c r="F3433" s="10">
        <f t="shared" si="60"/>
        <v>0</v>
      </c>
      <c r="G3433" t="str" cm="1">
        <f t="array" ref="G3433">IFERROR(INDEX('Reconciliation Layer'!$C:$C,MATCH('Reconciliation Template'!$A3433,'Reconciliation Layer'!$D:$D,0),0)," ")</f>
        <v xml:space="preserve"> </v>
      </c>
    </row>
    <row r="3434" spans="5:7" x14ac:dyDescent="0.2">
      <c r="E3434" t="str" cm="1">
        <f t="array" ref="E3434">IFERROR("Toast | " &amp; INDEX('Reconciliation Layer'!$A:$A,MATCH('Reconciliation Template'!$A3434,'Reconciliation Layer'!$D:$D,0),0)," ")</f>
        <v xml:space="preserve"> </v>
      </c>
      <c r="F3434" s="10">
        <f t="shared" si="60"/>
        <v>0</v>
      </c>
      <c r="G3434" t="str" cm="1">
        <f t="array" ref="G3434">IFERROR(INDEX('Reconciliation Layer'!$C:$C,MATCH('Reconciliation Template'!$A3434,'Reconciliation Layer'!$D:$D,0),0)," ")</f>
        <v xml:space="preserve"> </v>
      </c>
    </row>
    <row r="3435" spans="5:7" x14ac:dyDescent="0.2">
      <c r="E3435" t="str" cm="1">
        <f t="array" ref="E3435">IFERROR("Toast | " &amp; INDEX('Reconciliation Layer'!$A:$A,MATCH('Reconciliation Template'!$A3435,'Reconciliation Layer'!$D:$D,0),0)," ")</f>
        <v xml:space="preserve"> </v>
      </c>
      <c r="F3435" s="10">
        <f t="shared" si="60"/>
        <v>0</v>
      </c>
      <c r="G3435" t="str" cm="1">
        <f t="array" ref="G3435">IFERROR(INDEX('Reconciliation Layer'!$C:$C,MATCH('Reconciliation Template'!$A3435,'Reconciliation Layer'!$D:$D,0),0)," ")</f>
        <v xml:space="preserve"> </v>
      </c>
    </row>
    <row r="3436" spans="5:7" x14ac:dyDescent="0.2">
      <c r="E3436" t="str" cm="1">
        <f t="array" ref="E3436">IFERROR("Toast | " &amp; INDEX('Reconciliation Layer'!$A:$A,MATCH('Reconciliation Template'!$A3436,'Reconciliation Layer'!$D:$D,0),0)," ")</f>
        <v xml:space="preserve"> </v>
      </c>
      <c r="F3436" s="10">
        <f t="shared" si="60"/>
        <v>0</v>
      </c>
      <c r="G3436" t="str" cm="1">
        <f t="array" ref="G3436">IFERROR(INDEX('Reconciliation Layer'!$C:$C,MATCH('Reconciliation Template'!$A3436,'Reconciliation Layer'!$D:$D,0),0)," ")</f>
        <v xml:space="preserve"> </v>
      </c>
    </row>
    <row r="3437" spans="5:7" x14ac:dyDescent="0.2">
      <c r="E3437" t="str" cm="1">
        <f t="array" ref="E3437">IFERROR("Toast | " &amp; INDEX('Reconciliation Layer'!$A:$A,MATCH('Reconciliation Template'!$A3437,'Reconciliation Layer'!$D:$D,0),0)," ")</f>
        <v xml:space="preserve"> </v>
      </c>
      <c r="F3437" s="10">
        <f t="shared" si="60"/>
        <v>0</v>
      </c>
      <c r="G3437" t="str" cm="1">
        <f t="array" ref="G3437">IFERROR(INDEX('Reconciliation Layer'!$C:$C,MATCH('Reconciliation Template'!$A3437,'Reconciliation Layer'!$D:$D,0),0)," ")</f>
        <v xml:space="preserve"> </v>
      </c>
    </row>
    <row r="3438" spans="5:7" x14ac:dyDescent="0.2">
      <c r="E3438" t="str" cm="1">
        <f t="array" ref="E3438">IFERROR("Toast | " &amp; INDEX('Reconciliation Layer'!$A:$A,MATCH('Reconciliation Template'!$A3438,'Reconciliation Layer'!$D:$D,0),0)," ")</f>
        <v xml:space="preserve"> </v>
      </c>
      <c r="F3438" s="10">
        <f t="shared" si="60"/>
        <v>0</v>
      </c>
      <c r="G3438" t="str" cm="1">
        <f t="array" ref="G3438">IFERROR(INDEX('Reconciliation Layer'!$C:$C,MATCH('Reconciliation Template'!$A3438,'Reconciliation Layer'!$D:$D,0),0)," ")</f>
        <v xml:space="preserve"> </v>
      </c>
    </row>
    <row r="3439" spans="5:7" x14ac:dyDescent="0.2">
      <c r="E3439" t="str" cm="1">
        <f t="array" ref="E3439">IFERROR("Toast | " &amp; INDEX('Reconciliation Layer'!$A:$A,MATCH('Reconciliation Template'!$A3439,'Reconciliation Layer'!$D:$D,0),0)," ")</f>
        <v xml:space="preserve"> </v>
      </c>
      <c r="F3439" s="10">
        <f t="shared" si="60"/>
        <v>0</v>
      </c>
      <c r="G3439" t="str" cm="1">
        <f t="array" ref="G3439">IFERROR(INDEX('Reconciliation Layer'!$C:$C,MATCH('Reconciliation Template'!$A3439,'Reconciliation Layer'!$D:$D,0),0)," ")</f>
        <v xml:space="preserve"> </v>
      </c>
    </row>
    <row r="3440" spans="5:7" x14ac:dyDescent="0.2">
      <c r="E3440" t="str" cm="1">
        <f t="array" ref="E3440">IFERROR("Toast | " &amp; INDEX('Reconciliation Layer'!$A:$A,MATCH('Reconciliation Template'!$A3440,'Reconciliation Layer'!$D:$D,0),0)," ")</f>
        <v xml:space="preserve"> </v>
      </c>
      <c r="F3440" s="10">
        <f t="shared" si="60"/>
        <v>0</v>
      </c>
      <c r="G3440" t="str" cm="1">
        <f t="array" ref="G3440">IFERROR(INDEX('Reconciliation Layer'!$C:$C,MATCH('Reconciliation Template'!$A3440,'Reconciliation Layer'!$D:$D,0),0)," ")</f>
        <v xml:space="preserve"> </v>
      </c>
    </row>
    <row r="3441" spans="5:7" x14ac:dyDescent="0.2">
      <c r="E3441" t="str" cm="1">
        <f t="array" ref="E3441">IFERROR("Toast | " &amp; INDEX('Reconciliation Layer'!$A:$A,MATCH('Reconciliation Template'!$A3441,'Reconciliation Layer'!$D:$D,0),0)," ")</f>
        <v xml:space="preserve"> </v>
      </c>
      <c r="F3441" s="10">
        <f t="shared" si="60"/>
        <v>0</v>
      </c>
      <c r="G3441" t="str" cm="1">
        <f t="array" ref="G3441">IFERROR(INDEX('Reconciliation Layer'!$C:$C,MATCH('Reconciliation Template'!$A3441,'Reconciliation Layer'!$D:$D,0),0)," ")</f>
        <v xml:space="preserve"> </v>
      </c>
    </row>
    <row r="3442" spans="5:7" x14ac:dyDescent="0.2">
      <c r="E3442" t="str" cm="1">
        <f t="array" ref="E3442">IFERROR("Toast | " &amp; INDEX('Reconciliation Layer'!$A:$A,MATCH('Reconciliation Template'!$A3442,'Reconciliation Layer'!$D:$D,0),0)," ")</f>
        <v xml:space="preserve"> </v>
      </c>
      <c r="F3442" s="10">
        <f t="shared" si="60"/>
        <v>0</v>
      </c>
      <c r="G3442" t="str" cm="1">
        <f t="array" ref="G3442">IFERROR(INDEX('Reconciliation Layer'!$C:$C,MATCH('Reconciliation Template'!$A3442,'Reconciliation Layer'!$D:$D,0),0)," ")</f>
        <v xml:space="preserve"> </v>
      </c>
    </row>
    <row r="3443" spans="5:7" x14ac:dyDescent="0.2">
      <c r="E3443" t="str" cm="1">
        <f t="array" ref="E3443">IFERROR("Toast | " &amp; INDEX('Reconciliation Layer'!$A:$A,MATCH('Reconciliation Template'!$A3443,'Reconciliation Layer'!$D:$D,0),0)," ")</f>
        <v xml:space="preserve"> </v>
      </c>
      <c r="F3443" s="10">
        <f t="shared" si="60"/>
        <v>0</v>
      </c>
      <c r="G3443" t="str" cm="1">
        <f t="array" ref="G3443">IFERROR(INDEX('Reconciliation Layer'!$C:$C,MATCH('Reconciliation Template'!$A3443,'Reconciliation Layer'!$D:$D,0),0)," ")</f>
        <v xml:space="preserve"> </v>
      </c>
    </row>
    <row r="3444" spans="5:7" x14ac:dyDescent="0.2">
      <c r="E3444" t="str" cm="1">
        <f t="array" ref="E3444">IFERROR("Toast | " &amp; INDEX('Reconciliation Layer'!$A:$A,MATCH('Reconciliation Template'!$A3444,'Reconciliation Layer'!$D:$D,0),0)," ")</f>
        <v xml:space="preserve"> </v>
      </c>
      <c r="F3444" s="10">
        <f t="shared" si="60"/>
        <v>0</v>
      </c>
      <c r="G3444" t="str" cm="1">
        <f t="array" ref="G3444">IFERROR(INDEX('Reconciliation Layer'!$C:$C,MATCH('Reconciliation Template'!$A3444,'Reconciliation Layer'!$D:$D,0),0)," ")</f>
        <v xml:space="preserve"> </v>
      </c>
    </row>
    <row r="3445" spans="5:7" x14ac:dyDescent="0.2">
      <c r="E3445" t="str" cm="1">
        <f t="array" ref="E3445">IFERROR("Toast | " &amp; INDEX('Reconciliation Layer'!$A:$A,MATCH('Reconciliation Template'!$A3445,'Reconciliation Layer'!$D:$D,0),0)," ")</f>
        <v xml:space="preserve"> </v>
      </c>
      <c r="F3445" s="10">
        <f t="shared" si="60"/>
        <v>0</v>
      </c>
      <c r="G3445" t="str" cm="1">
        <f t="array" ref="G3445">IFERROR(INDEX('Reconciliation Layer'!$C:$C,MATCH('Reconciliation Template'!$A3445,'Reconciliation Layer'!$D:$D,0),0)," ")</f>
        <v xml:space="preserve"> </v>
      </c>
    </row>
    <row r="3446" spans="5:7" x14ac:dyDescent="0.2">
      <c r="E3446" t="str" cm="1">
        <f t="array" ref="E3446">IFERROR("Toast | " &amp; INDEX('Reconciliation Layer'!$A:$A,MATCH('Reconciliation Template'!$A3446,'Reconciliation Layer'!$D:$D,0),0)," ")</f>
        <v xml:space="preserve"> </v>
      </c>
      <c r="F3446" s="10">
        <f t="shared" si="60"/>
        <v>0</v>
      </c>
      <c r="G3446" t="str" cm="1">
        <f t="array" ref="G3446">IFERROR(INDEX('Reconciliation Layer'!$C:$C,MATCH('Reconciliation Template'!$A3446,'Reconciliation Layer'!$D:$D,0),0)," ")</f>
        <v xml:space="preserve"> </v>
      </c>
    </row>
    <row r="3447" spans="5:7" x14ac:dyDescent="0.2">
      <c r="E3447" t="str" cm="1">
        <f t="array" ref="E3447">IFERROR("Toast | " &amp; INDEX('Reconciliation Layer'!$A:$A,MATCH('Reconciliation Template'!$A3447,'Reconciliation Layer'!$D:$D,0),0)," ")</f>
        <v xml:space="preserve"> </v>
      </c>
      <c r="F3447" s="10">
        <f t="shared" si="60"/>
        <v>0</v>
      </c>
      <c r="G3447" t="str" cm="1">
        <f t="array" ref="G3447">IFERROR(INDEX('Reconciliation Layer'!$C:$C,MATCH('Reconciliation Template'!$A3447,'Reconciliation Layer'!$D:$D,0),0)," ")</f>
        <v xml:space="preserve"> </v>
      </c>
    </row>
    <row r="3448" spans="5:7" x14ac:dyDescent="0.2">
      <c r="E3448" t="str" cm="1">
        <f t="array" ref="E3448">IFERROR("Toast | " &amp; INDEX('Reconciliation Layer'!$A:$A,MATCH('Reconciliation Template'!$A3448,'Reconciliation Layer'!$D:$D,0),0)," ")</f>
        <v xml:space="preserve"> </v>
      </c>
      <c r="F3448" s="10">
        <f t="shared" si="60"/>
        <v>0</v>
      </c>
      <c r="G3448" t="str" cm="1">
        <f t="array" ref="G3448">IFERROR(INDEX('Reconciliation Layer'!$C:$C,MATCH('Reconciliation Template'!$A3448,'Reconciliation Layer'!$D:$D,0),0)," ")</f>
        <v xml:space="preserve"> </v>
      </c>
    </row>
    <row r="3449" spans="5:7" x14ac:dyDescent="0.2">
      <c r="E3449" t="str" cm="1">
        <f t="array" ref="E3449">IFERROR("Toast | " &amp; INDEX('Reconciliation Layer'!$A:$A,MATCH('Reconciliation Template'!$A3449,'Reconciliation Layer'!$D:$D,0),0)," ")</f>
        <v xml:space="preserve"> </v>
      </c>
      <c r="F3449" s="10">
        <f t="shared" si="60"/>
        <v>0</v>
      </c>
      <c r="G3449" t="str" cm="1">
        <f t="array" ref="G3449">IFERROR(INDEX('Reconciliation Layer'!$C:$C,MATCH('Reconciliation Template'!$A3449,'Reconciliation Layer'!$D:$D,0),0)," ")</f>
        <v xml:space="preserve"> </v>
      </c>
    </row>
    <row r="3450" spans="5:7" x14ac:dyDescent="0.2">
      <c r="E3450" t="str" cm="1">
        <f t="array" ref="E3450">IFERROR("Toast | " &amp; INDEX('Reconciliation Layer'!$A:$A,MATCH('Reconciliation Template'!$A3450,'Reconciliation Layer'!$D:$D,0),0)," ")</f>
        <v xml:space="preserve"> </v>
      </c>
      <c r="F3450" s="10">
        <f t="shared" si="60"/>
        <v>0</v>
      </c>
      <c r="G3450" t="str" cm="1">
        <f t="array" ref="G3450">IFERROR(INDEX('Reconciliation Layer'!$C:$C,MATCH('Reconciliation Template'!$A3450,'Reconciliation Layer'!$D:$D,0),0)," ")</f>
        <v xml:space="preserve"> </v>
      </c>
    </row>
    <row r="3451" spans="5:7" x14ac:dyDescent="0.2">
      <c r="E3451" t="str" cm="1">
        <f t="array" ref="E3451">IFERROR("Toast | " &amp; INDEX('Reconciliation Layer'!$A:$A,MATCH('Reconciliation Template'!$A3451,'Reconciliation Layer'!$D:$D,0),0)," ")</f>
        <v xml:space="preserve"> </v>
      </c>
      <c r="F3451" s="10">
        <f t="shared" si="60"/>
        <v>0</v>
      </c>
      <c r="G3451" t="str" cm="1">
        <f t="array" ref="G3451">IFERROR(INDEX('Reconciliation Layer'!$C:$C,MATCH('Reconciliation Template'!$A3451,'Reconciliation Layer'!$D:$D,0),0)," ")</f>
        <v xml:space="preserve"> </v>
      </c>
    </row>
    <row r="3452" spans="5:7" x14ac:dyDescent="0.2">
      <c r="E3452" t="str" cm="1">
        <f t="array" ref="E3452">IFERROR("Toast | " &amp; INDEX('Reconciliation Layer'!$A:$A,MATCH('Reconciliation Template'!$A3452,'Reconciliation Layer'!$D:$D,0),0)," ")</f>
        <v xml:space="preserve"> </v>
      </c>
      <c r="F3452" s="10">
        <f t="shared" si="60"/>
        <v>0</v>
      </c>
      <c r="G3452" t="str" cm="1">
        <f t="array" ref="G3452">IFERROR(INDEX('Reconciliation Layer'!$C:$C,MATCH('Reconciliation Template'!$A3452,'Reconciliation Layer'!$D:$D,0),0)," ")</f>
        <v xml:space="preserve"> </v>
      </c>
    </row>
    <row r="3453" spans="5:7" x14ac:dyDescent="0.2">
      <c r="E3453" t="str" cm="1">
        <f t="array" ref="E3453">IFERROR("Toast | " &amp; INDEX('Reconciliation Layer'!$A:$A,MATCH('Reconciliation Template'!$A3453,'Reconciliation Layer'!$D:$D,0),0)," ")</f>
        <v xml:space="preserve"> </v>
      </c>
      <c r="F3453" s="10">
        <f t="shared" si="60"/>
        <v>0</v>
      </c>
      <c r="G3453" t="str" cm="1">
        <f t="array" ref="G3453">IFERROR(INDEX('Reconciliation Layer'!$C:$C,MATCH('Reconciliation Template'!$A3453,'Reconciliation Layer'!$D:$D,0),0)," ")</f>
        <v xml:space="preserve"> </v>
      </c>
    </row>
    <row r="3454" spans="5:7" x14ac:dyDescent="0.2">
      <c r="E3454" t="str" cm="1">
        <f t="array" ref="E3454">IFERROR("Toast | " &amp; INDEX('Reconciliation Layer'!$A:$A,MATCH('Reconciliation Template'!$A3454,'Reconciliation Layer'!$D:$D,0),0)," ")</f>
        <v xml:space="preserve"> </v>
      </c>
      <c r="F3454" s="10">
        <f t="shared" si="60"/>
        <v>0</v>
      </c>
      <c r="G3454" t="str" cm="1">
        <f t="array" ref="G3454">IFERROR(INDEX('Reconciliation Layer'!$C:$C,MATCH('Reconciliation Template'!$A3454,'Reconciliation Layer'!$D:$D,0),0)," ")</f>
        <v xml:space="preserve"> </v>
      </c>
    </row>
    <row r="3455" spans="5:7" x14ac:dyDescent="0.2">
      <c r="E3455" t="str" cm="1">
        <f t="array" ref="E3455">IFERROR("Toast | " &amp; INDEX('Reconciliation Layer'!$A:$A,MATCH('Reconciliation Template'!$A3455,'Reconciliation Layer'!$D:$D,0),0)," ")</f>
        <v xml:space="preserve"> </v>
      </c>
      <c r="F3455" s="10">
        <f t="shared" si="60"/>
        <v>0</v>
      </c>
      <c r="G3455" t="str" cm="1">
        <f t="array" ref="G3455">IFERROR(INDEX('Reconciliation Layer'!$C:$C,MATCH('Reconciliation Template'!$A3455,'Reconciliation Layer'!$D:$D,0),0)," ")</f>
        <v xml:space="preserve"> </v>
      </c>
    </row>
    <row r="3456" spans="5:7" x14ac:dyDescent="0.2">
      <c r="E3456" t="str" cm="1">
        <f t="array" ref="E3456">IFERROR("Toast | " &amp; INDEX('Reconciliation Layer'!$A:$A,MATCH('Reconciliation Template'!$A3456,'Reconciliation Layer'!$D:$D,0),0)," ")</f>
        <v xml:space="preserve"> </v>
      </c>
      <c r="F3456" s="10">
        <f t="shared" si="60"/>
        <v>0</v>
      </c>
      <c r="G3456" t="str" cm="1">
        <f t="array" ref="G3456">IFERROR(INDEX('Reconciliation Layer'!$C:$C,MATCH('Reconciliation Template'!$A3456,'Reconciliation Layer'!$D:$D,0),0)," ")</f>
        <v xml:space="preserve"> </v>
      </c>
    </row>
    <row r="3457" spans="5:7" x14ac:dyDescent="0.2">
      <c r="E3457" t="str" cm="1">
        <f t="array" ref="E3457">IFERROR("Toast | " &amp; INDEX('Reconciliation Layer'!$A:$A,MATCH('Reconciliation Template'!$A3457,'Reconciliation Layer'!$D:$D,0),0)," ")</f>
        <v xml:space="preserve"> </v>
      </c>
      <c r="F3457" s="10">
        <f t="shared" si="60"/>
        <v>0</v>
      </c>
      <c r="G3457" t="str" cm="1">
        <f t="array" ref="G3457">IFERROR(INDEX('Reconciliation Layer'!$C:$C,MATCH('Reconciliation Template'!$A3457,'Reconciliation Layer'!$D:$D,0),0)," ")</f>
        <v xml:space="preserve"> </v>
      </c>
    </row>
    <row r="3458" spans="5:7" x14ac:dyDescent="0.2">
      <c r="E3458" t="str" cm="1">
        <f t="array" ref="E3458">IFERROR("Toast | " &amp; INDEX('Reconciliation Layer'!$A:$A,MATCH('Reconciliation Template'!$A3458,'Reconciliation Layer'!$D:$D,0),0)," ")</f>
        <v xml:space="preserve"> </v>
      </c>
      <c r="F3458" s="10">
        <f t="shared" si="60"/>
        <v>0</v>
      </c>
      <c r="G3458" t="str" cm="1">
        <f t="array" ref="G3458">IFERROR(INDEX('Reconciliation Layer'!$C:$C,MATCH('Reconciliation Template'!$A3458,'Reconciliation Layer'!$D:$D,0),0)," ")</f>
        <v xml:space="preserve"> </v>
      </c>
    </row>
    <row r="3459" spans="5:7" x14ac:dyDescent="0.2">
      <c r="E3459" t="str" cm="1">
        <f t="array" ref="E3459">IFERROR("Toast | " &amp; INDEX('Reconciliation Layer'!$A:$A,MATCH('Reconciliation Template'!$A3459,'Reconciliation Layer'!$D:$D,0),0)," ")</f>
        <v xml:space="preserve"> </v>
      </c>
      <c r="F3459" s="10">
        <f t="shared" si="60"/>
        <v>0</v>
      </c>
      <c r="G3459" t="str" cm="1">
        <f t="array" ref="G3459">IFERROR(INDEX('Reconciliation Layer'!$C:$C,MATCH('Reconciliation Template'!$A3459,'Reconciliation Layer'!$D:$D,0),0)," ")</f>
        <v xml:space="preserve"> </v>
      </c>
    </row>
    <row r="3460" spans="5:7" x14ac:dyDescent="0.2">
      <c r="E3460" t="str" cm="1">
        <f t="array" ref="E3460">IFERROR("Toast | " &amp; INDEX('Reconciliation Layer'!$A:$A,MATCH('Reconciliation Template'!$A3460,'Reconciliation Layer'!$D:$D,0),0)," ")</f>
        <v xml:space="preserve"> </v>
      </c>
      <c r="F3460" s="10">
        <f t="shared" ref="F3460:F3523" si="61">IFERROR(INT(C3460)," ")</f>
        <v>0</v>
      </c>
      <c r="G3460" t="str" cm="1">
        <f t="array" ref="G3460">IFERROR(INDEX('Reconciliation Layer'!$C:$C,MATCH('Reconciliation Template'!$A3460,'Reconciliation Layer'!$D:$D,0),0)," ")</f>
        <v xml:space="preserve"> </v>
      </c>
    </row>
    <row r="3461" spans="5:7" x14ac:dyDescent="0.2">
      <c r="E3461" t="str" cm="1">
        <f t="array" ref="E3461">IFERROR("Toast | " &amp; INDEX('Reconciliation Layer'!$A:$A,MATCH('Reconciliation Template'!$A3461,'Reconciliation Layer'!$D:$D,0),0)," ")</f>
        <v xml:space="preserve"> </v>
      </c>
      <c r="F3461" s="10">
        <f t="shared" si="61"/>
        <v>0</v>
      </c>
      <c r="G3461" t="str" cm="1">
        <f t="array" ref="G3461">IFERROR(INDEX('Reconciliation Layer'!$C:$C,MATCH('Reconciliation Template'!$A3461,'Reconciliation Layer'!$D:$D,0),0)," ")</f>
        <v xml:space="preserve"> </v>
      </c>
    </row>
    <row r="3462" spans="5:7" x14ac:dyDescent="0.2">
      <c r="E3462" t="str" cm="1">
        <f t="array" ref="E3462">IFERROR("Toast | " &amp; INDEX('Reconciliation Layer'!$A:$A,MATCH('Reconciliation Template'!$A3462,'Reconciliation Layer'!$D:$D,0),0)," ")</f>
        <v xml:space="preserve"> </v>
      </c>
      <c r="F3462" s="10">
        <f t="shared" si="61"/>
        <v>0</v>
      </c>
      <c r="G3462" t="str" cm="1">
        <f t="array" ref="G3462">IFERROR(INDEX('Reconciliation Layer'!$C:$C,MATCH('Reconciliation Template'!$A3462,'Reconciliation Layer'!$D:$D,0),0)," ")</f>
        <v xml:space="preserve"> </v>
      </c>
    </row>
    <row r="3463" spans="5:7" x14ac:dyDescent="0.2">
      <c r="E3463" t="str" cm="1">
        <f t="array" ref="E3463">IFERROR("Toast | " &amp; INDEX('Reconciliation Layer'!$A:$A,MATCH('Reconciliation Template'!$A3463,'Reconciliation Layer'!$D:$D,0),0)," ")</f>
        <v xml:space="preserve"> </v>
      </c>
      <c r="F3463" s="10">
        <f t="shared" si="61"/>
        <v>0</v>
      </c>
      <c r="G3463" t="str" cm="1">
        <f t="array" ref="G3463">IFERROR(INDEX('Reconciliation Layer'!$C:$C,MATCH('Reconciliation Template'!$A3463,'Reconciliation Layer'!$D:$D,0),0)," ")</f>
        <v xml:space="preserve"> </v>
      </c>
    </row>
    <row r="3464" spans="5:7" x14ac:dyDescent="0.2">
      <c r="E3464" t="str" cm="1">
        <f t="array" ref="E3464">IFERROR("Toast | " &amp; INDEX('Reconciliation Layer'!$A:$A,MATCH('Reconciliation Template'!$A3464,'Reconciliation Layer'!$D:$D,0),0)," ")</f>
        <v xml:space="preserve"> </v>
      </c>
      <c r="F3464" s="10">
        <f t="shared" si="61"/>
        <v>0</v>
      </c>
      <c r="G3464" t="str" cm="1">
        <f t="array" ref="G3464">IFERROR(INDEX('Reconciliation Layer'!$C:$C,MATCH('Reconciliation Template'!$A3464,'Reconciliation Layer'!$D:$D,0),0)," ")</f>
        <v xml:space="preserve"> </v>
      </c>
    </row>
    <row r="3465" spans="5:7" x14ac:dyDescent="0.2">
      <c r="E3465" t="str" cm="1">
        <f t="array" ref="E3465">IFERROR("Toast | " &amp; INDEX('Reconciliation Layer'!$A:$A,MATCH('Reconciliation Template'!$A3465,'Reconciliation Layer'!$D:$D,0),0)," ")</f>
        <v xml:space="preserve"> </v>
      </c>
      <c r="F3465" s="10">
        <f t="shared" si="61"/>
        <v>0</v>
      </c>
      <c r="G3465" t="str" cm="1">
        <f t="array" ref="G3465">IFERROR(INDEX('Reconciliation Layer'!$C:$C,MATCH('Reconciliation Template'!$A3465,'Reconciliation Layer'!$D:$D,0),0)," ")</f>
        <v xml:space="preserve"> </v>
      </c>
    </row>
    <row r="3466" spans="5:7" x14ac:dyDescent="0.2">
      <c r="E3466" t="str" cm="1">
        <f t="array" ref="E3466">IFERROR("Toast | " &amp; INDEX('Reconciliation Layer'!$A:$A,MATCH('Reconciliation Template'!$A3466,'Reconciliation Layer'!$D:$D,0),0)," ")</f>
        <v xml:space="preserve"> </v>
      </c>
      <c r="F3466" s="10">
        <f t="shared" si="61"/>
        <v>0</v>
      </c>
      <c r="G3466" t="str" cm="1">
        <f t="array" ref="G3466">IFERROR(INDEX('Reconciliation Layer'!$C:$C,MATCH('Reconciliation Template'!$A3466,'Reconciliation Layer'!$D:$D,0),0)," ")</f>
        <v xml:space="preserve"> </v>
      </c>
    </row>
    <row r="3467" spans="5:7" x14ac:dyDescent="0.2">
      <c r="E3467" t="str" cm="1">
        <f t="array" ref="E3467">IFERROR("Toast | " &amp; INDEX('Reconciliation Layer'!$A:$A,MATCH('Reconciliation Template'!$A3467,'Reconciliation Layer'!$D:$D,0),0)," ")</f>
        <v xml:space="preserve"> </v>
      </c>
      <c r="F3467" s="10">
        <f t="shared" si="61"/>
        <v>0</v>
      </c>
      <c r="G3467" t="str" cm="1">
        <f t="array" ref="G3467">IFERROR(INDEX('Reconciliation Layer'!$C:$C,MATCH('Reconciliation Template'!$A3467,'Reconciliation Layer'!$D:$D,0),0)," ")</f>
        <v xml:space="preserve"> </v>
      </c>
    </row>
    <row r="3468" spans="5:7" x14ac:dyDescent="0.2">
      <c r="E3468" t="str" cm="1">
        <f t="array" ref="E3468">IFERROR("Toast | " &amp; INDEX('Reconciliation Layer'!$A:$A,MATCH('Reconciliation Template'!$A3468,'Reconciliation Layer'!$D:$D,0),0)," ")</f>
        <v xml:space="preserve"> </v>
      </c>
      <c r="F3468" s="10">
        <f t="shared" si="61"/>
        <v>0</v>
      </c>
      <c r="G3468" t="str" cm="1">
        <f t="array" ref="G3468">IFERROR(INDEX('Reconciliation Layer'!$C:$C,MATCH('Reconciliation Template'!$A3468,'Reconciliation Layer'!$D:$D,0),0)," ")</f>
        <v xml:space="preserve"> </v>
      </c>
    </row>
    <row r="3469" spans="5:7" x14ac:dyDescent="0.2">
      <c r="E3469" t="str" cm="1">
        <f t="array" ref="E3469">IFERROR("Toast | " &amp; INDEX('Reconciliation Layer'!$A:$A,MATCH('Reconciliation Template'!$A3469,'Reconciliation Layer'!$D:$D,0),0)," ")</f>
        <v xml:space="preserve"> </v>
      </c>
      <c r="F3469" s="10">
        <f t="shared" si="61"/>
        <v>0</v>
      </c>
      <c r="G3469" t="str" cm="1">
        <f t="array" ref="G3469">IFERROR(INDEX('Reconciliation Layer'!$C:$C,MATCH('Reconciliation Template'!$A3469,'Reconciliation Layer'!$D:$D,0),0)," ")</f>
        <v xml:space="preserve"> </v>
      </c>
    </row>
    <row r="3470" spans="5:7" x14ac:dyDescent="0.2">
      <c r="E3470" t="str" cm="1">
        <f t="array" ref="E3470">IFERROR("Toast | " &amp; INDEX('Reconciliation Layer'!$A:$A,MATCH('Reconciliation Template'!$A3470,'Reconciliation Layer'!$D:$D,0),0)," ")</f>
        <v xml:space="preserve"> </v>
      </c>
      <c r="F3470" s="10">
        <f t="shared" si="61"/>
        <v>0</v>
      </c>
      <c r="G3470" t="str" cm="1">
        <f t="array" ref="G3470">IFERROR(INDEX('Reconciliation Layer'!$C:$C,MATCH('Reconciliation Template'!$A3470,'Reconciliation Layer'!$D:$D,0),0)," ")</f>
        <v xml:space="preserve"> </v>
      </c>
    </row>
    <row r="3471" spans="5:7" x14ac:dyDescent="0.2">
      <c r="E3471" t="str" cm="1">
        <f t="array" ref="E3471">IFERROR("Toast | " &amp; INDEX('Reconciliation Layer'!$A:$A,MATCH('Reconciliation Template'!$A3471,'Reconciliation Layer'!$D:$D,0),0)," ")</f>
        <v xml:space="preserve"> </v>
      </c>
      <c r="F3471" s="10">
        <f t="shared" si="61"/>
        <v>0</v>
      </c>
      <c r="G3471" t="str" cm="1">
        <f t="array" ref="G3471">IFERROR(INDEX('Reconciliation Layer'!$C:$C,MATCH('Reconciliation Template'!$A3471,'Reconciliation Layer'!$D:$D,0),0)," ")</f>
        <v xml:space="preserve"> </v>
      </c>
    </row>
    <row r="3472" spans="5:7" x14ac:dyDescent="0.2">
      <c r="E3472" t="str" cm="1">
        <f t="array" ref="E3472">IFERROR("Toast | " &amp; INDEX('Reconciliation Layer'!$A:$A,MATCH('Reconciliation Template'!$A3472,'Reconciliation Layer'!$D:$D,0),0)," ")</f>
        <v xml:space="preserve"> </v>
      </c>
      <c r="F3472" s="10">
        <f t="shared" si="61"/>
        <v>0</v>
      </c>
      <c r="G3472" t="str" cm="1">
        <f t="array" ref="G3472">IFERROR(INDEX('Reconciliation Layer'!$C:$C,MATCH('Reconciliation Template'!$A3472,'Reconciliation Layer'!$D:$D,0),0)," ")</f>
        <v xml:space="preserve"> </v>
      </c>
    </row>
    <row r="3473" spans="5:7" x14ac:dyDescent="0.2">
      <c r="E3473" t="str" cm="1">
        <f t="array" ref="E3473">IFERROR("Toast | " &amp; INDEX('Reconciliation Layer'!$A:$A,MATCH('Reconciliation Template'!$A3473,'Reconciliation Layer'!$D:$D,0),0)," ")</f>
        <v xml:space="preserve"> </v>
      </c>
      <c r="F3473" s="10">
        <f t="shared" si="61"/>
        <v>0</v>
      </c>
      <c r="G3473" t="str" cm="1">
        <f t="array" ref="G3473">IFERROR(INDEX('Reconciliation Layer'!$C:$C,MATCH('Reconciliation Template'!$A3473,'Reconciliation Layer'!$D:$D,0),0)," ")</f>
        <v xml:space="preserve"> </v>
      </c>
    </row>
    <row r="3474" spans="5:7" x14ac:dyDescent="0.2">
      <c r="E3474" t="str" cm="1">
        <f t="array" ref="E3474">IFERROR("Toast | " &amp; INDEX('Reconciliation Layer'!$A:$A,MATCH('Reconciliation Template'!$A3474,'Reconciliation Layer'!$D:$D,0),0)," ")</f>
        <v xml:space="preserve"> </v>
      </c>
      <c r="F3474" s="10">
        <f t="shared" si="61"/>
        <v>0</v>
      </c>
      <c r="G3474" t="str" cm="1">
        <f t="array" ref="G3474">IFERROR(INDEX('Reconciliation Layer'!$C:$C,MATCH('Reconciliation Template'!$A3474,'Reconciliation Layer'!$D:$D,0),0)," ")</f>
        <v xml:space="preserve"> </v>
      </c>
    </row>
    <row r="3475" spans="5:7" x14ac:dyDescent="0.2">
      <c r="E3475" t="str" cm="1">
        <f t="array" ref="E3475">IFERROR("Toast | " &amp; INDEX('Reconciliation Layer'!$A:$A,MATCH('Reconciliation Template'!$A3475,'Reconciliation Layer'!$D:$D,0),0)," ")</f>
        <v xml:space="preserve"> </v>
      </c>
      <c r="F3475" s="10">
        <f t="shared" si="61"/>
        <v>0</v>
      </c>
      <c r="G3475" t="str" cm="1">
        <f t="array" ref="G3475">IFERROR(INDEX('Reconciliation Layer'!$C:$C,MATCH('Reconciliation Template'!$A3475,'Reconciliation Layer'!$D:$D,0),0)," ")</f>
        <v xml:space="preserve"> </v>
      </c>
    </row>
    <row r="3476" spans="5:7" x14ac:dyDescent="0.2">
      <c r="E3476" t="str" cm="1">
        <f t="array" ref="E3476">IFERROR("Toast | " &amp; INDEX('Reconciliation Layer'!$A:$A,MATCH('Reconciliation Template'!$A3476,'Reconciliation Layer'!$D:$D,0),0)," ")</f>
        <v xml:space="preserve"> </v>
      </c>
      <c r="F3476" s="10">
        <f t="shared" si="61"/>
        <v>0</v>
      </c>
      <c r="G3476" t="str" cm="1">
        <f t="array" ref="G3476">IFERROR(INDEX('Reconciliation Layer'!$C:$C,MATCH('Reconciliation Template'!$A3476,'Reconciliation Layer'!$D:$D,0),0)," ")</f>
        <v xml:space="preserve"> </v>
      </c>
    </row>
    <row r="3477" spans="5:7" x14ac:dyDescent="0.2">
      <c r="E3477" t="str" cm="1">
        <f t="array" ref="E3477">IFERROR("Toast | " &amp; INDEX('Reconciliation Layer'!$A:$A,MATCH('Reconciliation Template'!$A3477,'Reconciliation Layer'!$D:$D,0),0)," ")</f>
        <v xml:space="preserve"> </v>
      </c>
      <c r="F3477" s="10">
        <f t="shared" si="61"/>
        <v>0</v>
      </c>
      <c r="G3477" t="str" cm="1">
        <f t="array" ref="G3477">IFERROR(INDEX('Reconciliation Layer'!$C:$C,MATCH('Reconciliation Template'!$A3477,'Reconciliation Layer'!$D:$D,0),0)," ")</f>
        <v xml:space="preserve"> </v>
      </c>
    </row>
    <row r="3478" spans="5:7" x14ac:dyDescent="0.2">
      <c r="E3478" t="str" cm="1">
        <f t="array" ref="E3478">IFERROR("Toast | " &amp; INDEX('Reconciliation Layer'!$A:$A,MATCH('Reconciliation Template'!$A3478,'Reconciliation Layer'!$D:$D,0),0)," ")</f>
        <v xml:space="preserve"> </v>
      </c>
      <c r="F3478" s="10">
        <f t="shared" si="61"/>
        <v>0</v>
      </c>
      <c r="G3478" t="str" cm="1">
        <f t="array" ref="G3478">IFERROR(INDEX('Reconciliation Layer'!$C:$C,MATCH('Reconciliation Template'!$A3478,'Reconciliation Layer'!$D:$D,0),0)," ")</f>
        <v xml:space="preserve"> </v>
      </c>
    </row>
    <row r="3479" spans="5:7" x14ac:dyDescent="0.2">
      <c r="E3479" t="str" cm="1">
        <f t="array" ref="E3479">IFERROR("Toast | " &amp; INDEX('Reconciliation Layer'!$A:$A,MATCH('Reconciliation Template'!$A3479,'Reconciliation Layer'!$D:$D,0),0)," ")</f>
        <v xml:space="preserve"> </v>
      </c>
      <c r="F3479" s="10">
        <f t="shared" si="61"/>
        <v>0</v>
      </c>
      <c r="G3479" t="str" cm="1">
        <f t="array" ref="G3479">IFERROR(INDEX('Reconciliation Layer'!$C:$C,MATCH('Reconciliation Template'!$A3479,'Reconciliation Layer'!$D:$D,0),0)," ")</f>
        <v xml:space="preserve"> </v>
      </c>
    </row>
    <row r="3480" spans="5:7" x14ac:dyDescent="0.2">
      <c r="E3480" t="str" cm="1">
        <f t="array" ref="E3480">IFERROR("Toast | " &amp; INDEX('Reconciliation Layer'!$A:$A,MATCH('Reconciliation Template'!$A3480,'Reconciliation Layer'!$D:$D,0),0)," ")</f>
        <v xml:space="preserve"> </v>
      </c>
      <c r="F3480" s="10">
        <f t="shared" si="61"/>
        <v>0</v>
      </c>
      <c r="G3480" t="str" cm="1">
        <f t="array" ref="G3480">IFERROR(INDEX('Reconciliation Layer'!$C:$C,MATCH('Reconciliation Template'!$A3480,'Reconciliation Layer'!$D:$D,0),0)," ")</f>
        <v xml:space="preserve"> </v>
      </c>
    </row>
    <row r="3481" spans="5:7" x14ac:dyDescent="0.2">
      <c r="E3481" t="str" cm="1">
        <f t="array" ref="E3481">IFERROR("Toast | " &amp; INDEX('Reconciliation Layer'!$A:$A,MATCH('Reconciliation Template'!$A3481,'Reconciliation Layer'!$D:$D,0),0)," ")</f>
        <v xml:space="preserve"> </v>
      </c>
      <c r="F3481" s="10">
        <f t="shared" si="61"/>
        <v>0</v>
      </c>
      <c r="G3481" t="str" cm="1">
        <f t="array" ref="G3481">IFERROR(INDEX('Reconciliation Layer'!$C:$C,MATCH('Reconciliation Template'!$A3481,'Reconciliation Layer'!$D:$D,0),0)," ")</f>
        <v xml:space="preserve"> </v>
      </c>
    </row>
    <row r="3482" spans="5:7" x14ac:dyDescent="0.2">
      <c r="E3482" t="str" cm="1">
        <f t="array" ref="E3482">IFERROR("Toast | " &amp; INDEX('Reconciliation Layer'!$A:$A,MATCH('Reconciliation Template'!$A3482,'Reconciliation Layer'!$D:$D,0),0)," ")</f>
        <v xml:space="preserve"> </v>
      </c>
      <c r="F3482" s="10">
        <f t="shared" si="61"/>
        <v>0</v>
      </c>
      <c r="G3482" t="str" cm="1">
        <f t="array" ref="G3482">IFERROR(INDEX('Reconciliation Layer'!$C:$C,MATCH('Reconciliation Template'!$A3482,'Reconciliation Layer'!$D:$D,0),0)," ")</f>
        <v xml:space="preserve"> </v>
      </c>
    </row>
    <row r="3483" spans="5:7" x14ac:dyDescent="0.2">
      <c r="E3483" t="str" cm="1">
        <f t="array" ref="E3483">IFERROR("Toast | " &amp; INDEX('Reconciliation Layer'!$A:$A,MATCH('Reconciliation Template'!$A3483,'Reconciliation Layer'!$D:$D,0),0)," ")</f>
        <v xml:space="preserve"> </v>
      </c>
      <c r="F3483" s="10">
        <f t="shared" si="61"/>
        <v>0</v>
      </c>
      <c r="G3483" t="str" cm="1">
        <f t="array" ref="G3483">IFERROR(INDEX('Reconciliation Layer'!$C:$C,MATCH('Reconciliation Template'!$A3483,'Reconciliation Layer'!$D:$D,0),0)," ")</f>
        <v xml:space="preserve"> </v>
      </c>
    </row>
    <row r="3484" spans="5:7" x14ac:dyDescent="0.2">
      <c r="E3484" t="str" cm="1">
        <f t="array" ref="E3484">IFERROR("Toast | " &amp; INDEX('Reconciliation Layer'!$A:$A,MATCH('Reconciliation Template'!$A3484,'Reconciliation Layer'!$D:$D,0),0)," ")</f>
        <v xml:space="preserve"> </v>
      </c>
      <c r="F3484" s="10">
        <f t="shared" si="61"/>
        <v>0</v>
      </c>
      <c r="G3484" t="str" cm="1">
        <f t="array" ref="G3484">IFERROR(INDEX('Reconciliation Layer'!$C:$C,MATCH('Reconciliation Template'!$A3484,'Reconciliation Layer'!$D:$D,0),0)," ")</f>
        <v xml:space="preserve"> </v>
      </c>
    </row>
    <row r="3485" spans="5:7" x14ac:dyDescent="0.2">
      <c r="E3485" t="str" cm="1">
        <f t="array" ref="E3485">IFERROR("Toast | " &amp; INDEX('Reconciliation Layer'!$A:$A,MATCH('Reconciliation Template'!$A3485,'Reconciliation Layer'!$D:$D,0),0)," ")</f>
        <v xml:space="preserve"> </v>
      </c>
      <c r="F3485" s="10">
        <f t="shared" si="61"/>
        <v>0</v>
      </c>
      <c r="G3485" t="str" cm="1">
        <f t="array" ref="G3485">IFERROR(INDEX('Reconciliation Layer'!$C:$C,MATCH('Reconciliation Template'!$A3485,'Reconciliation Layer'!$D:$D,0),0)," ")</f>
        <v xml:space="preserve"> </v>
      </c>
    </row>
    <row r="3486" spans="5:7" x14ac:dyDescent="0.2">
      <c r="E3486" t="str" cm="1">
        <f t="array" ref="E3486">IFERROR("Toast | " &amp; INDEX('Reconciliation Layer'!$A:$A,MATCH('Reconciliation Template'!$A3486,'Reconciliation Layer'!$D:$D,0),0)," ")</f>
        <v xml:space="preserve"> </v>
      </c>
      <c r="F3486" s="10">
        <f t="shared" si="61"/>
        <v>0</v>
      </c>
      <c r="G3486" t="str" cm="1">
        <f t="array" ref="G3486">IFERROR(INDEX('Reconciliation Layer'!$C:$C,MATCH('Reconciliation Template'!$A3486,'Reconciliation Layer'!$D:$D,0),0)," ")</f>
        <v xml:space="preserve"> </v>
      </c>
    </row>
    <row r="3487" spans="5:7" x14ac:dyDescent="0.2">
      <c r="E3487" t="str" cm="1">
        <f t="array" ref="E3487">IFERROR("Toast | " &amp; INDEX('Reconciliation Layer'!$A:$A,MATCH('Reconciliation Template'!$A3487,'Reconciliation Layer'!$D:$D,0),0)," ")</f>
        <v xml:space="preserve"> </v>
      </c>
      <c r="F3487" s="10">
        <f t="shared" si="61"/>
        <v>0</v>
      </c>
      <c r="G3487" t="str" cm="1">
        <f t="array" ref="G3487">IFERROR(INDEX('Reconciliation Layer'!$C:$C,MATCH('Reconciliation Template'!$A3487,'Reconciliation Layer'!$D:$D,0),0)," ")</f>
        <v xml:space="preserve"> </v>
      </c>
    </row>
    <row r="3488" spans="5:7" x14ac:dyDescent="0.2">
      <c r="E3488" t="str" cm="1">
        <f t="array" ref="E3488">IFERROR("Toast | " &amp; INDEX('Reconciliation Layer'!$A:$A,MATCH('Reconciliation Template'!$A3488,'Reconciliation Layer'!$D:$D,0),0)," ")</f>
        <v xml:space="preserve"> </v>
      </c>
      <c r="F3488" s="10">
        <f t="shared" si="61"/>
        <v>0</v>
      </c>
      <c r="G3488" t="str" cm="1">
        <f t="array" ref="G3488">IFERROR(INDEX('Reconciliation Layer'!$C:$C,MATCH('Reconciliation Template'!$A3488,'Reconciliation Layer'!$D:$D,0),0)," ")</f>
        <v xml:space="preserve"> </v>
      </c>
    </row>
    <row r="3489" spans="5:7" x14ac:dyDescent="0.2">
      <c r="E3489" t="str" cm="1">
        <f t="array" ref="E3489">IFERROR("Toast | " &amp; INDEX('Reconciliation Layer'!$A:$A,MATCH('Reconciliation Template'!$A3489,'Reconciliation Layer'!$D:$D,0),0)," ")</f>
        <v xml:space="preserve"> </v>
      </c>
      <c r="F3489" s="10">
        <f t="shared" si="61"/>
        <v>0</v>
      </c>
      <c r="G3489" t="str" cm="1">
        <f t="array" ref="G3489">IFERROR(INDEX('Reconciliation Layer'!$C:$C,MATCH('Reconciliation Template'!$A3489,'Reconciliation Layer'!$D:$D,0),0)," ")</f>
        <v xml:space="preserve"> </v>
      </c>
    </row>
    <row r="3490" spans="5:7" x14ac:dyDescent="0.2">
      <c r="E3490" t="str" cm="1">
        <f t="array" ref="E3490">IFERROR("Toast | " &amp; INDEX('Reconciliation Layer'!$A:$A,MATCH('Reconciliation Template'!$A3490,'Reconciliation Layer'!$D:$D,0),0)," ")</f>
        <v xml:space="preserve"> </v>
      </c>
      <c r="F3490" s="10">
        <f t="shared" si="61"/>
        <v>0</v>
      </c>
      <c r="G3490" t="str" cm="1">
        <f t="array" ref="G3490">IFERROR(INDEX('Reconciliation Layer'!$C:$C,MATCH('Reconciliation Template'!$A3490,'Reconciliation Layer'!$D:$D,0),0)," ")</f>
        <v xml:space="preserve"> </v>
      </c>
    </row>
    <row r="3491" spans="5:7" x14ac:dyDescent="0.2">
      <c r="E3491" t="str" cm="1">
        <f t="array" ref="E3491">IFERROR("Toast | " &amp; INDEX('Reconciliation Layer'!$A:$A,MATCH('Reconciliation Template'!$A3491,'Reconciliation Layer'!$D:$D,0),0)," ")</f>
        <v xml:space="preserve"> </v>
      </c>
      <c r="F3491" s="10">
        <f t="shared" si="61"/>
        <v>0</v>
      </c>
      <c r="G3491" t="str" cm="1">
        <f t="array" ref="G3491">IFERROR(INDEX('Reconciliation Layer'!$C:$C,MATCH('Reconciliation Template'!$A3491,'Reconciliation Layer'!$D:$D,0),0)," ")</f>
        <v xml:space="preserve"> </v>
      </c>
    </row>
    <row r="3492" spans="5:7" x14ac:dyDescent="0.2">
      <c r="E3492" t="str" cm="1">
        <f t="array" ref="E3492">IFERROR("Toast | " &amp; INDEX('Reconciliation Layer'!$A:$A,MATCH('Reconciliation Template'!$A3492,'Reconciliation Layer'!$D:$D,0),0)," ")</f>
        <v xml:space="preserve"> </v>
      </c>
      <c r="F3492" s="10">
        <f t="shared" si="61"/>
        <v>0</v>
      </c>
      <c r="G3492" t="str" cm="1">
        <f t="array" ref="G3492">IFERROR(INDEX('Reconciliation Layer'!$C:$C,MATCH('Reconciliation Template'!$A3492,'Reconciliation Layer'!$D:$D,0),0)," ")</f>
        <v xml:space="preserve"> </v>
      </c>
    </row>
    <row r="3493" spans="5:7" x14ac:dyDescent="0.2">
      <c r="E3493" t="str" cm="1">
        <f t="array" ref="E3493">IFERROR("Toast | " &amp; INDEX('Reconciliation Layer'!$A:$A,MATCH('Reconciliation Template'!$A3493,'Reconciliation Layer'!$D:$D,0),0)," ")</f>
        <v xml:space="preserve"> </v>
      </c>
      <c r="F3493" s="10">
        <f t="shared" si="61"/>
        <v>0</v>
      </c>
      <c r="G3493" t="str" cm="1">
        <f t="array" ref="G3493">IFERROR(INDEX('Reconciliation Layer'!$C:$C,MATCH('Reconciliation Template'!$A3493,'Reconciliation Layer'!$D:$D,0),0)," ")</f>
        <v xml:space="preserve"> </v>
      </c>
    </row>
    <row r="3494" spans="5:7" x14ac:dyDescent="0.2">
      <c r="E3494" t="str" cm="1">
        <f t="array" ref="E3494">IFERROR("Toast | " &amp; INDEX('Reconciliation Layer'!$A:$A,MATCH('Reconciliation Template'!$A3494,'Reconciliation Layer'!$D:$D,0),0)," ")</f>
        <v xml:space="preserve"> </v>
      </c>
      <c r="F3494" s="10">
        <f t="shared" si="61"/>
        <v>0</v>
      </c>
      <c r="G3494" t="str" cm="1">
        <f t="array" ref="G3494">IFERROR(INDEX('Reconciliation Layer'!$C:$C,MATCH('Reconciliation Template'!$A3494,'Reconciliation Layer'!$D:$D,0),0)," ")</f>
        <v xml:space="preserve"> </v>
      </c>
    </row>
    <row r="3495" spans="5:7" x14ac:dyDescent="0.2">
      <c r="E3495" t="str" cm="1">
        <f t="array" ref="E3495">IFERROR("Toast | " &amp; INDEX('Reconciliation Layer'!$A:$A,MATCH('Reconciliation Template'!$A3495,'Reconciliation Layer'!$D:$D,0),0)," ")</f>
        <v xml:space="preserve"> </v>
      </c>
      <c r="F3495" s="10">
        <f t="shared" si="61"/>
        <v>0</v>
      </c>
      <c r="G3495" t="str" cm="1">
        <f t="array" ref="G3495">IFERROR(INDEX('Reconciliation Layer'!$C:$C,MATCH('Reconciliation Template'!$A3495,'Reconciliation Layer'!$D:$D,0),0)," ")</f>
        <v xml:space="preserve"> </v>
      </c>
    </row>
    <row r="3496" spans="5:7" x14ac:dyDescent="0.2">
      <c r="E3496" t="str" cm="1">
        <f t="array" ref="E3496">IFERROR("Toast | " &amp; INDEX('Reconciliation Layer'!$A:$A,MATCH('Reconciliation Template'!$A3496,'Reconciliation Layer'!$D:$D,0),0)," ")</f>
        <v xml:space="preserve"> </v>
      </c>
      <c r="F3496" s="10">
        <f t="shared" si="61"/>
        <v>0</v>
      </c>
      <c r="G3496" t="str" cm="1">
        <f t="array" ref="G3496">IFERROR(INDEX('Reconciliation Layer'!$C:$C,MATCH('Reconciliation Template'!$A3496,'Reconciliation Layer'!$D:$D,0),0)," ")</f>
        <v xml:space="preserve"> </v>
      </c>
    </row>
    <row r="3497" spans="5:7" x14ac:dyDescent="0.2">
      <c r="E3497" t="str" cm="1">
        <f t="array" ref="E3497">IFERROR("Toast | " &amp; INDEX('Reconciliation Layer'!$A:$A,MATCH('Reconciliation Template'!$A3497,'Reconciliation Layer'!$D:$D,0),0)," ")</f>
        <v xml:space="preserve"> </v>
      </c>
      <c r="F3497" s="10">
        <f t="shared" si="61"/>
        <v>0</v>
      </c>
      <c r="G3497" t="str" cm="1">
        <f t="array" ref="G3497">IFERROR(INDEX('Reconciliation Layer'!$C:$C,MATCH('Reconciliation Template'!$A3497,'Reconciliation Layer'!$D:$D,0),0)," ")</f>
        <v xml:space="preserve"> </v>
      </c>
    </row>
    <row r="3498" spans="5:7" x14ac:dyDescent="0.2">
      <c r="E3498" t="str" cm="1">
        <f t="array" ref="E3498">IFERROR("Toast | " &amp; INDEX('Reconciliation Layer'!$A:$A,MATCH('Reconciliation Template'!$A3498,'Reconciliation Layer'!$D:$D,0),0)," ")</f>
        <v xml:space="preserve"> </v>
      </c>
      <c r="F3498" s="10">
        <f t="shared" si="61"/>
        <v>0</v>
      </c>
      <c r="G3498" t="str" cm="1">
        <f t="array" ref="G3498">IFERROR(INDEX('Reconciliation Layer'!$C:$C,MATCH('Reconciliation Template'!$A3498,'Reconciliation Layer'!$D:$D,0),0)," ")</f>
        <v xml:space="preserve"> </v>
      </c>
    </row>
    <row r="3499" spans="5:7" x14ac:dyDescent="0.2">
      <c r="E3499" t="str" cm="1">
        <f t="array" ref="E3499">IFERROR("Toast | " &amp; INDEX('Reconciliation Layer'!$A:$A,MATCH('Reconciliation Template'!$A3499,'Reconciliation Layer'!$D:$D,0),0)," ")</f>
        <v xml:space="preserve"> </v>
      </c>
      <c r="F3499" s="10">
        <f t="shared" si="61"/>
        <v>0</v>
      </c>
      <c r="G3499" t="str" cm="1">
        <f t="array" ref="G3499">IFERROR(INDEX('Reconciliation Layer'!$C:$C,MATCH('Reconciliation Template'!$A3499,'Reconciliation Layer'!$D:$D,0),0)," ")</f>
        <v xml:space="preserve"> </v>
      </c>
    </row>
    <row r="3500" spans="5:7" x14ac:dyDescent="0.2">
      <c r="E3500" t="str" cm="1">
        <f t="array" ref="E3500">IFERROR("Toast | " &amp; INDEX('Reconciliation Layer'!$A:$A,MATCH('Reconciliation Template'!$A3500,'Reconciliation Layer'!$D:$D,0),0)," ")</f>
        <v xml:space="preserve"> </v>
      </c>
      <c r="F3500" s="10">
        <f t="shared" si="61"/>
        <v>0</v>
      </c>
      <c r="G3500" t="str" cm="1">
        <f t="array" ref="G3500">IFERROR(INDEX('Reconciliation Layer'!$C:$C,MATCH('Reconciliation Template'!$A3500,'Reconciliation Layer'!$D:$D,0),0)," ")</f>
        <v xml:space="preserve"> </v>
      </c>
    </row>
    <row r="3501" spans="5:7" x14ac:dyDescent="0.2">
      <c r="E3501" t="str" cm="1">
        <f t="array" ref="E3501">IFERROR("Toast | " &amp; INDEX('Reconciliation Layer'!$A:$A,MATCH('Reconciliation Template'!$A3501,'Reconciliation Layer'!$D:$D,0),0)," ")</f>
        <v xml:space="preserve"> </v>
      </c>
      <c r="F3501" s="10">
        <f t="shared" si="61"/>
        <v>0</v>
      </c>
      <c r="G3501" t="str" cm="1">
        <f t="array" ref="G3501">IFERROR(INDEX('Reconciliation Layer'!$C:$C,MATCH('Reconciliation Template'!$A3501,'Reconciliation Layer'!$D:$D,0),0)," ")</f>
        <v xml:space="preserve"> </v>
      </c>
    </row>
    <row r="3502" spans="5:7" x14ac:dyDescent="0.2">
      <c r="E3502" t="str" cm="1">
        <f t="array" ref="E3502">IFERROR("Toast | " &amp; INDEX('Reconciliation Layer'!$A:$A,MATCH('Reconciliation Template'!$A3502,'Reconciliation Layer'!$D:$D,0),0)," ")</f>
        <v xml:space="preserve"> </v>
      </c>
      <c r="F3502" s="10">
        <f t="shared" si="61"/>
        <v>0</v>
      </c>
      <c r="G3502" t="str" cm="1">
        <f t="array" ref="G3502">IFERROR(INDEX('Reconciliation Layer'!$C:$C,MATCH('Reconciliation Template'!$A3502,'Reconciliation Layer'!$D:$D,0),0)," ")</f>
        <v xml:space="preserve"> </v>
      </c>
    </row>
    <row r="3503" spans="5:7" x14ac:dyDescent="0.2">
      <c r="E3503" t="str" cm="1">
        <f t="array" ref="E3503">IFERROR("Toast | " &amp; INDEX('Reconciliation Layer'!$A:$A,MATCH('Reconciliation Template'!$A3503,'Reconciliation Layer'!$D:$D,0),0)," ")</f>
        <v xml:space="preserve"> </v>
      </c>
      <c r="F3503" s="10">
        <f t="shared" si="61"/>
        <v>0</v>
      </c>
      <c r="G3503" t="str" cm="1">
        <f t="array" ref="G3503">IFERROR(INDEX('Reconciliation Layer'!$C:$C,MATCH('Reconciliation Template'!$A3503,'Reconciliation Layer'!$D:$D,0),0)," ")</f>
        <v xml:space="preserve"> </v>
      </c>
    </row>
    <row r="3504" spans="5:7" x14ac:dyDescent="0.2">
      <c r="E3504" t="str" cm="1">
        <f t="array" ref="E3504">IFERROR("Toast | " &amp; INDEX('Reconciliation Layer'!$A:$A,MATCH('Reconciliation Template'!$A3504,'Reconciliation Layer'!$D:$D,0),0)," ")</f>
        <v xml:space="preserve"> </v>
      </c>
      <c r="F3504" s="10">
        <f t="shared" si="61"/>
        <v>0</v>
      </c>
      <c r="G3504" t="str" cm="1">
        <f t="array" ref="G3504">IFERROR(INDEX('Reconciliation Layer'!$C:$C,MATCH('Reconciliation Template'!$A3504,'Reconciliation Layer'!$D:$D,0),0)," ")</f>
        <v xml:space="preserve"> </v>
      </c>
    </row>
    <row r="3505" spans="5:7" x14ac:dyDescent="0.2">
      <c r="E3505" t="str" cm="1">
        <f t="array" ref="E3505">IFERROR("Toast | " &amp; INDEX('Reconciliation Layer'!$A:$A,MATCH('Reconciliation Template'!$A3505,'Reconciliation Layer'!$D:$D,0),0)," ")</f>
        <v xml:space="preserve"> </v>
      </c>
      <c r="F3505" s="10">
        <f t="shared" si="61"/>
        <v>0</v>
      </c>
      <c r="G3505" t="str" cm="1">
        <f t="array" ref="G3505">IFERROR(INDEX('Reconciliation Layer'!$C:$C,MATCH('Reconciliation Template'!$A3505,'Reconciliation Layer'!$D:$D,0),0)," ")</f>
        <v xml:space="preserve"> </v>
      </c>
    </row>
    <row r="3506" spans="5:7" x14ac:dyDescent="0.2">
      <c r="E3506" t="str" cm="1">
        <f t="array" ref="E3506">IFERROR("Toast | " &amp; INDEX('Reconciliation Layer'!$A:$A,MATCH('Reconciliation Template'!$A3506,'Reconciliation Layer'!$D:$D,0),0)," ")</f>
        <v xml:space="preserve"> </v>
      </c>
      <c r="F3506" s="10">
        <f t="shared" si="61"/>
        <v>0</v>
      </c>
      <c r="G3506" t="str" cm="1">
        <f t="array" ref="G3506">IFERROR(INDEX('Reconciliation Layer'!$C:$C,MATCH('Reconciliation Template'!$A3506,'Reconciliation Layer'!$D:$D,0),0)," ")</f>
        <v xml:space="preserve"> </v>
      </c>
    </row>
    <row r="3507" spans="5:7" x14ac:dyDescent="0.2">
      <c r="E3507" t="str" cm="1">
        <f t="array" ref="E3507">IFERROR("Toast | " &amp; INDEX('Reconciliation Layer'!$A:$A,MATCH('Reconciliation Template'!$A3507,'Reconciliation Layer'!$D:$D,0),0)," ")</f>
        <v xml:space="preserve"> </v>
      </c>
      <c r="F3507" s="10">
        <f t="shared" si="61"/>
        <v>0</v>
      </c>
      <c r="G3507" t="str" cm="1">
        <f t="array" ref="G3507">IFERROR(INDEX('Reconciliation Layer'!$C:$C,MATCH('Reconciliation Template'!$A3507,'Reconciliation Layer'!$D:$D,0),0)," ")</f>
        <v xml:space="preserve"> </v>
      </c>
    </row>
    <row r="3508" spans="5:7" x14ac:dyDescent="0.2">
      <c r="E3508" t="str" cm="1">
        <f t="array" ref="E3508">IFERROR("Toast | " &amp; INDEX('Reconciliation Layer'!$A:$A,MATCH('Reconciliation Template'!$A3508,'Reconciliation Layer'!$D:$D,0),0)," ")</f>
        <v xml:space="preserve"> </v>
      </c>
      <c r="F3508" s="10">
        <f t="shared" si="61"/>
        <v>0</v>
      </c>
      <c r="G3508" t="str" cm="1">
        <f t="array" ref="G3508">IFERROR(INDEX('Reconciliation Layer'!$C:$C,MATCH('Reconciliation Template'!$A3508,'Reconciliation Layer'!$D:$D,0),0)," ")</f>
        <v xml:space="preserve"> </v>
      </c>
    </row>
    <row r="3509" spans="5:7" x14ac:dyDescent="0.2">
      <c r="E3509" t="str" cm="1">
        <f t="array" ref="E3509">IFERROR("Toast | " &amp; INDEX('Reconciliation Layer'!$A:$A,MATCH('Reconciliation Template'!$A3509,'Reconciliation Layer'!$D:$D,0),0)," ")</f>
        <v xml:space="preserve"> </v>
      </c>
      <c r="F3509" s="10">
        <f t="shared" si="61"/>
        <v>0</v>
      </c>
      <c r="G3509" t="str" cm="1">
        <f t="array" ref="G3509">IFERROR(INDEX('Reconciliation Layer'!$C:$C,MATCH('Reconciliation Template'!$A3509,'Reconciliation Layer'!$D:$D,0),0)," ")</f>
        <v xml:space="preserve"> </v>
      </c>
    </row>
    <row r="3510" spans="5:7" x14ac:dyDescent="0.2">
      <c r="E3510" t="str" cm="1">
        <f t="array" ref="E3510">IFERROR("Toast | " &amp; INDEX('Reconciliation Layer'!$A:$A,MATCH('Reconciliation Template'!$A3510,'Reconciliation Layer'!$D:$D,0),0)," ")</f>
        <v xml:space="preserve"> </v>
      </c>
      <c r="F3510" s="10">
        <f t="shared" si="61"/>
        <v>0</v>
      </c>
      <c r="G3510" t="str" cm="1">
        <f t="array" ref="G3510">IFERROR(INDEX('Reconciliation Layer'!$C:$C,MATCH('Reconciliation Template'!$A3510,'Reconciliation Layer'!$D:$D,0),0)," ")</f>
        <v xml:space="preserve"> </v>
      </c>
    </row>
    <row r="3511" spans="5:7" x14ac:dyDescent="0.2">
      <c r="E3511" t="str" cm="1">
        <f t="array" ref="E3511">IFERROR("Toast | " &amp; INDEX('Reconciliation Layer'!$A:$A,MATCH('Reconciliation Template'!$A3511,'Reconciliation Layer'!$D:$D,0),0)," ")</f>
        <v xml:space="preserve"> </v>
      </c>
      <c r="F3511" s="10">
        <f t="shared" si="61"/>
        <v>0</v>
      </c>
      <c r="G3511" t="str" cm="1">
        <f t="array" ref="G3511">IFERROR(INDEX('Reconciliation Layer'!$C:$C,MATCH('Reconciliation Template'!$A3511,'Reconciliation Layer'!$D:$D,0),0)," ")</f>
        <v xml:space="preserve"> </v>
      </c>
    </row>
    <row r="3512" spans="5:7" x14ac:dyDescent="0.2">
      <c r="E3512" t="str" cm="1">
        <f t="array" ref="E3512">IFERROR("Toast | " &amp; INDEX('Reconciliation Layer'!$A:$A,MATCH('Reconciliation Template'!$A3512,'Reconciliation Layer'!$D:$D,0),0)," ")</f>
        <v xml:space="preserve"> </v>
      </c>
      <c r="F3512" s="10">
        <f t="shared" si="61"/>
        <v>0</v>
      </c>
      <c r="G3512" t="str" cm="1">
        <f t="array" ref="G3512">IFERROR(INDEX('Reconciliation Layer'!$C:$C,MATCH('Reconciliation Template'!$A3512,'Reconciliation Layer'!$D:$D,0),0)," ")</f>
        <v xml:space="preserve"> </v>
      </c>
    </row>
    <row r="3513" spans="5:7" x14ac:dyDescent="0.2">
      <c r="E3513" t="str" cm="1">
        <f t="array" ref="E3513">IFERROR("Toast | " &amp; INDEX('Reconciliation Layer'!$A:$A,MATCH('Reconciliation Template'!$A3513,'Reconciliation Layer'!$D:$D,0),0)," ")</f>
        <v xml:space="preserve"> </v>
      </c>
      <c r="F3513" s="10">
        <f t="shared" si="61"/>
        <v>0</v>
      </c>
      <c r="G3513" t="str" cm="1">
        <f t="array" ref="G3513">IFERROR(INDEX('Reconciliation Layer'!$C:$C,MATCH('Reconciliation Template'!$A3513,'Reconciliation Layer'!$D:$D,0),0)," ")</f>
        <v xml:space="preserve"> </v>
      </c>
    </row>
    <row r="3514" spans="5:7" x14ac:dyDescent="0.2">
      <c r="E3514" t="str" cm="1">
        <f t="array" ref="E3514">IFERROR("Toast | " &amp; INDEX('Reconciliation Layer'!$A:$A,MATCH('Reconciliation Template'!$A3514,'Reconciliation Layer'!$D:$D,0),0)," ")</f>
        <v xml:space="preserve"> </v>
      </c>
      <c r="F3514" s="10">
        <f t="shared" si="61"/>
        <v>0</v>
      </c>
      <c r="G3514" t="str" cm="1">
        <f t="array" ref="G3514">IFERROR(INDEX('Reconciliation Layer'!$C:$C,MATCH('Reconciliation Template'!$A3514,'Reconciliation Layer'!$D:$D,0),0)," ")</f>
        <v xml:space="preserve"> </v>
      </c>
    </row>
    <row r="3515" spans="5:7" x14ac:dyDescent="0.2">
      <c r="E3515" t="str" cm="1">
        <f t="array" ref="E3515">IFERROR("Toast | " &amp; INDEX('Reconciliation Layer'!$A:$A,MATCH('Reconciliation Template'!$A3515,'Reconciliation Layer'!$D:$D,0),0)," ")</f>
        <v xml:space="preserve"> </v>
      </c>
      <c r="F3515" s="10">
        <f t="shared" si="61"/>
        <v>0</v>
      </c>
      <c r="G3515" t="str" cm="1">
        <f t="array" ref="G3515">IFERROR(INDEX('Reconciliation Layer'!$C:$C,MATCH('Reconciliation Template'!$A3515,'Reconciliation Layer'!$D:$D,0),0)," ")</f>
        <v xml:space="preserve"> </v>
      </c>
    </row>
    <row r="3516" spans="5:7" x14ac:dyDescent="0.2">
      <c r="E3516" t="str" cm="1">
        <f t="array" ref="E3516">IFERROR("Toast | " &amp; INDEX('Reconciliation Layer'!$A:$A,MATCH('Reconciliation Template'!$A3516,'Reconciliation Layer'!$D:$D,0),0)," ")</f>
        <v xml:space="preserve"> </v>
      </c>
      <c r="F3516" s="10">
        <f t="shared" si="61"/>
        <v>0</v>
      </c>
      <c r="G3516" t="str" cm="1">
        <f t="array" ref="G3516">IFERROR(INDEX('Reconciliation Layer'!$C:$C,MATCH('Reconciliation Template'!$A3516,'Reconciliation Layer'!$D:$D,0),0)," ")</f>
        <v xml:space="preserve"> </v>
      </c>
    </row>
    <row r="3517" spans="5:7" x14ac:dyDescent="0.2">
      <c r="E3517" t="str" cm="1">
        <f t="array" ref="E3517">IFERROR("Toast | " &amp; INDEX('Reconciliation Layer'!$A:$A,MATCH('Reconciliation Template'!$A3517,'Reconciliation Layer'!$D:$D,0),0)," ")</f>
        <v xml:space="preserve"> </v>
      </c>
      <c r="F3517" s="10">
        <f t="shared" si="61"/>
        <v>0</v>
      </c>
      <c r="G3517" t="str" cm="1">
        <f t="array" ref="G3517">IFERROR(INDEX('Reconciliation Layer'!$C:$C,MATCH('Reconciliation Template'!$A3517,'Reconciliation Layer'!$D:$D,0),0)," ")</f>
        <v xml:space="preserve"> </v>
      </c>
    </row>
    <row r="3518" spans="5:7" x14ac:dyDescent="0.2">
      <c r="E3518" t="str" cm="1">
        <f t="array" ref="E3518">IFERROR("Toast | " &amp; INDEX('Reconciliation Layer'!$A:$A,MATCH('Reconciliation Template'!$A3518,'Reconciliation Layer'!$D:$D,0),0)," ")</f>
        <v xml:space="preserve"> </v>
      </c>
      <c r="F3518" s="10">
        <f t="shared" si="61"/>
        <v>0</v>
      </c>
      <c r="G3518" t="str" cm="1">
        <f t="array" ref="G3518">IFERROR(INDEX('Reconciliation Layer'!$C:$C,MATCH('Reconciliation Template'!$A3518,'Reconciliation Layer'!$D:$D,0),0)," ")</f>
        <v xml:space="preserve"> </v>
      </c>
    </row>
    <row r="3519" spans="5:7" x14ac:dyDescent="0.2">
      <c r="E3519" t="str" cm="1">
        <f t="array" ref="E3519">IFERROR("Toast | " &amp; INDEX('Reconciliation Layer'!$A:$A,MATCH('Reconciliation Template'!$A3519,'Reconciliation Layer'!$D:$D,0),0)," ")</f>
        <v xml:space="preserve"> </v>
      </c>
      <c r="F3519" s="10">
        <f t="shared" si="61"/>
        <v>0</v>
      </c>
      <c r="G3519" t="str" cm="1">
        <f t="array" ref="G3519">IFERROR(INDEX('Reconciliation Layer'!$C:$C,MATCH('Reconciliation Template'!$A3519,'Reconciliation Layer'!$D:$D,0),0)," ")</f>
        <v xml:space="preserve"> </v>
      </c>
    </row>
    <row r="3520" spans="5:7" x14ac:dyDescent="0.2">
      <c r="E3520" t="str" cm="1">
        <f t="array" ref="E3520">IFERROR("Toast | " &amp; INDEX('Reconciliation Layer'!$A:$A,MATCH('Reconciliation Template'!$A3520,'Reconciliation Layer'!$D:$D,0),0)," ")</f>
        <v xml:space="preserve"> </v>
      </c>
      <c r="F3520" s="10">
        <f t="shared" si="61"/>
        <v>0</v>
      </c>
      <c r="G3520" t="str" cm="1">
        <f t="array" ref="G3520">IFERROR(INDEX('Reconciliation Layer'!$C:$C,MATCH('Reconciliation Template'!$A3520,'Reconciliation Layer'!$D:$D,0),0)," ")</f>
        <v xml:space="preserve"> </v>
      </c>
    </row>
    <row r="3521" spans="5:7" x14ac:dyDescent="0.2">
      <c r="E3521" t="str" cm="1">
        <f t="array" ref="E3521">IFERROR("Toast | " &amp; INDEX('Reconciliation Layer'!$A:$A,MATCH('Reconciliation Template'!$A3521,'Reconciliation Layer'!$D:$D,0),0)," ")</f>
        <v xml:space="preserve"> </v>
      </c>
      <c r="F3521" s="10">
        <f t="shared" si="61"/>
        <v>0</v>
      </c>
      <c r="G3521" t="str" cm="1">
        <f t="array" ref="G3521">IFERROR(INDEX('Reconciliation Layer'!$C:$C,MATCH('Reconciliation Template'!$A3521,'Reconciliation Layer'!$D:$D,0),0)," ")</f>
        <v xml:space="preserve"> </v>
      </c>
    </row>
    <row r="3522" spans="5:7" x14ac:dyDescent="0.2">
      <c r="E3522" t="str" cm="1">
        <f t="array" ref="E3522">IFERROR("Toast | " &amp; INDEX('Reconciliation Layer'!$A:$A,MATCH('Reconciliation Template'!$A3522,'Reconciliation Layer'!$D:$D,0),0)," ")</f>
        <v xml:space="preserve"> </v>
      </c>
      <c r="F3522" s="10">
        <f t="shared" si="61"/>
        <v>0</v>
      </c>
      <c r="G3522" t="str" cm="1">
        <f t="array" ref="G3522">IFERROR(INDEX('Reconciliation Layer'!$C:$C,MATCH('Reconciliation Template'!$A3522,'Reconciliation Layer'!$D:$D,0),0)," ")</f>
        <v xml:space="preserve"> </v>
      </c>
    </row>
    <row r="3523" spans="5:7" x14ac:dyDescent="0.2">
      <c r="E3523" t="str" cm="1">
        <f t="array" ref="E3523">IFERROR("Toast | " &amp; INDEX('Reconciliation Layer'!$A:$A,MATCH('Reconciliation Template'!$A3523,'Reconciliation Layer'!$D:$D,0),0)," ")</f>
        <v xml:space="preserve"> </v>
      </c>
      <c r="F3523" s="10">
        <f t="shared" si="61"/>
        <v>0</v>
      </c>
      <c r="G3523" t="str" cm="1">
        <f t="array" ref="G3523">IFERROR(INDEX('Reconciliation Layer'!$C:$C,MATCH('Reconciliation Template'!$A3523,'Reconciliation Layer'!$D:$D,0),0)," ")</f>
        <v xml:space="preserve"> </v>
      </c>
    </row>
    <row r="3524" spans="5:7" x14ac:dyDescent="0.2">
      <c r="E3524" t="str" cm="1">
        <f t="array" ref="E3524">IFERROR("Toast | " &amp; INDEX('Reconciliation Layer'!$A:$A,MATCH('Reconciliation Template'!$A3524,'Reconciliation Layer'!$D:$D,0),0)," ")</f>
        <v xml:space="preserve"> </v>
      </c>
      <c r="F3524" s="10">
        <f t="shared" ref="F3524:F3587" si="62">IFERROR(INT(C3524)," ")</f>
        <v>0</v>
      </c>
      <c r="G3524" t="str" cm="1">
        <f t="array" ref="G3524">IFERROR(INDEX('Reconciliation Layer'!$C:$C,MATCH('Reconciliation Template'!$A3524,'Reconciliation Layer'!$D:$D,0),0)," ")</f>
        <v xml:space="preserve"> </v>
      </c>
    </row>
    <row r="3525" spans="5:7" x14ac:dyDescent="0.2">
      <c r="E3525" t="str" cm="1">
        <f t="array" ref="E3525">IFERROR("Toast | " &amp; INDEX('Reconciliation Layer'!$A:$A,MATCH('Reconciliation Template'!$A3525,'Reconciliation Layer'!$D:$D,0),0)," ")</f>
        <v xml:space="preserve"> </v>
      </c>
      <c r="F3525" s="10">
        <f t="shared" si="62"/>
        <v>0</v>
      </c>
      <c r="G3525" t="str" cm="1">
        <f t="array" ref="G3525">IFERROR(INDEX('Reconciliation Layer'!$C:$C,MATCH('Reconciliation Template'!$A3525,'Reconciliation Layer'!$D:$D,0),0)," ")</f>
        <v xml:space="preserve"> </v>
      </c>
    </row>
    <row r="3526" spans="5:7" x14ac:dyDescent="0.2">
      <c r="E3526" t="str" cm="1">
        <f t="array" ref="E3526">IFERROR("Toast | " &amp; INDEX('Reconciliation Layer'!$A:$A,MATCH('Reconciliation Template'!$A3526,'Reconciliation Layer'!$D:$D,0),0)," ")</f>
        <v xml:space="preserve"> </v>
      </c>
      <c r="F3526" s="10">
        <f t="shared" si="62"/>
        <v>0</v>
      </c>
      <c r="G3526" t="str" cm="1">
        <f t="array" ref="G3526">IFERROR(INDEX('Reconciliation Layer'!$C:$C,MATCH('Reconciliation Template'!$A3526,'Reconciliation Layer'!$D:$D,0),0)," ")</f>
        <v xml:space="preserve"> </v>
      </c>
    </row>
    <row r="3527" spans="5:7" x14ac:dyDescent="0.2">
      <c r="E3527" t="str" cm="1">
        <f t="array" ref="E3527">IFERROR("Toast | " &amp; INDEX('Reconciliation Layer'!$A:$A,MATCH('Reconciliation Template'!$A3527,'Reconciliation Layer'!$D:$D,0),0)," ")</f>
        <v xml:space="preserve"> </v>
      </c>
      <c r="F3527" s="10">
        <f t="shared" si="62"/>
        <v>0</v>
      </c>
      <c r="G3527" t="str" cm="1">
        <f t="array" ref="G3527">IFERROR(INDEX('Reconciliation Layer'!$C:$C,MATCH('Reconciliation Template'!$A3527,'Reconciliation Layer'!$D:$D,0),0)," ")</f>
        <v xml:space="preserve"> </v>
      </c>
    </row>
    <row r="3528" spans="5:7" x14ac:dyDescent="0.2">
      <c r="E3528" t="str" cm="1">
        <f t="array" ref="E3528">IFERROR("Toast | " &amp; INDEX('Reconciliation Layer'!$A:$A,MATCH('Reconciliation Template'!$A3528,'Reconciliation Layer'!$D:$D,0),0)," ")</f>
        <v xml:space="preserve"> </v>
      </c>
      <c r="F3528" s="10">
        <f t="shared" si="62"/>
        <v>0</v>
      </c>
      <c r="G3528" t="str" cm="1">
        <f t="array" ref="G3528">IFERROR(INDEX('Reconciliation Layer'!$C:$C,MATCH('Reconciliation Template'!$A3528,'Reconciliation Layer'!$D:$D,0),0)," ")</f>
        <v xml:space="preserve"> </v>
      </c>
    </row>
    <row r="3529" spans="5:7" x14ac:dyDescent="0.2">
      <c r="E3529" t="str" cm="1">
        <f t="array" ref="E3529">IFERROR("Toast | " &amp; INDEX('Reconciliation Layer'!$A:$A,MATCH('Reconciliation Template'!$A3529,'Reconciliation Layer'!$D:$D,0),0)," ")</f>
        <v xml:space="preserve"> </v>
      </c>
      <c r="F3529" s="10">
        <f t="shared" si="62"/>
        <v>0</v>
      </c>
      <c r="G3529" t="str" cm="1">
        <f t="array" ref="G3529">IFERROR(INDEX('Reconciliation Layer'!$C:$C,MATCH('Reconciliation Template'!$A3529,'Reconciliation Layer'!$D:$D,0),0)," ")</f>
        <v xml:space="preserve"> </v>
      </c>
    </row>
    <row r="3530" spans="5:7" x14ac:dyDescent="0.2">
      <c r="E3530" t="str" cm="1">
        <f t="array" ref="E3530">IFERROR("Toast | " &amp; INDEX('Reconciliation Layer'!$A:$A,MATCH('Reconciliation Template'!$A3530,'Reconciliation Layer'!$D:$D,0),0)," ")</f>
        <v xml:space="preserve"> </v>
      </c>
      <c r="F3530" s="10">
        <f t="shared" si="62"/>
        <v>0</v>
      </c>
      <c r="G3530" t="str" cm="1">
        <f t="array" ref="G3530">IFERROR(INDEX('Reconciliation Layer'!$C:$C,MATCH('Reconciliation Template'!$A3530,'Reconciliation Layer'!$D:$D,0),0)," ")</f>
        <v xml:space="preserve"> </v>
      </c>
    </row>
    <row r="3531" spans="5:7" x14ac:dyDescent="0.2">
      <c r="E3531" t="str" cm="1">
        <f t="array" ref="E3531">IFERROR("Toast | " &amp; INDEX('Reconciliation Layer'!$A:$A,MATCH('Reconciliation Template'!$A3531,'Reconciliation Layer'!$D:$D,0),0)," ")</f>
        <v xml:space="preserve"> </v>
      </c>
      <c r="F3531" s="10">
        <f t="shared" si="62"/>
        <v>0</v>
      </c>
      <c r="G3531" t="str" cm="1">
        <f t="array" ref="G3531">IFERROR(INDEX('Reconciliation Layer'!$C:$C,MATCH('Reconciliation Template'!$A3531,'Reconciliation Layer'!$D:$D,0),0)," ")</f>
        <v xml:space="preserve"> </v>
      </c>
    </row>
    <row r="3532" spans="5:7" x14ac:dyDescent="0.2">
      <c r="E3532" t="str" cm="1">
        <f t="array" ref="E3532">IFERROR("Toast | " &amp; INDEX('Reconciliation Layer'!$A:$A,MATCH('Reconciliation Template'!$A3532,'Reconciliation Layer'!$D:$D,0),0)," ")</f>
        <v xml:space="preserve"> </v>
      </c>
      <c r="F3532" s="10">
        <f t="shared" si="62"/>
        <v>0</v>
      </c>
      <c r="G3532" t="str" cm="1">
        <f t="array" ref="G3532">IFERROR(INDEX('Reconciliation Layer'!$C:$C,MATCH('Reconciliation Template'!$A3532,'Reconciliation Layer'!$D:$D,0),0)," ")</f>
        <v xml:space="preserve"> </v>
      </c>
    </row>
    <row r="3533" spans="5:7" x14ac:dyDescent="0.2">
      <c r="E3533" t="str" cm="1">
        <f t="array" ref="E3533">IFERROR("Toast | " &amp; INDEX('Reconciliation Layer'!$A:$A,MATCH('Reconciliation Template'!$A3533,'Reconciliation Layer'!$D:$D,0),0)," ")</f>
        <v xml:space="preserve"> </v>
      </c>
      <c r="F3533" s="10">
        <f t="shared" si="62"/>
        <v>0</v>
      </c>
      <c r="G3533" t="str" cm="1">
        <f t="array" ref="G3533">IFERROR(INDEX('Reconciliation Layer'!$C:$C,MATCH('Reconciliation Template'!$A3533,'Reconciliation Layer'!$D:$D,0),0)," ")</f>
        <v xml:space="preserve"> </v>
      </c>
    </row>
    <row r="3534" spans="5:7" x14ac:dyDescent="0.2">
      <c r="E3534" t="str" cm="1">
        <f t="array" ref="E3534">IFERROR("Toast | " &amp; INDEX('Reconciliation Layer'!$A:$A,MATCH('Reconciliation Template'!$A3534,'Reconciliation Layer'!$D:$D,0),0)," ")</f>
        <v xml:space="preserve"> </v>
      </c>
      <c r="F3534" s="10">
        <f t="shared" si="62"/>
        <v>0</v>
      </c>
      <c r="G3534" t="str" cm="1">
        <f t="array" ref="G3534">IFERROR(INDEX('Reconciliation Layer'!$C:$C,MATCH('Reconciliation Template'!$A3534,'Reconciliation Layer'!$D:$D,0),0)," ")</f>
        <v xml:space="preserve"> </v>
      </c>
    </row>
    <row r="3535" spans="5:7" x14ac:dyDescent="0.2">
      <c r="E3535" t="str" cm="1">
        <f t="array" ref="E3535">IFERROR("Toast | " &amp; INDEX('Reconciliation Layer'!$A:$A,MATCH('Reconciliation Template'!$A3535,'Reconciliation Layer'!$D:$D,0),0)," ")</f>
        <v xml:space="preserve"> </v>
      </c>
      <c r="F3535" s="10">
        <f t="shared" si="62"/>
        <v>0</v>
      </c>
      <c r="G3535" t="str" cm="1">
        <f t="array" ref="G3535">IFERROR(INDEX('Reconciliation Layer'!$C:$C,MATCH('Reconciliation Template'!$A3535,'Reconciliation Layer'!$D:$D,0),0)," ")</f>
        <v xml:space="preserve"> </v>
      </c>
    </row>
    <row r="3536" spans="5:7" x14ac:dyDescent="0.2">
      <c r="E3536" t="str" cm="1">
        <f t="array" ref="E3536">IFERROR("Toast | " &amp; INDEX('Reconciliation Layer'!$A:$A,MATCH('Reconciliation Template'!$A3536,'Reconciliation Layer'!$D:$D,0),0)," ")</f>
        <v xml:space="preserve"> </v>
      </c>
      <c r="F3536" s="10">
        <f t="shared" si="62"/>
        <v>0</v>
      </c>
      <c r="G3536" t="str" cm="1">
        <f t="array" ref="G3536">IFERROR(INDEX('Reconciliation Layer'!$C:$C,MATCH('Reconciliation Template'!$A3536,'Reconciliation Layer'!$D:$D,0),0)," ")</f>
        <v xml:space="preserve"> </v>
      </c>
    </row>
    <row r="3537" spans="5:7" x14ac:dyDescent="0.2">
      <c r="E3537" t="str" cm="1">
        <f t="array" ref="E3537">IFERROR("Toast | " &amp; INDEX('Reconciliation Layer'!$A:$A,MATCH('Reconciliation Template'!$A3537,'Reconciliation Layer'!$D:$D,0),0)," ")</f>
        <v xml:space="preserve"> </v>
      </c>
      <c r="F3537" s="10">
        <f t="shared" si="62"/>
        <v>0</v>
      </c>
      <c r="G3537" t="str" cm="1">
        <f t="array" ref="G3537">IFERROR(INDEX('Reconciliation Layer'!$C:$C,MATCH('Reconciliation Template'!$A3537,'Reconciliation Layer'!$D:$D,0),0)," ")</f>
        <v xml:space="preserve"> </v>
      </c>
    </row>
    <row r="3538" spans="5:7" x14ac:dyDescent="0.2">
      <c r="E3538" t="str" cm="1">
        <f t="array" ref="E3538">IFERROR("Toast | " &amp; INDEX('Reconciliation Layer'!$A:$A,MATCH('Reconciliation Template'!$A3538,'Reconciliation Layer'!$D:$D,0),0)," ")</f>
        <v xml:space="preserve"> </v>
      </c>
      <c r="F3538" s="10">
        <f t="shared" si="62"/>
        <v>0</v>
      </c>
      <c r="G3538" t="str" cm="1">
        <f t="array" ref="G3538">IFERROR(INDEX('Reconciliation Layer'!$C:$C,MATCH('Reconciliation Template'!$A3538,'Reconciliation Layer'!$D:$D,0),0)," ")</f>
        <v xml:space="preserve"> </v>
      </c>
    </row>
    <row r="3539" spans="5:7" x14ac:dyDescent="0.2">
      <c r="E3539" t="str" cm="1">
        <f t="array" ref="E3539">IFERROR("Toast | " &amp; INDEX('Reconciliation Layer'!$A:$A,MATCH('Reconciliation Template'!$A3539,'Reconciliation Layer'!$D:$D,0),0)," ")</f>
        <v xml:space="preserve"> </v>
      </c>
      <c r="F3539" s="10">
        <f t="shared" si="62"/>
        <v>0</v>
      </c>
      <c r="G3539" t="str" cm="1">
        <f t="array" ref="G3539">IFERROR(INDEX('Reconciliation Layer'!$C:$C,MATCH('Reconciliation Template'!$A3539,'Reconciliation Layer'!$D:$D,0),0)," ")</f>
        <v xml:space="preserve"> </v>
      </c>
    </row>
    <row r="3540" spans="5:7" x14ac:dyDescent="0.2">
      <c r="E3540" t="str" cm="1">
        <f t="array" ref="E3540">IFERROR("Toast | " &amp; INDEX('Reconciliation Layer'!$A:$A,MATCH('Reconciliation Template'!$A3540,'Reconciliation Layer'!$D:$D,0),0)," ")</f>
        <v xml:space="preserve"> </v>
      </c>
      <c r="F3540" s="10">
        <f t="shared" si="62"/>
        <v>0</v>
      </c>
      <c r="G3540" t="str" cm="1">
        <f t="array" ref="G3540">IFERROR(INDEX('Reconciliation Layer'!$C:$C,MATCH('Reconciliation Template'!$A3540,'Reconciliation Layer'!$D:$D,0),0)," ")</f>
        <v xml:space="preserve"> </v>
      </c>
    </row>
    <row r="3541" spans="5:7" x14ac:dyDescent="0.2">
      <c r="E3541" t="str" cm="1">
        <f t="array" ref="E3541">IFERROR("Toast | " &amp; INDEX('Reconciliation Layer'!$A:$A,MATCH('Reconciliation Template'!$A3541,'Reconciliation Layer'!$D:$D,0),0)," ")</f>
        <v xml:space="preserve"> </v>
      </c>
      <c r="F3541" s="10">
        <f t="shared" si="62"/>
        <v>0</v>
      </c>
      <c r="G3541" t="str" cm="1">
        <f t="array" ref="G3541">IFERROR(INDEX('Reconciliation Layer'!$C:$C,MATCH('Reconciliation Template'!$A3541,'Reconciliation Layer'!$D:$D,0),0)," ")</f>
        <v xml:space="preserve"> </v>
      </c>
    </row>
    <row r="3542" spans="5:7" x14ac:dyDescent="0.2">
      <c r="E3542" t="str" cm="1">
        <f t="array" ref="E3542">IFERROR("Toast | " &amp; INDEX('Reconciliation Layer'!$A:$A,MATCH('Reconciliation Template'!$A3542,'Reconciliation Layer'!$D:$D,0),0)," ")</f>
        <v xml:space="preserve"> </v>
      </c>
      <c r="F3542" s="10">
        <f t="shared" si="62"/>
        <v>0</v>
      </c>
      <c r="G3542" t="str" cm="1">
        <f t="array" ref="G3542">IFERROR(INDEX('Reconciliation Layer'!$C:$C,MATCH('Reconciliation Template'!$A3542,'Reconciliation Layer'!$D:$D,0),0)," ")</f>
        <v xml:space="preserve"> </v>
      </c>
    </row>
    <row r="3543" spans="5:7" x14ac:dyDescent="0.2">
      <c r="E3543" t="str" cm="1">
        <f t="array" ref="E3543">IFERROR("Toast | " &amp; INDEX('Reconciliation Layer'!$A:$A,MATCH('Reconciliation Template'!$A3543,'Reconciliation Layer'!$D:$D,0),0)," ")</f>
        <v xml:space="preserve"> </v>
      </c>
      <c r="F3543" s="10">
        <f t="shared" si="62"/>
        <v>0</v>
      </c>
      <c r="G3543" t="str" cm="1">
        <f t="array" ref="G3543">IFERROR(INDEX('Reconciliation Layer'!$C:$C,MATCH('Reconciliation Template'!$A3543,'Reconciliation Layer'!$D:$D,0),0)," ")</f>
        <v xml:space="preserve"> </v>
      </c>
    </row>
    <row r="3544" spans="5:7" x14ac:dyDescent="0.2">
      <c r="E3544" t="str" cm="1">
        <f t="array" ref="E3544">IFERROR("Toast | " &amp; INDEX('Reconciliation Layer'!$A:$A,MATCH('Reconciliation Template'!$A3544,'Reconciliation Layer'!$D:$D,0),0)," ")</f>
        <v xml:space="preserve"> </v>
      </c>
      <c r="F3544" s="10">
        <f t="shared" si="62"/>
        <v>0</v>
      </c>
      <c r="G3544" t="str" cm="1">
        <f t="array" ref="G3544">IFERROR(INDEX('Reconciliation Layer'!$C:$C,MATCH('Reconciliation Template'!$A3544,'Reconciliation Layer'!$D:$D,0),0)," ")</f>
        <v xml:space="preserve"> </v>
      </c>
    </row>
    <row r="3545" spans="5:7" x14ac:dyDescent="0.2">
      <c r="E3545" t="str" cm="1">
        <f t="array" ref="E3545">IFERROR("Toast | " &amp; INDEX('Reconciliation Layer'!$A:$A,MATCH('Reconciliation Template'!$A3545,'Reconciliation Layer'!$D:$D,0),0)," ")</f>
        <v xml:space="preserve"> </v>
      </c>
      <c r="F3545" s="10">
        <f t="shared" si="62"/>
        <v>0</v>
      </c>
      <c r="G3545" t="str" cm="1">
        <f t="array" ref="G3545">IFERROR(INDEX('Reconciliation Layer'!$C:$C,MATCH('Reconciliation Template'!$A3545,'Reconciliation Layer'!$D:$D,0),0)," ")</f>
        <v xml:space="preserve"> </v>
      </c>
    </row>
    <row r="3546" spans="5:7" x14ac:dyDescent="0.2">
      <c r="E3546" t="str" cm="1">
        <f t="array" ref="E3546">IFERROR("Toast | " &amp; INDEX('Reconciliation Layer'!$A:$A,MATCH('Reconciliation Template'!$A3546,'Reconciliation Layer'!$D:$D,0),0)," ")</f>
        <v xml:space="preserve"> </v>
      </c>
      <c r="F3546" s="10">
        <f t="shared" si="62"/>
        <v>0</v>
      </c>
      <c r="G3546" t="str" cm="1">
        <f t="array" ref="G3546">IFERROR(INDEX('Reconciliation Layer'!$C:$C,MATCH('Reconciliation Template'!$A3546,'Reconciliation Layer'!$D:$D,0),0)," ")</f>
        <v xml:space="preserve"> </v>
      </c>
    </row>
    <row r="3547" spans="5:7" x14ac:dyDescent="0.2">
      <c r="E3547" t="str" cm="1">
        <f t="array" ref="E3547">IFERROR("Toast | " &amp; INDEX('Reconciliation Layer'!$A:$A,MATCH('Reconciliation Template'!$A3547,'Reconciliation Layer'!$D:$D,0),0)," ")</f>
        <v xml:space="preserve"> </v>
      </c>
      <c r="F3547" s="10">
        <f t="shared" si="62"/>
        <v>0</v>
      </c>
      <c r="G3547" t="str" cm="1">
        <f t="array" ref="G3547">IFERROR(INDEX('Reconciliation Layer'!$C:$C,MATCH('Reconciliation Template'!$A3547,'Reconciliation Layer'!$D:$D,0),0)," ")</f>
        <v xml:space="preserve"> </v>
      </c>
    </row>
    <row r="3548" spans="5:7" x14ac:dyDescent="0.2">
      <c r="E3548" t="str" cm="1">
        <f t="array" ref="E3548">IFERROR("Toast | " &amp; INDEX('Reconciliation Layer'!$A:$A,MATCH('Reconciliation Template'!$A3548,'Reconciliation Layer'!$D:$D,0),0)," ")</f>
        <v xml:space="preserve"> </v>
      </c>
      <c r="F3548" s="10">
        <f t="shared" si="62"/>
        <v>0</v>
      </c>
      <c r="G3548" t="str" cm="1">
        <f t="array" ref="G3548">IFERROR(INDEX('Reconciliation Layer'!$C:$C,MATCH('Reconciliation Template'!$A3548,'Reconciliation Layer'!$D:$D,0),0)," ")</f>
        <v xml:space="preserve"> </v>
      </c>
    </row>
    <row r="3549" spans="5:7" x14ac:dyDescent="0.2">
      <c r="E3549" t="str" cm="1">
        <f t="array" ref="E3549">IFERROR("Toast | " &amp; INDEX('Reconciliation Layer'!$A:$A,MATCH('Reconciliation Template'!$A3549,'Reconciliation Layer'!$D:$D,0),0)," ")</f>
        <v xml:space="preserve"> </v>
      </c>
      <c r="F3549" s="10">
        <f t="shared" si="62"/>
        <v>0</v>
      </c>
      <c r="G3549" t="str" cm="1">
        <f t="array" ref="G3549">IFERROR(INDEX('Reconciliation Layer'!$C:$C,MATCH('Reconciliation Template'!$A3549,'Reconciliation Layer'!$D:$D,0),0)," ")</f>
        <v xml:space="preserve"> </v>
      </c>
    </row>
    <row r="3550" spans="5:7" x14ac:dyDescent="0.2">
      <c r="E3550" t="str" cm="1">
        <f t="array" ref="E3550">IFERROR("Toast | " &amp; INDEX('Reconciliation Layer'!$A:$A,MATCH('Reconciliation Template'!$A3550,'Reconciliation Layer'!$D:$D,0),0)," ")</f>
        <v xml:space="preserve"> </v>
      </c>
      <c r="F3550" s="10">
        <f t="shared" si="62"/>
        <v>0</v>
      </c>
      <c r="G3550" t="str" cm="1">
        <f t="array" ref="G3550">IFERROR(INDEX('Reconciliation Layer'!$C:$C,MATCH('Reconciliation Template'!$A3550,'Reconciliation Layer'!$D:$D,0),0)," ")</f>
        <v xml:space="preserve"> </v>
      </c>
    </row>
    <row r="3551" spans="5:7" x14ac:dyDescent="0.2">
      <c r="E3551" t="str" cm="1">
        <f t="array" ref="E3551">IFERROR("Toast | " &amp; INDEX('Reconciliation Layer'!$A:$A,MATCH('Reconciliation Template'!$A3551,'Reconciliation Layer'!$D:$D,0),0)," ")</f>
        <v xml:space="preserve"> </v>
      </c>
      <c r="F3551" s="10">
        <f t="shared" si="62"/>
        <v>0</v>
      </c>
      <c r="G3551" t="str" cm="1">
        <f t="array" ref="G3551">IFERROR(INDEX('Reconciliation Layer'!$C:$C,MATCH('Reconciliation Template'!$A3551,'Reconciliation Layer'!$D:$D,0),0)," ")</f>
        <v xml:space="preserve"> </v>
      </c>
    </row>
    <row r="3552" spans="5:7" x14ac:dyDescent="0.2">
      <c r="E3552" t="str" cm="1">
        <f t="array" ref="E3552">IFERROR("Toast | " &amp; INDEX('Reconciliation Layer'!$A:$A,MATCH('Reconciliation Template'!$A3552,'Reconciliation Layer'!$D:$D,0),0)," ")</f>
        <v xml:space="preserve"> </v>
      </c>
      <c r="F3552" s="10">
        <f t="shared" si="62"/>
        <v>0</v>
      </c>
      <c r="G3552" t="str" cm="1">
        <f t="array" ref="G3552">IFERROR(INDEX('Reconciliation Layer'!$C:$C,MATCH('Reconciliation Template'!$A3552,'Reconciliation Layer'!$D:$D,0),0)," ")</f>
        <v xml:space="preserve"> </v>
      </c>
    </row>
    <row r="3553" spans="5:7" x14ac:dyDescent="0.2">
      <c r="E3553" t="str" cm="1">
        <f t="array" ref="E3553">IFERROR("Toast | " &amp; INDEX('Reconciliation Layer'!$A:$A,MATCH('Reconciliation Template'!$A3553,'Reconciliation Layer'!$D:$D,0),0)," ")</f>
        <v xml:space="preserve"> </v>
      </c>
      <c r="F3553" s="10">
        <f t="shared" si="62"/>
        <v>0</v>
      </c>
      <c r="G3553" t="str" cm="1">
        <f t="array" ref="G3553">IFERROR(INDEX('Reconciliation Layer'!$C:$C,MATCH('Reconciliation Template'!$A3553,'Reconciliation Layer'!$D:$D,0),0)," ")</f>
        <v xml:space="preserve"> </v>
      </c>
    </row>
    <row r="3554" spans="5:7" x14ac:dyDescent="0.2">
      <c r="E3554" t="str" cm="1">
        <f t="array" ref="E3554">IFERROR("Toast | " &amp; INDEX('Reconciliation Layer'!$A:$A,MATCH('Reconciliation Template'!$A3554,'Reconciliation Layer'!$D:$D,0),0)," ")</f>
        <v xml:space="preserve"> </v>
      </c>
      <c r="F3554" s="10">
        <f t="shared" si="62"/>
        <v>0</v>
      </c>
      <c r="G3554" t="str" cm="1">
        <f t="array" ref="G3554">IFERROR(INDEX('Reconciliation Layer'!$C:$C,MATCH('Reconciliation Template'!$A3554,'Reconciliation Layer'!$D:$D,0),0)," ")</f>
        <v xml:space="preserve"> </v>
      </c>
    </row>
    <row r="3555" spans="5:7" x14ac:dyDescent="0.2">
      <c r="E3555" t="str" cm="1">
        <f t="array" ref="E3555">IFERROR("Toast | " &amp; INDEX('Reconciliation Layer'!$A:$A,MATCH('Reconciliation Template'!$A3555,'Reconciliation Layer'!$D:$D,0),0)," ")</f>
        <v xml:space="preserve"> </v>
      </c>
      <c r="F3555" s="10">
        <f t="shared" si="62"/>
        <v>0</v>
      </c>
      <c r="G3555" t="str" cm="1">
        <f t="array" ref="G3555">IFERROR(INDEX('Reconciliation Layer'!$C:$C,MATCH('Reconciliation Template'!$A3555,'Reconciliation Layer'!$D:$D,0),0)," ")</f>
        <v xml:space="preserve"> </v>
      </c>
    </row>
    <row r="3556" spans="5:7" x14ac:dyDescent="0.2">
      <c r="E3556" t="str" cm="1">
        <f t="array" ref="E3556">IFERROR("Toast | " &amp; INDEX('Reconciliation Layer'!$A:$A,MATCH('Reconciliation Template'!$A3556,'Reconciliation Layer'!$D:$D,0),0)," ")</f>
        <v xml:space="preserve"> </v>
      </c>
      <c r="F3556" s="10">
        <f t="shared" si="62"/>
        <v>0</v>
      </c>
      <c r="G3556" t="str" cm="1">
        <f t="array" ref="G3556">IFERROR(INDEX('Reconciliation Layer'!$C:$C,MATCH('Reconciliation Template'!$A3556,'Reconciliation Layer'!$D:$D,0),0)," ")</f>
        <v xml:space="preserve"> </v>
      </c>
    </row>
    <row r="3557" spans="5:7" x14ac:dyDescent="0.2">
      <c r="E3557" t="str" cm="1">
        <f t="array" ref="E3557">IFERROR("Toast | " &amp; INDEX('Reconciliation Layer'!$A:$A,MATCH('Reconciliation Template'!$A3557,'Reconciliation Layer'!$D:$D,0),0)," ")</f>
        <v xml:space="preserve"> </v>
      </c>
      <c r="F3557" s="10">
        <f t="shared" si="62"/>
        <v>0</v>
      </c>
      <c r="G3557" t="str" cm="1">
        <f t="array" ref="G3557">IFERROR(INDEX('Reconciliation Layer'!$C:$C,MATCH('Reconciliation Template'!$A3557,'Reconciliation Layer'!$D:$D,0),0)," ")</f>
        <v xml:space="preserve"> </v>
      </c>
    </row>
    <row r="3558" spans="5:7" x14ac:dyDescent="0.2">
      <c r="E3558" t="str" cm="1">
        <f t="array" ref="E3558">IFERROR("Toast | " &amp; INDEX('Reconciliation Layer'!$A:$A,MATCH('Reconciliation Template'!$A3558,'Reconciliation Layer'!$D:$D,0),0)," ")</f>
        <v xml:space="preserve"> </v>
      </c>
      <c r="F3558" s="10">
        <f t="shared" si="62"/>
        <v>0</v>
      </c>
      <c r="G3558" t="str" cm="1">
        <f t="array" ref="G3558">IFERROR(INDEX('Reconciliation Layer'!$C:$C,MATCH('Reconciliation Template'!$A3558,'Reconciliation Layer'!$D:$D,0),0)," ")</f>
        <v xml:space="preserve"> </v>
      </c>
    </row>
    <row r="3559" spans="5:7" x14ac:dyDescent="0.2">
      <c r="E3559" t="str" cm="1">
        <f t="array" ref="E3559">IFERROR("Toast | " &amp; INDEX('Reconciliation Layer'!$A:$A,MATCH('Reconciliation Template'!$A3559,'Reconciliation Layer'!$D:$D,0),0)," ")</f>
        <v xml:space="preserve"> </v>
      </c>
      <c r="F3559" s="10">
        <f t="shared" si="62"/>
        <v>0</v>
      </c>
      <c r="G3559" t="str" cm="1">
        <f t="array" ref="G3559">IFERROR(INDEX('Reconciliation Layer'!$C:$C,MATCH('Reconciliation Template'!$A3559,'Reconciliation Layer'!$D:$D,0),0)," ")</f>
        <v xml:space="preserve"> </v>
      </c>
    </row>
    <row r="3560" spans="5:7" x14ac:dyDescent="0.2">
      <c r="E3560" t="str" cm="1">
        <f t="array" ref="E3560">IFERROR("Toast | " &amp; INDEX('Reconciliation Layer'!$A:$A,MATCH('Reconciliation Template'!$A3560,'Reconciliation Layer'!$D:$D,0),0)," ")</f>
        <v xml:space="preserve"> </v>
      </c>
      <c r="F3560" s="10">
        <f t="shared" si="62"/>
        <v>0</v>
      </c>
      <c r="G3560" t="str" cm="1">
        <f t="array" ref="G3560">IFERROR(INDEX('Reconciliation Layer'!$C:$C,MATCH('Reconciliation Template'!$A3560,'Reconciliation Layer'!$D:$D,0),0)," ")</f>
        <v xml:space="preserve"> </v>
      </c>
    </row>
    <row r="3561" spans="5:7" x14ac:dyDescent="0.2">
      <c r="E3561" t="str" cm="1">
        <f t="array" ref="E3561">IFERROR("Toast | " &amp; INDEX('Reconciliation Layer'!$A:$A,MATCH('Reconciliation Template'!$A3561,'Reconciliation Layer'!$D:$D,0),0)," ")</f>
        <v xml:space="preserve"> </v>
      </c>
      <c r="F3561" s="10">
        <f t="shared" si="62"/>
        <v>0</v>
      </c>
      <c r="G3561" t="str" cm="1">
        <f t="array" ref="G3561">IFERROR(INDEX('Reconciliation Layer'!$C:$C,MATCH('Reconciliation Template'!$A3561,'Reconciliation Layer'!$D:$D,0),0)," ")</f>
        <v xml:space="preserve"> </v>
      </c>
    </row>
    <row r="3562" spans="5:7" x14ac:dyDescent="0.2">
      <c r="E3562" t="str" cm="1">
        <f t="array" ref="E3562">IFERROR("Toast | " &amp; INDEX('Reconciliation Layer'!$A:$A,MATCH('Reconciliation Template'!$A3562,'Reconciliation Layer'!$D:$D,0),0)," ")</f>
        <v xml:space="preserve"> </v>
      </c>
      <c r="F3562" s="10">
        <f t="shared" si="62"/>
        <v>0</v>
      </c>
      <c r="G3562" t="str" cm="1">
        <f t="array" ref="G3562">IFERROR(INDEX('Reconciliation Layer'!$C:$C,MATCH('Reconciliation Template'!$A3562,'Reconciliation Layer'!$D:$D,0),0)," ")</f>
        <v xml:space="preserve"> </v>
      </c>
    </row>
    <row r="3563" spans="5:7" x14ac:dyDescent="0.2">
      <c r="E3563" t="str" cm="1">
        <f t="array" ref="E3563">IFERROR("Toast | " &amp; INDEX('Reconciliation Layer'!$A:$A,MATCH('Reconciliation Template'!$A3563,'Reconciliation Layer'!$D:$D,0),0)," ")</f>
        <v xml:space="preserve"> </v>
      </c>
      <c r="F3563" s="10">
        <f t="shared" si="62"/>
        <v>0</v>
      </c>
      <c r="G3563" t="str" cm="1">
        <f t="array" ref="G3563">IFERROR(INDEX('Reconciliation Layer'!$C:$C,MATCH('Reconciliation Template'!$A3563,'Reconciliation Layer'!$D:$D,0),0)," ")</f>
        <v xml:space="preserve"> </v>
      </c>
    </row>
    <row r="3564" spans="5:7" x14ac:dyDescent="0.2">
      <c r="E3564" t="str" cm="1">
        <f t="array" ref="E3564">IFERROR("Toast | " &amp; INDEX('Reconciliation Layer'!$A:$A,MATCH('Reconciliation Template'!$A3564,'Reconciliation Layer'!$D:$D,0),0)," ")</f>
        <v xml:space="preserve"> </v>
      </c>
      <c r="F3564" s="10">
        <f t="shared" si="62"/>
        <v>0</v>
      </c>
      <c r="G3564" t="str" cm="1">
        <f t="array" ref="G3564">IFERROR(INDEX('Reconciliation Layer'!$C:$C,MATCH('Reconciliation Template'!$A3564,'Reconciliation Layer'!$D:$D,0),0)," ")</f>
        <v xml:space="preserve"> </v>
      </c>
    </row>
    <row r="3565" spans="5:7" x14ac:dyDescent="0.2">
      <c r="E3565" t="str" cm="1">
        <f t="array" ref="E3565">IFERROR("Toast | " &amp; INDEX('Reconciliation Layer'!$A:$A,MATCH('Reconciliation Template'!$A3565,'Reconciliation Layer'!$D:$D,0),0)," ")</f>
        <v xml:space="preserve"> </v>
      </c>
      <c r="F3565" s="10">
        <f t="shared" si="62"/>
        <v>0</v>
      </c>
      <c r="G3565" t="str" cm="1">
        <f t="array" ref="G3565">IFERROR(INDEX('Reconciliation Layer'!$C:$C,MATCH('Reconciliation Template'!$A3565,'Reconciliation Layer'!$D:$D,0),0)," ")</f>
        <v xml:space="preserve"> </v>
      </c>
    </row>
    <row r="3566" spans="5:7" x14ac:dyDescent="0.2">
      <c r="E3566" t="str" cm="1">
        <f t="array" ref="E3566">IFERROR("Toast | " &amp; INDEX('Reconciliation Layer'!$A:$A,MATCH('Reconciliation Template'!$A3566,'Reconciliation Layer'!$D:$D,0),0)," ")</f>
        <v xml:space="preserve"> </v>
      </c>
      <c r="F3566" s="10">
        <f t="shared" si="62"/>
        <v>0</v>
      </c>
      <c r="G3566" t="str" cm="1">
        <f t="array" ref="G3566">IFERROR(INDEX('Reconciliation Layer'!$C:$C,MATCH('Reconciliation Template'!$A3566,'Reconciliation Layer'!$D:$D,0),0)," ")</f>
        <v xml:space="preserve"> </v>
      </c>
    </row>
    <row r="3567" spans="5:7" x14ac:dyDescent="0.2">
      <c r="E3567" t="str" cm="1">
        <f t="array" ref="E3567">IFERROR("Toast | " &amp; INDEX('Reconciliation Layer'!$A:$A,MATCH('Reconciliation Template'!$A3567,'Reconciliation Layer'!$D:$D,0),0)," ")</f>
        <v xml:space="preserve"> </v>
      </c>
      <c r="F3567" s="10">
        <f t="shared" si="62"/>
        <v>0</v>
      </c>
      <c r="G3567" t="str" cm="1">
        <f t="array" ref="G3567">IFERROR(INDEX('Reconciliation Layer'!$C:$C,MATCH('Reconciliation Template'!$A3567,'Reconciliation Layer'!$D:$D,0),0)," ")</f>
        <v xml:space="preserve"> </v>
      </c>
    </row>
    <row r="3568" spans="5:7" x14ac:dyDescent="0.2">
      <c r="E3568" t="str" cm="1">
        <f t="array" ref="E3568">IFERROR("Toast | " &amp; INDEX('Reconciliation Layer'!$A:$A,MATCH('Reconciliation Template'!$A3568,'Reconciliation Layer'!$D:$D,0),0)," ")</f>
        <v xml:space="preserve"> </v>
      </c>
      <c r="F3568" s="10">
        <f t="shared" si="62"/>
        <v>0</v>
      </c>
      <c r="G3568" t="str" cm="1">
        <f t="array" ref="G3568">IFERROR(INDEX('Reconciliation Layer'!$C:$C,MATCH('Reconciliation Template'!$A3568,'Reconciliation Layer'!$D:$D,0),0)," ")</f>
        <v xml:space="preserve"> </v>
      </c>
    </row>
    <row r="3569" spans="5:7" x14ac:dyDescent="0.2">
      <c r="E3569" t="str" cm="1">
        <f t="array" ref="E3569">IFERROR("Toast | " &amp; INDEX('Reconciliation Layer'!$A:$A,MATCH('Reconciliation Template'!$A3569,'Reconciliation Layer'!$D:$D,0),0)," ")</f>
        <v xml:space="preserve"> </v>
      </c>
      <c r="F3569" s="10">
        <f t="shared" si="62"/>
        <v>0</v>
      </c>
      <c r="G3569" t="str" cm="1">
        <f t="array" ref="G3569">IFERROR(INDEX('Reconciliation Layer'!$C:$C,MATCH('Reconciliation Template'!$A3569,'Reconciliation Layer'!$D:$D,0),0)," ")</f>
        <v xml:space="preserve"> </v>
      </c>
    </row>
    <row r="3570" spans="5:7" x14ac:dyDescent="0.2">
      <c r="E3570" t="str" cm="1">
        <f t="array" ref="E3570">IFERROR("Toast | " &amp; INDEX('Reconciliation Layer'!$A:$A,MATCH('Reconciliation Template'!$A3570,'Reconciliation Layer'!$D:$D,0),0)," ")</f>
        <v xml:space="preserve"> </v>
      </c>
      <c r="F3570" s="10">
        <f t="shared" si="62"/>
        <v>0</v>
      </c>
      <c r="G3570" t="str" cm="1">
        <f t="array" ref="G3570">IFERROR(INDEX('Reconciliation Layer'!$C:$C,MATCH('Reconciliation Template'!$A3570,'Reconciliation Layer'!$D:$D,0),0)," ")</f>
        <v xml:space="preserve"> </v>
      </c>
    </row>
    <row r="3571" spans="5:7" x14ac:dyDescent="0.2">
      <c r="E3571" t="str" cm="1">
        <f t="array" ref="E3571">IFERROR("Toast | " &amp; INDEX('Reconciliation Layer'!$A:$A,MATCH('Reconciliation Template'!$A3571,'Reconciliation Layer'!$D:$D,0),0)," ")</f>
        <v xml:space="preserve"> </v>
      </c>
      <c r="F3571" s="10">
        <f t="shared" si="62"/>
        <v>0</v>
      </c>
      <c r="G3571" t="str" cm="1">
        <f t="array" ref="G3571">IFERROR(INDEX('Reconciliation Layer'!$C:$C,MATCH('Reconciliation Template'!$A3571,'Reconciliation Layer'!$D:$D,0),0)," ")</f>
        <v xml:space="preserve"> </v>
      </c>
    </row>
    <row r="3572" spans="5:7" x14ac:dyDescent="0.2">
      <c r="E3572" t="str" cm="1">
        <f t="array" ref="E3572">IFERROR("Toast | " &amp; INDEX('Reconciliation Layer'!$A:$A,MATCH('Reconciliation Template'!$A3572,'Reconciliation Layer'!$D:$D,0),0)," ")</f>
        <v xml:space="preserve"> </v>
      </c>
      <c r="F3572" s="10">
        <f t="shared" si="62"/>
        <v>0</v>
      </c>
      <c r="G3572" t="str" cm="1">
        <f t="array" ref="G3572">IFERROR(INDEX('Reconciliation Layer'!$C:$C,MATCH('Reconciliation Template'!$A3572,'Reconciliation Layer'!$D:$D,0),0)," ")</f>
        <v xml:space="preserve"> </v>
      </c>
    </row>
    <row r="3573" spans="5:7" x14ac:dyDescent="0.2">
      <c r="E3573" t="str" cm="1">
        <f t="array" ref="E3573">IFERROR("Toast | " &amp; INDEX('Reconciliation Layer'!$A:$A,MATCH('Reconciliation Template'!$A3573,'Reconciliation Layer'!$D:$D,0),0)," ")</f>
        <v xml:space="preserve"> </v>
      </c>
      <c r="F3573" s="10">
        <f t="shared" si="62"/>
        <v>0</v>
      </c>
      <c r="G3573" t="str" cm="1">
        <f t="array" ref="G3573">IFERROR(INDEX('Reconciliation Layer'!$C:$C,MATCH('Reconciliation Template'!$A3573,'Reconciliation Layer'!$D:$D,0),0)," ")</f>
        <v xml:space="preserve"> </v>
      </c>
    </row>
    <row r="3574" spans="5:7" x14ac:dyDescent="0.2">
      <c r="E3574" t="str" cm="1">
        <f t="array" ref="E3574">IFERROR("Toast | " &amp; INDEX('Reconciliation Layer'!$A:$A,MATCH('Reconciliation Template'!$A3574,'Reconciliation Layer'!$D:$D,0),0)," ")</f>
        <v xml:space="preserve"> </v>
      </c>
      <c r="F3574" s="10">
        <f t="shared" si="62"/>
        <v>0</v>
      </c>
      <c r="G3574" t="str" cm="1">
        <f t="array" ref="G3574">IFERROR(INDEX('Reconciliation Layer'!$C:$C,MATCH('Reconciliation Template'!$A3574,'Reconciliation Layer'!$D:$D,0),0)," ")</f>
        <v xml:space="preserve"> </v>
      </c>
    </row>
    <row r="3575" spans="5:7" x14ac:dyDescent="0.2">
      <c r="E3575" t="str" cm="1">
        <f t="array" ref="E3575">IFERROR("Toast | " &amp; INDEX('Reconciliation Layer'!$A:$A,MATCH('Reconciliation Template'!$A3575,'Reconciliation Layer'!$D:$D,0),0)," ")</f>
        <v xml:space="preserve"> </v>
      </c>
      <c r="F3575" s="10">
        <f t="shared" si="62"/>
        <v>0</v>
      </c>
      <c r="G3575" t="str" cm="1">
        <f t="array" ref="G3575">IFERROR(INDEX('Reconciliation Layer'!$C:$C,MATCH('Reconciliation Template'!$A3575,'Reconciliation Layer'!$D:$D,0),0)," ")</f>
        <v xml:space="preserve"> </v>
      </c>
    </row>
    <row r="3576" spans="5:7" x14ac:dyDescent="0.2">
      <c r="E3576" t="str" cm="1">
        <f t="array" ref="E3576">IFERROR("Toast | " &amp; INDEX('Reconciliation Layer'!$A:$A,MATCH('Reconciliation Template'!$A3576,'Reconciliation Layer'!$D:$D,0),0)," ")</f>
        <v xml:space="preserve"> </v>
      </c>
      <c r="F3576" s="10">
        <f t="shared" si="62"/>
        <v>0</v>
      </c>
      <c r="G3576" t="str" cm="1">
        <f t="array" ref="G3576">IFERROR(INDEX('Reconciliation Layer'!$C:$C,MATCH('Reconciliation Template'!$A3576,'Reconciliation Layer'!$D:$D,0),0)," ")</f>
        <v xml:space="preserve"> </v>
      </c>
    </row>
    <row r="3577" spans="5:7" x14ac:dyDescent="0.2">
      <c r="E3577" t="str" cm="1">
        <f t="array" ref="E3577">IFERROR("Toast | " &amp; INDEX('Reconciliation Layer'!$A:$A,MATCH('Reconciliation Template'!$A3577,'Reconciliation Layer'!$D:$D,0),0)," ")</f>
        <v xml:space="preserve"> </v>
      </c>
      <c r="F3577" s="10">
        <f t="shared" si="62"/>
        <v>0</v>
      </c>
      <c r="G3577" t="str" cm="1">
        <f t="array" ref="G3577">IFERROR(INDEX('Reconciliation Layer'!$C:$C,MATCH('Reconciliation Template'!$A3577,'Reconciliation Layer'!$D:$D,0),0)," ")</f>
        <v xml:space="preserve"> </v>
      </c>
    </row>
    <row r="3578" spans="5:7" x14ac:dyDescent="0.2">
      <c r="E3578" t="str" cm="1">
        <f t="array" ref="E3578">IFERROR("Toast | " &amp; INDEX('Reconciliation Layer'!$A:$A,MATCH('Reconciliation Template'!$A3578,'Reconciliation Layer'!$D:$D,0),0)," ")</f>
        <v xml:space="preserve"> </v>
      </c>
      <c r="F3578" s="10">
        <f t="shared" si="62"/>
        <v>0</v>
      </c>
      <c r="G3578" t="str" cm="1">
        <f t="array" ref="G3578">IFERROR(INDEX('Reconciliation Layer'!$C:$C,MATCH('Reconciliation Template'!$A3578,'Reconciliation Layer'!$D:$D,0),0)," ")</f>
        <v xml:space="preserve"> </v>
      </c>
    </row>
    <row r="3579" spans="5:7" x14ac:dyDescent="0.2">
      <c r="E3579" t="str" cm="1">
        <f t="array" ref="E3579">IFERROR("Toast | " &amp; INDEX('Reconciliation Layer'!$A:$A,MATCH('Reconciliation Template'!$A3579,'Reconciliation Layer'!$D:$D,0),0)," ")</f>
        <v xml:space="preserve"> </v>
      </c>
      <c r="F3579" s="10">
        <f t="shared" si="62"/>
        <v>0</v>
      </c>
      <c r="G3579" t="str" cm="1">
        <f t="array" ref="G3579">IFERROR(INDEX('Reconciliation Layer'!$C:$C,MATCH('Reconciliation Template'!$A3579,'Reconciliation Layer'!$D:$D,0),0)," ")</f>
        <v xml:space="preserve"> </v>
      </c>
    </row>
    <row r="3580" spans="5:7" x14ac:dyDescent="0.2">
      <c r="E3580" t="str" cm="1">
        <f t="array" ref="E3580">IFERROR("Toast | " &amp; INDEX('Reconciliation Layer'!$A:$A,MATCH('Reconciliation Template'!$A3580,'Reconciliation Layer'!$D:$D,0),0)," ")</f>
        <v xml:space="preserve"> </v>
      </c>
      <c r="F3580" s="10">
        <f t="shared" si="62"/>
        <v>0</v>
      </c>
      <c r="G3580" t="str" cm="1">
        <f t="array" ref="G3580">IFERROR(INDEX('Reconciliation Layer'!$C:$C,MATCH('Reconciliation Template'!$A3580,'Reconciliation Layer'!$D:$D,0),0)," ")</f>
        <v xml:space="preserve"> </v>
      </c>
    </row>
    <row r="3581" spans="5:7" x14ac:dyDescent="0.2">
      <c r="E3581" t="str" cm="1">
        <f t="array" ref="E3581">IFERROR("Toast | " &amp; INDEX('Reconciliation Layer'!$A:$A,MATCH('Reconciliation Template'!$A3581,'Reconciliation Layer'!$D:$D,0),0)," ")</f>
        <v xml:space="preserve"> </v>
      </c>
      <c r="F3581" s="10">
        <f t="shared" si="62"/>
        <v>0</v>
      </c>
      <c r="G3581" t="str" cm="1">
        <f t="array" ref="G3581">IFERROR(INDEX('Reconciliation Layer'!$C:$C,MATCH('Reconciliation Template'!$A3581,'Reconciliation Layer'!$D:$D,0),0)," ")</f>
        <v xml:space="preserve"> </v>
      </c>
    </row>
    <row r="3582" spans="5:7" x14ac:dyDescent="0.2">
      <c r="E3582" t="str" cm="1">
        <f t="array" ref="E3582">IFERROR("Toast | " &amp; INDEX('Reconciliation Layer'!$A:$A,MATCH('Reconciliation Template'!$A3582,'Reconciliation Layer'!$D:$D,0),0)," ")</f>
        <v xml:space="preserve"> </v>
      </c>
      <c r="F3582" s="10">
        <f t="shared" si="62"/>
        <v>0</v>
      </c>
      <c r="G3582" t="str" cm="1">
        <f t="array" ref="G3582">IFERROR(INDEX('Reconciliation Layer'!$C:$C,MATCH('Reconciliation Template'!$A3582,'Reconciliation Layer'!$D:$D,0),0)," ")</f>
        <v xml:space="preserve"> </v>
      </c>
    </row>
    <row r="3583" spans="5:7" x14ac:dyDescent="0.2">
      <c r="E3583" t="str" cm="1">
        <f t="array" ref="E3583">IFERROR("Toast | " &amp; INDEX('Reconciliation Layer'!$A:$A,MATCH('Reconciliation Template'!$A3583,'Reconciliation Layer'!$D:$D,0),0)," ")</f>
        <v xml:space="preserve"> </v>
      </c>
      <c r="F3583" s="10">
        <f t="shared" si="62"/>
        <v>0</v>
      </c>
      <c r="G3583" t="str" cm="1">
        <f t="array" ref="G3583">IFERROR(INDEX('Reconciliation Layer'!$C:$C,MATCH('Reconciliation Template'!$A3583,'Reconciliation Layer'!$D:$D,0),0)," ")</f>
        <v xml:space="preserve"> </v>
      </c>
    </row>
    <row r="3584" spans="5:7" x14ac:dyDescent="0.2">
      <c r="E3584" t="str" cm="1">
        <f t="array" ref="E3584">IFERROR("Toast | " &amp; INDEX('Reconciliation Layer'!$A:$A,MATCH('Reconciliation Template'!$A3584,'Reconciliation Layer'!$D:$D,0),0)," ")</f>
        <v xml:space="preserve"> </v>
      </c>
      <c r="F3584" s="10">
        <f t="shared" si="62"/>
        <v>0</v>
      </c>
      <c r="G3584" t="str" cm="1">
        <f t="array" ref="G3584">IFERROR(INDEX('Reconciliation Layer'!$C:$C,MATCH('Reconciliation Template'!$A3584,'Reconciliation Layer'!$D:$D,0),0)," ")</f>
        <v xml:space="preserve"> </v>
      </c>
    </row>
    <row r="3585" spans="5:7" x14ac:dyDescent="0.2">
      <c r="E3585" t="str" cm="1">
        <f t="array" ref="E3585">IFERROR("Toast | " &amp; INDEX('Reconciliation Layer'!$A:$A,MATCH('Reconciliation Template'!$A3585,'Reconciliation Layer'!$D:$D,0),0)," ")</f>
        <v xml:space="preserve"> </v>
      </c>
      <c r="F3585" s="10">
        <f t="shared" si="62"/>
        <v>0</v>
      </c>
      <c r="G3585" t="str" cm="1">
        <f t="array" ref="G3585">IFERROR(INDEX('Reconciliation Layer'!$C:$C,MATCH('Reconciliation Template'!$A3585,'Reconciliation Layer'!$D:$D,0),0)," ")</f>
        <v xml:space="preserve"> </v>
      </c>
    </row>
    <row r="3586" spans="5:7" x14ac:dyDescent="0.2">
      <c r="E3586" t="str" cm="1">
        <f t="array" ref="E3586">IFERROR("Toast | " &amp; INDEX('Reconciliation Layer'!$A:$A,MATCH('Reconciliation Template'!$A3586,'Reconciliation Layer'!$D:$D,0),0)," ")</f>
        <v xml:space="preserve"> </v>
      </c>
      <c r="F3586" s="10">
        <f t="shared" si="62"/>
        <v>0</v>
      </c>
      <c r="G3586" t="str" cm="1">
        <f t="array" ref="G3586">IFERROR(INDEX('Reconciliation Layer'!$C:$C,MATCH('Reconciliation Template'!$A3586,'Reconciliation Layer'!$D:$D,0),0)," ")</f>
        <v xml:space="preserve"> </v>
      </c>
    </row>
    <row r="3587" spans="5:7" x14ac:dyDescent="0.2">
      <c r="E3587" t="str" cm="1">
        <f t="array" ref="E3587">IFERROR("Toast | " &amp; INDEX('Reconciliation Layer'!$A:$A,MATCH('Reconciliation Template'!$A3587,'Reconciliation Layer'!$D:$D,0),0)," ")</f>
        <v xml:space="preserve"> </v>
      </c>
      <c r="F3587" s="10">
        <f t="shared" si="62"/>
        <v>0</v>
      </c>
      <c r="G3587" t="str" cm="1">
        <f t="array" ref="G3587">IFERROR(INDEX('Reconciliation Layer'!$C:$C,MATCH('Reconciliation Template'!$A3587,'Reconciliation Layer'!$D:$D,0),0)," ")</f>
        <v xml:space="preserve"> </v>
      </c>
    </row>
    <row r="3588" spans="5:7" x14ac:dyDescent="0.2">
      <c r="E3588" t="str" cm="1">
        <f t="array" ref="E3588">IFERROR("Toast | " &amp; INDEX('Reconciliation Layer'!$A:$A,MATCH('Reconciliation Template'!$A3588,'Reconciliation Layer'!$D:$D,0),0)," ")</f>
        <v xml:space="preserve"> </v>
      </c>
      <c r="F3588" s="10">
        <f t="shared" ref="F3588:F3651" si="63">IFERROR(INT(C3588)," ")</f>
        <v>0</v>
      </c>
      <c r="G3588" t="str" cm="1">
        <f t="array" ref="G3588">IFERROR(INDEX('Reconciliation Layer'!$C:$C,MATCH('Reconciliation Template'!$A3588,'Reconciliation Layer'!$D:$D,0),0)," ")</f>
        <v xml:space="preserve"> </v>
      </c>
    </row>
    <row r="3589" spans="5:7" x14ac:dyDescent="0.2">
      <c r="E3589" t="str" cm="1">
        <f t="array" ref="E3589">IFERROR("Toast | " &amp; INDEX('Reconciliation Layer'!$A:$A,MATCH('Reconciliation Template'!$A3589,'Reconciliation Layer'!$D:$D,0),0)," ")</f>
        <v xml:space="preserve"> </v>
      </c>
      <c r="F3589" s="10">
        <f t="shared" si="63"/>
        <v>0</v>
      </c>
      <c r="G3589" t="str" cm="1">
        <f t="array" ref="G3589">IFERROR(INDEX('Reconciliation Layer'!$C:$C,MATCH('Reconciliation Template'!$A3589,'Reconciliation Layer'!$D:$D,0),0)," ")</f>
        <v xml:space="preserve"> </v>
      </c>
    </row>
    <row r="3590" spans="5:7" x14ac:dyDescent="0.2">
      <c r="E3590" t="str" cm="1">
        <f t="array" ref="E3590">IFERROR("Toast | " &amp; INDEX('Reconciliation Layer'!$A:$A,MATCH('Reconciliation Template'!$A3590,'Reconciliation Layer'!$D:$D,0),0)," ")</f>
        <v xml:space="preserve"> </v>
      </c>
      <c r="F3590" s="10">
        <f t="shared" si="63"/>
        <v>0</v>
      </c>
      <c r="G3590" t="str" cm="1">
        <f t="array" ref="G3590">IFERROR(INDEX('Reconciliation Layer'!$C:$C,MATCH('Reconciliation Template'!$A3590,'Reconciliation Layer'!$D:$D,0),0)," ")</f>
        <v xml:space="preserve"> </v>
      </c>
    </row>
    <row r="3591" spans="5:7" x14ac:dyDescent="0.2">
      <c r="E3591" t="str" cm="1">
        <f t="array" ref="E3591">IFERROR("Toast | " &amp; INDEX('Reconciliation Layer'!$A:$A,MATCH('Reconciliation Template'!$A3591,'Reconciliation Layer'!$D:$D,0),0)," ")</f>
        <v xml:space="preserve"> </v>
      </c>
      <c r="F3591" s="10">
        <f t="shared" si="63"/>
        <v>0</v>
      </c>
      <c r="G3591" t="str" cm="1">
        <f t="array" ref="G3591">IFERROR(INDEX('Reconciliation Layer'!$C:$C,MATCH('Reconciliation Template'!$A3591,'Reconciliation Layer'!$D:$D,0),0)," ")</f>
        <v xml:space="preserve"> </v>
      </c>
    </row>
    <row r="3592" spans="5:7" x14ac:dyDescent="0.2">
      <c r="E3592" t="str" cm="1">
        <f t="array" ref="E3592">IFERROR("Toast | " &amp; INDEX('Reconciliation Layer'!$A:$A,MATCH('Reconciliation Template'!$A3592,'Reconciliation Layer'!$D:$D,0),0)," ")</f>
        <v xml:space="preserve"> </v>
      </c>
      <c r="F3592" s="10">
        <f t="shared" si="63"/>
        <v>0</v>
      </c>
      <c r="G3592" t="str" cm="1">
        <f t="array" ref="G3592">IFERROR(INDEX('Reconciliation Layer'!$C:$C,MATCH('Reconciliation Template'!$A3592,'Reconciliation Layer'!$D:$D,0),0)," ")</f>
        <v xml:space="preserve"> </v>
      </c>
    </row>
    <row r="3593" spans="5:7" x14ac:dyDescent="0.2">
      <c r="E3593" t="str" cm="1">
        <f t="array" ref="E3593">IFERROR("Toast | " &amp; INDEX('Reconciliation Layer'!$A:$A,MATCH('Reconciliation Template'!$A3593,'Reconciliation Layer'!$D:$D,0),0)," ")</f>
        <v xml:space="preserve"> </v>
      </c>
      <c r="F3593" s="10">
        <f t="shared" si="63"/>
        <v>0</v>
      </c>
      <c r="G3593" t="str" cm="1">
        <f t="array" ref="G3593">IFERROR(INDEX('Reconciliation Layer'!$C:$C,MATCH('Reconciliation Template'!$A3593,'Reconciliation Layer'!$D:$D,0),0)," ")</f>
        <v xml:space="preserve"> </v>
      </c>
    </row>
    <row r="3594" spans="5:7" x14ac:dyDescent="0.2">
      <c r="E3594" t="str" cm="1">
        <f t="array" ref="E3594">IFERROR("Toast | " &amp; INDEX('Reconciliation Layer'!$A:$A,MATCH('Reconciliation Template'!$A3594,'Reconciliation Layer'!$D:$D,0),0)," ")</f>
        <v xml:space="preserve"> </v>
      </c>
      <c r="F3594" s="10">
        <f t="shared" si="63"/>
        <v>0</v>
      </c>
      <c r="G3594" t="str" cm="1">
        <f t="array" ref="G3594">IFERROR(INDEX('Reconciliation Layer'!$C:$C,MATCH('Reconciliation Template'!$A3594,'Reconciliation Layer'!$D:$D,0),0)," ")</f>
        <v xml:space="preserve"> </v>
      </c>
    </row>
    <row r="3595" spans="5:7" x14ac:dyDescent="0.2">
      <c r="E3595" t="str" cm="1">
        <f t="array" ref="E3595">IFERROR("Toast | " &amp; INDEX('Reconciliation Layer'!$A:$A,MATCH('Reconciliation Template'!$A3595,'Reconciliation Layer'!$D:$D,0),0)," ")</f>
        <v xml:space="preserve"> </v>
      </c>
      <c r="F3595" s="10">
        <f t="shared" si="63"/>
        <v>0</v>
      </c>
      <c r="G3595" t="str" cm="1">
        <f t="array" ref="G3595">IFERROR(INDEX('Reconciliation Layer'!$C:$C,MATCH('Reconciliation Template'!$A3595,'Reconciliation Layer'!$D:$D,0),0)," ")</f>
        <v xml:space="preserve"> </v>
      </c>
    </row>
    <row r="3596" spans="5:7" x14ac:dyDescent="0.2">
      <c r="E3596" t="str" cm="1">
        <f t="array" ref="E3596">IFERROR("Toast | " &amp; INDEX('Reconciliation Layer'!$A:$A,MATCH('Reconciliation Template'!$A3596,'Reconciliation Layer'!$D:$D,0),0)," ")</f>
        <v xml:space="preserve"> </v>
      </c>
      <c r="F3596" s="10">
        <f t="shared" si="63"/>
        <v>0</v>
      </c>
      <c r="G3596" t="str" cm="1">
        <f t="array" ref="G3596">IFERROR(INDEX('Reconciliation Layer'!$C:$C,MATCH('Reconciliation Template'!$A3596,'Reconciliation Layer'!$D:$D,0),0)," ")</f>
        <v xml:space="preserve"> </v>
      </c>
    </row>
    <row r="3597" spans="5:7" x14ac:dyDescent="0.2">
      <c r="E3597" t="str" cm="1">
        <f t="array" ref="E3597">IFERROR("Toast | " &amp; INDEX('Reconciliation Layer'!$A:$A,MATCH('Reconciliation Template'!$A3597,'Reconciliation Layer'!$D:$D,0),0)," ")</f>
        <v xml:space="preserve"> </v>
      </c>
      <c r="F3597" s="10">
        <f t="shared" si="63"/>
        <v>0</v>
      </c>
      <c r="G3597" t="str" cm="1">
        <f t="array" ref="G3597">IFERROR(INDEX('Reconciliation Layer'!$C:$C,MATCH('Reconciliation Template'!$A3597,'Reconciliation Layer'!$D:$D,0),0)," ")</f>
        <v xml:space="preserve"> </v>
      </c>
    </row>
    <row r="3598" spans="5:7" x14ac:dyDescent="0.2">
      <c r="E3598" t="str" cm="1">
        <f t="array" ref="E3598">IFERROR("Toast | " &amp; INDEX('Reconciliation Layer'!$A:$A,MATCH('Reconciliation Template'!$A3598,'Reconciliation Layer'!$D:$D,0),0)," ")</f>
        <v xml:space="preserve"> </v>
      </c>
      <c r="F3598" s="10">
        <f t="shared" si="63"/>
        <v>0</v>
      </c>
      <c r="G3598" t="str" cm="1">
        <f t="array" ref="G3598">IFERROR(INDEX('Reconciliation Layer'!$C:$C,MATCH('Reconciliation Template'!$A3598,'Reconciliation Layer'!$D:$D,0),0)," ")</f>
        <v xml:space="preserve"> </v>
      </c>
    </row>
    <row r="3599" spans="5:7" x14ac:dyDescent="0.2">
      <c r="E3599" t="str" cm="1">
        <f t="array" ref="E3599">IFERROR("Toast | " &amp; INDEX('Reconciliation Layer'!$A:$A,MATCH('Reconciliation Template'!$A3599,'Reconciliation Layer'!$D:$D,0),0)," ")</f>
        <v xml:space="preserve"> </v>
      </c>
      <c r="F3599" s="10">
        <f t="shared" si="63"/>
        <v>0</v>
      </c>
      <c r="G3599" t="str" cm="1">
        <f t="array" ref="G3599">IFERROR(INDEX('Reconciliation Layer'!$C:$C,MATCH('Reconciliation Template'!$A3599,'Reconciliation Layer'!$D:$D,0),0)," ")</f>
        <v xml:space="preserve"> </v>
      </c>
    </row>
    <row r="3600" spans="5:7" x14ac:dyDescent="0.2">
      <c r="E3600" t="str" cm="1">
        <f t="array" ref="E3600">IFERROR("Toast | " &amp; INDEX('Reconciliation Layer'!$A:$A,MATCH('Reconciliation Template'!$A3600,'Reconciliation Layer'!$D:$D,0),0)," ")</f>
        <v xml:space="preserve"> </v>
      </c>
      <c r="F3600" s="10">
        <f t="shared" si="63"/>
        <v>0</v>
      </c>
      <c r="G3600" t="str" cm="1">
        <f t="array" ref="G3600">IFERROR(INDEX('Reconciliation Layer'!$C:$C,MATCH('Reconciliation Template'!$A3600,'Reconciliation Layer'!$D:$D,0),0)," ")</f>
        <v xml:space="preserve"> </v>
      </c>
    </row>
    <row r="3601" spans="5:7" x14ac:dyDescent="0.2">
      <c r="E3601" t="str" cm="1">
        <f t="array" ref="E3601">IFERROR("Toast | " &amp; INDEX('Reconciliation Layer'!$A:$A,MATCH('Reconciliation Template'!$A3601,'Reconciliation Layer'!$D:$D,0),0)," ")</f>
        <v xml:space="preserve"> </v>
      </c>
      <c r="F3601" s="10">
        <f t="shared" si="63"/>
        <v>0</v>
      </c>
      <c r="G3601" t="str" cm="1">
        <f t="array" ref="G3601">IFERROR(INDEX('Reconciliation Layer'!$C:$C,MATCH('Reconciliation Template'!$A3601,'Reconciliation Layer'!$D:$D,0),0)," ")</f>
        <v xml:space="preserve"> </v>
      </c>
    </row>
    <row r="3602" spans="5:7" x14ac:dyDescent="0.2">
      <c r="E3602" t="str" cm="1">
        <f t="array" ref="E3602">IFERROR("Toast | " &amp; INDEX('Reconciliation Layer'!$A:$A,MATCH('Reconciliation Template'!$A3602,'Reconciliation Layer'!$D:$D,0),0)," ")</f>
        <v xml:space="preserve"> </v>
      </c>
      <c r="F3602" s="10">
        <f t="shared" si="63"/>
        <v>0</v>
      </c>
      <c r="G3602" t="str" cm="1">
        <f t="array" ref="G3602">IFERROR(INDEX('Reconciliation Layer'!$C:$C,MATCH('Reconciliation Template'!$A3602,'Reconciliation Layer'!$D:$D,0),0)," ")</f>
        <v xml:space="preserve"> </v>
      </c>
    </row>
    <row r="3603" spans="5:7" x14ac:dyDescent="0.2">
      <c r="E3603" t="str" cm="1">
        <f t="array" ref="E3603">IFERROR("Toast | " &amp; INDEX('Reconciliation Layer'!$A:$A,MATCH('Reconciliation Template'!$A3603,'Reconciliation Layer'!$D:$D,0),0)," ")</f>
        <v xml:space="preserve"> </v>
      </c>
      <c r="F3603" s="10">
        <f t="shared" si="63"/>
        <v>0</v>
      </c>
      <c r="G3603" t="str" cm="1">
        <f t="array" ref="G3603">IFERROR(INDEX('Reconciliation Layer'!$C:$C,MATCH('Reconciliation Template'!$A3603,'Reconciliation Layer'!$D:$D,0),0)," ")</f>
        <v xml:space="preserve"> </v>
      </c>
    </row>
    <row r="3604" spans="5:7" x14ac:dyDescent="0.2">
      <c r="E3604" t="str" cm="1">
        <f t="array" ref="E3604">IFERROR("Toast | " &amp; INDEX('Reconciliation Layer'!$A:$A,MATCH('Reconciliation Template'!$A3604,'Reconciliation Layer'!$D:$D,0),0)," ")</f>
        <v xml:space="preserve"> </v>
      </c>
      <c r="F3604" s="10">
        <f t="shared" si="63"/>
        <v>0</v>
      </c>
      <c r="G3604" t="str" cm="1">
        <f t="array" ref="G3604">IFERROR(INDEX('Reconciliation Layer'!$C:$C,MATCH('Reconciliation Template'!$A3604,'Reconciliation Layer'!$D:$D,0),0)," ")</f>
        <v xml:space="preserve"> </v>
      </c>
    </row>
    <row r="3605" spans="5:7" x14ac:dyDescent="0.2">
      <c r="E3605" t="str" cm="1">
        <f t="array" ref="E3605">IFERROR("Toast | " &amp; INDEX('Reconciliation Layer'!$A:$A,MATCH('Reconciliation Template'!$A3605,'Reconciliation Layer'!$D:$D,0),0)," ")</f>
        <v xml:space="preserve"> </v>
      </c>
      <c r="F3605" s="10">
        <f t="shared" si="63"/>
        <v>0</v>
      </c>
      <c r="G3605" t="str" cm="1">
        <f t="array" ref="G3605">IFERROR(INDEX('Reconciliation Layer'!$C:$C,MATCH('Reconciliation Template'!$A3605,'Reconciliation Layer'!$D:$D,0),0)," ")</f>
        <v xml:space="preserve"> </v>
      </c>
    </row>
    <row r="3606" spans="5:7" x14ac:dyDescent="0.2">
      <c r="E3606" t="str" cm="1">
        <f t="array" ref="E3606">IFERROR("Toast | " &amp; INDEX('Reconciliation Layer'!$A:$A,MATCH('Reconciliation Template'!$A3606,'Reconciliation Layer'!$D:$D,0),0)," ")</f>
        <v xml:space="preserve"> </v>
      </c>
      <c r="F3606" s="10">
        <f t="shared" si="63"/>
        <v>0</v>
      </c>
      <c r="G3606" t="str" cm="1">
        <f t="array" ref="G3606">IFERROR(INDEX('Reconciliation Layer'!$C:$C,MATCH('Reconciliation Template'!$A3606,'Reconciliation Layer'!$D:$D,0),0)," ")</f>
        <v xml:space="preserve"> </v>
      </c>
    </row>
    <row r="3607" spans="5:7" x14ac:dyDescent="0.2">
      <c r="E3607" t="str" cm="1">
        <f t="array" ref="E3607">IFERROR("Toast | " &amp; INDEX('Reconciliation Layer'!$A:$A,MATCH('Reconciliation Template'!$A3607,'Reconciliation Layer'!$D:$D,0),0)," ")</f>
        <v xml:space="preserve"> </v>
      </c>
      <c r="F3607" s="10">
        <f t="shared" si="63"/>
        <v>0</v>
      </c>
      <c r="G3607" t="str" cm="1">
        <f t="array" ref="G3607">IFERROR(INDEX('Reconciliation Layer'!$C:$C,MATCH('Reconciliation Template'!$A3607,'Reconciliation Layer'!$D:$D,0),0)," ")</f>
        <v xml:space="preserve"> </v>
      </c>
    </row>
    <row r="3608" spans="5:7" x14ac:dyDescent="0.2">
      <c r="E3608" t="str" cm="1">
        <f t="array" ref="E3608">IFERROR("Toast | " &amp; INDEX('Reconciliation Layer'!$A:$A,MATCH('Reconciliation Template'!$A3608,'Reconciliation Layer'!$D:$D,0),0)," ")</f>
        <v xml:space="preserve"> </v>
      </c>
      <c r="F3608" s="10">
        <f t="shared" si="63"/>
        <v>0</v>
      </c>
      <c r="G3608" t="str" cm="1">
        <f t="array" ref="G3608">IFERROR(INDEX('Reconciliation Layer'!$C:$C,MATCH('Reconciliation Template'!$A3608,'Reconciliation Layer'!$D:$D,0),0)," ")</f>
        <v xml:space="preserve"> </v>
      </c>
    </row>
    <row r="3609" spans="5:7" x14ac:dyDescent="0.2">
      <c r="E3609" t="str" cm="1">
        <f t="array" ref="E3609">IFERROR("Toast | " &amp; INDEX('Reconciliation Layer'!$A:$A,MATCH('Reconciliation Template'!$A3609,'Reconciliation Layer'!$D:$D,0),0)," ")</f>
        <v xml:space="preserve"> </v>
      </c>
      <c r="F3609" s="10">
        <f t="shared" si="63"/>
        <v>0</v>
      </c>
      <c r="G3609" t="str" cm="1">
        <f t="array" ref="G3609">IFERROR(INDEX('Reconciliation Layer'!$C:$C,MATCH('Reconciliation Template'!$A3609,'Reconciliation Layer'!$D:$D,0),0)," ")</f>
        <v xml:space="preserve"> </v>
      </c>
    </row>
    <row r="3610" spans="5:7" x14ac:dyDescent="0.2">
      <c r="E3610" t="str" cm="1">
        <f t="array" ref="E3610">IFERROR("Toast | " &amp; INDEX('Reconciliation Layer'!$A:$A,MATCH('Reconciliation Template'!$A3610,'Reconciliation Layer'!$D:$D,0),0)," ")</f>
        <v xml:space="preserve"> </v>
      </c>
      <c r="F3610" s="10">
        <f t="shared" si="63"/>
        <v>0</v>
      </c>
      <c r="G3610" t="str" cm="1">
        <f t="array" ref="G3610">IFERROR(INDEX('Reconciliation Layer'!$C:$C,MATCH('Reconciliation Template'!$A3610,'Reconciliation Layer'!$D:$D,0),0)," ")</f>
        <v xml:space="preserve"> </v>
      </c>
    </row>
    <row r="3611" spans="5:7" x14ac:dyDescent="0.2">
      <c r="E3611" t="str" cm="1">
        <f t="array" ref="E3611">IFERROR("Toast | " &amp; INDEX('Reconciliation Layer'!$A:$A,MATCH('Reconciliation Template'!$A3611,'Reconciliation Layer'!$D:$D,0),0)," ")</f>
        <v xml:space="preserve"> </v>
      </c>
      <c r="F3611" s="10">
        <f t="shared" si="63"/>
        <v>0</v>
      </c>
      <c r="G3611" t="str" cm="1">
        <f t="array" ref="G3611">IFERROR(INDEX('Reconciliation Layer'!$C:$C,MATCH('Reconciliation Template'!$A3611,'Reconciliation Layer'!$D:$D,0),0)," ")</f>
        <v xml:space="preserve"> </v>
      </c>
    </row>
    <row r="3612" spans="5:7" x14ac:dyDescent="0.2">
      <c r="E3612" t="str" cm="1">
        <f t="array" ref="E3612">IFERROR("Toast | " &amp; INDEX('Reconciliation Layer'!$A:$A,MATCH('Reconciliation Template'!$A3612,'Reconciliation Layer'!$D:$D,0),0)," ")</f>
        <v xml:space="preserve"> </v>
      </c>
      <c r="F3612" s="10">
        <f t="shared" si="63"/>
        <v>0</v>
      </c>
      <c r="G3612" t="str" cm="1">
        <f t="array" ref="G3612">IFERROR(INDEX('Reconciliation Layer'!$C:$C,MATCH('Reconciliation Template'!$A3612,'Reconciliation Layer'!$D:$D,0),0)," ")</f>
        <v xml:space="preserve"> </v>
      </c>
    </row>
    <row r="3613" spans="5:7" x14ac:dyDescent="0.2">
      <c r="E3613" t="str" cm="1">
        <f t="array" ref="E3613">IFERROR("Toast | " &amp; INDEX('Reconciliation Layer'!$A:$A,MATCH('Reconciliation Template'!$A3613,'Reconciliation Layer'!$D:$D,0),0)," ")</f>
        <v xml:space="preserve"> </v>
      </c>
      <c r="F3613" s="10">
        <f t="shared" si="63"/>
        <v>0</v>
      </c>
      <c r="G3613" t="str" cm="1">
        <f t="array" ref="G3613">IFERROR(INDEX('Reconciliation Layer'!$C:$C,MATCH('Reconciliation Template'!$A3613,'Reconciliation Layer'!$D:$D,0),0)," ")</f>
        <v xml:space="preserve"> </v>
      </c>
    </row>
    <row r="3614" spans="5:7" x14ac:dyDescent="0.2">
      <c r="E3614" t="str" cm="1">
        <f t="array" ref="E3614">IFERROR("Toast | " &amp; INDEX('Reconciliation Layer'!$A:$A,MATCH('Reconciliation Template'!$A3614,'Reconciliation Layer'!$D:$D,0),0)," ")</f>
        <v xml:space="preserve"> </v>
      </c>
      <c r="F3614" s="10">
        <f t="shared" si="63"/>
        <v>0</v>
      </c>
      <c r="G3614" t="str" cm="1">
        <f t="array" ref="G3614">IFERROR(INDEX('Reconciliation Layer'!$C:$C,MATCH('Reconciliation Template'!$A3614,'Reconciliation Layer'!$D:$D,0),0)," ")</f>
        <v xml:space="preserve"> </v>
      </c>
    </row>
    <row r="3615" spans="5:7" x14ac:dyDescent="0.2">
      <c r="E3615" t="str" cm="1">
        <f t="array" ref="E3615">IFERROR("Toast | " &amp; INDEX('Reconciliation Layer'!$A:$A,MATCH('Reconciliation Template'!$A3615,'Reconciliation Layer'!$D:$D,0),0)," ")</f>
        <v xml:space="preserve"> </v>
      </c>
      <c r="F3615" s="10">
        <f t="shared" si="63"/>
        <v>0</v>
      </c>
      <c r="G3615" t="str" cm="1">
        <f t="array" ref="G3615">IFERROR(INDEX('Reconciliation Layer'!$C:$C,MATCH('Reconciliation Template'!$A3615,'Reconciliation Layer'!$D:$D,0),0)," ")</f>
        <v xml:space="preserve"> </v>
      </c>
    </row>
    <row r="3616" spans="5:7" x14ac:dyDescent="0.2">
      <c r="E3616" t="str" cm="1">
        <f t="array" ref="E3616">IFERROR("Toast | " &amp; INDEX('Reconciliation Layer'!$A:$A,MATCH('Reconciliation Template'!$A3616,'Reconciliation Layer'!$D:$D,0),0)," ")</f>
        <v xml:space="preserve"> </v>
      </c>
      <c r="F3616" s="10">
        <f t="shared" si="63"/>
        <v>0</v>
      </c>
      <c r="G3616" t="str" cm="1">
        <f t="array" ref="G3616">IFERROR(INDEX('Reconciliation Layer'!$C:$C,MATCH('Reconciliation Template'!$A3616,'Reconciliation Layer'!$D:$D,0),0)," ")</f>
        <v xml:space="preserve"> </v>
      </c>
    </row>
    <row r="3617" spans="5:7" x14ac:dyDescent="0.2">
      <c r="E3617" t="str" cm="1">
        <f t="array" ref="E3617">IFERROR("Toast | " &amp; INDEX('Reconciliation Layer'!$A:$A,MATCH('Reconciliation Template'!$A3617,'Reconciliation Layer'!$D:$D,0),0)," ")</f>
        <v xml:space="preserve"> </v>
      </c>
      <c r="F3617" s="10">
        <f t="shared" si="63"/>
        <v>0</v>
      </c>
      <c r="G3617" t="str" cm="1">
        <f t="array" ref="G3617">IFERROR(INDEX('Reconciliation Layer'!$C:$C,MATCH('Reconciliation Template'!$A3617,'Reconciliation Layer'!$D:$D,0),0)," ")</f>
        <v xml:space="preserve"> </v>
      </c>
    </row>
    <row r="3618" spans="5:7" x14ac:dyDescent="0.2">
      <c r="E3618" t="str" cm="1">
        <f t="array" ref="E3618">IFERROR("Toast | " &amp; INDEX('Reconciliation Layer'!$A:$A,MATCH('Reconciliation Template'!$A3618,'Reconciliation Layer'!$D:$D,0),0)," ")</f>
        <v xml:space="preserve"> </v>
      </c>
      <c r="F3618" s="10">
        <f t="shared" si="63"/>
        <v>0</v>
      </c>
      <c r="G3618" t="str" cm="1">
        <f t="array" ref="G3618">IFERROR(INDEX('Reconciliation Layer'!$C:$C,MATCH('Reconciliation Template'!$A3618,'Reconciliation Layer'!$D:$D,0),0)," ")</f>
        <v xml:space="preserve"> </v>
      </c>
    </row>
    <row r="3619" spans="5:7" x14ac:dyDescent="0.2">
      <c r="E3619" t="str" cm="1">
        <f t="array" ref="E3619">IFERROR("Toast | " &amp; INDEX('Reconciliation Layer'!$A:$A,MATCH('Reconciliation Template'!$A3619,'Reconciliation Layer'!$D:$D,0),0)," ")</f>
        <v xml:space="preserve"> </v>
      </c>
      <c r="F3619" s="10">
        <f t="shared" si="63"/>
        <v>0</v>
      </c>
      <c r="G3619" t="str" cm="1">
        <f t="array" ref="G3619">IFERROR(INDEX('Reconciliation Layer'!$C:$C,MATCH('Reconciliation Template'!$A3619,'Reconciliation Layer'!$D:$D,0),0)," ")</f>
        <v xml:space="preserve"> </v>
      </c>
    </row>
    <row r="3620" spans="5:7" x14ac:dyDescent="0.2">
      <c r="E3620" t="str" cm="1">
        <f t="array" ref="E3620">IFERROR("Toast | " &amp; INDEX('Reconciliation Layer'!$A:$A,MATCH('Reconciliation Template'!$A3620,'Reconciliation Layer'!$D:$D,0),0)," ")</f>
        <v xml:space="preserve"> </v>
      </c>
      <c r="F3620" s="10">
        <f t="shared" si="63"/>
        <v>0</v>
      </c>
      <c r="G3620" t="str" cm="1">
        <f t="array" ref="G3620">IFERROR(INDEX('Reconciliation Layer'!$C:$C,MATCH('Reconciliation Template'!$A3620,'Reconciliation Layer'!$D:$D,0),0)," ")</f>
        <v xml:space="preserve"> </v>
      </c>
    </row>
    <row r="3621" spans="5:7" x14ac:dyDescent="0.2">
      <c r="E3621" t="str" cm="1">
        <f t="array" ref="E3621">IFERROR("Toast | " &amp; INDEX('Reconciliation Layer'!$A:$A,MATCH('Reconciliation Template'!$A3621,'Reconciliation Layer'!$D:$D,0),0)," ")</f>
        <v xml:space="preserve"> </v>
      </c>
      <c r="F3621" s="10">
        <f t="shared" si="63"/>
        <v>0</v>
      </c>
      <c r="G3621" t="str" cm="1">
        <f t="array" ref="G3621">IFERROR(INDEX('Reconciliation Layer'!$C:$C,MATCH('Reconciliation Template'!$A3621,'Reconciliation Layer'!$D:$D,0),0)," ")</f>
        <v xml:space="preserve"> </v>
      </c>
    </row>
    <row r="3622" spans="5:7" x14ac:dyDescent="0.2">
      <c r="E3622" t="str" cm="1">
        <f t="array" ref="E3622">IFERROR("Toast | " &amp; INDEX('Reconciliation Layer'!$A:$A,MATCH('Reconciliation Template'!$A3622,'Reconciliation Layer'!$D:$D,0),0)," ")</f>
        <v xml:space="preserve"> </v>
      </c>
      <c r="F3622" s="10">
        <f t="shared" si="63"/>
        <v>0</v>
      </c>
      <c r="G3622" t="str" cm="1">
        <f t="array" ref="G3622">IFERROR(INDEX('Reconciliation Layer'!$C:$C,MATCH('Reconciliation Template'!$A3622,'Reconciliation Layer'!$D:$D,0),0)," ")</f>
        <v xml:space="preserve"> </v>
      </c>
    </row>
    <row r="3623" spans="5:7" x14ac:dyDescent="0.2">
      <c r="E3623" t="str" cm="1">
        <f t="array" ref="E3623">IFERROR("Toast | " &amp; INDEX('Reconciliation Layer'!$A:$A,MATCH('Reconciliation Template'!$A3623,'Reconciliation Layer'!$D:$D,0),0)," ")</f>
        <v xml:space="preserve"> </v>
      </c>
      <c r="F3623" s="10">
        <f t="shared" si="63"/>
        <v>0</v>
      </c>
      <c r="G3623" t="str" cm="1">
        <f t="array" ref="G3623">IFERROR(INDEX('Reconciliation Layer'!$C:$C,MATCH('Reconciliation Template'!$A3623,'Reconciliation Layer'!$D:$D,0),0)," ")</f>
        <v xml:space="preserve"> </v>
      </c>
    </row>
    <row r="3624" spans="5:7" x14ac:dyDescent="0.2">
      <c r="E3624" t="str" cm="1">
        <f t="array" ref="E3624">IFERROR("Toast | " &amp; INDEX('Reconciliation Layer'!$A:$A,MATCH('Reconciliation Template'!$A3624,'Reconciliation Layer'!$D:$D,0),0)," ")</f>
        <v xml:space="preserve"> </v>
      </c>
      <c r="F3624" s="10">
        <f t="shared" si="63"/>
        <v>0</v>
      </c>
      <c r="G3624" t="str" cm="1">
        <f t="array" ref="G3624">IFERROR(INDEX('Reconciliation Layer'!$C:$C,MATCH('Reconciliation Template'!$A3624,'Reconciliation Layer'!$D:$D,0),0)," ")</f>
        <v xml:space="preserve"> </v>
      </c>
    </row>
    <row r="3625" spans="5:7" x14ac:dyDescent="0.2">
      <c r="E3625" t="str" cm="1">
        <f t="array" ref="E3625">IFERROR("Toast | " &amp; INDEX('Reconciliation Layer'!$A:$A,MATCH('Reconciliation Template'!$A3625,'Reconciliation Layer'!$D:$D,0),0)," ")</f>
        <v xml:space="preserve"> </v>
      </c>
      <c r="F3625" s="10">
        <f t="shared" si="63"/>
        <v>0</v>
      </c>
      <c r="G3625" t="str" cm="1">
        <f t="array" ref="G3625">IFERROR(INDEX('Reconciliation Layer'!$C:$C,MATCH('Reconciliation Template'!$A3625,'Reconciliation Layer'!$D:$D,0),0)," ")</f>
        <v xml:space="preserve"> </v>
      </c>
    </row>
    <row r="3626" spans="5:7" x14ac:dyDescent="0.2">
      <c r="E3626" t="str" cm="1">
        <f t="array" ref="E3626">IFERROR("Toast | " &amp; INDEX('Reconciliation Layer'!$A:$A,MATCH('Reconciliation Template'!$A3626,'Reconciliation Layer'!$D:$D,0),0)," ")</f>
        <v xml:space="preserve"> </v>
      </c>
      <c r="F3626" s="10">
        <f t="shared" si="63"/>
        <v>0</v>
      </c>
      <c r="G3626" t="str" cm="1">
        <f t="array" ref="G3626">IFERROR(INDEX('Reconciliation Layer'!$C:$C,MATCH('Reconciliation Template'!$A3626,'Reconciliation Layer'!$D:$D,0),0)," ")</f>
        <v xml:space="preserve"> </v>
      </c>
    </row>
    <row r="3627" spans="5:7" x14ac:dyDescent="0.2">
      <c r="E3627" t="str" cm="1">
        <f t="array" ref="E3627">IFERROR("Toast | " &amp; INDEX('Reconciliation Layer'!$A:$A,MATCH('Reconciliation Template'!$A3627,'Reconciliation Layer'!$D:$D,0),0)," ")</f>
        <v xml:space="preserve"> </v>
      </c>
      <c r="F3627" s="10">
        <f t="shared" si="63"/>
        <v>0</v>
      </c>
      <c r="G3627" t="str" cm="1">
        <f t="array" ref="G3627">IFERROR(INDEX('Reconciliation Layer'!$C:$C,MATCH('Reconciliation Template'!$A3627,'Reconciliation Layer'!$D:$D,0),0)," ")</f>
        <v xml:space="preserve"> </v>
      </c>
    </row>
    <row r="3628" spans="5:7" x14ac:dyDescent="0.2">
      <c r="E3628" t="str" cm="1">
        <f t="array" ref="E3628">IFERROR("Toast | " &amp; INDEX('Reconciliation Layer'!$A:$A,MATCH('Reconciliation Template'!$A3628,'Reconciliation Layer'!$D:$D,0),0)," ")</f>
        <v xml:space="preserve"> </v>
      </c>
      <c r="F3628" s="10">
        <f t="shared" si="63"/>
        <v>0</v>
      </c>
      <c r="G3628" t="str" cm="1">
        <f t="array" ref="G3628">IFERROR(INDEX('Reconciliation Layer'!$C:$C,MATCH('Reconciliation Template'!$A3628,'Reconciliation Layer'!$D:$D,0),0)," ")</f>
        <v xml:space="preserve"> </v>
      </c>
    </row>
    <row r="3629" spans="5:7" x14ac:dyDescent="0.2">
      <c r="E3629" t="str" cm="1">
        <f t="array" ref="E3629">IFERROR("Toast | " &amp; INDEX('Reconciliation Layer'!$A:$A,MATCH('Reconciliation Template'!$A3629,'Reconciliation Layer'!$D:$D,0),0)," ")</f>
        <v xml:space="preserve"> </v>
      </c>
      <c r="F3629" s="10">
        <f t="shared" si="63"/>
        <v>0</v>
      </c>
      <c r="G3629" t="str" cm="1">
        <f t="array" ref="G3629">IFERROR(INDEX('Reconciliation Layer'!$C:$C,MATCH('Reconciliation Template'!$A3629,'Reconciliation Layer'!$D:$D,0),0)," ")</f>
        <v xml:space="preserve"> </v>
      </c>
    </row>
    <row r="3630" spans="5:7" x14ac:dyDescent="0.2">
      <c r="E3630" t="str" cm="1">
        <f t="array" ref="E3630">IFERROR("Toast | " &amp; INDEX('Reconciliation Layer'!$A:$A,MATCH('Reconciliation Template'!$A3630,'Reconciliation Layer'!$D:$D,0),0)," ")</f>
        <v xml:space="preserve"> </v>
      </c>
      <c r="F3630" s="10">
        <f t="shared" si="63"/>
        <v>0</v>
      </c>
      <c r="G3630" t="str" cm="1">
        <f t="array" ref="G3630">IFERROR(INDEX('Reconciliation Layer'!$C:$C,MATCH('Reconciliation Template'!$A3630,'Reconciliation Layer'!$D:$D,0),0)," ")</f>
        <v xml:space="preserve"> </v>
      </c>
    </row>
    <row r="3631" spans="5:7" x14ac:dyDescent="0.2">
      <c r="E3631" t="str" cm="1">
        <f t="array" ref="E3631">IFERROR("Toast | " &amp; INDEX('Reconciliation Layer'!$A:$A,MATCH('Reconciliation Template'!$A3631,'Reconciliation Layer'!$D:$D,0),0)," ")</f>
        <v xml:space="preserve"> </v>
      </c>
      <c r="F3631" s="10">
        <f t="shared" si="63"/>
        <v>0</v>
      </c>
      <c r="G3631" t="str" cm="1">
        <f t="array" ref="G3631">IFERROR(INDEX('Reconciliation Layer'!$C:$C,MATCH('Reconciliation Template'!$A3631,'Reconciliation Layer'!$D:$D,0),0)," ")</f>
        <v xml:space="preserve"> </v>
      </c>
    </row>
    <row r="3632" spans="5:7" x14ac:dyDescent="0.2">
      <c r="E3632" t="str" cm="1">
        <f t="array" ref="E3632">IFERROR("Toast | " &amp; INDEX('Reconciliation Layer'!$A:$A,MATCH('Reconciliation Template'!$A3632,'Reconciliation Layer'!$D:$D,0),0)," ")</f>
        <v xml:space="preserve"> </v>
      </c>
      <c r="F3632" s="10">
        <f t="shared" si="63"/>
        <v>0</v>
      </c>
      <c r="G3632" t="str" cm="1">
        <f t="array" ref="G3632">IFERROR(INDEX('Reconciliation Layer'!$C:$C,MATCH('Reconciliation Template'!$A3632,'Reconciliation Layer'!$D:$D,0),0)," ")</f>
        <v xml:space="preserve"> </v>
      </c>
    </row>
    <row r="3633" spans="5:7" x14ac:dyDescent="0.2">
      <c r="E3633" t="str" cm="1">
        <f t="array" ref="E3633">IFERROR("Toast | " &amp; INDEX('Reconciliation Layer'!$A:$A,MATCH('Reconciliation Template'!$A3633,'Reconciliation Layer'!$D:$D,0),0)," ")</f>
        <v xml:space="preserve"> </v>
      </c>
      <c r="F3633" s="10">
        <f t="shared" si="63"/>
        <v>0</v>
      </c>
      <c r="G3633" t="str" cm="1">
        <f t="array" ref="G3633">IFERROR(INDEX('Reconciliation Layer'!$C:$C,MATCH('Reconciliation Template'!$A3633,'Reconciliation Layer'!$D:$D,0),0)," ")</f>
        <v xml:space="preserve"> </v>
      </c>
    </row>
    <row r="3634" spans="5:7" x14ac:dyDescent="0.2">
      <c r="E3634" t="str" cm="1">
        <f t="array" ref="E3634">IFERROR("Toast | " &amp; INDEX('Reconciliation Layer'!$A:$A,MATCH('Reconciliation Template'!$A3634,'Reconciliation Layer'!$D:$D,0),0)," ")</f>
        <v xml:space="preserve"> </v>
      </c>
      <c r="F3634" s="10">
        <f t="shared" si="63"/>
        <v>0</v>
      </c>
      <c r="G3634" t="str" cm="1">
        <f t="array" ref="G3634">IFERROR(INDEX('Reconciliation Layer'!$C:$C,MATCH('Reconciliation Template'!$A3634,'Reconciliation Layer'!$D:$D,0),0)," ")</f>
        <v xml:space="preserve"> </v>
      </c>
    </row>
    <row r="3635" spans="5:7" x14ac:dyDescent="0.2">
      <c r="E3635" t="str" cm="1">
        <f t="array" ref="E3635">IFERROR("Toast | " &amp; INDEX('Reconciliation Layer'!$A:$A,MATCH('Reconciliation Template'!$A3635,'Reconciliation Layer'!$D:$D,0),0)," ")</f>
        <v xml:space="preserve"> </v>
      </c>
      <c r="F3635" s="10">
        <f t="shared" si="63"/>
        <v>0</v>
      </c>
      <c r="G3635" t="str" cm="1">
        <f t="array" ref="G3635">IFERROR(INDEX('Reconciliation Layer'!$C:$C,MATCH('Reconciliation Template'!$A3635,'Reconciliation Layer'!$D:$D,0),0)," ")</f>
        <v xml:space="preserve"> </v>
      </c>
    </row>
    <row r="3636" spans="5:7" x14ac:dyDescent="0.2">
      <c r="E3636" t="str" cm="1">
        <f t="array" ref="E3636">IFERROR("Toast | " &amp; INDEX('Reconciliation Layer'!$A:$A,MATCH('Reconciliation Template'!$A3636,'Reconciliation Layer'!$D:$D,0),0)," ")</f>
        <v xml:space="preserve"> </v>
      </c>
      <c r="F3636" s="10">
        <f t="shared" si="63"/>
        <v>0</v>
      </c>
      <c r="G3636" t="str" cm="1">
        <f t="array" ref="G3636">IFERROR(INDEX('Reconciliation Layer'!$C:$C,MATCH('Reconciliation Template'!$A3636,'Reconciliation Layer'!$D:$D,0),0)," ")</f>
        <v xml:space="preserve"> </v>
      </c>
    </row>
    <row r="3637" spans="5:7" x14ac:dyDescent="0.2">
      <c r="E3637" t="str" cm="1">
        <f t="array" ref="E3637">IFERROR("Toast | " &amp; INDEX('Reconciliation Layer'!$A:$A,MATCH('Reconciliation Template'!$A3637,'Reconciliation Layer'!$D:$D,0),0)," ")</f>
        <v xml:space="preserve"> </v>
      </c>
      <c r="F3637" s="10">
        <f t="shared" si="63"/>
        <v>0</v>
      </c>
      <c r="G3637" t="str" cm="1">
        <f t="array" ref="G3637">IFERROR(INDEX('Reconciliation Layer'!$C:$C,MATCH('Reconciliation Template'!$A3637,'Reconciliation Layer'!$D:$D,0),0)," ")</f>
        <v xml:space="preserve"> </v>
      </c>
    </row>
    <row r="3638" spans="5:7" x14ac:dyDescent="0.2">
      <c r="E3638" t="str" cm="1">
        <f t="array" ref="E3638">IFERROR("Toast | " &amp; INDEX('Reconciliation Layer'!$A:$A,MATCH('Reconciliation Template'!$A3638,'Reconciliation Layer'!$D:$D,0),0)," ")</f>
        <v xml:space="preserve"> </v>
      </c>
      <c r="F3638" s="10">
        <f t="shared" si="63"/>
        <v>0</v>
      </c>
      <c r="G3638" t="str" cm="1">
        <f t="array" ref="G3638">IFERROR(INDEX('Reconciliation Layer'!$C:$C,MATCH('Reconciliation Template'!$A3638,'Reconciliation Layer'!$D:$D,0),0)," ")</f>
        <v xml:space="preserve"> </v>
      </c>
    </row>
    <row r="3639" spans="5:7" x14ac:dyDescent="0.2">
      <c r="E3639" t="str" cm="1">
        <f t="array" ref="E3639">IFERROR("Toast | " &amp; INDEX('Reconciliation Layer'!$A:$A,MATCH('Reconciliation Template'!$A3639,'Reconciliation Layer'!$D:$D,0),0)," ")</f>
        <v xml:space="preserve"> </v>
      </c>
      <c r="F3639" s="10">
        <f t="shared" si="63"/>
        <v>0</v>
      </c>
      <c r="G3639" t="str" cm="1">
        <f t="array" ref="G3639">IFERROR(INDEX('Reconciliation Layer'!$C:$C,MATCH('Reconciliation Template'!$A3639,'Reconciliation Layer'!$D:$D,0),0)," ")</f>
        <v xml:space="preserve"> </v>
      </c>
    </row>
    <row r="3640" spans="5:7" x14ac:dyDescent="0.2">
      <c r="E3640" t="str" cm="1">
        <f t="array" ref="E3640">IFERROR("Toast | " &amp; INDEX('Reconciliation Layer'!$A:$A,MATCH('Reconciliation Template'!$A3640,'Reconciliation Layer'!$D:$D,0),0)," ")</f>
        <v xml:space="preserve"> </v>
      </c>
      <c r="F3640" s="10">
        <f t="shared" si="63"/>
        <v>0</v>
      </c>
      <c r="G3640" t="str" cm="1">
        <f t="array" ref="G3640">IFERROR(INDEX('Reconciliation Layer'!$C:$C,MATCH('Reconciliation Template'!$A3640,'Reconciliation Layer'!$D:$D,0),0)," ")</f>
        <v xml:space="preserve"> </v>
      </c>
    </row>
    <row r="3641" spans="5:7" x14ac:dyDescent="0.2">
      <c r="E3641" t="str" cm="1">
        <f t="array" ref="E3641">IFERROR("Toast | " &amp; INDEX('Reconciliation Layer'!$A:$A,MATCH('Reconciliation Template'!$A3641,'Reconciliation Layer'!$D:$D,0),0)," ")</f>
        <v xml:space="preserve"> </v>
      </c>
      <c r="F3641" s="10">
        <f t="shared" si="63"/>
        <v>0</v>
      </c>
      <c r="G3641" t="str" cm="1">
        <f t="array" ref="G3641">IFERROR(INDEX('Reconciliation Layer'!$C:$C,MATCH('Reconciliation Template'!$A3641,'Reconciliation Layer'!$D:$D,0),0)," ")</f>
        <v xml:space="preserve"> </v>
      </c>
    </row>
    <row r="3642" spans="5:7" x14ac:dyDescent="0.2">
      <c r="E3642" t="str" cm="1">
        <f t="array" ref="E3642">IFERROR("Toast | " &amp; INDEX('Reconciliation Layer'!$A:$A,MATCH('Reconciliation Template'!$A3642,'Reconciliation Layer'!$D:$D,0),0)," ")</f>
        <v xml:space="preserve"> </v>
      </c>
      <c r="F3642" s="10">
        <f t="shared" si="63"/>
        <v>0</v>
      </c>
      <c r="G3642" t="str" cm="1">
        <f t="array" ref="G3642">IFERROR(INDEX('Reconciliation Layer'!$C:$C,MATCH('Reconciliation Template'!$A3642,'Reconciliation Layer'!$D:$D,0),0)," ")</f>
        <v xml:space="preserve"> </v>
      </c>
    </row>
    <row r="3643" spans="5:7" x14ac:dyDescent="0.2">
      <c r="E3643" t="str" cm="1">
        <f t="array" ref="E3643">IFERROR("Toast | " &amp; INDEX('Reconciliation Layer'!$A:$A,MATCH('Reconciliation Template'!$A3643,'Reconciliation Layer'!$D:$D,0),0)," ")</f>
        <v xml:space="preserve"> </v>
      </c>
      <c r="F3643" s="10">
        <f t="shared" si="63"/>
        <v>0</v>
      </c>
      <c r="G3643" t="str" cm="1">
        <f t="array" ref="G3643">IFERROR(INDEX('Reconciliation Layer'!$C:$C,MATCH('Reconciliation Template'!$A3643,'Reconciliation Layer'!$D:$D,0),0)," ")</f>
        <v xml:space="preserve"> </v>
      </c>
    </row>
    <row r="3644" spans="5:7" x14ac:dyDescent="0.2">
      <c r="E3644" t="str" cm="1">
        <f t="array" ref="E3644">IFERROR("Toast | " &amp; INDEX('Reconciliation Layer'!$A:$A,MATCH('Reconciliation Template'!$A3644,'Reconciliation Layer'!$D:$D,0),0)," ")</f>
        <v xml:space="preserve"> </v>
      </c>
      <c r="F3644" s="10">
        <f t="shared" si="63"/>
        <v>0</v>
      </c>
      <c r="G3644" t="str" cm="1">
        <f t="array" ref="G3644">IFERROR(INDEX('Reconciliation Layer'!$C:$C,MATCH('Reconciliation Template'!$A3644,'Reconciliation Layer'!$D:$D,0),0)," ")</f>
        <v xml:space="preserve"> </v>
      </c>
    </row>
    <row r="3645" spans="5:7" x14ac:dyDescent="0.2">
      <c r="E3645" t="str" cm="1">
        <f t="array" ref="E3645">IFERROR("Toast | " &amp; INDEX('Reconciliation Layer'!$A:$A,MATCH('Reconciliation Template'!$A3645,'Reconciliation Layer'!$D:$D,0),0)," ")</f>
        <v xml:space="preserve"> </v>
      </c>
      <c r="F3645" s="10">
        <f t="shared" si="63"/>
        <v>0</v>
      </c>
      <c r="G3645" t="str" cm="1">
        <f t="array" ref="G3645">IFERROR(INDEX('Reconciliation Layer'!$C:$C,MATCH('Reconciliation Template'!$A3645,'Reconciliation Layer'!$D:$D,0),0)," ")</f>
        <v xml:space="preserve"> </v>
      </c>
    </row>
    <row r="3646" spans="5:7" x14ac:dyDescent="0.2">
      <c r="E3646" t="str" cm="1">
        <f t="array" ref="E3646">IFERROR("Toast | " &amp; INDEX('Reconciliation Layer'!$A:$A,MATCH('Reconciliation Template'!$A3646,'Reconciliation Layer'!$D:$D,0),0)," ")</f>
        <v xml:space="preserve"> </v>
      </c>
      <c r="F3646" s="10">
        <f t="shared" si="63"/>
        <v>0</v>
      </c>
      <c r="G3646" t="str" cm="1">
        <f t="array" ref="G3646">IFERROR(INDEX('Reconciliation Layer'!$C:$C,MATCH('Reconciliation Template'!$A3646,'Reconciliation Layer'!$D:$D,0),0)," ")</f>
        <v xml:space="preserve"> </v>
      </c>
    </row>
    <row r="3647" spans="5:7" x14ac:dyDescent="0.2">
      <c r="E3647" t="str" cm="1">
        <f t="array" ref="E3647">IFERROR("Toast | " &amp; INDEX('Reconciliation Layer'!$A:$A,MATCH('Reconciliation Template'!$A3647,'Reconciliation Layer'!$D:$D,0),0)," ")</f>
        <v xml:space="preserve"> </v>
      </c>
      <c r="F3647" s="10">
        <f t="shared" si="63"/>
        <v>0</v>
      </c>
      <c r="G3647" t="str" cm="1">
        <f t="array" ref="G3647">IFERROR(INDEX('Reconciliation Layer'!$C:$C,MATCH('Reconciliation Template'!$A3647,'Reconciliation Layer'!$D:$D,0),0)," ")</f>
        <v xml:space="preserve"> </v>
      </c>
    </row>
    <row r="3648" spans="5:7" x14ac:dyDescent="0.2">
      <c r="E3648" t="str" cm="1">
        <f t="array" ref="E3648">IFERROR("Toast | " &amp; INDEX('Reconciliation Layer'!$A:$A,MATCH('Reconciliation Template'!$A3648,'Reconciliation Layer'!$D:$D,0),0)," ")</f>
        <v xml:space="preserve"> </v>
      </c>
      <c r="F3648" s="10">
        <f t="shared" si="63"/>
        <v>0</v>
      </c>
      <c r="G3648" t="str" cm="1">
        <f t="array" ref="G3648">IFERROR(INDEX('Reconciliation Layer'!$C:$C,MATCH('Reconciliation Template'!$A3648,'Reconciliation Layer'!$D:$D,0),0)," ")</f>
        <v xml:space="preserve"> </v>
      </c>
    </row>
    <row r="3649" spans="5:7" x14ac:dyDescent="0.2">
      <c r="E3649" t="str" cm="1">
        <f t="array" ref="E3649">IFERROR("Toast | " &amp; INDEX('Reconciliation Layer'!$A:$A,MATCH('Reconciliation Template'!$A3649,'Reconciliation Layer'!$D:$D,0),0)," ")</f>
        <v xml:space="preserve"> </v>
      </c>
      <c r="F3649" s="10">
        <f t="shared" si="63"/>
        <v>0</v>
      </c>
      <c r="G3649" t="str" cm="1">
        <f t="array" ref="G3649">IFERROR(INDEX('Reconciliation Layer'!$C:$C,MATCH('Reconciliation Template'!$A3649,'Reconciliation Layer'!$D:$D,0),0)," ")</f>
        <v xml:space="preserve"> </v>
      </c>
    </row>
    <row r="3650" spans="5:7" x14ac:dyDescent="0.2">
      <c r="E3650" t="str" cm="1">
        <f t="array" ref="E3650">IFERROR("Toast | " &amp; INDEX('Reconciliation Layer'!$A:$A,MATCH('Reconciliation Template'!$A3650,'Reconciliation Layer'!$D:$D,0),0)," ")</f>
        <v xml:space="preserve"> </v>
      </c>
      <c r="F3650" s="10">
        <f t="shared" si="63"/>
        <v>0</v>
      </c>
      <c r="G3650" t="str" cm="1">
        <f t="array" ref="G3650">IFERROR(INDEX('Reconciliation Layer'!$C:$C,MATCH('Reconciliation Template'!$A3650,'Reconciliation Layer'!$D:$D,0),0)," ")</f>
        <v xml:space="preserve"> </v>
      </c>
    </row>
    <row r="3651" spans="5:7" x14ac:dyDescent="0.2">
      <c r="E3651" t="str" cm="1">
        <f t="array" ref="E3651">IFERROR("Toast | " &amp; INDEX('Reconciliation Layer'!$A:$A,MATCH('Reconciliation Template'!$A3651,'Reconciliation Layer'!$D:$D,0),0)," ")</f>
        <v xml:space="preserve"> </v>
      </c>
      <c r="F3651" s="10">
        <f t="shared" si="63"/>
        <v>0</v>
      </c>
      <c r="G3651" t="str" cm="1">
        <f t="array" ref="G3651">IFERROR(INDEX('Reconciliation Layer'!$C:$C,MATCH('Reconciliation Template'!$A3651,'Reconciliation Layer'!$D:$D,0),0)," ")</f>
        <v xml:space="preserve"> </v>
      </c>
    </row>
    <row r="3652" spans="5:7" x14ac:dyDescent="0.2">
      <c r="E3652" t="str" cm="1">
        <f t="array" ref="E3652">IFERROR("Toast | " &amp; INDEX('Reconciliation Layer'!$A:$A,MATCH('Reconciliation Template'!$A3652,'Reconciliation Layer'!$D:$D,0),0)," ")</f>
        <v xml:space="preserve"> </v>
      </c>
      <c r="F3652" s="10">
        <f t="shared" ref="F3652:F3715" si="64">IFERROR(INT(C3652)," ")</f>
        <v>0</v>
      </c>
      <c r="G3652" t="str" cm="1">
        <f t="array" ref="G3652">IFERROR(INDEX('Reconciliation Layer'!$C:$C,MATCH('Reconciliation Template'!$A3652,'Reconciliation Layer'!$D:$D,0),0)," ")</f>
        <v xml:space="preserve"> </v>
      </c>
    </row>
    <row r="3653" spans="5:7" x14ac:dyDescent="0.2">
      <c r="E3653" t="str" cm="1">
        <f t="array" ref="E3653">IFERROR("Toast | " &amp; INDEX('Reconciliation Layer'!$A:$A,MATCH('Reconciliation Template'!$A3653,'Reconciliation Layer'!$D:$D,0),0)," ")</f>
        <v xml:space="preserve"> </v>
      </c>
      <c r="F3653" s="10">
        <f t="shared" si="64"/>
        <v>0</v>
      </c>
      <c r="G3653" t="str" cm="1">
        <f t="array" ref="G3653">IFERROR(INDEX('Reconciliation Layer'!$C:$C,MATCH('Reconciliation Template'!$A3653,'Reconciliation Layer'!$D:$D,0),0)," ")</f>
        <v xml:space="preserve"> </v>
      </c>
    </row>
    <row r="3654" spans="5:7" x14ac:dyDescent="0.2">
      <c r="E3654" t="str" cm="1">
        <f t="array" ref="E3654">IFERROR("Toast | " &amp; INDEX('Reconciliation Layer'!$A:$A,MATCH('Reconciliation Template'!$A3654,'Reconciliation Layer'!$D:$D,0),0)," ")</f>
        <v xml:space="preserve"> </v>
      </c>
      <c r="F3654" s="10">
        <f t="shared" si="64"/>
        <v>0</v>
      </c>
      <c r="G3654" t="str" cm="1">
        <f t="array" ref="G3654">IFERROR(INDEX('Reconciliation Layer'!$C:$C,MATCH('Reconciliation Template'!$A3654,'Reconciliation Layer'!$D:$D,0),0)," ")</f>
        <v xml:space="preserve"> </v>
      </c>
    </row>
    <row r="3655" spans="5:7" x14ac:dyDescent="0.2">
      <c r="E3655" t="str" cm="1">
        <f t="array" ref="E3655">IFERROR("Toast | " &amp; INDEX('Reconciliation Layer'!$A:$A,MATCH('Reconciliation Template'!$A3655,'Reconciliation Layer'!$D:$D,0),0)," ")</f>
        <v xml:space="preserve"> </v>
      </c>
      <c r="F3655" s="10">
        <f t="shared" si="64"/>
        <v>0</v>
      </c>
      <c r="G3655" t="str" cm="1">
        <f t="array" ref="G3655">IFERROR(INDEX('Reconciliation Layer'!$C:$C,MATCH('Reconciliation Template'!$A3655,'Reconciliation Layer'!$D:$D,0),0)," ")</f>
        <v xml:space="preserve"> </v>
      </c>
    </row>
    <row r="3656" spans="5:7" x14ac:dyDescent="0.2">
      <c r="E3656" t="str" cm="1">
        <f t="array" ref="E3656">IFERROR("Toast | " &amp; INDEX('Reconciliation Layer'!$A:$A,MATCH('Reconciliation Template'!$A3656,'Reconciliation Layer'!$D:$D,0),0)," ")</f>
        <v xml:space="preserve"> </v>
      </c>
      <c r="F3656" s="10">
        <f t="shared" si="64"/>
        <v>0</v>
      </c>
      <c r="G3656" t="str" cm="1">
        <f t="array" ref="G3656">IFERROR(INDEX('Reconciliation Layer'!$C:$C,MATCH('Reconciliation Template'!$A3656,'Reconciliation Layer'!$D:$D,0),0)," ")</f>
        <v xml:space="preserve"> </v>
      </c>
    </row>
    <row r="3657" spans="5:7" x14ac:dyDescent="0.2">
      <c r="E3657" t="str" cm="1">
        <f t="array" ref="E3657">IFERROR("Toast | " &amp; INDEX('Reconciliation Layer'!$A:$A,MATCH('Reconciliation Template'!$A3657,'Reconciliation Layer'!$D:$D,0),0)," ")</f>
        <v xml:space="preserve"> </v>
      </c>
      <c r="F3657" s="10">
        <f t="shared" si="64"/>
        <v>0</v>
      </c>
      <c r="G3657" t="str" cm="1">
        <f t="array" ref="G3657">IFERROR(INDEX('Reconciliation Layer'!$C:$C,MATCH('Reconciliation Template'!$A3657,'Reconciliation Layer'!$D:$D,0),0)," ")</f>
        <v xml:space="preserve"> </v>
      </c>
    </row>
    <row r="3658" spans="5:7" x14ac:dyDescent="0.2">
      <c r="E3658" t="str" cm="1">
        <f t="array" ref="E3658">IFERROR("Toast | " &amp; INDEX('Reconciliation Layer'!$A:$A,MATCH('Reconciliation Template'!$A3658,'Reconciliation Layer'!$D:$D,0),0)," ")</f>
        <v xml:space="preserve"> </v>
      </c>
      <c r="F3658" s="10">
        <f t="shared" si="64"/>
        <v>0</v>
      </c>
      <c r="G3658" t="str" cm="1">
        <f t="array" ref="G3658">IFERROR(INDEX('Reconciliation Layer'!$C:$C,MATCH('Reconciliation Template'!$A3658,'Reconciliation Layer'!$D:$D,0),0)," ")</f>
        <v xml:space="preserve"> </v>
      </c>
    </row>
    <row r="3659" spans="5:7" x14ac:dyDescent="0.2">
      <c r="E3659" t="str" cm="1">
        <f t="array" ref="E3659">IFERROR("Toast | " &amp; INDEX('Reconciliation Layer'!$A:$A,MATCH('Reconciliation Template'!$A3659,'Reconciliation Layer'!$D:$D,0),0)," ")</f>
        <v xml:space="preserve"> </v>
      </c>
      <c r="F3659" s="10">
        <f t="shared" si="64"/>
        <v>0</v>
      </c>
      <c r="G3659" t="str" cm="1">
        <f t="array" ref="G3659">IFERROR(INDEX('Reconciliation Layer'!$C:$C,MATCH('Reconciliation Template'!$A3659,'Reconciliation Layer'!$D:$D,0),0)," ")</f>
        <v xml:space="preserve"> </v>
      </c>
    </row>
    <row r="3660" spans="5:7" x14ac:dyDescent="0.2">
      <c r="E3660" t="str" cm="1">
        <f t="array" ref="E3660">IFERROR("Toast | " &amp; INDEX('Reconciliation Layer'!$A:$A,MATCH('Reconciliation Template'!$A3660,'Reconciliation Layer'!$D:$D,0),0)," ")</f>
        <v xml:space="preserve"> </v>
      </c>
      <c r="F3660" s="10">
        <f t="shared" si="64"/>
        <v>0</v>
      </c>
      <c r="G3660" t="str" cm="1">
        <f t="array" ref="G3660">IFERROR(INDEX('Reconciliation Layer'!$C:$C,MATCH('Reconciliation Template'!$A3660,'Reconciliation Layer'!$D:$D,0),0)," ")</f>
        <v xml:space="preserve"> </v>
      </c>
    </row>
    <row r="3661" spans="5:7" x14ac:dyDescent="0.2">
      <c r="E3661" t="str" cm="1">
        <f t="array" ref="E3661">IFERROR("Toast | " &amp; INDEX('Reconciliation Layer'!$A:$A,MATCH('Reconciliation Template'!$A3661,'Reconciliation Layer'!$D:$D,0),0)," ")</f>
        <v xml:space="preserve"> </v>
      </c>
      <c r="F3661" s="10">
        <f t="shared" si="64"/>
        <v>0</v>
      </c>
      <c r="G3661" t="str" cm="1">
        <f t="array" ref="G3661">IFERROR(INDEX('Reconciliation Layer'!$C:$C,MATCH('Reconciliation Template'!$A3661,'Reconciliation Layer'!$D:$D,0),0)," ")</f>
        <v xml:space="preserve"> </v>
      </c>
    </row>
    <row r="3662" spans="5:7" x14ac:dyDescent="0.2">
      <c r="E3662" t="str" cm="1">
        <f t="array" ref="E3662">IFERROR("Toast | " &amp; INDEX('Reconciliation Layer'!$A:$A,MATCH('Reconciliation Template'!$A3662,'Reconciliation Layer'!$D:$D,0),0)," ")</f>
        <v xml:space="preserve"> </v>
      </c>
      <c r="F3662" s="10">
        <f t="shared" si="64"/>
        <v>0</v>
      </c>
      <c r="G3662" t="str" cm="1">
        <f t="array" ref="G3662">IFERROR(INDEX('Reconciliation Layer'!$C:$C,MATCH('Reconciliation Template'!$A3662,'Reconciliation Layer'!$D:$D,0),0)," ")</f>
        <v xml:space="preserve"> </v>
      </c>
    </row>
    <row r="3663" spans="5:7" x14ac:dyDescent="0.2">
      <c r="E3663" t="str" cm="1">
        <f t="array" ref="E3663">IFERROR("Toast | " &amp; INDEX('Reconciliation Layer'!$A:$A,MATCH('Reconciliation Template'!$A3663,'Reconciliation Layer'!$D:$D,0),0)," ")</f>
        <v xml:space="preserve"> </v>
      </c>
      <c r="F3663" s="10">
        <f t="shared" si="64"/>
        <v>0</v>
      </c>
      <c r="G3663" t="str" cm="1">
        <f t="array" ref="G3663">IFERROR(INDEX('Reconciliation Layer'!$C:$C,MATCH('Reconciliation Template'!$A3663,'Reconciliation Layer'!$D:$D,0),0)," ")</f>
        <v xml:space="preserve"> </v>
      </c>
    </row>
    <row r="3664" spans="5:7" x14ac:dyDescent="0.2">
      <c r="E3664" t="str" cm="1">
        <f t="array" ref="E3664">IFERROR("Toast | " &amp; INDEX('Reconciliation Layer'!$A:$A,MATCH('Reconciliation Template'!$A3664,'Reconciliation Layer'!$D:$D,0),0)," ")</f>
        <v xml:space="preserve"> </v>
      </c>
      <c r="F3664" s="10">
        <f t="shared" si="64"/>
        <v>0</v>
      </c>
      <c r="G3664" t="str" cm="1">
        <f t="array" ref="G3664">IFERROR(INDEX('Reconciliation Layer'!$C:$C,MATCH('Reconciliation Template'!$A3664,'Reconciliation Layer'!$D:$D,0),0)," ")</f>
        <v xml:space="preserve"> </v>
      </c>
    </row>
    <row r="3665" spans="5:7" x14ac:dyDescent="0.2">
      <c r="E3665" t="str" cm="1">
        <f t="array" ref="E3665">IFERROR("Toast | " &amp; INDEX('Reconciliation Layer'!$A:$A,MATCH('Reconciliation Template'!$A3665,'Reconciliation Layer'!$D:$D,0),0)," ")</f>
        <v xml:space="preserve"> </v>
      </c>
      <c r="F3665" s="10">
        <f t="shared" si="64"/>
        <v>0</v>
      </c>
      <c r="G3665" t="str" cm="1">
        <f t="array" ref="G3665">IFERROR(INDEX('Reconciliation Layer'!$C:$C,MATCH('Reconciliation Template'!$A3665,'Reconciliation Layer'!$D:$D,0),0)," ")</f>
        <v xml:space="preserve"> </v>
      </c>
    </row>
    <row r="3666" spans="5:7" x14ac:dyDescent="0.2">
      <c r="E3666" t="str" cm="1">
        <f t="array" ref="E3666">IFERROR("Toast | " &amp; INDEX('Reconciliation Layer'!$A:$A,MATCH('Reconciliation Template'!$A3666,'Reconciliation Layer'!$D:$D,0),0)," ")</f>
        <v xml:space="preserve"> </v>
      </c>
      <c r="F3666" s="10">
        <f t="shared" si="64"/>
        <v>0</v>
      </c>
      <c r="G3666" t="str" cm="1">
        <f t="array" ref="G3666">IFERROR(INDEX('Reconciliation Layer'!$C:$C,MATCH('Reconciliation Template'!$A3666,'Reconciliation Layer'!$D:$D,0),0)," ")</f>
        <v xml:space="preserve"> </v>
      </c>
    </row>
    <row r="3667" spans="5:7" x14ac:dyDescent="0.2">
      <c r="E3667" t="str" cm="1">
        <f t="array" ref="E3667">IFERROR("Toast | " &amp; INDEX('Reconciliation Layer'!$A:$A,MATCH('Reconciliation Template'!$A3667,'Reconciliation Layer'!$D:$D,0),0)," ")</f>
        <v xml:space="preserve"> </v>
      </c>
      <c r="F3667" s="10">
        <f t="shared" si="64"/>
        <v>0</v>
      </c>
      <c r="G3667" t="str" cm="1">
        <f t="array" ref="G3667">IFERROR(INDEX('Reconciliation Layer'!$C:$C,MATCH('Reconciliation Template'!$A3667,'Reconciliation Layer'!$D:$D,0),0)," ")</f>
        <v xml:space="preserve"> </v>
      </c>
    </row>
    <row r="3668" spans="5:7" x14ac:dyDescent="0.2">
      <c r="E3668" t="str" cm="1">
        <f t="array" ref="E3668">IFERROR("Toast | " &amp; INDEX('Reconciliation Layer'!$A:$A,MATCH('Reconciliation Template'!$A3668,'Reconciliation Layer'!$D:$D,0),0)," ")</f>
        <v xml:space="preserve"> </v>
      </c>
      <c r="F3668" s="10">
        <f t="shared" si="64"/>
        <v>0</v>
      </c>
      <c r="G3668" t="str" cm="1">
        <f t="array" ref="G3668">IFERROR(INDEX('Reconciliation Layer'!$C:$C,MATCH('Reconciliation Template'!$A3668,'Reconciliation Layer'!$D:$D,0),0)," ")</f>
        <v xml:space="preserve"> </v>
      </c>
    </row>
    <row r="3669" spans="5:7" x14ac:dyDescent="0.2">
      <c r="E3669" t="str" cm="1">
        <f t="array" ref="E3669">IFERROR("Toast | " &amp; INDEX('Reconciliation Layer'!$A:$A,MATCH('Reconciliation Template'!$A3669,'Reconciliation Layer'!$D:$D,0),0)," ")</f>
        <v xml:space="preserve"> </v>
      </c>
      <c r="F3669" s="10">
        <f t="shared" si="64"/>
        <v>0</v>
      </c>
      <c r="G3669" t="str" cm="1">
        <f t="array" ref="G3669">IFERROR(INDEX('Reconciliation Layer'!$C:$C,MATCH('Reconciliation Template'!$A3669,'Reconciliation Layer'!$D:$D,0),0)," ")</f>
        <v xml:space="preserve"> </v>
      </c>
    </row>
    <row r="3670" spans="5:7" x14ac:dyDescent="0.2">
      <c r="E3670" t="str" cm="1">
        <f t="array" ref="E3670">IFERROR("Toast | " &amp; INDEX('Reconciliation Layer'!$A:$A,MATCH('Reconciliation Template'!$A3670,'Reconciliation Layer'!$D:$D,0),0)," ")</f>
        <v xml:space="preserve"> </v>
      </c>
      <c r="F3670" s="10">
        <f t="shared" si="64"/>
        <v>0</v>
      </c>
      <c r="G3670" t="str" cm="1">
        <f t="array" ref="G3670">IFERROR(INDEX('Reconciliation Layer'!$C:$C,MATCH('Reconciliation Template'!$A3670,'Reconciliation Layer'!$D:$D,0),0)," ")</f>
        <v xml:space="preserve"> </v>
      </c>
    </row>
    <row r="3671" spans="5:7" x14ac:dyDescent="0.2">
      <c r="E3671" t="str" cm="1">
        <f t="array" ref="E3671">IFERROR("Toast | " &amp; INDEX('Reconciliation Layer'!$A:$A,MATCH('Reconciliation Template'!$A3671,'Reconciliation Layer'!$D:$D,0),0)," ")</f>
        <v xml:space="preserve"> </v>
      </c>
      <c r="F3671" s="10">
        <f t="shared" si="64"/>
        <v>0</v>
      </c>
      <c r="G3671" t="str" cm="1">
        <f t="array" ref="G3671">IFERROR(INDEX('Reconciliation Layer'!$C:$C,MATCH('Reconciliation Template'!$A3671,'Reconciliation Layer'!$D:$D,0),0)," ")</f>
        <v xml:space="preserve"> </v>
      </c>
    </row>
    <row r="3672" spans="5:7" x14ac:dyDescent="0.2">
      <c r="E3672" t="str" cm="1">
        <f t="array" ref="E3672">IFERROR("Toast | " &amp; INDEX('Reconciliation Layer'!$A:$A,MATCH('Reconciliation Template'!$A3672,'Reconciliation Layer'!$D:$D,0),0)," ")</f>
        <v xml:space="preserve"> </v>
      </c>
      <c r="F3672" s="10">
        <f t="shared" si="64"/>
        <v>0</v>
      </c>
      <c r="G3672" t="str" cm="1">
        <f t="array" ref="G3672">IFERROR(INDEX('Reconciliation Layer'!$C:$C,MATCH('Reconciliation Template'!$A3672,'Reconciliation Layer'!$D:$D,0),0)," ")</f>
        <v xml:space="preserve"> </v>
      </c>
    </row>
    <row r="3673" spans="5:7" x14ac:dyDescent="0.2">
      <c r="E3673" t="str" cm="1">
        <f t="array" ref="E3673">IFERROR("Toast | " &amp; INDEX('Reconciliation Layer'!$A:$A,MATCH('Reconciliation Template'!$A3673,'Reconciliation Layer'!$D:$D,0),0)," ")</f>
        <v xml:space="preserve"> </v>
      </c>
      <c r="F3673" s="10">
        <f t="shared" si="64"/>
        <v>0</v>
      </c>
      <c r="G3673" t="str" cm="1">
        <f t="array" ref="G3673">IFERROR(INDEX('Reconciliation Layer'!$C:$C,MATCH('Reconciliation Template'!$A3673,'Reconciliation Layer'!$D:$D,0),0)," ")</f>
        <v xml:space="preserve"> </v>
      </c>
    </row>
    <row r="3674" spans="5:7" x14ac:dyDescent="0.2">
      <c r="E3674" t="str" cm="1">
        <f t="array" ref="E3674">IFERROR("Toast | " &amp; INDEX('Reconciliation Layer'!$A:$A,MATCH('Reconciliation Template'!$A3674,'Reconciliation Layer'!$D:$D,0),0)," ")</f>
        <v xml:space="preserve"> </v>
      </c>
      <c r="F3674" s="10">
        <f t="shared" si="64"/>
        <v>0</v>
      </c>
      <c r="G3674" t="str" cm="1">
        <f t="array" ref="G3674">IFERROR(INDEX('Reconciliation Layer'!$C:$C,MATCH('Reconciliation Template'!$A3674,'Reconciliation Layer'!$D:$D,0),0)," ")</f>
        <v xml:space="preserve"> </v>
      </c>
    </row>
    <row r="3675" spans="5:7" x14ac:dyDescent="0.2">
      <c r="E3675" t="str" cm="1">
        <f t="array" ref="E3675">IFERROR("Toast | " &amp; INDEX('Reconciliation Layer'!$A:$A,MATCH('Reconciliation Template'!$A3675,'Reconciliation Layer'!$D:$D,0),0)," ")</f>
        <v xml:space="preserve"> </v>
      </c>
      <c r="F3675" s="10">
        <f t="shared" si="64"/>
        <v>0</v>
      </c>
      <c r="G3675" t="str" cm="1">
        <f t="array" ref="G3675">IFERROR(INDEX('Reconciliation Layer'!$C:$C,MATCH('Reconciliation Template'!$A3675,'Reconciliation Layer'!$D:$D,0),0)," ")</f>
        <v xml:space="preserve"> </v>
      </c>
    </row>
    <row r="3676" spans="5:7" x14ac:dyDescent="0.2">
      <c r="E3676" t="str" cm="1">
        <f t="array" ref="E3676">IFERROR("Toast | " &amp; INDEX('Reconciliation Layer'!$A:$A,MATCH('Reconciliation Template'!$A3676,'Reconciliation Layer'!$D:$D,0),0)," ")</f>
        <v xml:space="preserve"> </v>
      </c>
      <c r="F3676" s="10">
        <f t="shared" si="64"/>
        <v>0</v>
      </c>
      <c r="G3676" t="str" cm="1">
        <f t="array" ref="G3676">IFERROR(INDEX('Reconciliation Layer'!$C:$C,MATCH('Reconciliation Template'!$A3676,'Reconciliation Layer'!$D:$D,0),0)," ")</f>
        <v xml:space="preserve"> </v>
      </c>
    </row>
    <row r="3677" spans="5:7" x14ac:dyDescent="0.2">
      <c r="E3677" t="str" cm="1">
        <f t="array" ref="E3677">IFERROR("Toast | " &amp; INDEX('Reconciliation Layer'!$A:$A,MATCH('Reconciliation Template'!$A3677,'Reconciliation Layer'!$D:$D,0),0)," ")</f>
        <v xml:space="preserve"> </v>
      </c>
      <c r="F3677" s="10">
        <f t="shared" si="64"/>
        <v>0</v>
      </c>
      <c r="G3677" t="str" cm="1">
        <f t="array" ref="G3677">IFERROR(INDEX('Reconciliation Layer'!$C:$C,MATCH('Reconciliation Template'!$A3677,'Reconciliation Layer'!$D:$D,0),0)," ")</f>
        <v xml:space="preserve"> </v>
      </c>
    </row>
    <row r="3678" spans="5:7" x14ac:dyDescent="0.2">
      <c r="E3678" t="str" cm="1">
        <f t="array" ref="E3678">IFERROR("Toast | " &amp; INDEX('Reconciliation Layer'!$A:$A,MATCH('Reconciliation Template'!$A3678,'Reconciliation Layer'!$D:$D,0),0)," ")</f>
        <v xml:space="preserve"> </v>
      </c>
      <c r="F3678" s="10">
        <f t="shared" si="64"/>
        <v>0</v>
      </c>
      <c r="G3678" t="str" cm="1">
        <f t="array" ref="G3678">IFERROR(INDEX('Reconciliation Layer'!$C:$C,MATCH('Reconciliation Template'!$A3678,'Reconciliation Layer'!$D:$D,0),0)," ")</f>
        <v xml:space="preserve"> </v>
      </c>
    </row>
    <row r="3679" spans="5:7" x14ac:dyDescent="0.2">
      <c r="E3679" t="str" cm="1">
        <f t="array" ref="E3679">IFERROR("Toast | " &amp; INDEX('Reconciliation Layer'!$A:$A,MATCH('Reconciliation Template'!$A3679,'Reconciliation Layer'!$D:$D,0),0)," ")</f>
        <v xml:space="preserve"> </v>
      </c>
      <c r="F3679" s="10">
        <f t="shared" si="64"/>
        <v>0</v>
      </c>
      <c r="G3679" t="str" cm="1">
        <f t="array" ref="G3679">IFERROR(INDEX('Reconciliation Layer'!$C:$C,MATCH('Reconciliation Template'!$A3679,'Reconciliation Layer'!$D:$D,0),0)," ")</f>
        <v xml:space="preserve"> </v>
      </c>
    </row>
    <row r="3680" spans="5:7" x14ac:dyDescent="0.2">
      <c r="E3680" t="str" cm="1">
        <f t="array" ref="E3680">IFERROR("Toast | " &amp; INDEX('Reconciliation Layer'!$A:$A,MATCH('Reconciliation Template'!$A3680,'Reconciliation Layer'!$D:$D,0),0)," ")</f>
        <v xml:space="preserve"> </v>
      </c>
      <c r="F3680" s="10">
        <f t="shared" si="64"/>
        <v>0</v>
      </c>
      <c r="G3680" t="str" cm="1">
        <f t="array" ref="G3680">IFERROR(INDEX('Reconciliation Layer'!$C:$C,MATCH('Reconciliation Template'!$A3680,'Reconciliation Layer'!$D:$D,0),0)," ")</f>
        <v xml:space="preserve"> </v>
      </c>
    </row>
    <row r="3681" spans="5:7" x14ac:dyDescent="0.2">
      <c r="E3681" t="str" cm="1">
        <f t="array" ref="E3681">IFERROR("Toast | " &amp; INDEX('Reconciliation Layer'!$A:$A,MATCH('Reconciliation Template'!$A3681,'Reconciliation Layer'!$D:$D,0),0)," ")</f>
        <v xml:space="preserve"> </v>
      </c>
      <c r="F3681" s="10">
        <f t="shared" si="64"/>
        <v>0</v>
      </c>
      <c r="G3681" t="str" cm="1">
        <f t="array" ref="G3681">IFERROR(INDEX('Reconciliation Layer'!$C:$C,MATCH('Reconciliation Template'!$A3681,'Reconciliation Layer'!$D:$D,0),0)," ")</f>
        <v xml:space="preserve"> </v>
      </c>
    </row>
    <row r="3682" spans="5:7" x14ac:dyDescent="0.2">
      <c r="E3682" t="str" cm="1">
        <f t="array" ref="E3682">IFERROR("Toast | " &amp; INDEX('Reconciliation Layer'!$A:$A,MATCH('Reconciliation Template'!$A3682,'Reconciliation Layer'!$D:$D,0),0)," ")</f>
        <v xml:space="preserve"> </v>
      </c>
      <c r="F3682" s="10">
        <f t="shared" si="64"/>
        <v>0</v>
      </c>
      <c r="G3682" t="str" cm="1">
        <f t="array" ref="G3682">IFERROR(INDEX('Reconciliation Layer'!$C:$C,MATCH('Reconciliation Template'!$A3682,'Reconciliation Layer'!$D:$D,0),0)," ")</f>
        <v xml:space="preserve"> </v>
      </c>
    </row>
    <row r="3683" spans="5:7" x14ac:dyDescent="0.2">
      <c r="E3683" t="str" cm="1">
        <f t="array" ref="E3683">IFERROR("Toast | " &amp; INDEX('Reconciliation Layer'!$A:$A,MATCH('Reconciliation Template'!$A3683,'Reconciliation Layer'!$D:$D,0),0)," ")</f>
        <v xml:space="preserve"> </v>
      </c>
      <c r="F3683" s="10">
        <f t="shared" si="64"/>
        <v>0</v>
      </c>
      <c r="G3683" t="str" cm="1">
        <f t="array" ref="G3683">IFERROR(INDEX('Reconciliation Layer'!$C:$C,MATCH('Reconciliation Template'!$A3683,'Reconciliation Layer'!$D:$D,0),0)," ")</f>
        <v xml:space="preserve"> </v>
      </c>
    </row>
    <row r="3684" spans="5:7" x14ac:dyDescent="0.2">
      <c r="E3684" t="str" cm="1">
        <f t="array" ref="E3684">IFERROR("Toast | " &amp; INDEX('Reconciliation Layer'!$A:$A,MATCH('Reconciliation Template'!$A3684,'Reconciliation Layer'!$D:$D,0),0)," ")</f>
        <v xml:space="preserve"> </v>
      </c>
      <c r="F3684" s="10">
        <f t="shared" si="64"/>
        <v>0</v>
      </c>
      <c r="G3684" t="str" cm="1">
        <f t="array" ref="G3684">IFERROR(INDEX('Reconciliation Layer'!$C:$C,MATCH('Reconciliation Template'!$A3684,'Reconciliation Layer'!$D:$D,0),0)," ")</f>
        <v xml:space="preserve"> </v>
      </c>
    </row>
    <row r="3685" spans="5:7" x14ac:dyDescent="0.2">
      <c r="E3685" t="str" cm="1">
        <f t="array" ref="E3685">IFERROR("Toast | " &amp; INDEX('Reconciliation Layer'!$A:$A,MATCH('Reconciliation Template'!$A3685,'Reconciliation Layer'!$D:$D,0),0)," ")</f>
        <v xml:space="preserve"> </v>
      </c>
      <c r="F3685" s="10">
        <f t="shared" si="64"/>
        <v>0</v>
      </c>
      <c r="G3685" t="str" cm="1">
        <f t="array" ref="G3685">IFERROR(INDEX('Reconciliation Layer'!$C:$C,MATCH('Reconciliation Template'!$A3685,'Reconciliation Layer'!$D:$D,0),0)," ")</f>
        <v xml:space="preserve"> </v>
      </c>
    </row>
    <row r="3686" spans="5:7" x14ac:dyDescent="0.2">
      <c r="E3686" t="str" cm="1">
        <f t="array" ref="E3686">IFERROR("Toast | " &amp; INDEX('Reconciliation Layer'!$A:$A,MATCH('Reconciliation Template'!$A3686,'Reconciliation Layer'!$D:$D,0),0)," ")</f>
        <v xml:space="preserve"> </v>
      </c>
      <c r="F3686" s="10">
        <f t="shared" si="64"/>
        <v>0</v>
      </c>
      <c r="G3686" t="str" cm="1">
        <f t="array" ref="G3686">IFERROR(INDEX('Reconciliation Layer'!$C:$C,MATCH('Reconciliation Template'!$A3686,'Reconciliation Layer'!$D:$D,0),0)," ")</f>
        <v xml:space="preserve"> </v>
      </c>
    </row>
    <row r="3687" spans="5:7" x14ac:dyDescent="0.2">
      <c r="E3687" t="str" cm="1">
        <f t="array" ref="E3687">IFERROR("Toast | " &amp; INDEX('Reconciliation Layer'!$A:$A,MATCH('Reconciliation Template'!$A3687,'Reconciliation Layer'!$D:$D,0),0)," ")</f>
        <v xml:space="preserve"> </v>
      </c>
      <c r="F3687" s="10">
        <f t="shared" si="64"/>
        <v>0</v>
      </c>
      <c r="G3687" t="str" cm="1">
        <f t="array" ref="G3687">IFERROR(INDEX('Reconciliation Layer'!$C:$C,MATCH('Reconciliation Template'!$A3687,'Reconciliation Layer'!$D:$D,0),0)," ")</f>
        <v xml:space="preserve"> </v>
      </c>
    </row>
    <row r="3688" spans="5:7" x14ac:dyDescent="0.2">
      <c r="E3688" t="str" cm="1">
        <f t="array" ref="E3688">IFERROR("Toast | " &amp; INDEX('Reconciliation Layer'!$A:$A,MATCH('Reconciliation Template'!$A3688,'Reconciliation Layer'!$D:$D,0),0)," ")</f>
        <v xml:space="preserve"> </v>
      </c>
      <c r="F3688" s="10">
        <f t="shared" si="64"/>
        <v>0</v>
      </c>
      <c r="G3688" t="str" cm="1">
        <f t="array" ref="G3688">IFERROR(INDEX('Reconciliation Layer'!$C:$C,MATCH('Reconciliation Template'!$A3688,'Reconciliation Layer'!$D:$D,0),0)," ")</f>
        <v xml:space="preserve"> </v>
      </c>
    </row>
    <row r="3689" spans="5:7" x14ac:dyDescent="0.2">
      <c r="E3689" t="str" cm="1">
        <f t="array" ref="E3689">IFERROR("Toast | " &amp; INDEX('Reconciliation Layer'!$A:$A,MATCH('Reconciliation Template'!$A3689,'Reconciliation Layer'!$D:$D,0),0)," ")</f>
        <v xml:space="preserve"> </v>
      </c>
      <c r="F3689" s="10">
        <f t="shared" si="64"/>
        <v>0</v>
      </c>
      <c r="G3689" t="str" cm="1">
        <f t="array" ref="G3689">IFERROR(INDEX('Reconciliation Layer'!$C:$C,MATCH('Reconciliation Template'!$A3689,'Reconciliation Layer'!$D:$D,0),0)," ")</f>
        <v xml:space="preserve"> </v>
      </c>
    </row>
    <row r="3690" spans="5:7" x14ac:dyDescent="0.2">
      <c r="E3690" t="str" cm="1">
        <f t="array" ref="E3690">IFERROR("Toast | " &amp; INDEX('Reconciliation Layer'!$A:$A,MATCH('Reconciliation Template'!$A3690,'Reconciliation Layer'!$D:$D,0),0)," ")</f>
        <v xml:space="preserve"> </v>
      </c>
      <c r="F3690" s="10">
        <f t="shared" si="64"/>
        <v>0</v>
      </c>
      <c r="G3690" t="str" cm="1">
        <f t="array" ref="G3690">IFERROR(INDEX('Reconciliation Layer'!$C:$C,MATCH('Reconciliation Template'!$A3690,'Reconciliation Layer'!$D:$D,0),0)," ")</f>
        <v xml:space="preserve"> </v>
      </c>
    </row>
    <row r="3691" spans="5:7" x14ac:dyDescent="0.2">
      <c r="E3691" t="str" cm="1">
        <f t="array" ref="E3691">IFERROR("Toast | " &amp; INDEX('Reconciliation Layer'!$A:$A,MATCH('Reconciliation Template'!$A3691,'Reconciliation Layer'!$D:$D,0),0)," ")</f>
        <v xml:space="preserve"> </v>
      </c>
      <c r="F3691" s="10">
        <f t="shared" si="64"/>
        <v>0</v>
      </c>
      <c r="G3691" t="str" cm="1">
        <f t="array" ref="G3691">IFERROR(INDEX('Reconciliation Layer'!$C:$C,MATCH('Reconciliation Template'!$A3691,'Reconciliation Layer'!$D:$D,0),0)," ")</f>
        <v xml:space="preserve"> </v>
      </c>
    </row>
    <row r="3692" spans="5:7" x14ac:dyDescent="0.2">
      <c r="E3692" t="str" cm="1">
        <f t="array" ref="E3692">IFERROR("Toast | " &amp; INDEX('Reconciliation Layer'!$A:$A,MATCH('Reconciliation Template'!$A3692,'Reconciliation Layer'!$D:$D,0),0)," ")</f>
        <v xml:space="preserve"> </v>
      </c>
      <c r="F3692" s="10">
        <f t="shared" si="64"/>
        <v>0</v>
      </c>
      <c r="G3692" t="str" cm="1">
        <f t="array" ref="G3692">IFERROR(INDEX('Reconciliation Layer'!$C:$C,MATCH('Reconciliation Template'!$A3692,'Reconciliation Layer'!$D:$D,0),0)," ")</f>
        <v xml:space="preserve"> </v>
      </c>
    </row>
    <row r="3693" spans="5:7" x14ac:dyDescent="0.2">
      <c r="E3693" t="str" cm="1">
        <f t="array" ref="E3693">IFERROR("Toast | " &amp; INDEX('Reconciliation Layer'!$A:$A,MATCH('Reconciliation Template'!$A3693,'Reconciliation Layer'!$D:$D,0),0)," ")</f>
        <v xml:space="preserve"> </v>
      </c>
      <c r="F3693" s="10">
        <f t="shared" si="64"/>
        <v>0</v>
      </c>
      <c r="G3693" t="str" cm="1">
        <f t="array" ref="G3693">IFERROR(INDEX('Reconciliation Layer'!$C:$C,MATCH('Reconciliation Template'!$A3693,'Reconciliation Layer'!$D:$D,0),0)," ")</f>
        <v xml:space="preserve"> </v>
      </c>
    </row>
    <row r="3694" spans="5:7" x14ac:dyDescent="0.2">
      <c r="E3694" t="str" cm="1">
        <f t="array" ref="E3694">IFERROR("Toast | " &amp; INDEX('Reconciliation Layer'!$A:$A,MATCH('Reconciliation Template'!$A3694,'Reconciliation Layer'!$D:$D,0),0)," ")</f>
        <v xml:space="preserve"> </v>
      </c>
      <c r="F3694" s="10">
        <f t="shared" si="64"/>
        <v>0</v>
      </c>
      <c r="G3694" t="str" cm="1">
        <f t="array" ref="G3694">IFERROR(INDEX('Reconciliation Layer'!$C:$C,MATCH('Reconciliation Template'!$A3694,'Reconciliation Layer'!$D:$D,0),0)," ")</f>
        <v xml:space="preserve"> </v>
      </c>
    </row>
    <row r="3695" spans="5:7" x14ac:dyDescent="0.2">
      <c r="E3695" t="str" cm="1">
        <f t="array" ref="E3695">IFERROR("Toast | " &amp; INDEX('Reconciliation Layer'!$A:$A,MATCH('Reconciliation Template'!$A3695,'Reconciliation Layer'!$D:$D,0),0)," ")</f>
        <v xml:space="preserve"> </v>
      </c>
      <c r="F3695" s="10">
        <f t="shared" si="64"/>
        <v>0</v>
      </c>
      <c r="G3695" t="str" cm="1">
        <f t="array" ref="G3695">IFERROR(INDEX('Reconciliation Layer'!$C:$C,MATCH('Reconciliation Template'!$A3695,'Reconciliation Layer'!$D:$D,0),0)," ")</f>
        <v xml:space="preserve"> </v>
      </c>
    </row>
    <row r="3696" spans="5:7" x14ac:dyDescent="0.2">
      <c r="E3696" t="str" cm="1">
        <f t="array" ref="E3696">IFERROR("Toast | " &amp; INDEX('Reconciliation Layer'!$A:$A,MATCH('Reconciliation Template'!$A3696,'Reconciliation Layer'!$D:$D,0),0)," ")</f>
        <v xml:space="preserve"> </v>
      </c>
      <c r="F3696" s="10">
        <f t="shared" si="64"/>
        <v>0</v>
      </c>
      <c r="G3696" t="str" cm="1">
        <f t="array" ref="G3696">IFERROR(INDEX('Reconciliation Layer'!$C:$C,MATCH('Reconciliation Template'!$A3696,'Reconciliation Layer'!$D:$D,0),0)," ")</f>
        <v xml:space="preserve"> </v>
      </c>
    </row>
    <row r="3697" spans="5:7" x14ac:dyDescent="0.2">
      <c r="E3697" t="str" cm="1">
        <f t="array" ref="E3697">IFERROR("Toast | " &amp; INDEX('Reconciliation Layer'!$A:$A,MATCH('Reconciliation Template'!$A3697,'Reconciliation Layer'!$D:$D,0),0)," ")</f>
        <v xml:space="preserve"> </v>
      </c>
      <c r="F3697" s="10">
        <f t="shared" si="64"/>
        <v>0</v>
      </c>
      <c r="G3697" t="str" cm="1">
        <f t="array" ref="G3697">IFERROR(INDEX('Reconciliation Layer'!$C:$C,MATCH('Reconciliation Template'!$A3697,'Reconciliation Layer'!$D:$D,0),0)," ")</f>
        <v xml:space="preserve"> </v>
      </c>
    </row>
    <row r="3698" spans="5:7" x14ac:dyDescent="0.2">
      <c r="E3698" t="str" cm="1">
        <f t="array" ref="E3698">IFERROR("Toast | " &amp; INDEX('Reconciliation Layer'!$A:$A,MATCH('Reconciliation Template'!$A3698,'Reconciliation Layer'!$D:$D,0),0)," ")</f>
        <v xml:space="preserve"> </v>
      </c>
      <c r="F3698" s="10">
        <f t="shared" si="64"/>
        <v>0</v>
      </c>
      <c r="G3698" t="str" cm="1">
        <f t="array" ref="G3698">IFERROR(INDEX('Reconciliation Layer'!$C:$C,MATCH('Reconciliation Template'!$A3698,'Reconciliation Layer'!$D:$D,0),0)," ")</f>
        <v xml:space="preserve"> </v>
      </c>
    </row>
    <row r="3699" spans="5:7" x14ac:dyDescent="0.2">
      <c r="E3699" t="str" cm="1">
        <f t="array" ref="E3699">IFERROR("Toast | " &amp; INDEX('Reconciliation Layer'!$A:$A,MATCH('Reconciliation Template'!$A3699,'Reconciliation Layer'!$D:$D,0),0)," ")</f>
        <v xml:space="preserve"> </v>
      </c>
      <c r="F3699" s="10">
        <f t="shared" si="64"/>
        <v>0</v>
      </c>
      <c r="G3699" t="str" cm="1">
        <f t="array" ref="G3699">IFERROR(INDEX('Reconciliation Layer'!$C:$C,MATCH('Reconciliation Template'!$A3699,'Reconciliation Layer'!$D:$D,0),0)," ")</f>
        <v xml:space="preserve"> </v>
      </c>
    </row>
    <row r="3700" spans="5:7" x14ac:dyDescent="0.2">
      <c r="E3700" t="str" cm="1">
        <f t="array" ref="E3700">IFERROR("Toast | " &amp; INDEX('Reconciliation Layer'!$A:$A,MATCH('Reconciliation Template'!$A3700,'Reconciliation Layer'!$D:$D,0),0)," ")</f>
        <v xml:space="preserve"> </v>
      </c>
      <c r="F3700" s="10">
        <f t="shared" si="64"/>
        <v>0</v>
      </c>
      <c r="G3700" t="str" cm="1">
        <f t="array" ref="G3700">IFERROR(INDEX('Reconciliation Layer'!$C:$C,MATCH('Reconciliation Template'!$A3700,'Reconciliation Layer'!$D:$D,0),0)," ")</f>
        <v xml:space="preserve"> </v>
      </c>
    </row>
    <row r="3701" spans="5:7" x14ac:dyDescent="0.2">
      <c r="E3701" t="str" cm="1">
        <f t="array" ref="E3701">IFERROR("Toast | " &amp; INDEX('Reconciliation Layer'!$A:$A,MATCH('Reconciliation Template'!$A3701,'Reconciliation Layer'!$D:$D,0),0)," ")</f>
        <v xml:space="preserve"> </v>
      </c>
      <c r="F3701" s="10">
        <f t="shared" si="64"/>
        <v>0</v>
      </c>
      <c r="G3701" t="str" cm="1">
        <f t="array" ref="G3701">IFERROR(INDEX('Reconciliation Layer'!$C:$C,MATCH('Reconciliation Template'!$A3701,'Reconciliation Layer'!$D:$D,0),0)," ")</f>
        <v xml:space="preserve"> </v>
      </c>
    </row>
    <row r="3702" spans="5:7" x14ac:dyDescent="0.2">
      <c r="E3702" t="str" cm="1">
        <f t="array" ref="E3702">IFERROR("Toast | " &amp; INDEX('Reconciliation Layer'!$A:$A,MATCH('Reconciliation Template'!$A3702,'Reconciliation Layer'!$D:$D,0),0)," ")</f>
        <v xml:space="preserve"> </v>
      </c>
      <c r="F3702" s="10">
        <f t="shared" si="64"/>
        <v>0</v>
      </c>
      <c r="G3702" t="str" cm="1">
        <f t="array" ref="G3702">IFERROR(INDEX('Reconciliation Layer'!$C:$C,MATCH('Reconciliation Template'!$A3702,'Reconciliation Layer'!$D:$D,0),0)," ")</f>
        <v xml:space="preserve"> </v>
      </c>
    </row>
    <row r="3703" spans="5:7" x14ac:dyDescent="0.2">
      <c r="E3703" t="str" cm="1">
        <f t="array" ref="E3703">IFERROR("Toast | " &amp; INDEX('Reconciliation Layer'!$A:$A,MATCH('Reconciliation Template'!$A3703,'Reconciliation Layer'!$D:$D,0),0)," ")</f>
        <v xml:space="preserve"> </v>
      </c>
      <c r="F3703" s="10">
        <f t="shared" si="64"/>
        <v>0</v>
      </c>
      <c r="G3703" t="str" cm="1">
        <f t="array" ref="G3703">IFERROR(INDEX('Reconciliation Layer'!$C:$C,MATCH('Reconciliation Template'!$A3703,'Reconciliation Layer'!$D:$D,0),0)," ")</f>
        <v xml:space="preserve"> </v>
      </c>
    </row>
    <row r="3704" spans="5:7" x14ac:dyDescent="0.2">
      <c r="E3704" t="str" cm="1">
        <f t="array" ref="E3704">IFERROR("Toast | " &amp; INDEX('Reconciliation Layer'!$A:$A,MATCH('Reconciliation Template'!$A3704,'Reconciliation Layer'!$D:$D,0),0)," ")</f>
        <v xml:space="preserve"> </v>
      </c>
      <c r="F3704" s="10">
        <f t="shared" si="64"/>
        <v>0</v>
      </c>
      <c r="G3704" t="str" cm="1">
        <f t="array" ref="G3704">IFERROR(INDEX('Reconciliation Layer'!$C:$C,MATCH('Reconciliation Template'!$A3704,'Reconciliation Layer'!$D:$D,0),0)," ")</f>
        <v xml:space="preserve"> </v>
      </c>
    </row>
    <row r="3705" spans="5:7" x14ac:dyDescent="0.2">
      <c r="E3705" t="str" cm="1">
        <f t="array" ref="E3705">IFERROR("Toast | " &amp; INDEX('Reconciliation Layer'!$A:$A,MATCH('Reconciliation Template'!$A3705,'Reconciliation Layer'!$D:$D,0),0)," ")</f>
        <v xml:space="preserve"> </v>
      </c>
      <c r="F3705" s="10">
        <f t="shared" si="64"/>
        <v>0</v>
      </c>
      <c r="G3705" t="str" cm="1">
        <f t="array" ref="G3705">IFERROR(INDEX('Reconciliation Layer'!$C:$C,MATCH('Reconciliation Template'!$A3705,'Reconciliation Layer'!$D:$D,0),0)," ")</f>
        <v xml:space="preserve"> </v>
      </c>
    </row>
    <row r="3706" spans="5:7" x14ac:dyDescent="0.2">
      <c r="E3706" t="str" cm="1">
        <f t="array" ref="E3706">IFERROR("Toast | " &amp; INDEX('Reconciliation Layer'!$A:$A,MATCH('Reconciliation Template'!$A3706,'Reconciliation Layer'!$D:$D,0),0)," ")</f>
        <v xml:space="preserve"> </v>
      </c>
      <c r="F3706" s="10">
        <f t="shared" si="64"/>
        <v>0</v>
      </c>
      <c r="G3706" t="str" cm="1">
        <f t="array" ref="G3706">IFERROR(INDEX('Reconciliation Layer'!$C:$C,MATCH('Reconciliation Template'!$A3706,'Reconciliation Layer'!$D:$D,0),0)," ")</f>
        <v xml:space="preserve"> </v>
      </c>
    </row>
    <row r="3707" spans="5:7" x14ac:dyDescent="0.2">
      <c r="E3707" t="str" cm="1">
        <f t="array" ref="E3707">IFERROR("Toast | " &amp; INDEX('Reconciliation Layer'!$A:$A,MATCH('Reconciliation Template'!$A3707,'Reconciliation Layer'!$D:$D,0),0)," ")</f>
        <v xml:space="preserve"> </v>
      </c>
      <c r="F3707" s="10">
        <f t="shared" si="64"/>
        <v>0</v>
      </c>
      <c r="G3707" t="str" cm="1">
        <f t="array" ref="G3707">IFERROR(INDEX('Reconciliation Layer'!$C:$C,MATCH('Reconciliation Template'!$A3707,'Reconciliation Layer'!$D:$D,0),0)," ")</f>
        <v xml:space="preserve"> </v>
      </c>
    </row>
    <row r="3708" spans="5:7" x14ac:dyDescent="0.2">
      <c r="E3708" t="str" cm="1">
        <f t="array" ref="E3708">IFERROR("Toast | " &amp; INDEX('Reconciliation Layer'!$A:$A,MATCH('Reconciliation Template'!$A3708,'Reconciliation Layer'!$D:$D,0),0)," ")</f>
        <v xml:space="preserve"> </v>
      </c>
      <c r="F3708" s="10">
        <f t="shared" si="64"/>
        <v>0</v>
      </c>
      <c r="G3708" t="str" cm="1">
        <f t="array" ref="G3708">IFERROR(INDEX('Reconciliation Layer'!$C:$C,MATCH('Reconciliation Template'!$A3708,'Reconciliation Layer'!$D:$D,0),0)," ")</f>
        <v xml:space="preserve"> </v>
      </c>
    </row>
    <row r="3709" spans="5:7" x14ac:dyDescent="0.2">
      <c r="E3709" t="str" cm="1">
        <f t="array" ref="E3709">IFERROR("Toast | " &amp; INDEX('Reconciliation Layer'!$A:$A,MATCH('Reconciliation Template'!$A3709,'Reconciliation Layer'!$D:$D,0),0)," ")</f>
        <v xml:space="preserve"> </v>
      </c>
      <c r="F3709" s="10">
        <f t="shared" si="64"/>
        <v>0</v>
      </c>
      <c r="G3709" t="str" cm="1">
        <f t="array" ref="G3709">IFERROR(INDEX('Reconciliation Layer'!$C:$C,MATCH('Reconciliation Template'!$A3709,'Reconciliation Layer'!$D:$D,0),0)," ")</f>
        <v xml:space="preserve"> </v>
      </c>
    </row>
    <row r="3710" spans="5:7" x14ac:dyDescent="0.2">
      <c r="E3710" t="str" cm="1">
        <f t="array" ref="E3710">IFERROR("Toast | " &amp; INDEX('Reconciliation Layer'!$A:$A,MATCH('Reconciliation Template'!$A3710,'Reconciliation Layer'!$D:$D,0),0)," ")</f>
        <v xml:space="preserve"> </v>
      </c>
      <c r="F3710" s="10">
        <f t="shared" si="64"/>
        <v>0</v>
      </c>
      <c r="G3710" t="str" cm="1">
        <f t="array" ref="G3710">IFERROR(INDEX('Reconciliation Layer'!$C:$C,MATCH('Reconciliation Template'!$A3710,'Reconciliation Layer'!$D:$D,0),0)," ")</f>
        <v xml:space="preserve"> </v>
      </c>
    </row>
    <row r="3711" spans="5:7" x14ac:dyDescent="0.2">
      <c r="E3711" t="str" cm="1">
        <f t="array" ref="E3711">IFERROR("Toast | " &amp; INDEX('Reconciliation Layer'!$A:$A,MATCH('Reconciliation Template'!$A3711,'Reconciliation Layer'!$D:$D,0),0)," ")</f>
        <v xml:space="preserve"> </v>
      </c>
      <c r="F3711" s="10">
        <f t="shared" si="64"/>
        <v>0</v>
      </c>
      <c r="G3711" t="str" cm="1">
        <f t="array" ref="G3711">IFERROR(INDEX('Reconciliation Layer'!$C:$C,MATCH('Reconciliation Template'!$A3711,'Reconciliation Layer'!$D:$D,0),0)," ")</f>
        <v xml:space="preserve"> </v>
      </c>
    </row>
    <row r="3712" spans="5:7" x14ac:dyDescent="0.2">
      <c r="E3712" t="str" cm="1">
        <f t="array" ref="E3712">IFERROR("Toast | " &amp; INDEX('Reconciliation Layer'!$A:$A,MATCH('Reconciliation Template'!$A3712,'Reconciliation Layer'!$D:$D,0),0)," ")</f>
        <v xml:space="preserve"> </v>
      </c>
      <c r="F3712" s="10">
        <f t="shared" si="64"/>
        <v>0</v>
      </c>
      <c r="G3712" t="str" cm="1">
        <f t="array" ref="G3712">IFERROR(INDEX('Reconciliation Layer'!$C:$C,MATCH('Reconciliation Template'!$A3712,'Reconciliation Layer'!$D:$D,0),0)," ")</f>
        <v xml:space="preserve"> </v>
      </c>
    </row>
    <row r="3713" spans="5:7" x14ac:dyDescent="0.2">
      <c r="E3713" t="str" cm="1">
        <f t="array" ref="E3713">IFERROR("Toast | " &amp; INDEX('Reconciliation Layer'!$A:$A,MATCH('Reconciliation Template'!$A3713,'Reconciliation Layer'!$D:$D,0),0)," ")</f>
        <v xml:space="preserve"> </v>
      </c>
      <c r="F3713" s="10">
        <f t="shared" si="64"/>
        <v>0</v>
      </c>
      <c r="G3713" t="str" cm="1">
        <f t="array" ref="G3713">IFERROR(INDEX('Reconciliation Layer'!$C:$C,MATCH('Reconciliation Template'!$A3713,'Reconciliation Layer'!$D:$D,0),0)," ")</f>
        <v xml:space="preserve"> </v>
      </c>
    </row>
    <row r="3714" spans="5:7" x14ac:dyDescent="0.2">
      <c r="E3714" t="str" cm="1">
        <f t="array" ref="E3714">IFERROR("Toast | " &amp; INDEX('Reconciliation Layer'!$A:$A,MATCH('Reconciliation Template'!$A3714,'Reconciliation Layer'!$D:$D,0),0)," ")</f>
        <v xml:space="preserve"> </v>
      </c>
      <c r="F3714" s="10">
        <f t="shared" si="64"/>
        <v>0</v>
      </c>
      <c r="G3714" t="str" cm="1">
        <f t="array" ref="G3714">IFERROR(INDEX('Reconciliation Layer'!$C:$C,MATCH('Reconciliation Template'!$A3714,'Reconciliation Layer'!$D:$D,0),0)," ")</f>
        <v xml:space="preserve"> </v>
      </c>
    </row>
    <row r="3715" spans="5:7" x14ac:dyDescent="0.2">
      <c r="E3715" t="str" cm="1">
        <f t="array" ref="E3715">IFERROR("Toast | " &amp; INDEX('Reconciliation Layer'!$A:$A,MATCH('Reconciliation Template'!$A3715,'Reconciliation Layer'!$D:$D,0),0)," ")</f>
        <v xml:space="preserve"> </v>
      </c>
      <c r="F3715" s="10">
        <f t="shared" si="64"/>
        <v>0</v>
      </c>
      <c r="G3715" t="str" cm="1">
        <f t="array" ref="G3715">IFERROR(INDEX('Reconciliation Layer'!$C:$C,MATCH('Reconciliation Template'!$A3715,'Reconciliation Layer'!$D:$D,0),0)," ")</f>
        <v xml:space="preserve"> </v>
      </c>
    </row>
    <row r="3716" spans="5:7" x14ac:dyDescent="0.2">
      <c r="E3716" t="str" cm="1">
        <f t="array" ref="E3716">IFERROR("Toast | " &amp; INDEX('Reconciliation Layer'!$A:$A,MATCH('Reconciliation Template'!$A3716,'Reconciliation Layer'!$D:$D,0),0)," ")</f>
        <v xml:space="preserve"> </v>
      </c>
      <c r="F3716" s="10">
        <f t="shared" ref="F3716:F3779" si="65">IFERROR(INT(C3716)," ")</f>
        <v>0</v>
      </c>
      <c r="G3716" t="str" cm="1">
        <f t="array" ref="G3716">IFERROR(INDEX('Reconciliation Layer'!$C:$C,MATCH('Reconciliation Template'!$A3716,'Reconciliation Layer'!$D:$D,0),0)," ")</f>
        <v xml:space="preserve"> </v>
      </c>
    </row>
    <row r="3717" spans="5:7" x14ac:dyDescent="0.2">
      <c r="E3717" t="str" cm="1">
        <f t="array" ref="E3717">IFERROR("Toast | " &amp; INDEX('Reconciliation Layer'!$A:$A,MATCH('Reconciliation Template'!$A3717,'Reconciliation Layer'!$D:$D,0),0)," ")</f>
        <v xml:space="preserve"> </v>
      </c>
      <c r="F3717" s="10">
        <f t="shared" si="65"/>
        <v>0</v>
      </c>
      <c r="G3717" t="str" cm="1">
        <f t="array" ref="G3717">IFERROR(INDEX('Reconciliation Layer'!$C:$C,MATCH('Reconciliation Template'!$A3717,'Reconciliation Layer'!$D:$D,0),0)," ")</f>
        <v xml:space="preserve"> </v>
      </c>
    </row>
    <row r="3718" spans="5:7" x14ac:dyDescent="0.2">
      <c r="E3718" t="str" cm="1">
        <f t="array" ref="E3718">IFERROR("Toast | " &amp; INDEX('Reconciliation Layer'!$A:$A,MATCH('Reconciliation Template'!$A3718,'Reconciliation Layer'!$D:$D,0),0)," ")</f>
        <v xml:space="preserve"> </v>
      </c>
      <c r="F3718" s="10">
        <f t="shared" si="65"/>
        <v>0</v>
      </c>
      <c r="G3718" t="str" cm="1">
        <f t="array" ref="G3718">IFERROR(INDEX('Reconciliation Layer'!$C:$C,MATCH('Reconciliation Template'!$A3718,'Reconciliation Layer'!$D:$D,0),0)," ")</f>
        <v xml:space="preserve"> </v>
      </c>
    </row>
    <row r="3719" spans="5:7" x14ac:dyDescent="0.2">
      <c r="E3719" t="str" cm="1">
        <f t="array" ref="E3719">IFERROR("Toast | " &amp; INDEX('Reconciliation Layer'!$A:$A,MATCH('Reconciliation Template'!$A3719,'Reconciliation Layer'!$D:$D,0),0)," ")</f>
        <v xml:space="preserve"> </v>
      </c>
      <c r="F3719" s="10">
        <f t="shared" si="65"/>
        <v>0</v>
      </c>
      <c r="G3719" t="str" cm="1">
        <f t="array" ref="G3719">IFERROR(INDEX('Reconciliation Layer'!$C:$C,MATCH('Reconciliation Template'!$A3719,'Reconciliation Layer'!$D:$D,0),0)," ")</f>
        <v xml:space="preserve"> </v>
      </c>
    </row>
    <row r="3720" spans="5:7" x14ac:dyDescent="0.2">
      <c r="E3720" t="str" cm="1">
        <f t="array" ref="E3720">IFERROR("Toast | " &amp; INDEX('Reconciliation Layer'!$A:$A,MATCH('Reconciliation Template'!$A3720,'Reconciliation Layer'!$D:$D,0),0)," ")</f>
        <v xml:space="preserve"> </v>
      </c>
      <c r="F3720" s="10">
        <f t="shared" si="65"/>
        <v>0</v>
      </c>
      <c r="G3720" t="str" cm="1">
        <f t="array" ref="G3720">IFERROR(INDEX('Reconciliation Layer'!$C:$C,MATCH('Reconciliation Template'!$A3720,'Reconciliation Layer'!$D:$D,0),0)," ")</f>
        <v xml:space="preserve"> </v>
      </c>
    </row>
    <row r="3721" spans="5:7" x14ac:dyDescent="0.2">
      <c r="E3721" t="str" cm="1">
        <f t="array" ref="E3721">IFERROR("Toast | " &amp; INDEX('Reconciliation Layer'!$A:$A,MATCH('Reconciliation Template'!$A3721,'Reconciliation Layer'!$D:$D,0),0)," ")</f>
        <v xml:space="preserve"> </v>
      </c>
      <c r="F3721" s="10">
        <f t="shared" si="65"/>
        <v>0</v>
      </c>
      <c r="G3721" t="str" cm="1">
        <f t="array" ref="G3721">IFERROR(INDEX('Reconciliation Layer'!$C:$C,MATCH('Reconciliation Template'!$A3721,'Reconciliation Layer'!$D:$D,0),0)," ")</f>
        <v xml:space="preserve"> </v>
      </c>
    </row>
    <row r="3722" spans="5:7" x14ac:dyDescent="0.2">
      <c r="E3722" t="str" cm="1">
        <f t="array" ref="E3722">IFERROR("Toast | " &amp; INDEX('Reconciliation Layer'!$A:$A,MATCH('Reconciliation Template'!$A3722,'Reconciliation Layer'!$D:$D,0),0)," ")</f>
        <v xml:space="preserve"> </v>
      </c>
      <c r="F3722" s="10">
        <f t="shared" si="65"/>
        <v>0</v>
      </c>
      <c r="G3722" t="str" cm="1">
        <f t="array" ref="G3722">IFERROR(INDEX('Reconciliation Layer'!$C:$C,MATCH('Reconciliation Template'!$A3722,'Reconciliation Layer'!$D:$D,0),0)," ")</f>
        <v xml:space="preserve"> </v>
      </c>
    </row>
    <row r="3723" spans="5:7" x14ac:dyDescent="0.2">
      <c r="E3723" t="str" cm="1">
        <f t="array" ref="E3723">IFERROR("Toast | " &amp; INDEX('Reconciliation Layer'!$A:$A,MATCH('Reconciliation Template'!$A3723,'Reconciliation Layer'!$D:$D,0),0)," ")</f>
        <v xml:space="preserve"> </v>
      </c>
      <c r="F3723" s="10">
        <f t="shared" si="65"/>
        <v>0</v>
      </c>
      <c r="G3723" t="str" cm="1">
        <f t="array" ref="G3723">IFERROR(INDEX('Reconciliation Layer'!$C:$C,MATCH('Reconciliation Template'!$A3723,'Reconciliation Layer'!$D:$D,0),0)," ")</f>
        <v xml:space="preserve"> </v>
      </c>
    </row>
    <row r="3724" spans="5:7" x14ac:dyDescent="0.2">
      <c r="E3724" t="str" cm="1">
        <f t="array" ref="E3724">IFERROR("Toast | " &amp; INDEX('Reconciliation Layer'!$A:$A,MATCH('Reconciliation Template'!$A3724,'Reconciliation Layer'!$D:$D,0),0)," ")</f>
        <v xml:space="preserve"> </v>
      </c>
      <c r="F3724" s="10">
        <f t="shared" si="65"/>
        <v>0</v>
      </c>
      <c r="G3724" t="str" cm="1">
        <f t="array" ref="G3724">IFERROR(INDEX('Reconciliation Layer'!$C:$C,MATCH('Reconciliation Template'!$A3724,'Reconciliation Layer'!$D:$D,0),0)," ")</f>
        <v xml:space="preserve"> </v>
      </c>
    </row>
    <row r="3725" spans="5:7" x14ac:dyDescent="0.2">
      <c r="E3725" t="str" cm="1">
        <f t="array" ref="E3725">IFERROR("Toast | " &amp; INDEX('Reconciliation Layer'!$A:$A,MATCH('Reconciliation Template'!$A3725,'Reconciliation Layer'!$D:$D,0),0)," ")</f>
        <v xml:space="preserve"> </v>
      </c>
      <c r="F3725" s="10">
        <f t="shared" si="65"/>
        <v>0</v>
      </c>
      <c r="G3725" t="str" cm="1">
        <f t="array" ref="G3725">IFERROR(INDEX('Reconciliation Layer'!$C:$C,MATCH('Reconciliation Template'!$A3725,'Reconciliation Layer'!$D:$D,0),0)," ")</f>
        <v xml:space="preserve"> </v>
      </c>
    </row>
    <row r="3726" spans="5:7" x14ac:dyDescent="0.2">
      <c r="E3726" t="str" cm="1">
        <f t="array" ref="E3726">IFERROR("Toast | " &amp; INDEX('Reconciliation Layer'!$A:$A,MATCH('Reconciliation Template'!$A3726,'Reconciliation Layer'!$D:$D,0),0)," ")</f>
        <v xml:space="preserve"> </v>
      </c>
      <c r="F3726" s="10">
        <f t="shared" si="65"/>
        <v>0</v>
      </c>
      <c r="G3726" t="str" cm="1">
        <f t="array" ref="G3726">IFERROR(INDEX('Reconciliation Layer'!$C:$C,MATCH('Reconciliation Template'!$A3726,'Reconciliation Layer'!$D:$D,0),0)," ")</f>
        <v xml:space="preserve"> </v>
      </c>
    </row>
    <row r="3727" spans="5:7" x14ac:dyDescent="0.2">
      <c r="E3727" t="str" cm="1">
        <f t="array" ref="E3727">IFERROR("Toast | " &amp; INDEX('Reconciliation Layer'!$A:$A,MATCH('Reconciliation Template'!$A3727,'Reconciliation Layer'!$D:$D,0),0)," ")</f>
        <v xml:space="preserve"> </v>
      </c>
      <c r="F3727" s="10">
        <f t="shared" si="65"/>
        <v>0</v>
      </c>
      <c r="G3727" t="str" cm="1">
        <f t="array" ref="G3727">IFERROR(INDEX('Reconciliation Layer'!$C:$C,MATCH('Reconciliation Template'!$A3727,'Reconciliation Layer'!$D:$D,0),0)," ")</f>
        <v xml:space="preserve"> </v>
      </c>
    </row>
    <row r="3728" spans="5:7" x14ac:dyDescent="0.2">
      <c r="E3728" t="str" cm="1">
        <f t="array" ref="E3728">IFERROR("Toast | " &amp; INDEX('Reconciliation Layer'!$A:$A,MATCH('Reconciliation Template'!$A3728,'Reconciliation Layer'!$D:$D,0),0)," ")</f>
        <v xml:space="preserve"> </v>
      </c>
      <c r="F3728" s="10">
        <f t="shared" si="65"/>
        <v>0</v>
      </c>
      <c r="G3728" t="str" cm="1">
        <f t="array" ref="G3728">IFERROR(INDEX('Reconciliation Layer'!$C:$C,MATCH('Reconciliation Template'!$A3728,'Reconciliation Layer'!$D:$D,0),0)," ")</f>
        <v xml:space="preserve"> </v>
      </c>
    </row>
    <row r="3729" spans="5:7" x14ac:dyDescent="0.2">
      <c r="E3729" t="str" cm="1">
        <f t="array" ref="E3729">IFERROR("Toast | " &amp; INDEX('Reconciliation Layer'!$A:$A,MATCH('Reconciliation Template'!$A3729,'Reconciliation Layer'!$D:$D,0),0)," ")</f>
        <v xml:space="preserve"> </v>
      </c>
      <c r="F3729" s="10">
        <f t="shared" si="65"/>
        <v>0</v>
      </c>
      <c r="G3729" t="str" cm="1">
        <f t="array" ref="G3729">IFERROR(INDEX('Reconciliation Layer'!$C:$C,MATCH('Reconciliation Template'!$A3729,'Reconciliation Layer'!$D:$D,0),0)," ")</f>
        <v xml:space="preserve"> </v>
      </c>
    </row>
    <row r="3730" spans="5:7" x14ac:dyDescent="0.2">
      <c r="E3730" t="str" cm="1">
        <f t="array" ref="E3730">IFERROR("Toast | " &amp; INDEX('Reconciliation Layer'!$A:$A,MATCH('Reconciliation Template'!$A3730,'Reconciliation Layer'!$D:$D,0),0)," ")</f>
        <v xml:space="preserve"> </v>
      </c>
      <c r="F3730" s="10">
        <f t="shared" si="65"/>
        <v>0</v>
      </c>
      <c r="G3730" t="str" cm="1">
        <f t="array" ref="G3730">IFERROR(INDEX('Reconciliation Layer'!$C:$C,MATCH('Reconciliation Template'!$A3730,'Reconciliation Layer'!$D:$D,0),0)," ")</f>
        <v xml:space="preserve"> </v>
      </c>
    </row>
    <row r="3731" spans="5:7" x14ac:dyDescent="0.2">
      <c r="E3731" t="str" cm="1">
        <f t="array" ref="E3731">IFERROR("Toast | " &amp; INDEX('Reconciliation Layer'!$A:$A,MATCH('Reconciliation Template'!$A3731,'Reconciliation Layer'!$D:$D,0),0)," ")</f>
        <v xml:space="preserve"> </v>
      </c>
      <c r="F3731" s="10">
        <f t="shared" si="65"/>
        <v>0</v>
      </c>
      <c r="G3731" t="str" cm="1">
        <f t="array" ref="G3731">IFERROR(INDEX('Reconciliation Layer'!$C:$C,MATCH('Reconciliation Template'!$A3731,'Reconciliation Layer'!$D:$D,0),0)," ")</f>
        <v xml:space="preserve"> </v>
      </c>
    </row>
    <row r="3732" spans="5:7" x14ac:dyDescent="0.2">
      <c r="E3732" t="str" cm="1">
        <f t="array" ref="E3732">IFERROR("Toast | " &amp; INDEX('Reconciliation Layer'!$A:$A,MATCH('Reconciliation Template'!$A3732,'Reconciliation Layer'!$D:$D,0),0)," ")</f>
        <v xml:space="preserve"> </v>
      </c>
      <c r="F3732" s="10">
        <f t="shared" si="65"/>
        <v>0</v>
      </c>
      <c r="G3732" t="str" cm="1">
        <f t="array" ref="G3732">IFERROR(INDEX('Reconciliation Layer'!$C:$C,MATCH('Reconciliation Template'!$A3732,'Reconciliation Layer'!$D:$D,0),0)," ")</f>
        <v xml:space="preserve"> </v>
      </c>
    </row>
    <row r="3733" spans="5:7" x14ac:dyDescent="0.2">
      <c r="E3733" t="str" cm="1">
        <f t="array" ref="E3733">IFERROR("Toast | " &amp; INDEX('Reconciliation Layer'!$A:$A,MATCH('Reconciliation Template'!$A3733,'Reconciliation Layer'!$D:$D,0),0)," ")</f>
        <v xml:space="preserve"> </v>
      </c>
      <c r="F3733" s="10">
        <f t="shared" si="65"/>
        <v>0</v>
      </c>
      <c r="G3733" t="str" cm="1">
        <f t="array" ref="G3733">IFERROR(INDEX('Reconciliation Layer'!$C:$C,MATCH('Reconciliation Template'!$A3733,'Reconciliation Layer'!$D:$D,0),0)," ")</f>
        <v xml:space="preserve"> </v>
      </c>
    </row>
    <row r="3734" spans="5:7" x14ac:dyDescent="0.2">
      <c r="E3734" t="str" cm="1">
        <f t="array" ref="E3734">IFERROR("Toast | " &amp; INDEX('Reconciliation Layer'!$A:$A,MATCH('Reconciliation Template'!$A3734,'Reconciliation Layer'!$D:$D,0),0)," ")</f>
        <v xml:space="preserve"> </v>
      </c>
      <c r="F3734" s="10">
        <f t="shared" si="65"/>
        <v>0</v>
      </c>
      <c r="G3734" t="str" cm="1">
        <f t="array" ref="G3734">IFERROR(INDEX('Reconciliation Layer'!$C:$C,MATCH('Reconciliation Template'!$A3734,'Reconciliation Layer'!$D:$D,0),0)," ")</f>
        <v xml:space="preserve"> </v>
      </c>
    </row>
    <row r="3735" spans="5:7" x14ac:dyDescent="0.2">
      <c r="E3735" t="str" cm="1">
        <f t="array" ref="E3735">IFERROR("Toast | " &amp; INDEX('Reconciliation Layer'!$A:$A,MATCH('Reconciliation Template'!$A3735,'Reconciliation Layer'!$D:$D,0),0)," ")</f>
        <v xml:space="preserve"> </v>
      </c>
      <c r="F3735" s="10">
        <f t="shared" si="65"/>
        <v>0</v>
      </c>
      <c r="G3735" t="str" cm="1">
        <f t="array" ref="G3735">IFERROR(INDEX('Reconciliation Layer'!$C:$C,MATCH('Reconciliation Template'!$A3735,'Reconciliation Layer'!$D:$D,0),0)," ")</f>
        <v xml:space="preserve"> </v>
      </c>
    </row>
    <row r="3736" spans="5:7" x14ac:dyDescent="0.2">
      <c r="E3736" t="str" cm="1">
        <f t="array" ref="E3736">IFERROR("Toast | " &amp; INDEX('Reconciliation Layer'!$A:$A,MATCH('Reconciliation Template'!$A3736,'Reconciliation Layer'!$D:$D,0),0)," ")</f>
        <v xml:space="preserve"> </v>
      </c>
      <c r="F3736" s="10">
        <f t="shared" si="65"/>
        <v>0</v>
      </c>
      <c r="G3736" t="str" cm="1">
        <f t="array" ref="G3736">IFERROR(INDEX('Reconciliation Layer'!$C:$C,MATCH('Reconciliation Template'!$A3736,'Reconciliation Layer'!$D:$D,0),0)," ")</f>
        <v xml:space="preserve"> </v>
      </c>
    </row>
    <row r="3737" spans="5:7" x14ac:dyDescent="0.2">
      <c r="E3737" t="str" cm="1">
        <f t="array" ref="E3737">IFERROR("Toast | " &amp; INDEX('Reconciliation Layer'!$A:$A,MATCH('Reconciliation Template'!$A3737,'Reconciliation Layer'!$D:$D,0),0)," ")</f>
        <v xml:space="preserve"> </v>
      </c>
      <c r="F3737" s="10">
        <f t="shared" si="65"/>
        <v>0</v>
      </c>
      <c r="G3737" t="str" cm="1">
        <f t="array" ref="G3737">IFERROR(INDEX('Reconciliation Layer'!$C:$C,MATCH('Reconciliation Template'!$A3737,'Reconciliation Layer'!$D:$D,0),0)," ")</f>
        <v xml:space="preserve"> </v>
      </c>
    </row>
    <row r="3738" spans="5:7" x14ac:dyDescent="0.2">
      <c r="E3738" t="str" cm="1">
        <f t="array" ref="E3738">IFERROR("Toast | " &amp; INDEX('Reconciliation Layer'!$A:$A,MATCH('Reconciliation Template'!$A3738,'Reconciliation Layer'!$D:$D,0),0)," ")</f>
        <v xml:space="preserve"> </v>
      </c>
      <c r="F3738" s="10">
        <f t="shared" si="65"/>
        <v>0</v>
      </c>
      <c r="G3738" t="str" cm="1">
        <f t="array" ref="G3738">IFERROR(INDEX('Reconciliation Layer'!$C:$C,MATCH('Reconciliation Template'!$A3738,'Reconciliation Layer'!$D:$D,0),0)," ")</f>
        <v xml:space="preserve"> </v>
      </c>
    </row>
    <row r="3739" spans="5:7" x14ac:dyDescent="0.2">
      <c r="E3739" t="str" cm="1">
        <f t="array" ref="E3739">IFERROR("Toast | " &amp; INDEX('Reconciliation Layer'!$A:$A,MATCH('Reconciliation Template'!$A3739,'Reconciliation Layer'!$D:$D,0),0)," ")</f>
        <v xml:space="preserve"> </v>
      </c>
      <c r="F3739" s="10">
        <f t="shared" si="65"/>
        <v>0</v>
      </c>
      <c r="G3739" t="str" cm="1">
        <f t="array" ref="G3739">IFERROR(INDEX('Reconciliation Layer'!$C:$C,MATCH('Reconciliation Template'!$A3739,'Reconciliation Layer'!$D:$D,0),0)," ")</f>
        <v xml:space="preserve"> </v>
      </c>
    </row>
    <row r="3740" spans="5:7" x14ac:dyDescent="0.2">
      <c r="E3740" t="str" cm="1">
        <f t="array" ref="E3740">IFERROR("Toast | " &amp; INDEX('Reconciliation Layer'!$A:$A,MATCH('Reconciliation Template'!$A3740,'Reconciliation Layer'!$D:$D,0),0)," ")</f>
        <v xml:space="preserve"> </v>
      </c>
      <c r="F3740" s="10">
        <f t="shared" si="65"/>
        <v>0</v>
      </c>
      <c r="G3740" t="str" cm="1">
        <f t="array" ref="G3740">IFERROR(INDEX('Reconciliation Layer'!$C:$C,MATCH('Reconciliation Template'!$A3740,'Reconciliation Layer'!$D:$D,0),0)," ")</f>
        <v xml:space="preserve"> </v>
      </c>
    </row>
    <row r="3741" spans="5:7" x14ac:dyDescent="0.2">
      <c r="E3741" t="str" cm="1">
        <f t="array" ref="E3741">IFERROR("Toast | " &amp; INDEX('Reconciliation Layer'!$A:$A,MATCH('Reconciliation Template'!$A3741,'Reconciliation Layer'!$D:$D,0),0)," ")</f>
        <v xml:space="preserve"> </v>
      </c>
      <c r="F3741" s="10">
        <f t="shared" si="65"/>
        <v>0</v>
      </c>
      <c r="G3741" t="str" cm="1">
        <f t="array" ref="G3741">IFERROR(INDEX('Reconciliation Layer'!$C:$C,MATCH('Reconciliation Template'!$A3741,'Reconciliation Layer'!$D:$D,0),0)," ")</f>
        <v xml:space="preserve"> </v>
      </c>
    </row>
    <row r="3742" spans="5:7" x14ac:dyDescent="0.2">
      <c r="E3742" t="str" cm="1">
        <f t="array" ref="E3742">IFERROR("Toast | " &amp; INDEX('Reconciliation Layer'!$A:$A,MATCH('Reconciliation Template'!$A3742,'Reconciliation Layer'!$D:$D,0),0)," ")</f>
        <v xml:space="preserve"> </v>
      </c>
      <c r="F3742" s="10">
        <f t="shared" si="65"/>
        <v>0</v>
      </c>
      <c r="G3742" t="str" cm="1">
        <f t="array" ref="G3742">IFERROR(INDEX('Reconciliation Layer'!$C:$C,MATCH('Reconciliation Template'!$A3742,'Reconciliation Layer'!$D:$D,0),0)," ")</f>
        <v xml:space="preserve"> </v>
      </c>
    </row>
    <row r="3743" spans="5:7" x14ac:dyDescent="0.2">
      <c r="E3743" t="str" cm="1">
        <f t="array" ref="E3743">IFERROR("Toast | " &amp; INDEX('Reconciliation Layer'!$A:$A,MATCH('Reconciliation Template'!$A3743,'Reconciliation Layer'!$D:$D,0),0)," ")</f>
        <v xml:space="preserve"> </v>
      </c>
      <c r="F3743" s="10">
        <f t="shared" si="65"/>
        <v>0</v>
      </c>
      <c r="G3743" t="str" cm="1">
        <f t="array" ref="G3743">IFERROR(INDEX('Reconciliation Layer'!$C:$C,MATCH('Reconciliation Template'!$A3743,'Reconciliation Layer'!$D:$D,0),0)," ")</f>
        <v xml:space="preserve"> </v>
      </c>
    </row>
    <row r="3744" spans="5:7" x14ac:dyDescent="0.2">
      <c r="E3744" t="str" cm="1">
        <f t="array" ref="E3744">IFERROR("Toast | " &amp; INDEX('Reconciliation Layer'!$A:$A,MATCH('Reconciliation Template'!$A3744,'Reconciliation Layer'!$D:$D,0),0)," ")</f>
        <v xml:space="preserve"> </v>
      </c>
      <c r="F3744" s="10">
        <f t="shared" si="65"/>
        <v>0</v>
      </c>
      <c r="G3744" t="str" cm="1">
        <f t="array" ref="G3744">IFERROR(INDEX('Reconciliation Layer'!$C:$C,MATCH('Reconciliation Template'!$A3744,'Reconciliation Layer'!$D:$D,0),0)," ")</f>
        <v xml:space="preserve"> </v>
      </c>
    </row>
    <row r="3745" spans="5:7" x14ac:dyDescent="0.2">
      <c r="E3745" t="str" cm="1">
        <f t="array" ref="E3745">IFERROR("Toast | " &amp; INDEX('Reconciliation Layer'!$A:$A,MATCH('Reconciliation Template'!$A3745,'Reconciliation Layer'!$D:$D,0),0)," ")</f>
        <v xml:space="preserve"> </v>
      </c>
      <c r="F3745" s="10">
        <f t="shared" si="65"/>
        <v>0</v>
      </c>
      <c r="G3745" t="str" cm="1">
        <f t="array" ref="G3745">IFERROR(INDEX('Reconciliation Layer'!$C:$C,MATCH('Reconciliation Template'!$A3745,'Reconciliation Layer'!$D:$D,0),0)," ")</f>
        <v xml:space="preserve"> </v>
      </c>
    </row>
    <row r="3746" spans="5:7" x14ac:dyDescent="0.2">
      <c r="E3746" t="str" cm="1">
        <f t="array" ref="E3746">IFERROR("Toast | " &amp; INDEX('Reconciliation Layer'!$A:$A,MATCH('Reconciliation Template'!$A3746,'Reconciliation Layer'!$D:$D,0),0)," ")</f>
        <v xml:space="preserve"> </v>
      </c>
      <c r="F3746" s="10">
        <f t="shared" si="65"/>
        <v>0</v>
      </c>
      <c r="G3746" t="str" cm="1">
        <f t="array" ref="G3746">IFERROR(INDEX('Reconciliation Layer'!$C:$C,MATCH('Reconciliation Template'!$A3746,'Reconciliation Layer'!$D:$D,0),0)," ")</f>
        <v xml:space="preserve"> </v>
      </c>
    </row>
    <row r="3747" spans="5:7" x14ac:dyDescent="0.2">
      <c r="E3747" t="str" cm="1">
        <f t="array" ref="E3747">IFERROR("Toast | " &amp; INDEX('Reconciliation Layer'!$A:$A,MATCH('Reconciliation Template'!$A3747,'Reconciliation Layer'!$D:$D,0),0)," ")</f>
        <v xml:space="preserve"> </v>
      </c>
      <c r="F3747" s="10">
        <f t="shared" si="65"/>
        <v>0</v>
      </c>
      <c r="G3747" t="str" cm="1">
        <f t="array" ref="G3747">IFERROR(INDEX('Reconciliation Layer'!$C:$C,MATCH('Reconciliation Template'!$A3747,'Reconciliation Layer'!$D:$D,0),0)," ")</f>
        <v xml:space="preserve"> </v>
      </c>
    </row>
    <row r="3748" spans="5:7" x14ac:dyDescent="0.2">
      <c r="E3748" t="str" cm="1">
        <f t="array" ref="E3748">IFERROR("Toast | " &amp; INDEX('Reconciliation Layer'!$A:$A,MATCH('Reconciliation Template'!$A3748,'Reconciliation Layer'!$D:$D,0),0)," ")</f>
        <v xml:space="preserve"> </v>
      </c>
      <c r="F3748" s="10">
        <f t="shared" si="65"/>
        <v>0</v>
      </c>
      <c r="G3748" t="str" cm="1">
        <f t="array" ref="G3748">IFERROR(INDEX('Reconciliation Layer'!$C:$C,MATCH('Reconciliation Template'!$A3748,'Reconciliation Layer'!$D:$D,0),0)," ")</f>
        <v xml:space="preserve"> </v>
      </c>
    </row>
    <row r="3749" spans="5:7" x14ac:dyDescent="0.2">
      <c r="E3749" t="str" cm="1">
        <f t="array" ref="E3749">IFERROR("Toast | " &amp; INDEX('Reconciliation Layer'!$A:$A,MATCH('Reconciliation Template'!$A3749,'Reconciliation Layer'!$D:$D,0),0)," ")</f>
        <v xml:space="preserve"> </v>
      </c>
      <c r="F3749" s="10">
        <f t="shared" si="65"/>
        <v>0</v>
      </c>
      <c r="G3749" t="str" cm="1">
        <f t="array" ref="G3749">IFERROR(INDEX('Reconciliation Layer'!$C:$C,MATCH('Reconciliation Template'!$A3749,'Reconciliation Layer'!$D:$D,0),0)," ")</f>
        <v xml:space="preserve"> </v>
      </c>
    </row>
    <row r="3750" spans="5:7" x14ac:dyDescent="0.2">
      <c r="E3750" t="str" cm="1">
        <f t="array" ref="E3750">IFERROR("Toast | " &amp; INDEX('Reconciliation Layer'!$A:$A,MATCH('Reconciliation Template'!$A3750,'Reconciliation Layer'!$D:$D,0),0)," ")</f>
        <v xml:space="preserve"> </v>
      </c>
      <c r="F3750" s="10">
        <f t="shared" si="65"/>
        <v>0</v>
      </c>
      <c r="G3750" t="str" cm="1">
        <f t="array" ref="G3750">IFERROR(INDEX('Reconciliation Layer'!$C:$C,MATCH('Reconciliation Template'!$A3750,'Reconciliation Layer'!$D:$D,0),0)," ")</f>
        <v xml:space="preserve"> </v>
      </c>
    </row>
    <row r="3751" spans="5:7" x14ac:dyDescent="0.2">
      <c r="E3751" t="str" cm="1">
        <f t="array" ref="E3751">IFERROR("Toast | " &amp; INDEX('Reconciliation Layer'!$A:$A,MATCH('Reconciliation Template'!$A3751,'Reconciliation Layer'!$D:$D,0),0)," ")</f>
        <v xml:space="preserve"> </v>
      </c>
      <c r="F3751" s="10">
        <f t="shared" si="65"/>
        <v>0</v>
      </c>
      <c r="G3751" t="str" cm="1">
        <f t="array" ref="G3751">IFERROR(INDEX('Reconciliation Layer'!$C:$C,MATCH('Reconciliation Template'!$A3751,'Reconciliation Layer'!$D:$D,0),0)," ")</f>
        <v xml:space="preserve"> </v>
      </c>
    </row>
    <row r="3752" spans="5:7" x14ac:dyDescent="0.2">
      <c r="E3752" t="str" cm="1">
        <f t="array" ref="E3752">IFERROR("Toast | " &amp; INDEX('Reconciliation Layer'!$A:$A,MATCH('Reconciliation Template'!$A3752,'Reconciliation Layer'!$D:$D,0),0)," ")</f>
        <v xml:space="preserve"> </v>
      </c>
      <c r="F3752" s="10">
        <f t="shared" si="65"/>
        <v>0</v>
      </c>
      <c r="G3752" t="str" cm="1">
        <f t="array" ref="G3752">IFERROR(INDEX('Reconciliation Layer'!$C:$C,MATCH('Reconciliation Template'!$A3752,'Reconciliation Layer'!$D:$D,0),0)," ")</f>
        <v xml:space="preserve"> </v>
      </c>
    </row>
    <row r="3753" spans="5:7" x14ac:dyDescent="0.2">
      <c r="E3753" t="str" cm="1">
        <f t="array" ref="E3753">IFERROR("Toast | " &amp; INDEX('Reconciliation Layer'!$A:$A,MATCH('Reconciliation Template'!$A3753,'Reconciliation Layer'!$D:$D,0),0)," ")</f>
        <v xml:space="preserve"> </v>
      </c>
      <c r="F3753" s="10">
        <f t="shared" si="65"/>
        <v>0</v>
      </c>
      <c r="G3753" t="str" cm="1">
        <f t="array" ref="G3753">IFERROR(INDEX('Reconciliation Layer'!$C:$C,MATCH('Reconciliation Template'!$A3753,'Reconciliation Layer'!$D:$D,0),0)," ")</f>
        <v xml:space="preserve"> </v>
      </c>
    </row>
    <row r="3754" spans="5:7" x14ac:dyDescent="0.2">
      <c r="E3754" t="str" cm="1">
        <f t="array" ref="E3754">IFERROR("Toast | " &amp; INDEX('Reconciliation Layer'!$A:$A,MATCH('Reconciliation Template'!$A3754,'Reconciliation Layer'!$D:$D,0),0)," ")</f>
        <v xml:space="preserve"> </v>
      </c>
      <c r="F3754" s="10">
        <f t="shared" si="65"/>
        <v>0</v>
      </c>
      <c r="G3754" t="str" cm="1">
        <f t="array" ref="G3754">IFERROR(INDEX('Reconciliation Layer'!$C:$C,MATCH('Reconciliation Template'!$A3754,'Reconciliation Layer'!$D:$D,0),0)," ")</f>
        <v xml:space="preserve"> </v>
      </c>
    </row>
    <row r="3755" spans="5:7" x14ac:dyDescent="0.2">
      <c r="E3755" t="str" cm="1">
        <f t="array" ref="E3755">IFERROR("Toast | " &amp; INDEX('Reconciliation Layer'!$A:$A,MATCH('Reconciliation Template'!$A3755,'Reconciliation Layer'!$D:$D,0),0)," ")</f>
        <v xml:space="preserve"> </v>
      </c>
      <c r="F3755" s="10">
        <f t="shared" si="65"/>
        <v>0</v>
      </c>
      <c r="G3755" t="str" cm="1">
        <f t="array" ref="G3755">IFERROR(INDEX('Reconciliation Layer'!$C:$C,MATCH('Reconciliation Template'!$A3755,'Reconciliation Layer'!$D:$D,0),0)," ")</f>
        <v xml:space="preserve"> </v>
      </c>
    </row>
    <row r="3756" spans="5:7" x14ac:dyDescent="0.2">
      <c r="E3756" t="str" cm="1">
        <f t="array" ref="E3756">IFERROR("Toast | " &amp; INDEX('Reconciliation Layer'!$A:$A,MATCH('Reconciliation Template'!$A3756,'Reconciliation Layer'!$D:$D,0),0)," ")</f>
        <v xml:space="preserve"> </v>
      </c>
      <c r="F3756" s="10">
        <f t="shared" si="65"/>
        <v>0</v>
      </c>
      <c r="G3756" t="str" cm="1">
        <f t="array" ref="G3756">IFERROR(INDEX('Reconciliation Layer'!$C:$C,MATCH('Reconciliation Template'!$A3756,'Reconciliation Layer'!$D:$D,0),0)," ")</f>
        <v xml:space="preserve"> </v>
      </c>
    </row>
    <row r="3757" spans="5:7" x14ac:dyDescent="0.2">
      <c r="E3757" t="str" cm="1">
        <f t="array" ref="E3757">IFERROR("Toast | " &amp; INDEX('Reconciliation Layer'!$A:$A,MATCH('Reconciliation Template'!$A3757,'Reconciliation Layer'!$D:$D,0),0)," ")</f>
        <v xml:space="preserve"> </v>
      </c>
      <c r="F3757" s="10">
        <f t="shared" si="65"/>
        <v>0</v>
      </c>
      <c r="G3757" t="str" cm="1">
        <f t="array" ref="G3757">IFERROR(INDEX('Reconciliation Layer'!$C:$C,MATCH('Reconciliation Template'!$A3757,'Reconciliation Layer'!$D:$D,0),0)," ")</f>
        <v xml:space="preserve"> </v>
      </c>
    </row>
    <row r="3758" spans="5:7" x14ac:dyDescent="0.2">
      <c r="E3758" t="str" cm="1">
        <f t="array" ref="E3758">IFERROR("Toast | " &amp; INDEX('Reconciliation Layer'!$A:$A,MATCH('Reconciliation Template'!$A3758,'Reconciliation Layer'!$D:$D,0),0)," ")</f>
        <v xml:space="preserve"> </v>
      </c>
      <c r="F3758" s="10">
        <f t="shared" si="65"/>
        <v>0</v>
      </c>
      <c r="G3758" t="str" cm="1">
        <f t="array" ref="G3758">IFERROR(INDEX('Reconciliation Layer'!$C:$C,MATCH('Reconciliation Template'!$A3758,'Reconciliation Layer'!$D:$D,0),0)," ")</f>
        <v xml:space="preserve"> </v>
      </c>
    </row>
    <row r="3759" spans="5:7" x14ac:dyDescent="0.2">
      <c r="E3759" t="str" cm="1">
        <f t="array" ref="E3759">IFERROR("Toast | " &amp; INDEX('Reconciliation Layer'!$A:$A,MATCH('Reconciliation Template'!$A3759,'Reconciliation Layer'!$D:$D,0),0)," ")</f>
        <v xml:space="preserve"> </v>
      </c>
      <c r="F3759" s="10">
        <f t="shared" si="65"/>
        <v>0</v>
      </c>
      <c r="G3759" t="str" cm="1">
        <f t="array" ref="G3759">IFERROR(INDEX('Reconciliation Layer'!$C:$C,MATCH('Reconciliation Template'!$A3759,'Reconciliation Layer'!$D:$D,0),0)," ")</f>
        <v xml:space="preserve"> </v>
      </c>
    </row>
    <row r="3760" spans="5:7" x14ac:dyDescent="0.2">
      <c r="E3760" t="str" cm="1">
        <f t="array" ref="E3760">IFERROR("Toast | " &amp; INDEX('Reconciliation Layer'!$A:$A,MATCH('Reconciliation Template'!$A3760,'Reconciliation Layer'!$D:$D,0),0)," ")</f>
        <v xml:space="preserve"> </v>
      </c>
      <c r="F3760" s="10">
        <f t="shared" si="65"/>
        <v>0</v>
      </c>
      <c r="G3760" t="str" cm="1">
        <f t="array" ref="G3760">IFERROR(INDEX('Reconciliation Layer'!$C:$C,MATCH('Reconciliation Template'!$A3760,'Reconciliation Layer'!$D:$D,0),0)," ")</f>
        <v xml:space="preserve"> </v>
      </c>
    </row>
    <row r="3761" spans="5:7" x14ac:dyDescent="0.2">
      <c r="E3761" t="str" cm="1">
        <f t="array" ref="E3761">IFERROR("Toast | " &amp; INDEX('Reconciliation Layer'!$A:$A,MATCH('Reconciliation Template'!$A3761,'Reconciliation Layer'!$D:$D,0),0)," ")</f>
        <v xml:space="preserve"> </v>
      </c>
      <c r="F3761" s="10">
        <f t="shared" si="65"/>
        <v>0</v>
      </c>
      <c r="G3761" t="str" cm="1">
        <f t="array" ref="G3761">IFERROR(INDEX('Reconciliation Layer'!$C:$C,MATCH('Reconciliation Template'!$A3761,'Reconciliation Layer'!$D:$D,0),0)," ")</f>
        <v xml:space="preserve"> </v>
      </c>
    </row>
    <row r="3762" spans="5:7" x14ac:dyDescent="0.2">
      <c r="E3762" t="str" cm="1">
        <f t="array" ref="E3762">IFERROR("Toast | " &amp; INDEX('Reconciliation Layer'!$A:$A,MATCH('Reconciliation Template'!$A3762,'Reconciliation Layer'!$D:$D,0),0)," ")</f>
        <v xml:space="preserve"> </v>
      </c>
      <c r="F3762" s="10">
        <f t="shared" si="65"/>
        <v>0</v>
      </c>
      <c r="G3762" t="str" cm="1">
        <f t="array" ref="G3762">IFERROR(INDEX('Reconciliation Layer'!$C:$C,MATCH('Reconciliation Template'!$A3762,'Reconciliation Layer'!$D:$D,0),0)," ")</f>
        <v xml:space="preserve"> </v>
      </c>
    </row>
    <row r="3763" spans="5:7" x14ac:dyDescent="0.2">
      <c r="E3763" t="str" cm="1">
        <f t="array" ref="E3763">IFERROR("Toast | " &amp; INDEX('Reconciliation Layer'!$A:$A,MATCH('Reconciliation Template'!$A3763,'Reconciliation Layer'!$D:$D,0),0)," ")</f>
        <v xml:space="preserve"> </v>
      </c>
      <c r="F3763" s="10">
        <f t="shared" si="65"/>
        <v>0</v>
      </c>
      <c r="G3763" t="str" cm="1">
        <f t="array" ref="G3763">IFERROR(INDEX('Reconciliation Layer'!$C:$C,MATCH('Reconciliation Template'!$A3763,'Reconciliation Layer'!$D:$D,0),0)," ")</f>
        <v xml:space="preserve"> </v>
      </c>
    </row>
    <row r="3764" spans="5:7" x14ac:dyDescent="0.2">
      <c r="E3764" t="str" cm="1">
        <f t="array" ref="E3764">IFERROR("Toast | " &amp; INDEX('Reconciliation Layer'!$A:$A,MATCH('Reconciliation Template'!$A3764,'Reconciliation Layer'!$D:$D,0),0)," ")</f>
        <v xml:space="preserve"> </v>
      </c>
      <c r="F3764" s="10">
        <f t="shared" si="65"/>
        <v>0</v>
      </c>
      <c r="G3764" t="str" cm="1">
        <f t="array" ref="G3764">IFERROR(INDEX('Reconciliation Layer'!$C:$C,MATCH('Reconciliation Template'!$A3764,'Reconciliation Layer'!$D:$D,0),0)," ")</f>
        <v xml:space="preserve"> </v>
      </c>
    </row>
    <row r="3765" spans="5:7" x14ac:dyDescent="0.2">
      <c r="E3765" t="str" cm="1">
        <f t="array" ref="E3765">IFERROR("Toast | " &amp; INDEX('Reconciliation Layer'!$A:$A,MATCH('Reconciliation Template'!$A3765,'Reconciliation Layer'!$D:$D,0),0)," ")</f>
        <v xml:space="preserve"> </v>
      </c>
      <c r="F3765" s="10">
        <f t="shared" si="65"/>
        <v>0</v>
      </c>
      <c r="G3765" t="str" cm="1">
        <f t="array" ref="G3765">IFERROR(INDEX('Reconciliation Layer'!$C:$C,MATCH('Reconciliation Template'!$A3765,'Reconciliation Layer'!$D:$D,0),0)," ")</f>
        <v xml:space="preserve"> </v>
      </c>
    </row>
    <row r="3766" spans="5:7" x14ac:dyDescent="0.2">
      <c r="E3766" t="str" cm="1">
        <f t="array" ref="E3766">IFERROR("Toast | " &amp; INDEX('Reconciliation Layer'!$A:$A,MATCH('Reconciliation Template'!$A3766,'Reconciliation Layer'!$D:$D,0),0)," ")</f>
        <v xml:space="preserve"> </v>
      </c>
      <c r="F3766" s="10">
        <f t="shared" si="65"/>
        <v>0</v>
      </c>
      <c r="G3766" t="str" cm="1">
        <f t="array" ref="G3766">IFERROR(INDEX('Reconciliation Layer'!$C:$C,MATCH('Reconciliation Template'!$A3766,'Reconciliation Layer'!$D:$D,0),0)," ")</f>
        <v xml:space="preserve"> </v>
      </c>
    </row>
    <row r="3767" spans="5:7" x14ac:dyDescent="0.2">
      <c r="E3767" t="str" cm="1">
        <f t="array" ref="E3767">IFERROR("Toast | " &amp; INDEX('Reconciliation Layer'!$A:$A,MATCH('Reconciliation Template'!$A3767,'Reconciliation Layer'!$D:$D,0),0)," ")</f>
        <v xml:space="preserve"> </v>
      </c>
      <c r="F3767" s="10">
        <f t="shared" si="65"/>
        <v>0</v>
      </c>
      <c r="G3767" t="str" cm="1">
        <f t="array" ref="G3767">IFERROR(INDEX('Reconciliation Layer'!$C:$C,MATCH('Reconciliation Template'!$A3767,'Reconciliation Layer'!$D:$D,0),0)," ")</f>
        <v xml:space="preserve"> </v>
      </c>
    </row>
    <row r="3768" spans="5:7" x14ac:dyDescent="0.2">
      <c r="E3768" t="str" cm="1">
        <f t="array" ref="E3768">IFERROR("Toast | " &amp; INDEX('Reconciliation Layer'!$A:$A,MATCH('Reconciliation Template'!$A3768,'Reconciliation Layer'!$D:$D,0),0)," ")</f>
        <v xml:space="preserve"> </v>
      </c>
      <c r="F3768" s="10">
        <f t="shared" si="65"/>
        <v>0</v>
      </c>
      <c r="G3768" t="str" cm="1">
        <f t="array" ref="G3768">IFERROR(INDEX('Reconciliation Layer'!$C:$C,MATCH('Reconciliation Template'!$A3768,'Reconciliation Layer'!$D:$D,0),0)," ")</f>
        <v xml:space="preserve"> </v>
      </c>
    </row>
    <row r="3769" spans="5:7" x14ac:dyDescent="0.2">
      <c r="E3769" t="str" cm="1">
        <f t="array" ref="E3769">IFERROR("Toast | " &amp; INDEX('Reconciliation Layer'!$A:$A,MATCH('Reconciliation Template'!$A3769,'Reconciliation Layer'!$D:$D,0),0)," ")</f>
        <v xml:space="preserve"> </v>
      </c>
      <c r="F3769" s="10">
        <f t="shared" si="65"/>
        <v>0</v>
      </c>
      <c r="G3769" t="str" cm="1">
        <f t="array" ref="G3769">IFERROR(INDEX('Reconciliation Layer'!$C:$C,MATCH('Reconciliation Template'!$A3769,'Reconciliation Layer'!$D:$D,0),0)," ")</f>
        <v xml:space="preserve"> </v>
      </c>
    </row>
    <row r="3770" spans="5:7" x14ac:dyDescent="0.2">
      <c r="E3770" t="str" cm="1">
        <f t="array" ref="E3770">IFERROR("Toast | " &amp; INDEX('Reconciliation Layer'!$A:$A,MATCH('Reconciliation Template'!$A3770,'Reconciliation Layer'!$D:$D,0),0)," ")</f>
        <v xml:space="preserve"> </v>
      </c>
      <c r="F3770" s="10">
        <f t="shared" si="65"/>
        <v>0</v>
      </c>
      <c r="G3770" t="str" cm="1">
        <f t="array" ref="G3770">IFERROR(INDEX('Reconciliation Layer'!$C:$C,MATCH('Reconciliation Template'!$A3770,'Reconciliation Layer'!$D:$D,0),0)," ")</f>
        <v xml:space="preserve"> </v>
      </c>
    </row>
    <row r="3771" spans="5:7" x14ac:dyDescent="0.2">
      <c r="E3771" t="str" cm="1">
        <f t="array" ref="E3771">IFERROR("Toast | " &amp; INDEX('Reconciliation Layer'!$A:$A,MATCH('Reconciliation Template'!$A3771,'Reconciliation Layer'!$D:$D,0),0)," ")</f>
        <v xml:space="preserve"> </v>
      </c>
      <c r="F3771" s="10">
        <f t="shared" si="65"/>
        <v>0</v>
      </c>
      <c r="G3771" t="str" cm="1">
        <f t="array" ref="G3771">IFERROR(INDEX('Reconciliation Layer'!$C:$C,MATCH('Reconciliation Template'!$A3771,'Reconciliation Layer'!$D:$D,0),0)," ")</f>
        <v xml:space="preserve"> </v>
      </c>
    </row>
    <row r="3772" spans="5:7" x14ac:dyDescent="0.2">
      <c r="E3772" t="str" cm="1">
        <f t="array" ref="E3772">IFERROR("Toast | " &amp; INDEX('Reconciliation Layer'!$A:$A,MATCH('Reconciliation Template'!$A3772,'Reconciliation Layer'!$D:$D,0),0)," ")</f>
        <v xml:space="preserve"> </v>
      </c>
      <c r="F3772" s="10">
        <f t="shared" si="65"/>
        <v>0</v>
      </c>
      <c r="G3772" t="str" cm="1">
        <f t="array" ref="G3772">IFERROR(INDEX('Reconciliation Layer'!$C:$C,MATCH('Reconciliation Template'!$A3772,'Reconciliation Layer'!$D:$D,0),0)," ")</f>
        <v xml:space="preserve"> </v>
      </c>
    </row>
    <row r="3773" spans="5:7" x14ac:dyDescent="0.2">
      <c r="E3773" t="str" cm="1">
        <f t="array" ref="E3773">IFERROR("Toast | " &amp; INDEX('Reconciliation Layer'!$A:$A,MATCH('Reconciliation Template'!$A3773,'Reconciliation Layer'!$D:$D,0),0)," ")</f>
        <v xml:space="preserve"> </v>
      </c>
      <c r="F3773" s="10">
        <f t="shared" si="65"/>
        <v>0</v>
      </c>
      <c r="G3773" t="str" cm="1">
        <f t="array" ref="G3773">IFERROR(INDEX('Reconciliation Layer'!$C:$C,MATCH('Reconciliation Template'!$A3773,'Reconciliation Layer'!$D:$D,0),0)," ")</f>
        <v xml:space="preserve"> </v>
      </c>
    </row>
    <row r="3774" spans="5:7" x14ac:dyDescent="0.2">
      <c r="E3774" t="str" cm="1">
        <f t="array" ref="E3774">IFERROR("Toast | " &amp; INDEX('Reconciliation Layer'!$A:$A,MATCH('Reconciliation Template'!$A3774,'Reconciliation Layer'!$D:$D,0),0)," ")</f>
        <v xml:space="preserve"> </v>
      </c>
      <c r="F3774" s="10">
        <f t="shared" si="65"/>
        <v>0</v>
      </c>
      <c r="G3774" t="str" cm="1">
        <f t="array" ref="G3774">IFERROR(INDEX('Reconciliation Layer'!$C:$C,MATCH('Reconciliation Template'!$A3774,'Reconciliation Layer'!$D:$D,0),0)," ")</f>
        <v xml:space="preserve"> </v>
      </c>
    </row>
    <row r="3775" spans="5:7" x14ac:dyDescent="0.2">
      <c r="E3775" t="str" cm="1">
        <f t="array" ref="E3775">IFERROR("Toast | " &amp; INDEX('Reconciliation Layer'!$A:$A,MATCH('Reconciliation Template'!$A3775,'Reconciliation Layer'!$D:$D,0),0)," ")</f>
        <v xml:space="preserve"> </v>
      </c>
      <c r="F3775" s="10">
        <f t="shared" si="65"/>
        <v>0</v>
      </c>
      <c r="G3775" t="str" cm="1">
        <f t="array" ref="G3775">IFERROR(INDEX('Reconciliation Layer'!$C:$C,MATCH('Reconciliation Template'!$A3775,'Reconciliation Layer'!$D:$D,0),0)," ")</f>
        <v xml:space="preserve"> </v>
      </c>
    </row>
    <row r="3776" spans="5:7" x14ac:dyDescent="0.2">
      <c r="E3776" t="str" cm="1">
        <f t="array" ref="E3776">IFERROR("Toast | " &amp; INDEX('Reconciliation Layer'!$A:$A,MATCH('Reconciliation Template'!$A3776,'Reconciliation Layer'!$D:$D,0),0)," ")</f>
        <v xml:space="preserve"> </v>
      </c>
      <c r="F3776" s="10">
        <f t="shared" si="65"/>
        <v>0</v>
      </c>
      <c r="G3776" t="str" cm="1">
        <f t="array" ref="G3776">IFERROR(INDEX('Reconciliation Layer'!$C:$C,MATCH('Reconciliation Template'!$A3776,'Reconciliation Layer'!$D:$D,0),0)," ")</f>
        <v xml:space="preserve"> </v>
      </c>
    </row>
    <row r="3777" spans="5:7" x14ac:dyDescent="0.2">
      <c r="E3777" t="str" cm="1">
        <f t="array" ref="E3777">IFERROR("Toast | " &amp; INDEX('Reconciliation Layer'!$A:$A,MATCH('Reconciliation Template'!$A3777,'Reconciliation Layer'!$D:$D,0),0)," ")</f>
        <v xml:space="preserve"> </v>
      </c>
      <c r="F3777" s="10">
        <f t="shared" si="65"/>
        <v>0</v>
      </c>
      <c r="G3777" t="str" cm="1">
        <f t="array" ref="G3777">IFERROR(INDEX('Reconciliation Layer'!$C:$C,MATCH('Reconciliation Template'!$A3777,'Reconciliation Layer'!$D:$D,0),0)," ")</f>
        <v xml:space="preserve"> </v>
      </c>
    </row>
    <row r="3778" spans="5:7" x14ac:dyDescent="0.2">
      <c r="E3778" t="str" cm="1">
        <f t="array" ref="E3778">IFERROR("Toast | " &amp; INDEX('Reconciliation Layer'!$A:$A,MATCH('Reconciliation Template'!$A3778,'Reconciliation Layer'!$D:$D,0),0)," ")</f>
        <v xml:space="preserve"> </v>
      </c>
      <c r="F3778" s="10">
        <f t="shared" si="65"/>
        <v>0</v>
      </c>
      <c r="G3778" t="str" cm="1">
        <f t="array" ref="G3778">IFERROR(INDEX('Reconciliation Layer'!$C:$C,MATCH('Reconciliation Template'!$A3778,'Reconciliation Layer'!$D:$D,0),0)," ")</f>
        <v xml:space="preserve"> </v>
      </c>
    </row>
    <row r="3779" spans="5:7" x14ac:dyDescent="0.2">
      <c r="E3779" t="str" cm="1">
        <f t="array" ref="E3779">IFERROR("Toast | " &amp; INDEX('Reconciliation Layer'!$A:$A,MATCH('Reconciliation Template'!$A3779,'Reconciliation Layer'!$D:$D,0),0)," ")</f>
        <v xml:space="preserve"> </v>
      </c>
      <c r="F3779" s="10">
        <f t="shared" si="65"/>
        <v>0</v>
      </c>
      <c r="G3779" t="str" cm="1">
        <f t="array" ref="G3779">IFERROR(INDEX('Reconciliation Layer'!$C:$C,MATCH('Reconciliation Template'!$A3779,'Reconciliation Layer'!$D:$D,0),0)," ")</f>
        <v xml:space="preserve"> </v>
      </c>
    </row>
    <row r="3780" spans="5:7" x14ac:dyDescent="0.2">
      <c r="E3780" t="str" cm="1">
        <f t="array" ref="E3780">IFERROR("Toast | " &amp; INDEX('Reconciliation Layer'!$A:$A,MATCH('Reconciliation Template'!$A3780,'Reconciliation Layer'!$D:$D,0),0)," ")</f>
        <v xml:space="preserve"> </v>
      </c>
      <c r="F3780" s="10">
        <f t="shared" ref="F3780:F3843" si="66">IFERROR(INT(C3780)," ")</f>
        <v>0</v>
      </c>
      <c r="G3780" t="str" cm="1">
        <f t="array" ref="G3780">IFERROR(INDEX('Reconciliation Layer'!$C:$C,MATCH('Reconciliation Template'!$A3780,'Reconciliation Layer'!$D:$D,0),0)," ")</f>
        <v xml:space="preserve"> </v>
      </c>
    </row>
    <row r="3781" spans="5:7" x14ac:dyDescent="0.2">
      <c r="E3781" t="str" cm="1">
        <f t="array" ref="E3781">IFERROR("Toast | " &amp; INDEX('Reconciliation Layer'!$A:$A,MATCH('Reconciliation Template'!$A3781,'Reconciliation Layer'!$D:$D,0),0)," ")</f>
        <v xml:space="preserve"> </v>
      </c>
      <c r="F3781" s="10">
        <f t="shared" si="66"/>
        <v>0</v>
      </c>
      <c r="G3781" t="str" cm="1">
        <f t="array" ref="G3781">IFERROR(INDEX('Reconciliation Layer'!$C:$C,MATCH('Reconciliation Template'!$A3781,'Reconciliation Layer'!$D:$D,0),0)," ")</f>
        <v xml:space="preserve"> </v>
      </c>
    </row>
    <row r="3782" spans="5:7" x14ac:dyDescent="0.2">
      <c r="E3782" t="str" cm="1">
        <f t="array" ref="E3782">IFERROR("Toast | " &amp; INDEX('Reconciliation Layer'!$A:$A,MATCH('Reconciliation Template'!$A3782,'Reconciliation Layer'!$D:$D,0),0)," ")</f>
        <v xml:space="preserve"> </v>
      </c>
      <c r="F3782" s="10">
        <f t="shared" si="66"/>
        <v>0</v>
      </c>
      <c r="G3782" t="str" cm="1">
        <f t="array" ref="G3782">IFERROR(INDEX('Reconciliation Layer'!$C:$C,MATCH('Reconciliation Template'!$A3782,'Reconciliation Layer'!$D:$D,0),0)," ")</f>
        <v xml:space="preserve"> </v>
      </c>
    </row>
    <row r="3783" spans="5:7" x14ac:dyDescent="0.2">
      <c r="E3783" t="str" cm="1">
        <f t="array" ref="E3783">IFERROR("Toast | " &amp; INDEX('Reconciliation Layer'!$A:$A,MATCH('Reconciliation Template'!$A3783,'Reconciliation Layer'!$D:$D,0),0)," ")</f>
        <v xml:space="preserve"> </v>
      </c>
      <c r="F3783" s="10">
        <f t="shared" si="66"/>
        <v>0</v>
      </c>
      <c r="G3783" t="str" cm="1">
        <f t="array" ref="G3783">IFERROR(INDEX('Reconciliation Layer'!$C:$C,MATCH('Reconciliation Template'!$A3783,'Reconciliation Layer'!$D:$D,0),0)," ")</f>
        <v xml:space="preserve"> </v>
      </c>
    </row>
    <row r="3784" spans="5:7" x14ac:dyDescent="0.2">
      <c r="E3784" t="str" cm="1">
        <f t="array" ref="E3784">IFERROR("Toast | " &amp; INDEX('Reconciliation Layer'!$A:$A,MATCH('Reconciliation Template'!$A3784,'Reconciliation Layer'!$D:$D,0),0)," ")</f>
        <v xml:space="preserve"> </v>
      </c>
      <c r="F3784" s="10">
        <f t="shared" si="66"/>
        <v>0</v>
      </c>
      <c r="G3784" t="str" cm="1">
        <f t="array" ref="G3784">IFERROR(INDEX('Reconciliation Layer'!$C:$C,MATCH('Reconciliation Template'!$A3784,'Reconciliation Layer'!$D:$D,0),0)," ")</f>
        <v xml:space="preserve"> </v>
      </c>
    </row>
    <row r="3785" spans="5:7" x14ac:dyDescent="0.2">
      <c r="E3785" t="str" cm="1">
        <f t="array" ref="E3785">IFERROR("Toast | " &amp; INDEX('Reconciliation Layer'!$A:$A,MATCH('Reconciliation Template'!$A3785,'Reconciliation Layer'!$D:$D,0),0)," ")</f>
        <v xml:space="preserve"> </v>
      </c>
      <c r="F3785" s="10">
        <f t="shared" si="66"/>
        <v>0</v>
      </c>
      <c r="G3785" t="str" cm="1">
        <f t="array" ref="G3785">IFERROR(INDEX('Reconciliation Layer'!$C:$C,MATCH('Reconciliation Template'!$A3785,'Reconciliation Layer'!$D:$D,0),0)," ")</f>
        <v xml:space="preserve"> </v>
      </c>
    </row>
    <row r="3786" spans="5:7" x14ac:dyDescent="0.2">
      <c r="E3786" t="str" cm="1">
        <f t="array" ref="E3786">IFERROR("Toast | " &amp; INDEX('Reconciliation Layer'!$A:$A,MATCH('Reconciliation Template'!$A3786,'Reconciliation Layer'!$D:$D,0),0)," ")</f>
        <v xml:space="preserve"> </v>
      </c>
      <c r="F3786" s="10">
        <f t="shared" si="66"/>
        <v>0</v>
      </c>
      <c r="G3786" t="str" cm="1">
        <f t="array" ref="G3786">IFERROR(INDEX('Reconciliation Layer'!$C:$C,MATCH('Reconciliation Template'!$A3786,'Reconciliation Layer'!$D:$D,0),0)," ")</f>
        <v xml:space="preserve"> </v>
      </c>
    </row>
    <row r="3787" spans="5:7" x14ac:dyDescent="0.2">
      <c r="E3787" t="str" cm="1">
        <f t="array" ref="E3787">IFERROR("Toast | " &amp; INDEX('Reconciliation Layer'!$A:$A,MATCH('Reconciliation Template'!$A3787,'Reconciliation Layer'!$D:$D,0),0)," ")</f>
        <v xml:space="preserve"> </v>
      </c>
      <c r="F3787" s="10">
        <f t="shared" si="66"/>
        <v>0</v>
      </c>
      <c r="G3787" t="str" cm="1">
        <f t="array" ref="G3787">IFERROR(INDEX('Reconciliation Layer'!$C:$C,MATCH('Reconciliation Template'!$A3787,'Reconciliation Layer'!$D:$D,0),0)," ")</f>
        <v xml:space="preserve"> </v>
      </c>
    </row>
    <row r="3788" spans="5:7" x14ac:dyDescent="0.2">
      <c r="E3788" t="str" cm="1">
        <f t="array" ref="E3788">IFERROR("Toast | " &amp; INDEX('Reconciliation Layer'!$A:$A,MATCH('Reconciliation Template'!$A3788,'Reconciliation Layer'!$D:$D,0),0)," ")</f>
        <v xml:space="preserve"> </v>
      </c>
      <c r="F3788" s="10">
        <f t="shared" si="66"/>
        <v>0</v>
      </c>
      <c r="G3788" t="str" cm="1">
        <f t="array" ref="G3788">IFERROR(INDEX('Reconciliation Layer'!$C:$C,MATCH('Reconciliation Template'!$A3788,'Reconciliation Layer'!$D:$D,0),0)," ")</f>
        <v xml:space="preserve"> </v>
      </c>
    </row>
    <row r="3789" spans="5:7" x14ac:dyDescent="0.2">
      <c r="E3789" t="str" cm="1">
        <f t="array" ref="E3789">IFERROR("Toast | " &amp; INDEX('Reconciliation Layer'!$A:$A,MATCH('Reconciliation Template'!$A3789,'Reconciliation Layer'!$D:$D,0),0)," ")</f>
        <v xml:space="preserve"> </v>
      </c>
      <c r="F3789" s="10">
        <f t="shared" si="66"/>
        <v>0</v>
      </c>
      <c r="G3789" t="str" cm="1">
        <f t="array" ref="G3789">IFERROR(INDEX('Reconciliation Layer'!$C:$C,MATCH('Reconciliation Template'!$A3789,'Reconciliation Layer'!$D:$D,0),0)," ")</f>
        <v xml:space="preserve"> </v>
      </c>
    </row>
    <row r="3790" spans="5:7" x14ac:dyDescent="0.2">
      <c r="E3790" t="str" cm="1">
        <f t="array" ref="E3790">IFERROR("Toast | " &amp; INDEX('Reconciliation Layer'!$A:$A,MATCH('Reconciliation Template'!$A3790,'Reconciliation Layer'!$D:$D,0),0)," ")</f>
        <v xml:space="preserve"> </v>
      </c>
      <c r="F3790" s="10">
        <f t="shared" si="66"/>
        <v>0</v>
      </c>
      <c r="G3790" t="str" cm="1">
        <f t="array" ref="G3790">IFERROR(INDEX('Reconciliation Layer'!$C:$C,MATCH('Reconciliation Template'!$A3790,'Reconciliation Layer'!$D:$D,0),0)," ")</f>
        <v xml:space="preserve"> </v>
      </c>
    </row>
    <row r="3791" spans="5:7" x14ac:dyDescent="0.2">
      <c r="E3791" t="str" cm="1">
        <f t="array" ref="E3791">IFERROR("Toast | " &amp; INDEX('Reconciliation Layer'!$A:$A,MATCH('Reconciliation Template'!$A3791,'Reconciliation Layer'!$D:$D,0),0)," ")</f>
        <v xml:space="preserve"> </v>
      </c>
      <c r="F3791" s="10">
        <f t="shared" si="66"/>
        <v>0</v>
      </c>
      <c r="G3791" t="str" cm="1">
        <f t="array" ref="G3791">IFERROR(INDEX('Reconciliation Layer'!$C:$C,MATCH('Reconciliation Template'!$A3791,'Reconciliation Layer'!$D:$D,0),0)," ")</f>
        <v xml:space="preserve"> </v>
      </c>
    </row>
    <row r="3792" spans="5:7" x14ac:dyDescent="0.2">
      <c r="E3792" t="str" cm="1">
        <f t="array" ref="E3792">IFERROR("Toast | " &amp; INDEX('Reconciliation Layer'!$A:$A,MATCH('Reconciliation Template'!$A3792,'Reconciliation Layer'!$D:$D,0),0)," ")</f>
        <v xml:space="preserve"> </v>
      </c>
      <c r="F3792" s="10">
        <f t="shared" si="66"/>
        <v>0</v>
      </c>
      <c r="G3792" t="str" cm="1">
        <f t="array" ref="G3792">IFERROR(INDEX('Reconciliation Layer'!$C:$C,MATCH('Reconciliation Template'!$A3792,'Reconciliation Layer'!$D:$D,0),0)," ")</f>
        <v xml:space="preserve"> </v>
      </c>
    </row>
    <row r="3793" spans="5:7" x14ac:dyDescent="0.2">
      <c r="E3793" t="str" cm="1">
        <f t="array" ref="E3793">IFERROR("Toast | " &amp; INDEX('Reconciliation Layer'!$A:$A,MATCH('Reconciliation Template'!$A3793,'Reconciliation Layer'!$D:$D,0),0)," ")</f>
        <v xml:space="preserve"> </v>
      </c>
      <c r="F3793" s="10">
        <f t="shared" si="66"/>
        <v>0</v>
      </c>
      <c r="G3793" t="str" cm="1">
        <f t="array" ref="G3793">IFERROR(INDEX('Reconciliation Layer'!$C:$C,MATCH('Reconciliation Template'!$A3793,'Reconciliation Layer'!$D:$D,0),0)," ")</f>
        <v xml:space="preserve"> </v>
      </c>
    </row>
    <row r="3794" spans="5:7" x14ac:dyDescent="0.2">
      <c r="E3794" t="str" cm="1">
        <f t="array" ref="E3794">IFERROR("Toast | " &amp; INDEX('Reconciliation Layer'!$A:$A,MATCH('Reconciliation Template'!$A3794,'Reconciliation Layer'!$D:$D,0),0)," ")</f>
        <v xml:space="preserve"> </v>
      </c>
      <c r="F3794" s="10">
        <f t="shared" si="66"/>
        <v>0</v>
      </c>
      <c r="G3794" t="str" cm="1">
        <f t="array" ref="G3794">IFERROR(INDEX('Reconciliation Layer'!$C:$C,MATCH('Reconciliation Template'!$A3794,'Reconciliation Layer'!$D:$D,0),0)," ")</f>
        <v xml:space="preserve"> </v>
      </c>
    </row>
    <row r="3795" spans="5:7" x14ac:dyDescent="0.2">
      <c r="E3795" t="str" cm="1">
        <f t="array" ref="E3795">IFERROR("Toast | " &amp; INDEX('Reconciliation Layer'!$A:$A,MATCH('Reconciliation Template'!$A3795,'Reconciliation Layer'!$D:$D,0),0)," ")</f>
        <v xml:space="preserve"> </v>
      </c>
      <c r="F3795" s="10">
        <f t="shared" si="66"/>
        <v>0</v>
      </c>
      <c r="G3795" t="str" cm="1">
        <f t="array" ref="G3795">IFERROR(INDEX('Reconciliation Layer'!$C:$C,MATCH('Reconciliation Template'!$A3795,'Reconciliation Layer'!$D:$D,0),0)," ")</f>
        <v xml:space="preserve"> </v>
      </c>
    </row>
    <row r="3796" spans="5:7" x14ac:dyDescent="0.2">
      <c r="E3796" t="str" cm="1">
        <f t="array" ref="E3796">IFERROR("Toast | " &amp; INDEX('Reconciliation Layer'!$A:$A,MATCH('Reconciliation Template'!$A3796,'Reconciliation Layer'!$D:$D,0),0)," ")</f>
        <v xml:space="preserve"> </v>
      </c>
      <c r="F3796" s="10">
        <f t="shared" si="66"/>
        <v>0</v>
      </c>
      <c r="G3796" t="str" cm="1">
        <f t="array" ref="G3796">IFERROR(INDEX('Reconciliation Layer'!$C:$C,MATCH('Reconciliation Template'!$A3796,'Reconciliation Layer'!$D:$D,0),0)," ")</f>
        <v xml:space="preserve"> </v>
      </c>
    </row>
    <row r="3797" spans="5:7" x14ac:dyDescent="0.2">
      <c r="E3797" t="str" cm="1">
        <f t="array" ref="E3797">IFERROR("Toast | " &amp; INDEX('Reconciliation Layer'!$A:$A,MATCH('Reconciliation Template'!$A3797,'Reconciliation Layer'!$D:$D,0),0)," ")</f>
        <v xml:space="preserve"> </v>
      </c>
      <c r="F3797" s="10">
        <f t="shared" si="66"/>
        <v>0</v>
      </c>
      <c r="G3797" t="str" cm="1">
        <f t="array" ref="G3797">IFERROR(INDEX('Reconciliation Layer'!$C:$C,MATCH('Reconciliation Template'!$A3797,'Reconciliation Layer'!$D:$D,0),0)," ")</f>
        <v xml:space="preserve"> </v>
      </c>
    </row>
    <row r="3798" spans="5:7" x14ac:dyDescent="0.2">
      <c r="E3798" t="str" cm="1">
        <f t="array" ref="E3798">IFERROR("Toast | " &amp; INDEX('Reconciliation Layer'!$A:$A,MATCH('Reconciliation Template'!$A3798,'Reconciliation Layer'!$D:$D,0),0)," ")</f>
        <v xml:space="preserve"> </v>
      </c>
      <c r="F3798" s="10">
        <f t="shared" si="66"/>
        <v>0</v>
      </c>
      <c r="G3798" t="str" cm="1">
        <f t="array" ref="G3798">IFERROR(INDEX('Reconciliation Layer'!$C:$C,MATCH('Reconciliation Template'!$A3798,'Reconciliation Layer'!$D:$D,0),0)," ")</f>
        <v xml:space="preserve"> </v>
      </c>
    </row>
    <row r="3799" spans="5:7" x14ac:dyDescent="0.2">
      <c r="E3799" t="str" cm="1">
        <f t="array" ref="E3799">IFERROR("Toast | " &amp; INDEX('Reconciliation Layer'!$A:$A,MATCH('Reconciliation Template'!$A3799,'Reconciliation Layer'!$D:$D,0),0)," ")</f>
        <v xml:space="preserve"> </v>
      </c>
      <c r="F3799" s="10">
        <f t="shared" si="66"/>
        <v>0</v>
      </c>
      <c r="G3799" t="str" cm="1">
        <f t="array" ref="G3799">IFERROR(INDEX('Reconciliation Layer'!$C:$C,MATCH('Reconciliation Template'!$A3799,'Reconciliation Layer'!$D:$D,0),0)," ")</f>
        <v xml:space="preserve"> </v>
      </c>
    </row>
    <row r="3800" spans="5:7" x14ac:dyDescent="0.2">
      <c r="E3800" t="str" cm="1">
        <f t="array" ref="E3800">IFERROR("Toast | " &amp; INDEX('Reconciliation Layer'!$A:$A,MATCH('Reconciliation Template'!$A3800,'Reconciliation Layer'!$D:$D,0),0)," ")</f>
        <v xml:space="preserve"> </v>
      </c>
      <c r="F3800" s="10">
        <f t="shared" si="66"/>
        <v>0</v>
      </c>
      <c r="G3800" t="str" cm="1">
        <f t="array" ref="G3800">IFERROR(INDEX('Reconciliation Layer'!$C:$C,MATCH('Reconciliation Template'!$A3800,'Reconciliation Layer'!$D:$D,0),0)," ")</f>
        <v xml:space="preserve"> </v>
      </c>
    </row>
    <row r="3801" spans="5:7" x14ac:dyDescent="0.2">
      <c r="E3801" t="str" cm="1">
        <f t="array" ref="E3801">IFERROR("Toast | " &amp; INDEX('Reconciliation Layer'!$A:$A,MATCH('Reconciliation Template'!$A3801,'Reconciliation Layer'!$D:$D,0),0)," ")</f>
        <v xml:space="preserve"> </v>
      </c>
      <c r="F3801" s="10">
        <f t="shared" si="66"/>
        <v>0</v>
      </c>
      <c r="G3801" t="str" cm="1">
        <f t="array" ref="G3801">IFERROR(INDEX('Reconciliation Layer'!$C:$C,MATCH('Reconciliation Template'!$A3801,'Reconciliation Layer'!$D:$D,0),0)," ")</f>
        <v xml:space="preserve"> </v>
      </c>
    </row>
    <row r="3802" spans="5:7" x14ac:dyDescent="0.2">
      <c r="E3802" t="str" cm="1">
        <f t="array" ref="E3802">IFERROR("Toast | " &amp; INDEX('Reconciliation Layer'!$A:$A,MATCH('Reconciliation Template'!$A3802,'Reconciliation Layer'!$D:$D,0),0)," ")</f>
        <v xml:space="preserve"> </v>
      </c>
      <c r="F3802" s="10">
        <f t="shared" si="66"/>
        <v>0</v>
      </c>
      <c r="G3802" t="str" cm="1">
        <f t="array" ref="G3802">IFERROR(INDEX('Reconciliation Layer'!$C:$C,MATCH('Reconciliation Template'!$A3802,'Reconciliation Layer'!$D:$D,0),0)," ")</f>
        <v xml:space="preserve"> </v>
      </c>
    </row>
    <row r="3803" spans="5:7" x14ac:dyDescent="0.2">
      <c r="E3803" t="str" cm="1">
        <f t="array" ref="E3803">IFERROR("Toast | " &amp; INDEX('Reconciliation Layer'!$A:$A,MATCH('Reconciliation Template'!$A3803,'Reconciliation Layer'!$D:$D,0),0)," ")</f>
        <v xml:space="preserve"> </v>
      </c>
      <c r="F3803" s="10">
        <f t="shared" si="66"/>
        <v>0</v>
      </c>
      <c r="G3803" t="str" cm="1">
        <f t="array" ref="G3803">IFERROR(INDEX('Reconciliation Layer'!$C:$C,MATCH('Reconciliation Template'!$A3803,'Reconciliation Layer'!$D:$D,0),0)," ")</f>
        <v xml:space="preserve"> </v>
      </c>
    </row>
    <row r="3804" spans="5:7" x14ac:dyDescent="0.2">
      <c r="E3804" t="str" cm="1">
        <f t="array" ref="E3804">IFERROR("Toast | " &amp; INDEX('Reconciliation Layer'!$A:$A,MATCH('Reconciliation Template'!$A3804,'Reconciliation Layer'!$D:$D,0),0)," ")</f>
        <v xml:space="preserve"> </v>
      </c>
      <c r="F3804" s="10">
        <f t="shared" si="66"/>
        <v>0</v>
      </c>
      <c r="G3804" t="str" cm="1">
        <f t="array" ref="G3804">IFERROR(INDEX('Reconciliation Layer'!$C:$C,MATCH('Reconciliation Template'!$A3804,'Reconciliation Layer'!$D:$D,0),0)," ")</f>
        <v xml:space="preserve"> </v>
      </c>
    </row>
    <row r="3805" spans="5:7" x14ac:dyDescent="0.2">
      <c r="E3805" t="str" cm="1">
        <f t="array" ref="E3805">IFERROR("Toast | " &amp; INDEX('Reconciliation Layer'!$A:$A,MATCH('Reconciliation Template'!$A3805,'Reconciliation Layer'!$D:$D,0),0)," ")</f>
        <v xml:space="preserve"> </v>
      </c>
      <c r="F3805" s="10">
        <f t="shared" si="66"/>
        <v>0</v>
      </c>
      <c r="G3805" t="str" cm="1">
        <f t="array" ref="G3805">IFERROR(INDEX('Reconciliation Layer'!$C:$C,MATCH('Reconciliation Template'!$A3805,'Reconciliation Layer'!$D:$D,0),0)," ")</f>
        <v xml:space="preserve"> </v>
      </c>
    </row>
    <row r="3806" spans="5:7" x14ac:dyDescent="0.2">
      <c r="E3806" t="str" cm="1">
        <f t="array" ref="E3806">IFERROR("Toast | " &amp; INDEX('Reconciliation Layer'!$A:$A,MATCH('Reconciliation Template'!$A3806,'Reconciliation Layer'!$D:$D,0),0)," ")</f>
        <v xml:space="preserve"> </v>
      </c>
      <c r="F3806" s="10">
        <f t="shared" si="66"/>
        <v>0</v>
      </c>
      <c r="G3806" t="str" cm="1">
        <f t="array" ref="G3806">IFERROR(INDEX('Reconciliation Layer'!$C:$C,MATCH('Reconciliation Template'!$A3806,'Reconciliation Layer'!$D:$D,0),0)," ")</f>
        <v xml:space="preserve"> </v>
      </c>
    </row>
    <row r="3807" spans="5:7" x14ac:dyDescent="0.2">
      <c r="E3807" t="str" cm="1">
        <f t="array" ref="E3807">IFERROR("Toast | " &amp; INDEX('Reconciliation Layer'!$A:$A,MATCH('Reconciliation Template'!$A3807,'Reconciliation Layer'!$D:$D,0),0)," ")</f>
        <v xml:space="preserve"> </v>
      </c>
      <c r="F3807" s="10">
        <f t="shared" si="66"/>
        <v>0</v>
      </c>
      <c r="G3807" t="str" cm="1">
        <f t="array" ref="G3807">IFERROR(INDEX('Reconciliation Layer'!$C:$C,MATCH('Reconciliation Template'!$A3807,'Reconciliation Layer'!$D:$D,0),0)," ")</f>
        <v xml:space="preserve"> </v>
      </c>
    </row>
    <row r="3808" spans="5:7" x14ac:dyDescent="0.2">
      <c r="E3808" t="str" cm="1">
        <f t="array" ref="E3808">IFERROR("Toast | " &amp; INDEX('Reconciliation Layer'!$A:$A,MATCH('Reconciliation Template'!$A3808,'Reconciliation Layer'!$D:$D,0),0)," ")</f>
        <v xml:space="preserve"> </v>
      </c>
      <c r="F3808" s="10">
        <f t="shared" si="66"/>
        <v>0</v>
      </c>
      <c r="G3808" t="str" cm="1">
        <f t="array" ref="G3808">IFERROR(INDEX('Reconciliation Layer'!$C:$C,MATCH('Reconciliation Template'!$A3808,'Reconciliation Layer'!$D:$D,0),0)," ")</f>
        <v xml:space="preserve"> </v>
      </c>
    </row>
    <row r="3809" spans="5:7" x14ac:dyDescent="0.2">
      <c r="E3809" t="str" cm="1">
        <f t="array" ref="E3809">IFERROR("Toast | " &amp; INDEX('Reconciliation Layer'!$A:$A,MATCH('Reconciliation Template'!$A3809,'Reconciliation Layer'!$D:$D,0),0)," ")</f>
        <v xml:space="preserve"> </v>
      </c>
      <c r="F3809" s="10">
        <f t="shared" si="66"/>
        <v>0</v>
      </c>
      <c r="G3809" t="str" cm="1">
        <f t="array" ref="G3809">IFERROR(INDEX('Reconciliation Layer'!$C:$C,MATCH('Reconciliation Template'!$A3809,'Reconciliation Layer'!$D:$D,0),0)," ")</f>
        <v xml:space="preserve"> </v>
      </c>
    </row>
    <row r="3810" spans="5:7" x14ac:dyDescent="0.2">
      <c r="E3810" t="str" cm="1">
        <f t="array" ref="E3810">IFERROR("Toast | " &amp; INDEX('Reconciliation Layer'!$A:$A,MATCH('Reconciliation Template'!$A3810,'Reconciliation Layer'!$D:$D,0),0)," ")</f>
        <v xml:space="preserve"> </v>
      </c>
      <c r="F3810" s="10">
        <f t="shared" si="66"/>
        <v>0</v>
      </c>
      <c r="G3810" t="str" cm="1">
        <f t="array" ref="G3810">IFERROR(INDEX('Reconciliation Layer'!$C:$C,MATCH('Reconciliation Template'!$A3810,'Reconciliation Layer'!$D:$D,0),0)," ")</f>
        <v xml:space="preserve"> </v>
      </c>
    </row>
    <row r="3811" spans="5:7" x14ac:dyDescent="0.2">
      <c r="E3811" t="str" cm="1">
        <f t="array" ref="E3811">IFERROR("Toast | " &amp; INDEX('Reconciliation Layer'!$A:$A,MATCH('Reconciliation Template'!$A3811,'Reconciliation Layer'!$D:$D,0),0)," ")</f>
        <v xml:space="preserve"> </v>
      </c>
      <c r="F3811" s="10">
        <f t="shared" si="66"/>
        <v>0</v>
      </c>
      <c r="G3811" t="str" cm="1">
        <f t="array" ref="G3811">IFERROR(INDEX('Reconciliation Layer'!$C:$C,MATCH('Reconciliation Template'!$A3811,'Reconciliation Layer'!$D:$D,0),0)," ")</f>
        <v xml:space="preserve"> </v>
      </c>
    </row>
    <row r="3812" spans="5:7" x14ac:dyDescent="0.2">
      <c r="E3812" t="str" cm="1">
        <f t="array" ref="E3812">IFERROR("Toast | " &amp; INDEX('Reconciliation Layer'!$A:$A,MATCH('Reconciliation Template'!$A3812,'Reconciliation Layer'!$D:$D,0),0)," ")</f>
        <v xml:space="preserve"> </v>
      </c>
      <c r="F3812" s="10">
        <f t="shared" si="66"/>
        <v>0</v>
      </c>
      <c r="G3812" t="str" cm="1">
        <f t="array" ref="G3812">IFERROR(INDEX('Reconciliation Layer'!$C:$C,MATCH('Reconciliation Template'!$A3812,'Reconciliation Layer'!$D:$D,0),0)," ")</f>
        <v xml:space="preserve"> </v>
      </c>
    </row>
    <row r="3813" spans="5:7" x14ac:dyDescent="0.2">
      <c r="E3813" t="str" cm="1">
        <f t="array" ref="E3813">IFERROR("Toast | " &amp; INDEX('Reconciliation Layer'!$A:$A,MATCH('Reconciliation Template'!$A3813,'Reconciliation Layer'!$D:$D,0),0)," ")</f>
        <v xml:space="preserve"> </v>
      </c>
      <c r="F3813" s="10">
        <f t="shared" si="66"/>
        <v>0</v>
      </c>
      <c r="G3813" t="str" cm="1">
        <f t="array" ref="G3813">IFERROR(INDEX('Reconciliation Layer'!$C:$C,MATCH('Reconciliation Template'!$A3813,'Reconciliation Layer'!$D:$D,0),0)," ")</f>
        <v xml:space="preserve"> </v>
      </c>
    </row>
    <row r="3814" spans="5:7" x14ac:dyDescent="0.2">
      <c r="E3814" t="str" cm="1">
        <f t="array" ref="E3814">IFERROR("Toast | " &amp; INDEX('Reconciliation Layer'!$A:$A,MATCH('Reconciliation Template'!$A3814,'Reconciliation Layer'!$D:$D,0),0)," ")</f>
        <v xml:space="preserve"> </v>
      </c>
      <c r="F3814" s="10">
        <f t="shared" si="66"/>
        <v>0</v>
      </c>
      <c r="G3814" t="str" cm="1">
        <f t="array" ref="G3814">IFERROR(INDEX('Reconciliation Layer'!$C:$C,MATCH('Reconciliation Template'!$A3814,'Reconciliation Layer'!$D:$D,0),0)," ")</f>
        <v xml:space="preserve"> </v>
      </c>
    </row>
    <row r="3815" spans="5:7" x14ac:dyDescent="0.2">
      <c r="E3815" t="str" cm="1">
        <f t="array" ref="E3815">IFERROR("Toast | " &amp; INDEX('Reconciliation Layer'!$A:$A,MATCH('Reconciliation Template'!$A3815,'Reconciliation Layer'!$D:$D,0),0)," ")</f>
        <v xml:space="preserve"> </v>
      </c>
      <c r="F3815" s="10">
        <f t="shared" si="66"/>
        <v>0</v>
      </c>
      <c r="G3815" t="str" cm="1">
        <f t="array" ref="G3815">IFERROR(INDEX('Reconciliation Layer'!$C:$C,MATCH('Reconciliation Template'!$A3815,'Reconciliation Layer'!$D:$D,0),0)," ")</f>
        <v xml:space="preserve"> </v>
      </c>
    </row>
    <row r="3816" spans="5:7" x14ac:dyDescent="0.2">
      <c r="E3816" t="str" cm="1">
        <f t="array" ref="E3816">IFERROR("Toast | " &amp; INDEX('Reconciliation Layer'!$A:$A,MATCH('Reconciliation Template'!$A3816,'Reconciliation Layer'!$D:$D,0),0)," ")</f>
        <v xml:space="preserve"> </v>
      </c>
      <c r="F3816" s="10">
        <f t="shared" si="66"/>
        <v>0</v>
      </c>
      <c r="G3816" t="str" cm="1">
        <f t="array" ref="G3816">IFERROR(INDEX('Reconciliation Layer'!$C:$C,MATCH('Reconciliation Template'!$A3816,'Reconciliation Layer'!$D:$D,0),0)," ")</f>
        <v xml:space="preserve"> </v>
      </c>
    </row>
    <row r="3817" spans="5:7" x14ac:dyDescent="0.2">
      <c r="E3817" t="str" cm="1">
        <f t="array" ref="E3817">IFERROR("Toast | " &amp; INDEX('Reconciliation Layer'!$A:$A,MATCH('Reconciliation Template'!$A3817,'Reconciliation Layer'!$D:$D,0),0)," ")</f>
        <v xml:space="preserve"> </v>
      </c>
      <c r="F3817" s="10">
        <f t="shared" si="66"/>
        <v>0</v>
      </c>
      <c r="G3817" t="str" cm="1">
        <f t="array" ref="G3817">IFERROR(INDEX('Reconciliation Layer'!$C:$C,MATCH('Reconciliation Template'!$A3817,'Reconciliation Layer'!$D:$D,0),0)," ")</f>
        <v xml:space="preserve"> </v>
      </c>
    </row>
    <row r="3818" spans="5:7" x14ac:dyDescent="0.2">
      <c r="E3818" t="str" cm="1">
        <f t="array" ref="E3818">IFERROR("Toast | " &amp; INDEX('Reconciliation Layer'!$A:$A,MATCH('Reconciliation Template'!$A3818,'Reconciliation Layer'!$D:$D,0),0)," ")</f>
        <v xml:space="preserve"> </v>
      </c>
      <c r="F3818" s="10">
        <f t="shared" si="66"/>
        <v>0</v>
      </c>
      <c r="G3818" t="str" cm="1">
        <f t="array" ref="G3818">IFERROR(INDEX('Reconciliation Layer'!$C:$C,MATCH('Reconciliation Template'!$A3818,'Reconciliation Layer'!$D:$D,0),0)," ")</f>
        <v xml:space="preserve"> </v>
      </c>
    </row>
    <row r="3819" spans="5:7" x14ac:dyDescent="0.2">
      <c r="E3819" t="str" cm="1">
        <f t="array" ref="E3819">IFERROR("Toast | " &amp; INDEX('Reconciliation Layer'!$A:$A,MATCH('Reconciliation Template'!$A3819,'Reconciliation Layer'!$D:$D,0),0)," ")</f>
        <v xml:space="preserve"> </v>
      </c>
      <c r="F3819" s="10">
        <f t="shared" si="66"/>
        <v>0</v>
      </c>
      <c r="G3819" t="str" cm="1">
        <f t="array" ref="G3819">IFERROR(INDEX('Reconciliation Layer'!$C:$C,MATCH('Reconciliation Template'!$A3819,'Reconciliation Layer'!$D:$D,0),0)," ")</f>
        <v xml:space="preserve"> </v>
      </c>
    </row>
    <row r="3820" spans="5:7" x14ac:dyDescent="0.2">
      <c r="E3820" t="str" cm="1">
        <f t="array" ref="E3820">IFERROR("Toast | " &amp; INDEX('Reconciliation Layer'!$A:$A,MATCH('Reconciliation Template'!$A3820,'Reconciliation Layer'!$D:$D,0),0)," ")</f>
        <v xml:space="preserve"> </v>
      </c>
      <c r="F3820" s="10">
        <f t="shared" si="66"/>
        <v>0</v>
      </c>
      <c r="G3820" t="str" cm="1">
        <f t="array" ref="G3820">IFERROR(INDEX('Reconciliation Layer'!$C:$C,MATCH('Reconciliation Template'!$A3820,'Reconciliation Layer'!$D:$D,0),0)," ")</f>
        <v xml:space="preserve"> </v>
      </c>
    </row>
    <row r="3821" spans="5:7" x14ac:dyDescent="0.2">
      <c r="E3821" t="str" cm="1">
        <f t="array" ref="E3821">IFERROR("Toast | " &amp; INDEX('Reconciliation Layer'!$A:$A,MATCH('Reconciliation Template'!$A3821,'Reconciliation Layer'!$D:$D,0),0)," ")</f>
        <v xml:space="preserve"> </v>
      </c>
      <c r="F3821" s="10">
        <f t="shared" si="66"/>
        <v>0</v>
      </c>
      <c r="G3821" t="str" cm="1">
        <f t="array" ref="G3821">IFERROR(INDEX('Reconciliation Layer'!$C:$C,MATCH('Reconciliation Template'!$A3821,'Reconciliation Layer'!$D:$D,0),0)," ")</f>
        <v xml:space="preserve"> </v>
      </c>
    </row>
    <row r="3822" spans="5:7" x14ac:dyDescent="0.2">
      <c r="E3822" t="str" cm="1">
        <f t="array" ref="E3822">IFERROR("Toast | " &amp; INDEX('Reconciliation Layer'!$A:$A,MATCH('Reconciliation Template'!$A3822,'Reconciliation Layer'!$D:$D,0),0)," ")</f>
        <v xml:space="preserve"> </v>
      </c>
      <c r="F3822" s="10">
        <f t="shared" si="66"/>
        <v>0</v>
      </c>
      <c r="G3822" t="str" cm="1">
        <f t="array" ref="G3822">IFERROR(INDEX('Reconciliation Layer'!$C:$C,MATCH('Reconciliation Template'!$A3822,'Reconciliation Layer'!$D:$D,0),0)," ")</f>
        <v xml:space="preserve"> </v>
      </c>
    </row>
    <row r="3823" spans="5:7" x14ac:dyDescent="0.2">
      <c r="E3823" t="str" cm="1">
        <f t="array" ref="E3823">IFERROR("Toast | " &amp; INDEX('Reconciliation Layer'!$A:$A,MATCH('Reconciliation Template'!$A3823,'Reconciliation Layer'!$D:$D,0),0)," ")</f>
        <v xml:space="preserve"> </v>
      </c>
      <c r="F3823" s="10">
        <f t="shared" si="66"/>
        <v>0</v>
      </c>
      <c r="G3823" t="str" cm="1">
        <f t="array" ref="G3823">IFERROR(INDEX('Reconciliation Layer'!$C:$C,MATCH('Reconciliation Template'!$A3823,'Reconciliation Layer'!$D:$D,0),0)," ")</f>
        <v xml:space="preserve"> </v>
      </c>
    </row>
    <row r="3824" spans="5:7" x14ac:dyDescent="0.2">
      <c r="E3824" t="str" cm="1">
        <f t="array" ref="E3824">IFERROR("Toast | " &amp; INDEX('Reconciliation Layer'!$A:$A,MATCH('Reconciliation Template'!$A3824,'Reconciliation Layer'!$D:$D,0),0)," ")</f>
        <v xml:space="preserve"> </v>
      </c>
      <c r="F3824" s="10">
        <f t="shared" si="66"/>
        <v>0</v>
      </c>
      <c r="G3824" t="str" cm="1">
        <f t="array" ref="G3824">IFERROR(INDEX('Reconciliation Layer'!$C:$C,MATCH('Reconciliation Template'!$A3824,'Reconciliation Layer'!$D:$D,0),0)," ")</f>
        <v xml:space="preserve"> </v>
      </c>
    </row>
    <row r="3825" spans="5:7" x14ac:dyDescent="0.2">
      <c r="E3825" t="str" cm="1">
        <f t="array" ref="E3825">IFERROR("Toast | " &amp; INDEX('Reconciliation Layer'!$A:$A,MATCH('Reconciliation Template'!$A3825,'Reconciliation Layer'!$D:$D,0),0)," ")</f>
        <v xml:space="preserve"> </v>
      </c>
      <c r="F3825" s="10">
        <f t="shared" si="66"/>
        <v>0</v>
      </c>
      <c r="G3825" t="str" cm="1">
        <f t="array" ref="G3825">IFERROR(INDEX('Reconciliation Layer'!$C:$C,MATCH('Reconciliation Template'!$A3825,'Reconciliation Layer'!$D:$D,0),0)," ")</f>
        <v xml:space="preserve"> </v>
      </c>
    </row>
    <row r="3826" spans="5:7" x14ac:dyDescent="0.2">
      <c r="E3826" t="str" cm="1">
        <f t="array" ref="E3826">IFERROR("Toast | " &amp; INDEX('Reconciliation Layer'!$A:$A,MATCH('Reconciliation Template'!$A3826,'Reconciliation Layer'!$D:$D,0),0)," ")</f>
        <v xml:space="preserve"> </v>
      </c>
      <c r="F3826" s="10">
        <f t="shared" si="66"/>
        <v>0</v>
      </c>
      <c r="G3826" t="str" cm="1">
        <f t="array" ref="G3826">IFERROR(INDEX('Reconciliation Layer'!$C:$C,MATCH('Reconciliation Template'!$A3826,'Reconciliation Layer'!$D:$D,0),0)," ")</f>
        <v xml:space="preserve"> </v>
      </c>
    </row>
    <row r="3827" spans="5:7" x14ac:dyDescent="0.2">
      <c r="E3827" t="str" cm="1">
        <f t="array" ref="E3827">IFERROR("Toast | " &amp; INDEX('Reconciliation Layer'!$A:$A,MATCH('Reconciliation Template'!$A3827,'Reconciliation Layer'!$D:$D,0),0)," ")</f>
        <v xml:space="preserve"> </v>
      </c>
      <c r="F3827" s="10">
        <f t="shared" si="66"/>
        <v>0</v>
      </c>
      <c r="G3827" t="str" cm="1">
        <f t="array" ref="G3827">IFERROR(INDEX('Reconciliation Layer'!$C:$C,MATCH('Reconciliation Template'!$A3827,'Reconciliation Layer'!$D:$D,0),0)," ")</f>
        <v xml:space="preserve"> </v>
      </c>
    </row>
    <row r="3828" spans="5:7" x14ac:dyDescent="0.2">
      <c r="E3828" t="str" cm="1">
        <f t="array" ref="E3828">IFERROR("Toast | " &amp; INDEX('Reconciliation Layer'!$A:$A,MATCH('Reconciliation Template'!$A3828,'Reconciliation Layer'!$D:$D,0),0)," ")</f>
        <v xml:space="preserve"> </v>
      </c>
      <c r="F3828" s="10">
        <f t="shared" si="66"/>
        <v>0</v>
      </c>
      <c r="G3828" t="str" cm="1">
        <f t="array" ref="G3828">IFERROR(INDEX('Reconciliation Layer'!$C:$C,MATCH('Reconciliation Template'!$A3828,'Reconciliation Layer'!$D:$D,0),0)," ")</f>
        <v xml:space="preserve"> </v>
      </c>
    </row>
    <row r="3829" spans="5:7" x14ac:dyDescent="0.2">
      <c r="E3829" t="str" cm="1">
        <f t="array" ref="E3829">IFERROR("Toast | " &amp; INDEX('Reconciliation Layer'!$A:$A,MATCH('Reconciliation Template'!$A3829,'Reconciliation Layer'!$D:$D,0),0)," ")</f>
        <v xml:space="preserve"> </v>
      </c>
      <c r="F3829" s="10">
        <f t="shared" si="66"/>
        <v>0</v>
      </c>
      <c r="G3829" t="str" cm="1">
        <f t="array" ref="G3829">IFERROR(INDEX('Reconciliation Layer'!$C:$C,MATCH('Reconciliation Template'!$A3829,'Reconciliation Layer'!$D:$D,0),0)," ")</f>
        <v xml:space="preserve"> </v>
      </c>
    </row>
    <row r="3830" spans="5:7" x14ac:dyDescent="0.2">
      <c r="E3830" t="str" cm="1">
        <f t="array" ref="E3830">IFERROR("Toast | " &amp; INDEX('Reconciliation Layer'!$A:$A,MATCH('Reconciliation Template'!$A3830,'Reconciliation Layer'!$D:$D,0),0)," ")</f>
        <v xml:space="preserve"> </v>
      </c>
      <c r="F3830" s="10">
        <f t="shared" si="66"/>
        <v>0</v>
      </c>
      <c r="G3830" t="str" cm="1">
        <f t="array" ref="G3830">IFERROR(INDEX('Reconciliation Layer'!$C:$C,MATCH('Reconciliation Template'!$A3830,'Reconciliation Layer'!$D:$D,0),0)," ")</f>
        <v xml:space="preserve"> </v>
      </c>
    </row>
    <row r="3831" spans="5:7" x14ac:dyDescent="0.2">
      <c r="E3831" t="str" cm="1">
        <f t="array" ref="E3831">IFERROR("Toast | " &amp; INDEX('Reconciliation Layer'!$A:$A,MATCH('Reconciliation Template'!$A3831,'Reconciliation Layer'!$D:$D,0),0)," ")</f>
        <v xml:space="preserve"> </v>
      </c>
      <c r="F3831" s="10">
        <f t="shared" si="66"/>
        <v>0</v>
      </c>
      <c r="G3831" t="str" cm="1">
        <f t="array" ref="G3831">IFERROR(INDEX('Reconciliation Layer'!$C:$C,MATCH('Reconciliation Template'!$A3831,'Reconciliation Layer'!$D:$D,0),0)," ")</f>
        <v xml:space="preserve"> </v>
      </c>
    </row>
    <row r="3832" spans="5:7" x14ac:dyDescent="0.2">
      <c r="E3832" t="str" cm="1">
        <f t="array" ref="E3832">IFERROR("Toast | " &amp; INDEX('Reconciliation Layer'!$A:$A,MATCH('Reconciliation Template'!$A3832,'Reconciliation Layer'!$D:$D,0),0)," ")</f>
        <v xml:space="preserve"> </v>
      </c>
      <c r="F3832" s="10">
        <f t="shared" si="66"/>
        <v>0</v>
      </c>
      <c r="G3832" t="str" cm="1">
        <f t="array" ref="G3832">IFERROR(INDEX('Reconciliation Layer'!$C:$C,MATCH('Reconciliation Template'!$A3832,'Reconciliation Layer'!$D:$D,0),0)," ")</f>
        <v xml:space="preserve"> </v>
      </c>
    </row>
    <row r="3833" spans="5:7" x14ac:dyDescent="0.2">
      <c r="E3833" t="str" cm="1">
        <f t="array" ref="E3833">IFERROR("Toast | " &amp; INDEX('Reconciliation Layer'!$A:$A,MATCH('Reconciliation Template'!$A3833,'Reconciliation Layer'!$D:$D,0),0)," ")</f>
        <v xml:space="preserve"> </v>
      </c>
      <c r="F3833" s="10">
        <f t="shared" si="66"/>
        <v>0</v>
      </c>
      <c r="G3833" t="str" cm="1">
        <f t="array" ref="G3833">IFERROR(INDEX('Reconciliation Layer'!$C:$C,MATCH('Reconciliation Template'!$A3833,'Reconciliation Layer'!$D:$D,0),0)," ")</f>
        <v xml:space="preserve"> </v>
      </c>
    </row>
    <row r="3834" spans="5:7" x14ac:dyDescent="0.2">
      <c r="E3834" t="str" cm="1">
        <f t="array" ref="E3834">IFERROR("Toast | " &amp; INDEX('Reconciliation Layer'!$A:$A,MATCH('Reconciliation Template'!$A3834,'Reconciliation Layer'!$D:$D,0),0)," ")</f>
        <v xml:space="preserve"> </v>
      </c>
      <c r="F3834" s="10">
        <f t="shared" si="66"/>
        <v>0</v>
      </c>
      <c r="G3834" t="str" cm="1">
        <f t="array" ref="G3834">IFERROR(INDEX('Reconciliation Layer'!$C:$C,MATCH('Reconciliation Template'!$A3834,'Reconciliation Layer'!$D:$D,0),0)," ")</f>
        <v xml:space="preserve"> </v>
      </c>
    </row>
    <row r="3835" spans="5:7" x14ac:dyDescent="0.2">
      <c r="E3835" t="str" cm="1">
        <f t="array" ref="E3835">IFERROR("Toast | " &amp; INDEX('Reconciliation Layer'!$A:$A,MATCH('Reconciliation Template'!$A3835,'Reconciliation Layer'!$D:$D,0),0)," ")</f>
        <v xml:space="preserve"> </v>
      </c>
      <c r="F3835" s="10">
        <f t="shared" si="66"/>
        <v>0</v>
      </c>
      <c r="G3835" t="str" cm="1">
        <f t="array" ref="G3835">IFERROR(INDEX('Reconciliation Layer'!$C:$C,MATCH('Reconciliation Template'!$A3835,'Reconciliation Layer'!$D:$D,0),0)," ")</f>
        <v xml:space="preserve"> </v>
      </c>
    </row>
    <row r="3836" spans="5:7" x14ac:dyDescent="0.2">
      <c r="E3836" t="str" cm="1">
        <f t="array" ref="E3836">IFERROR("Toast | " &amp; INDEX('Reconciliation Layer'!$A:$A,MATCH('Reconciliation Template'!$A3836,'Reconciliation Layer'!$D:$D,0),0)," ")</f>
        <v xml:space="preserve"> </v>
      </c>
      <c r="F3836" s="10">
        <f t="shared" si="66"/>
        <v>0</v>
      </c>
      <c r="G3836" t="str" cm="1">
        <f t="array" ref="G3836">IFERROR(INDEX('Reconciliation Layer'!$C:$C,MATCH('Reconciliation Template'!$A3836,'Reconciliation Layer'!$D:$D,0),0)," ")</f>
        <v xml:space="preserve"> </v>
      </c>
    </row>
    <row r="3837" spans="5:7" x14ac:dyDescent="0.2">
      <c r="E3837" t="str" cm="1">
        <f t="array" ref="E3837">IFERROR("Toast | " &amp; INDEX('Reconciliation Layer'!$A:$A,MATCH('Reconciliation Template'!$A3837,'Reconciliation Layer'!$D:$D,0),0)," ")</f>
        <v xml:space="preserve"> </v>
      </c>
      <c r="F3837" s="10">
        <f t="shared" si="66"/>
        <v>0</v>
      </c>
      <c r="G3837" t="str" cm="1">
        <f t="array" ref="G3837">IFERROR(INDEX('Reconciliation Layer'!$C:$C,MATCH('Reconciliation Template'!$A3837,'Reconciliation Layer'!$D:$D,0),0)," ")</f>
        <v xml:space="preserve"> </v>
      </c>
    </row>
    <row r="3838" spans="5:7" x14ac:dyDescent="0.2">
      <c r="E3838" t="str" cm="1">
        <f t="array" ref="E3838">IFERROR("Toast | " &amp; INDEX('Reconciliation Layer'!$A:$A,MATCH('Reconciliation Template'!$A3838,'Reconciliation Layer'!$D:$D,0),0)," ")</f>
        <v xml:space="preserve"> </v>
      </c>
      <c r="F3838" s="10">
        <f t="shared" si="66"/>
        <v>0</v>
      </c>
      <c r="G3838" t="str" cm="1">
        <f t="array" ref="G3838">IFERROR(INDEX('Reconciliation Layer'!$C:$C,MATCH('Reconciliation Template'!$A3838,'Reconciliation Layer'!$D:$D,0),0)," ")</f>
        <v xml:space="preserve"> </v>
      </c>
    </row>
    <row r="3839" spans="5:7" x14ac:dyDescent="0.2">
      <c r="E3839" t="str" cm="1">
        <f t="array" ref="E3839">IFERROR("Toast | " &amp; INDEX('Reconciliation Layer'!$A:$A,MATCH('Reconciliation Template'!$A3839,'Reconciliation Layer'!$D:$D,0),0)," ")</f>
        <v xml:space="preserve"> </v>
      </c>
      <c r="F3839" s="10">
        <f t="shared" si="66"/>
        <v>0</v>
      </c>
      <c r="G3839" t="str" cm="1">
        <f t="array" ref="G3839">IFERROR(INDEX('Reconciliation Layer'!$C:$C,MATCH('Reconciliation Template'!$A3839,'Reconciliation Layer'!$D:$D,0),0)," ")</f>
        <v xml:space="preserve"> </v>
      </c>
    </row>
    <row r="3840" spans="5:7" x14ac:dyDescent="0.2">
      <c r="E3840" t="str" cm="1">
        <f t="array" ref="E3840">IFERROR("Toast | " &amp; INDEX('Reconciliation Layer'!$A:$A,MATCH('Reconciliation Template'!$A3840,'Reconciliation Layer'!$D:$D,0),0)," ")</f>
        <v xml:space="preserve"> </v>
      </c>
      <c r="F3840" s="10">
        <f t="shared" si="66"/>
        <v>0</v>
      </c>
      <c r="G3840" t="str" cm="1">
        <f t="array" ref="G3840">IFERROR(INDEX('Reconciliation Layer'!$C:$C,MATCH('Reconciliation Template'!$A3840,'Reconciliation Layer'!$D:$D,0),0)," ")</f>
        <v xml:space="preserve"> </v>
      </c>
    </row>
    <row r="3841" spans="5:7" x14ac:dyDescent="0.2">
      <c r="E3841" t="str" cm="1">
        <f t="array" ref="E3841">IFERROR("Toast | " &amp; INDEX('Reconciliation Layer'!$A:$A,MATCH('Reconciliation Template'!$A3841,'Reconciliation Layer'!$D:$D,0),0)," ")</f>
        <v xml:space="preserve"> </v>
      </c>
      <c r="F3841" s="10">
        <f t="shared" si="66"/>
        <v>0</v>
      </c>
      <c r="G3841" t="str" cm="1">
        <f t="array" ref="G3841">IFERROR(INDEX('Reconciliation Layer'!$C:$C,MATCH('Reconciliation Template'!$A3841,'Reconciliation Layer'!$D:$D,0),0)," ")</f>
        <v xml:space="preserve"> </v>
      </c>
    </row>
    <row r="3842" spans="5:7" x14ac:dyDescent="0.2">
      <c r="E3842" t="str" cm="1">
        <f t="array" ref="E3842">IFERROR("Toast | " &amp; INDEX('Reconciliation Layer'!$A:$A,MATCH('Reconciliation Template'!$A3842,'Reconciliation Layer'!$D:$D,0),0)," ")</f>
        <v xml:space="preserve"> </v>
      </c>
      <c r="F3842" s="10">
        <f t="shared" si="66"/>
        <v>0</v>
      </c>
      <c r="G3842" t="str" cm="1">
        <f t="array" ref="G3842">IFERROR(INDEX('Reconciliation Layer'!$C:$C,MATCH('Reconciliation Template'!$A3842,'Reconciliation Layer'!$D:$D,0),0)," ")</f>
        <v xml:space="preserve"> </v>
      </c>
    </row>
    <row r="3843" spans="5:7" x14ac:dyDescent="0.2">
      <c r="E3843" t="str" cm="1">
        <f t="array" ref="E3843">IFERROR("Toast | " &amp; INDEX('Reconciliation Layer'!$A:$A,MATCH('Reconciliation Template'!$A3843,'Reconciliation Layer'!$D:$D,0),0)," ")</f>
        <v xml:space="preserve"> </v>
      </c>
      <c r="F3843" s="10">
        <f t="shared" si="66"/>
        <v>0</v>
      </c>
      <c r="G3843" t="str" cm="1">
        <f t="array" ref="G3843">IFERROR(INDEX('Reconciliation Layer'!$C:$C,MATCH('Reconciliation Template'!$A3843,'Reconciliation Layer'!$D:$D,0),0)," ")</f>
        <v xml:space="preserve"> </v>
      </c>
    </row>
    <row r="3844" spans="5:7" x14ac:dyDescent="0.2">
      <c r="E3844" t="str" cm="1">
        <f t="array" ref="E3844">IFERROR("Toast | " &amp; INDEX('Reconciliation Layer'!$A:$A,MATCH('Reconciliation Template'!$A3844,'Reconciliation Layer'!$D:$D,0),0)," ")</f>
        <v xml:space="preserve"> </v>
      </c>
      <c r="F3844" s="10">
        <f t="shared" ref="F3844:F3907" si="67">IFERROR(INT(C3844)," ")</f>
        <v>0</v>
      </c>
      <c r="G3844" t="str" cm="1">
        <f t="array" ref="G3844">IFERROR(INDEX('Reconciliation Layer'!$C:$C,MATCH('Reconciliation Template'!$A3844,'Reconciliation Layer'!$D:$D,0),0)," ")</f>
        <v xml:space="preserve"> </v>
      </c>
    </row>
    <row r="3845" spans="5:7" x14ac:dyDescent="0.2">
      <c r="E3845" t="str" cm="1">
        <f t="array" ref="E3845">IFERROR("Toast | " &amp; INDEX('Reconciliation Layer'!$A:$A,MATCH('Reconciliation Template'!$A3845,'Reconciliation Layer'!$D:$D,0),0)," ")</f>
        <v xml:space="preserve"> </v>
      </c>
      <c r="F3845" s="10">
        <f t="shared" si="67"/>
        <v>0</v>
      </c>
      <c r="G3845" t="str" cm="1">
        <f t="array" ref="G3845">IFERROR(INDEX('Reconciliation Layer'!$C:$C,MATCH('Reconciliation Template'!$A3845,'Reconciliation Layer'!$D:$D,0),0)," ")</f>
        <v xml:space="preserve"> </v>
      </c>
    </row>
    <row r="3846" spans="5:7" x14ac:dyDescent="0.2">
      <c r="E3846" t="str" cm="1">
        <f t="array" ref="E3846">IFERROR("Toast | " &amp; INDEX('Reconciliation Layer'!$A:$A,MATCH('Reconciliation Template'!$A3846,'Reconciliation Layer'!$D:$D,0),0)," ")</f>
        <v xml:space="preserve"> </v>
      </c>
      <c r="F3846" s="10">
        <f t="shared" si="67"/>
        <v>0</v>
      </c>
      <c r="G3846" t="str" cm="1">
        <f t="array" ref="G3846">IFERROR(INDEX('Reconciliation Layer'!$C:$C,MATCH('Reconciliation Template'!$A3846,'Reconciliation Layer'!$D:$D,0),0)," ")</f>
        <v xml:space="preserve"> </v>
      </c>
    </row>
    <row r="3847" spans="5:7" x14ac:dyDescent="0.2">
      <c r="E3847" t="str" cm="1">
        <f t="array" ref="E3847">IFERROR("Toast | " &amp; INDEX('Reconciliation Layer'!$A:$A,MATCH('Reconciliation Template'!$A3847,'Reconciliation Layer'!$D:$D,0),0)," ")</f>
        <v xml:space="preserve"> </v>
      </c>
      <c r="F3847" s="10">
        <f t="shared" si="67"/>
        <v>0</v>
      </c>
      <c r="G3847" t="str" cm="1">
        <f t="array" ref="G3847">IFERROR(INDEX('Reconciliation Layer'!$C:$C,MATCH('Reconciliation Template'!$A3847,'Reconciliation Layer'!$D:$D,0),0)," ")</f>
        <v xml:space="preserve"> </v>
      </c>
    </row>
    <row r="3848" spans="5:7" x14ac:dyDescent="0.2">
      <c r="E3848" t="str" cm="1">
        <f t="array" ref="E3848">IFERROR("Toast | " &amp; INDEX('Reconciliation Layer'!$A:$A,MATCH('Reconciliation Template'!$A3848,'Reconciliation Layer'!$D:$D,0),0)," ")</f>
        <v xml:space="preserve"> </v>
      </c>
      <c r="F3848" s="10">
        <f t="shared" si="67"/>
        <v>0</v>
      </c>
      <c r="G3848" t="str" cm="1">
        <f t="array" ref="G3848">IFERROR(INDEX('Reconciliation Layer'!$C:$C,MATCH('Reconciliation Template'!$A3848,'Reconciliation Layer'!$D:$D,0),0)," ")</f>
        <v xml:space="preserve"> </v>
      </c>
    </row>
    <row r="3849" spans="5:7" x14ac:dyDescent="0.2">
      <c r="E3849" t="str" cm="1">
        <f t="array" ref="E3849">IFERROR("Toast | " &amp; INDEX('Reconciliation Layer'!$A:$A,MATCH('Reconciliation Template'!$A3849,'Reconciliation Layer'!$D:$D,0),0)," ")</f>
        <v xml:space="preserve"> </v>
      </c>
      <c r="F3849" s="10">
        <f t="shared" si="67"/>
        <v>0</v>
      </c>
      <c r="G3849" t="str" cm="1">
        <f t="array" ref="G3849">IFERROR(INDEX('Reconciliation Layer'!$C:$C,MATCH('Reconciliation Template'!$A3849,'Reconciliation Layer'!$D:$D,0),0)," ")</f>
        <v xml:space="preserve"> </v>
      </c>
    </row>
    <row r="3850" spans="5:7" x14ac:dyDescent="0.2">
      <c r="E3850" t="str" cm="1">
        <f t="array" ref="E3850">IFERROR("Toast | " &amp; INDEX('Reconciliation Layer'!$A:$A,MATCH('Reconciliation Template'!$A3850,'Reconciliation Layer'!$D:$D,0),0)," ")</f>
        <v xml:space="preserve"> </v>
      </c>
      <c r="F3850" s="10">
        <f t="shared" si="67"/>
        <v>0</v>
      </c>
      <c r="G3850" t="str" cm="1">
        <f t="array" ref="G3850">IFERROR(INDEX('Reconciliation Layer'!$C:$C,MATCH('Reconciliation Template'!$A3850,'Reconciliation Layer'!$D:$D,0),0)," ")</f>
        <v xml:space="preserve"> </v>
      </c>
    </row>
    <row r="3851" spans="5:7" x14ac:dyDescent="0.2">
      <c r="E3851" t="str" cm="1">
        <f t="array" ref="E3851">IFERROR("Toast | " &amp; INDEX('Reconciliation Layer'!$A:$A,MATCH('Reconciliation Template'!$A3851,'Reconciliation Layer'!$D:$D,0),0)," ")</f>
        <v xml:space="preserve"> </v>
      </c>
      <c r="F3851" s="10">
        <f t="shared" si="67"/>
        <v>0</v>
      </c>
      <c r="G3851" t="str" cm="1">
        <f t="array" ref="G3851">IFERROR(INDEX('Reconciliation Layer'!$C:$C,MATCH('Reconciliation Template'!$A3851,'Reconciliation Layer'!$D:$D,0),0)," ")</f>
        <v xml:space="preserve"> </v>
      </c>
    </row>
    <row r="3852" spans="5:7" x14ac:dyDescent="0.2">
      <c r="E3852" t="str" cm="1">
        <f t="array" ref="E3852">IFERROR("Toast | " &amp; INDEX('Reconciliation Layer'!$A:$A,MATCH('Reconciliation Template'!$A3852,'Reconciliation Layer'!$D:$D,0),0)," ")</f>
        <v xml:space="preserve"> </v>
      </c>
      <c r="F3852" s="10">
        <f t="shared" si="67"/>
        <v>0</v>
      </c>
      <c r="G3852" t="str" cm="1">
        <f t="array" ref="G3852">IFERROR(INDEX('Reconciliation Layer'!$C:$C,MATCH('Reconciliation Template'!$A3852,'Reconciliation Layer'!$D:$D,0),0)," ")</f>
        <v xml:space="preserve"> </v>
      </c>
    </row>
    <row r="3853" spans="5:7" x14ac:dyDescent="0.2">
      <c r="E3853" t="str" cm="1">
        <f t="array" ref="E3853">IFERROR("Toast | " &amp; INDEX('Reconciliation Layer'!$A:$A,MATCH('Reconciliation Template'!$A3853,'Reconciliation Layer'!$D:$D,0),0)," ")</f>
        <v xml:space="preserve"> </v>
      </c>
      <c r="F3853" s="10">
        <f t="shared" si="67"/>
        <v>0</v>
      </c>
      <c r="G3853" t="str" cm="1">
        <f t="array" ref="G3853">IFERROR(INDEX('Reconciliation Layer'!$C:$C,MATCH('Reconciliation Template'!$A3853,'Reconciliation Layer'!$D:$D,0),0)," ")</f>
        <v xml:space="preserve"> </v>
      </c>
    </row>
    <row r="3854" spans="5:7" x14ac:dyDescent="0.2">
      <c r="E3854" t="str" cm="1">
        <f t="array" ref="E3854">IFERROR("Toast | " &amp; INDEX('Reconciliation Layer'!$A:$A,MATCH('Reconciliation Template'!$A3854,'Reconciliation Layer'!$D:$D,0),0)," ")</f>
        <v xml:space="preserve"> </v>
      </c>
      <c r="F3854" s="10">
        <f t="shared" si="67"/>
        <v>0</v>
      </c>
      <c r="G3854" t="str" cm="1">
        <f t="array" ref="G3854">IFERROR(INDEX('Reconciliation Layer'!$C:$C,MATCH('Reconciliation Template'!$A3854,'Reconciliation Layer'!$D:$D,0),0)," ")</f>
        <v xml:space="preserve"> </v>
      </c>
    </row>
    <row r="3855" spans="5:7" x14ac:dyDescent="0.2">
      <c r="E3855" t="str" cm="1">
        <f t="array" ref="E3855">IFERROR("Toast | " &amp; INDEX('Reconciliation Layer'!$A:$A,MATCH('Reconciliation Template'!$A3855,'Reconciliation Layer'!$D:$D,0),0)," ")</f>
        <v xml:space="preserve"> </v>
      </c>
      <c r="F3855" s="10">
        <f t="shared" si="67"/>
        <v>0</v>
      </c>
      <c r="G3855" t="str" cm="1">
        <f t="array" ref="G3855">IFERROR(INDEX('Reconciliation Layer'!$C:$C,MATCH('Reconciliation Template'!$A3855,'Reconciliation Layer'!$D:$D,0),0)," ")</f>
        <v xml:space="preserve"> </v>
      </c>
    </row>
    <row r="3856" spans="5:7" x14ac:dyDescent="0.2">
      <c r="E3856" t="str" cm="1">
        <f t="array" ref="E3856">IFERROR("Toast | " &amp; INDEX('Reconciliation Layer'!$A:$A,MATCH('Reconciliation Template'!$A3856,'Reconciliation Layer'!$D:$D,0),0)," ")</f>
        <v xml:space="preserve"> </v>
      </c>
      <c r="F3856" s="10">
        <f t="shared" si="67"/>
        <v>0</v>
      </c>
      <c r="G3856" t="str" cm="1">
        <f t="array" ref="G3856">IFERROR(INDEX('Reconciliation Layer'!$C:$C,MATCH('Reconciliation Template'!$A3856,'Reconciliation Layer'!$D:$D,0),0)," ")</f>
        <v xml:space="preserve"> </v>
      </c>
    </row>
    <row r="3857" spans="5:7" x14ac:dyDescent="0.2">
      <c r="E3857" t="str" cm="1">
        <f t="array" ref="E3857">IFERROR("Toast | " &amp; INDEX('Reconciliation Layer'!$A:$A,MATCH('Reconciliation Template'!$A3857,'Reconciliation Layer'!$D:$D,0),0)," ")</f>
        <v xml:space="preserve"> </v>
      </c>
      <c r="F3857" s="10">
        <f t="shared" si="67"/>
        <v>0</v>
      </c>
      <c r="G3857" t="str" cm="1">
        <f t="array" ref="G3857">IFERROR(INDEX('Reconciliation Layer'!$C:$C,MATCH('Reconciliation Template'!$A3857,'Reconciliation Layer'!$D:$D,0),0)," ")</f>
        <v xml:space="preserve"> </v>
      </c>
    </row>
    <row r="3858" spans="5:7" x14ac:dyDescent="0.2">
      <c r="E3858" t="str" cm="1">
        <f t="array" ref="E3858">IFERROR("Toast | " &amp; INDEX('Reconciliation Layer'!$A:$A,MATCH('Reconciliation Template'!$A3858,'Reconciliation Layer'!$D:$D,0),0)," ")</f>
        <v xml:space="preserve"> </v>
      </c>
      <c r="F3858" s="10">
        <f t="shared" si="67"/>
        <v>0</v>
      </c>
      <c r="G3858" t="str" cm="1">
        <f t="array" ref="G3858">IFERROR(INDEX('Reconciliation Layer'!$C:$C,MATCH('Reconciliation Template'!$A3858,'Reconciliation Layer'!$D:$D,0),0)," ")</f>
        <v xml:space="preserve"> </v>
      </c>
    </row>
    <row r="3859" spans="5:7" x14ac:dyDescent="0.2">
      <c r="E3859" t="str" cm="1">
        <f t="array" ref="E3859">IFERROR("Toast | " &amp; INDEX('Reconciliation Layer'!$A:$A,MATCH('Reconciliation Template'!$A3859,'Reconciliation Layer'!$D:$D,0),0)," ")</f>
        <v xml:space="preserve"> </v>
      </c>
      <c r="F3859" s="10">
        <f t="shared" si="67"/>
        <v>0</v>
      </c>
      <c r="G3859" t="str" cm="1">
        <f t="array" ref="G3859">IFERROR(INDEX('Reconciliation Layer'!$C:$C,MATCH('Reconciliation Template'!$A3859,'Reconciliation Layer'!$D:$D,0),0)," ")</f>
        <v xml:space="preserve"> </v>
      </c>
    </row>
    <row r="3860" spans="5:7" x14ac:dyDescent="0.2">
      <c r="E3860" t="str" cm="1">
        <f t="array" ref="E3860">IFERROR("Toast | " &amp; INDEX('Reconciliation Layer'!$A:$A,MATCH('Reconciliation Template'!$A3860,'Reconciliation Layer'!$D:$D,0),0)," ")</f>
        <v xml:space="preserve"> </v>
      </c>
      <c r="F3860" s="10">
        <f t="shared" si="67"/>
        <v>0</v>
      </c>
      <c r="G3860" t="str" cm="1">
        <f t="array" ref="G3860">IFERROR(INDEX('Reconciliation Layer'!$C:$C,MATCH('Reconciliation Template'!$A3860,'Reconciliation Layer'!$D:$D,0),0)," ")</f>
        <v xml:space="preserve"> </v>
      </c>
    </row>
    <row r="3861" spans="5:7" x14ac:dyDescent="0.2">
      <c r="E3861" t="str" cm="1">
        <f t="array" ref="E3861">IFERROR("Toast | " &amp; INDEX('Reconciliation Layer'!$A:$A,MATCH('Reconciliation Template'!$A3861,'Reconciliation Layer'!$D:$D,0),0)," ")</f>
        <v xml:space="preserve"> </v>
      </c>
      <c r="F3861" s="10">
        <f t="shared" si="67"/>
        <v>0</v>
      </c>
      <c r="G3861" t="str" cm="1">
        <f t="array" ref="G3861">IFERROR(INDEX('Reconciliation Layer'!$C:$C,MATCH('Reconciliation Template'!$A3861,'Reconciliation Layer'!$D:$D,0),0)," ")</f>
        <v xml:space="preserve"> </v>
      </c>
    </row>
    <row r="3862" spans="5:7" x14ac:dyDescent="0.2">
      <c r="E3862" t="str" cm="1">
        <f t="array" ref="E3862">IFERROR("Toast | " &amp; INDEX('Reconciliation Layer'!$A:$A,MATCH('Reconciliation Template'!$A3862,'Reconciliation Layer'!$D:$D,0),0)," ")</f>
        <v xml:space="preserve"> </v>
      </c>
      <c r="F3862" s="10">
        <f t="shared" si="67"/>
        <v>0</v>
      </c>
      <c r="G3862" t="str" cm="1">
        <f t="array" ref="G3862">IFERROR(INDEX('Reconciliation Layer'!$C:$C,MATCH('Reconciliation Template'!$A3862,'Reconciliation Layer'!$D:$D,0),0)," ")</f>
        <v xml:space="preserve"> </v>
      </c>
    </row>
    <row r="3863" spans="5:7" x14ac:dyDescent="0.2">
      <c r="E3863" t="str" cm="1">
        <f t="array" ref="E3863">IFERROR("Toast | " &amp; INDEX('Reconciliation Layer'!$A:$A,MATCH('Reconciliation Template'!$A3863,'Reconciliation Layer'!$D:$D,0),0)," ")</f>
        <v xml:space="preserve"> </v>
      </c>
      <c r="F3863" s="10">
        <f t="shared" si="67"/>
        <v>0</v>
      </c>
      <c r="G3863" t="str" cm="1">
        <f t="array" ref="G3863">IFERROR(INDEX('Reconciliation Layer'!$C:$C,MATCH('Reconciliation Template'!$A3863,'Reconciliation Layer'!$D:$D,0),0)," ")</f>
        <v xml:space="preserve"> </v>
      </c>
    </row>
    <row r="3864" spans="5:7" x14ac:dyDescent="0.2">
      <c r="E3864" t="str" cm="1">
        <f t="array" ref="E3864">IFERROR("Toast | " &amp; INDEX('Reconciliation Layer'!$A:$A,MATCH('Reconciliation Template'!$A3864,'Reconciliation Layer'!$D:$D,0),0)," ")</f>
        <v xml:space="preserve"> </v>
      </c>
      <c r="F3864" s="10">
        <f t="shared" si="67"/>
        <v>0</v>
      </c>
      <c r="G3864" t="str" cm="1">
        <f t="array" ref="G3864">IFERROR(INDEX('Reconciliation Layer'!$C:$C,MATCH('Reconciliation Template'!$A3864,'Reconciliation Layer'!$D:$D,0),0)," ")</f>
        <v xml:space="preserve"> </v>
      </c>
    </row>
    <row r="3865" spans="5:7" x14ac:dyDescent="0.2">
      <c r="E3865" t="str" cm="1">
        <f t="array" ref="E3865">IFERROR("Toast | " &amp; INDEX('Reconciliation Layer'!$A:$A,MATCH('Reconciliation Template'!$A3865,'Reconciliation Layer'!$D:$D,0),0)," ")</f>
        <v xml:space="preserve"> </v>
      </c>
      <c r="F3865" s="10">
        <f t="shared" si="67"/>
        <v>0</v>
      </c>
      <c r="G3865" t="str" cm="1">
        <f t="array" ref="G3865">IFERROR(INDEX('Reconciliation Layer'!$C:$C,MATCH('Reconciliation Template'!$A3865,'Reconciliation Layer'!$D:$D,0),0)," ")</f>
        <v xml:space="preserve"> </v>
      </c>
    </row>
    <row r="3866" spans="5:7" x14ac:dyDescent="0.2">
      <c r="E3866" t="str" cm="1">
        <f t="array" ref="E3866">IFERROR("Toast | " &amp; INDEX('Reconciliation Layer'!$A:$A,MATCH('Reconciliation Template'!$A3866,'Reconciliation Layer'!$D:$D,0),0)," ")</f>
        <v xml:space="preserve"> </v>
      </c>
      <c r="F3866" s="10">
        <f t="shared" si="67"/>
        <v>0</v>
      </c>
      <c r="G3866" t="str" cm="1">
        <f t="array" ref="G3866">IFERROR(INDEX('Reconciliation Layer'!$C:$C,MATCH('Reconciliation Template'!$A3866,'Reconciliation Layer'!$D:$D,0),0)," ")</f>
        <v xml:space="preserve"> </v>
      </c>
    </row>
    <row r="3867" spans="5:7" x14ac:dyDescent="0.2">
      <c r="E3867" t="str" cm="1">
        <f t="array" ref="E3867">IFERROR("Toast | " &amp; INDEX('Reconciliation Layer'!$A:$A,MATCH('Reconciliation Template'!$A3867,'Reconciliation Layer'!$D:$D,0),0)," ")</f>
        <v xml:space="preserve"> </v>
      </c>
      <c r="F3867" s="10">
        <f t="shared" si="67"/>
        <v>0</v>
      </c>
      <c r="G3867" t="str" cm="1">
        <f t="array" ref="G3867">IFERROR(INDEX('Reconciliation Layer'!$C:$C,MATCH('Reconciliation Template'!$A3867,'Reconciliation Layer'!$D:$D,0),0)," ")</f>
        <v xml:space="preserve"> </v>
      </c>
    </row>
    <row r="3868" spans="5:7" x14ac:dyDescent="0.2">
      <c r="E3868" t="str" cm="1">
        <f t="array" ref="E3868">IFERROR("Toast | " &amp; INDEX('Reconciliation Layer'!$A:$A,MATCH('Reconciliation Template'!$A3868,'Reconciliation Layer'!$D:$D,0),0)," ")</f>
        <v xml:space="preserve"> </v>
      </c>
      <c r="F3868" s="10">
        <f t="shared" si="67"/>
        <v>0</v>
      </c>
      <c r="G3868" t="str" cm="1">
        <f t="array" ref="G3868">IFERROR(INDEX('Reconciliation Layer'!$C:$C,MATCH('Reconciliation Template'!$A3868,'Reconciliation Layer'!$D:$D,0),0)," ")</f>
        <v xml:space="preserve"> </v>
      </c>
    </row>
    <row r="3869" spans="5:7" x14ac:dyDescent="0.2">
      <c r="E3869" t="str" cm="1">
        <f t="array" ref="E3869">IFERROR("Toast | " &amp; INDEX('Reconciliation Layer'!$A:$A,MATCH('Reconciliation Template'!$A3869,'Reconciliation Layer'!$D:$D,0),0)," ")</f>
        <v xml:space="preserve"> </v>
      </c>
      <c r="F3869" s="10">
        <f t="shared" si="67"/>
        <v>0</v>
      </c>
      <c r="G3869" t="str" cm="1">
        <f t="array" ref="G3869">IFERROR(INDEX('Reconciliation Layer'!$C:$C,MATCH('Reconciliation Template'!$A3869,'Reconciliation Layer'!$D:$D,0),0)," ")</f>
        <v xml:space="preserve"> </v>
      </c>
    </row>
    <row r="3870" spans="5:7" x14ac:dyDescent="0.2">
      <c r="E3870" t="str" cm="1">
        <f t="array" ref="E3870">IFERROR("Toast | " &amp; INDEX('Reconciliation Layer'!$A:$A,MATCH('Reconciliation Template'!$A3870,'Reconciliation Layer'!$D:$D,0),0)," ")</f>
        <v xml:space="preserve"> </v>
      </c>
      <c r="F3870" s="10">
        <f t="shared" si="67"/>
        <v>0</v>
      </c>
      <c r="G3870" t="str" cm="1">
        <f t="array" ref="G3870">IFERROR(INDEX('Reconciliation Layer'!$C:$C,MATCH('Reconciliation Template'!$A3870,'Reconciliation Layer'!$D:$D,0),0)," ")</f>
        <v xml:space="preserve"> </v>
      </c>
    </row>
    <row r="3871" spans="5:7" x14ac:dyDescent="0.2">
      <c r="E3871" t="str" cm="1">
        <f t="array" ref="E3871">IFERROR("Toast | " &amp; INDEX('Reconciliation Layer'!$A:$A,MATCH('Reconciliation Template'!$A3871,'Reconciliation Layer'!$D:$D,0),0)," ")</f>
        <v xml:space="preserve"> </v>
      </c>
      <c r="F3871" s="10">
        <f t="shared" si="67"/>
        <v>0</v>
      </c>
      <c r="G3871" t="str" cm="1">
        <f t="array" ref="G3871">IFERROR(INDEX('Reconciliation Layer'!$C:$C,MATCH('Reconciliation Template'!$A3871,'Reconciliation Layer'!$D:$D,0),0)," ")</f>
        <v xml:space="preserve"> </v>
      </c>
    </row>
    <row r="3872" spans="5:7" x14ac:dyDescent="0.2">
      <c r="E3872" t="str" cm="1">
        <f t="array" ref="E3872">IFERROR("Toast | " &amp; INDEX('Reconciliation Layer'!$A:$A,MATCH('Reconciliation Template'!$A3872,'Reconciliation Layer'!$D:$D,0),0)," ")</f>
        <v xml:space="preserve"> </v>
      </c>
      <c r="F3872" s="10">
        <f t="shared" si="67"/>
        <v>0</v>
      </c>
      <c r="G3872" t="str" cm="1">
        <f t="array" ref="G3872">IFERROR(INDEX('Reconciliation Layer'!$C:$C,MATCH('Reconciliation Template'!$A3872,'Reconciliation Layer'!$D:$D,0),0)," ")</f>
        <v xml:space="preserve"> </v>
      </c>
    </row>
    <row r="3873" spans="5:7" x14ac:dyDescent="0.2">
      <c r="E3873" t="str" cm="1">
        <f t="array" ref="E3873">IFERROR("Toast | " &amp; INDEX('Reconciliation Layer'!$A:$A,MATCH('Reconciliation Template'!$A3873,'Reconciliation Layer'!$D:$D,0),0)," ")</f>
        <v xml:space="preserve"> </v>
      </c>
      <c r="F3873" s="10">
        <f t="shared" si="67"/>
        <v>0</v>
      </c>
      <c r="G3873" t="str" cm="1">
        <f t="array" ref="G3873">IFERROR(INDEX('Reconciliation Layer'!$C:$C,MATCH('Reconciliation Template'!$A3873,'Reconciliation Layer'!$D:$D,0),0)," ")</f>
        <v xml:space="preserve"> </v>
      </c>
    </row>
    <row r="3874" spans="5:7" x14ac:dyDescent="0.2">
      <c r="E3874" t="str" cm="1">
        <f t="array" ref="E3874">IFERROR("Toast | " &amp; INDEX('Reconciliation Layer'!$A:$A,MATCH('Reconciliation Template'!$A3874,'Reconciliation Layer'!$D:$D,0),0)," ")</f>
        <v xml:space="preserve"> </v>
      </c>
      <c r="F3874" s="10">
        <f t="shared" si="67"/>
        <v>0</v>
      </c>
      <c r="G3874" t="str" cm="1">
        <f t="array" ref="G3874">IFERROR(INDEX('Reconciliation Layer'!$C:$C,MATCH('Reconciliation Template'!$A3874,'Reconciliation Layer'!$D:$D,0),0)," ")</f>
        <v xml:space="preserve"> </v>
      </c>
    </row>
    <row r="3875" spans="5:7" x14ac:dyDescent="0.2">
      <c r="E3875" t="str" cm="1">
        <f t="array" ref="E3875">IFERROR("Toast | " &amp; INDEX('Reconciliation Layer'!$A:$A,MATCH('Reconciliation Template'!$A3875,'Reconciliation Layer'!$D:$D,0),0)," ")</f>
        <v xml:space="preserve"> </v>
      </c>
      <c r="F3875" s="10">
        <f t="shared" si="67"/>
        <v>0</v>
      </c>
      <c r="G3875" t="str" cm="1">
        <f t="array" ref="G3875">IFERROR(INDEX('Reconciliation Layer'!$C:$C,MATCH('Reconciliation Template'!$A3875,'Reconciliation Layer'!$D:$D,0),0)," ")</f>
        <v xml:space="preserve"> </v>
      </c>
    </row>
    <row r="3876" spans="5:7" x14ac:dyDescent="0.2">
      <c r="E3876" t="str" cm="1">
        <f t="array" ref="E3876">IFERROR("Toast | " &amp; INDEX('Reconciliation Layer'!$A:$A,MATCH('Reconciliation Template'!$A3876,'Reconciliation Layer'!$D:$D,0),0)," ")</f>
        <v xml:space="preserve"> </v>
      </c>
      <c r="F3876" s="10">
        <f t="shared" si="67"/>
        <v>0</v>
      </c>
      <c r="G3876" t="str" cm="1">
        <f t="array" ref="G3876">IFERROR(INDEX('Reconciliation Layer'!$C:$C,MATCH('Reconciliation Template'!$A3876,'Reconciliation Layer'!$D:$D,0),0)," ")</f>
        <v xml:space="preserve"> </v>
      </c>
    </row>
    <row r="3877" spans="5:7" x14ac:dyDescent="0.2">
      <c r="E3877" t="str" cm="1">
        <f t="array" ref="E3877">IFERROR("Toast | " &amp; INDEX('Reconciliation Layer'!$A:$A,MATCH('Reconciliation Template'!$A3877,'Reconciliation Layer'!$D:$D,0),0)," ")</f>
        <v xml:space="preserve"> </v>
      </c>
      <c r="F3877" s="10">
        <f t="shared" si="67"/>
        <v>0</v>
      </c>
      <c r="G3877" t="str" cm="1">
        <f t="array" ref="G3877">IFERROR(INDEX('Reconciliation Layer'!$C:$C,MATCH('Reconciliation Template'!$A3877,'Reconciliation Layer'!$D:$D,0),0)," ")</f>
        <v xml:space="preserve"> </v>
      </c>
    </row>
    <row r="3878" spans="5:7" x14ac:dyDescent="0.2">
      <c r="E3878" t="str" cm="1">
        <f t="array" ref="E3878">IFERROR("Toast | " &amp; INDEX('Reconciliation Layer'!$A:$A,MATCH('Reconciliation Template'!$A3878,'Reconciliation Layer'!$D:$D,0),0)," ")</f>
        <v xml:space="preserve"> </v>
      </c>
      <c r="F3878" s="10">
        <f t="shared" si="67"/>
        <v>0</v>
      </c>
      <c r="G3878" t="str" cm="1">
        <f t="array" ref="G3878">IFERROR(INDEX('Reconciliation Layer'!$C:$C,MATCH('Reconciliation Template'!$A3878,'Reconciliation Layer'!$D:$D,0),0)," ")</f>
        <v xml:space="preserve"> </v>
      </c>
    </row>
    <row r="3879" spans="5:7" x14ac:dyDescent="0.2">
      <c r="E3879" t="str" cm="1">
        <f t="array" ref="E3879">IFERROR("Toast | " &amp; INDEX('Reconciliation Layer'!$A:$A,MATCH('Reconciliation Template'!$A3879,'Reconciliation Layer'!$D:$D,0),0)," ")</f>
        <v xml:space="preserve"> </v>
      </c>
      <c r="F3879" s="10">
        <f t="shared" si="67"/>
        <v>0</v>
      </c>
      <c r="G3879" t="str" cm="1">
        <f t="array" ref="G3879">IFERROR(INDEX('Reconciliation Layer'!$C:$C,MATCH('Reconciliation Template'!$A3879,'Reconciliation Layer'!$D:$D,0),0)," ")</f>
        <v xml:space="preserve"> </v>
      </c>
    </row>
    <row r="3880" spans="5:7" x14ac:dyDescent="0.2">
      <c r="E3880" t="str" cm="1">
        <f t="array" ref="E3880">IFERROR("Toast | " &amp; INDEX('Reconciliation Layer'!$A:$A,MATCH('Reconciliation Template'!$A3880,'Reconciliation Layer'!$D:$D,0),0)," ")</f>
        <v xml:space="preserve"> </v>
      </c>
      <c r="F3880" s="10">
        <f t="shared" si="67"/>
        <v>0</v>
      </c>
      <c r="G3880" t="str" cm="1">
        <f t="array" ref="G3880">IFERROR(INDEX('Reconciliation Layer'!$C:$C,MATCH('Reconciliation Template'!$A3880,'Reconciliation Layer'!$D:$D,0),0)," ")</f>
        <v xml:space="preserve"> </v>
      </c>
    </row>
    <row r="3881" spans="5:7" x14ac:dyDescent="0.2">
      <c r="E3881" t="str" cm="1">
        <f t="array" ref="E3881">IFERROR("Toast | " &amp; INDEX('Reconciliation Layer'!$A:$A,MATCH('Reconciliation Template'!$A3881,'Reconciliation Layer'!$D:$D,0),0)," ")</f>
        <v xml:space="preserve"> </v>
      </c>
      <c r="F3881" s="10">
        <f t="shared" si="67"/>
        <v>0</v>
      </c>
      <c r="G3881" t="str" cm="1">
        <f t="array" ref="G3881">IFERROR(INDEX('Reconciliation Layer'!$C:$C,MATCH('Reconciliation Template'!$A3881,'Reconciliation Layer'!$D:$D,0),0)," ")</f>
        <v xml:space="preserve"> </v>
      </c>
    </row>
    <row r="3882" spans="5:7" x14ac:dyDescent="0.2">
      <c r="E3882" t="str" cm="1">
        <f t="array" ref="E3882">IFERROR("Toast | " &amp; INDEX('Reconciliation Layer'!$A:$A,MATCH('Reconciliation Template'!$A3882,'Reconciliation Layer'!$D:$D,0),0)," ")</f>
        <v xml:space="preserve"> </v>
      </c>
      <c r="F3882" s="10">
        <f t="shared" si="67"/>
        <v>0</v>
      </c>
      <c r="G3882" t="str" cm="1">
        <f t="array" ref="G3882">IFERROR(INDEX('Reconciliation Layer'!$C:$C,MATCH('Reconciliation Template'!$A3882,'Reconciliation Layer'!$D:$D,0),0)," ")</f>
        <v xml:space="preserve"> </v>
      </c>
    </row>
    <row r="3883" spans="5:7" x14ac:dyDescent="0.2">
      <c r="E3883" t="str" cm="1">
        <f t="array" ref="E3883">IFERROR("Toast | " &amp; INDEX('Reconciliation Layer'!$A:$A,MATCH('Reconciliation Template'!$A3883,'Reconciliation Layer'!$D:$D,0),0)," ")</f>
        <v xml:space="preserve"> </v>
      </c>
      <c r="F3883" s="10">
        <f t="shared" si="67"/>
        <v>0</v>
      </c>
      <c r="G3883" t="str" cm="1">
        <f t="array" ref="G3883">IFERROR(INDEX('Reconciliation Layer'!$C:$C,MATCH('Reconciliation Template'!$A3883,'Reconciliation Layer'!$D:$D,0),0)," ")</f>
        <v xml:space="preserve"> </v>
      </c>
    </row>
    <row r="3884" spans="5:7" x14ac:dyDescent="0.2">
      <c r="E3884" t="str" cm="1">
        <f t="array" ref="E3884">IFERROR("Toast | " &amp; INDEX('Reconciliation Layer'!$A:$A,MATCH('Reconciliation Template'!$A3884,'Reconciliation Layer'!$D:$D,0),0)," ")</f>
        <v xml:space="preserve"> </v>
      </c>
      <c r="F3884" s="10">
        <f t="shared" si="67"/>
        <v>0</v>
      </c>
      <c r="G3884" t="str" cm="1">
        <f t="array" ref="G3884">IFERROR(INDEX('Reconciliation Layer'!$C:$C,MATCH('Reconciliation Template'!$A3884,'Reconciliation Layer'!$D:$D,0),0)," ")</f>
        <v xml:space="preserve"> </v>
      </c>
    </row>
    <row r="3885" spans="5:7" x14ac:dyDescent="0.2">
      <c r="E3885" t="str" cm="1">
        <f t="array" ref="E3885">IFERROR("Toast | " &amp; INDEX('Reconciliation Layer'!$A:$A,MATCH('Reconciliation Template'!$A3885,'Reconciliation Layer'!$D:$D,0),0)," ")</f>
        <v xml:space="preserve"> </v>
      </c>
      <c r="F3885" s="10">
        <f t="shared" si="67"/>
        <v>0</v>
      </c>
      <c r="G3885" t="str" cm="1">
        <f t="array" ref="G3885">IFERROR(INDEX('Reconciliation Layer'!$C:$C,MATCH('Reconciliation Template'!$A3885,'Reconciliation Layer'!$D:$D,0),0)," ")</f>
        <v xml:space="preserve"> </v>
      </c>
    </row>
    <row r="3886" spans="5:7" x14ac:dyDescent="0.2">
      <c r="E3886" t="str" cm="1">
        <f t="array" ref="E3886">IFERROR("Toast | " &amp; INDEX('Reconciliation Layer'!$A:$A,MATCH('Reconciliation Template'!$A3886,'Reconciliation Layer'!$D:$D,0),0)," ")</f>
        <v xml:space="preserve"> </v>
      </c>
      <c r="F3886" s="10">
        <f t="shared" si="67"/>
        <v>0</v>
      </c>
      <c r="G3886" t="str" cm="1">
        <f t="array" ref="G3886">IFERROR(INDEX('Reconciliation Layer'!$C:$C,MATCH('Reconciliation Template'!$A3886,'Reconciliation Layer'!$D:$D,0),0)," ")</f>
        <v xml:space="preserve"> </v>
      </c>
    </row>
    <row r="3887" spans="5:7" x14ac:dyDescent="0.2">
      <c r="E3887" t="str" cm="1">
        <f t="array" ref="E3887">IFERROR("Toast | " &amp; INDEX('Reconciliation Layer'!$A:$A,MATCH('Reconciliation Template'!$A3887,'Reconciliation Layer'!$D:$D,0),0)," ")</f>
        <v xml:space="preserve"> </v>
      </c>
      <c r="F3887" s="10">
        <f t="shared" si="67"/>
        <v>0</v>
      </c>
      <c r="G3887" t="str" cm="1">
        <f t="array" ref="G3887">IFERROR(INDEX('Reconciliation Layer'!$C:$C,MATCH('Reconciliation Template'!$A3887,'Reconciliation Layer'!$D:$D,0),0)," ")</f>
        <v xml:space="preserve"> </v>
      </c>
    </row>
    <row r="3888" spans="5:7" x14ac:dyDescent="0.2">
      <c r="E3888" t="str" cm="1">
        <f t="array" ref="E3888">IFERROR("Toast | " &amp; INDEX('Reconciliation Layer'!$A:$A,MATCH('Reconciliation Template'!$A3888,'Reconciliation Layer'!$D:$D,0),0)," ")</f>
        <v xml:space="preserve"> </v>
      </c>
      <c r="F3888" s="10">
        <f t="shared" si="67"/>
        <v>0</v>
      </c>
      <c r="G3888" t="str" cm="1">
        <f t="array" ref="G3888">IFERROR(INDEX('Reconciliation Layer'!$C:$C,MATCH('Reconciliation Template'!$A3888,'Reconciliation Layer'!$D:$D,0),0)," ")</f>
        <v xml:space="preserve"> </v>
      </c>
    </row>
    <row r="3889" spans="5:7" x14ac:dyDescent="0.2">
      <c r="E3889" t="str" cm="1">
        <f t="array" ref="E3889">IFERROR("Toast | " &amp; INDEX('Reconciliation Layer'!$A:$A,MATCH('Reconciliation Template'!$A3889,'Reconciliation Layer'!$D:$D,0),0)," ")</f>
        <v xml:space="preserve"> </v>
      </c>
      <c r="F3889" s="10">
        <f t="shared" si="67"/>
        <v>0</v>
      </c>
      <c r="G3889" t="str" cm="1">
        <f t="array" ref="G3889">IFERROR(INDEX('Reconciliation Layer'!$C:$C,MATCH('Reconciliation Template'!$A3889,'Reconciliation Layer'!$D:$D,0),0)," ")</f>
        <v xml:space="preserve"> </v>
      </c>
    </row>
    <row r="3890" spans="5:7" x14ac:dyDescent="0.2">
      <c r="E3890" t="str" cm="1">
        <f t="array" ref="E3890">IFERROR("Toast | " &amp; INDEX('Reconciliation Layer'!$A:$A,MATCH('Reconciliation Template'!$A3890,'Reconciliation Layer'!$D:$D,0),0)," ")</f>
        <v xml:space="preserve"> </v>
      </c>
      <c r="F3890" s="10">
        <f t="shared" si="67"/>
        <v>0</v>
      </c>
      <c r="G3890" t="str" cm="1">
        <f t="array" ref="G3890">IFERROR(INDEX('Reconciliation Layer'!$C:$C,MATCH('Reconciliation Template'!$A3890,'Reconciliation Layer'!$D:$D,0),0)," ")</f>
        <v xml:space="preserve"> </v>
      </c>
    </row>
    <row r="3891" spans="5:7" x14ac:dyDescent="0.2">
      <c r="E3891" t="str" cm="1">
        <f t="array" ref="E3891">IFERROR("Toast | " &amp; INDEX('Reconciliation Layer'!$A:$A,MATCH('Reconciliation Template'!$A3891,'Reconciliation Layer'!$D:$D,0),0)," ")</f>
        <v xml:space="preserve"> </v>
      </c>
      <c r="F3891" s="10">
        <f t="shared" si="67"/>
        <v>0</v>
      </c>
      <c r="G3891" t="str" cm="1">
        <f t="array" ref="G3891">IFERROR(INDEX('Reconciliation Layer'!$C:$C,MATCH('Reconciliation Template'!$A3891,'Reconciliation Layer'!$D:$D,0),0)," ")</f>
        <v xml:space="preserve"> </v>
      </c>
    </row>
    <row r="3892" spans="5:7" x14ac:dyDescent="0.2">
      <c r="E3892" t="str" cm="1">
        <f t="array" ref="E3892">IFERROR("Toast | " &amp; INDEX('Reconciliation Layer'!$A:$A,MATCH('Reconciliation Template'!$A3892,'Reconciliation Layer'!$D:$D,0),0)," ")</f>
        <v xml:space="preserve"> </v>
      </c>
      <c r="F3892" s="10">
        <f t="shared" si="67"/>
        <v>0</v>
      </c>
      <c r="G3892" t="str" cm="1">
        <f t="array" ref="G3892">IFERROR(INDEX('Reconciliation Layer'!$C:$C,MATCH('Reconciliation Template'!$A3892,'Reconciliation Layer'!$D:$D,0),0)," ")</f>
        <v xml:space="preserve"> </v>
      </c>
    </row>
    <row r="3893" spans="5:7" x14ac:dyDescent="0.2">
      <c r="E3893" t="str" cm="1">
        <f t="array" ref="E3893">IFERROR("Toast | " &amp; INDEX('Reconciliation Layer'!$A:$A,MATCH('Reconciliation Template'!$A3893,'Reconciliation Layer'!$D:$D,0),0)," ")</f>
        <v xml:space="preserve"> </v>
      </c>
      <c r="F3893" s="10">
        <f t="shared" si="67"/>
        <v>0</v>
      </c>
      <c r="G3893" t="str" cm="1">
        <f t="array" ref="G3893">IFERROR(INDEX('Reconciliation Layer'!$C:$C,MATCH('Reconciliation Template'!$A3893,'Reconciliation Layer'!$D:$D,0),0)," ")</f>
        <v xml:space="preserve"> </v>
      </c>
    </row>
    <row r="3894" spans="5:7" x14ac:dyDescent="0.2">
      <c r="E3894" t="str" cm="1">
        <f t="array" ref="E3894">IFERROR("Toast | " &amp; INDEX('Reconciliation Layer'!$A:$A,MATCH('Reconciliation Template'!$A3894,'Reconciliation Layer'!$D:$D,0),0)," ")</f>
        <v xml:space="preserve"> </v>
      </c>
      <c r="F3894" s="10">
        <f t="shared" si="67"/>
        <v>0</v>
      </c>
      <c r="G3894" t="str" cm="1">
        <f t="array" ref="G3894">IFERROR(INDEX('Reconciliation Layer'!$C:$C,MATCH('Reconciliation Template'!$A3894,'Reconciliation Layer'!$D:$D,0),0)," ")</f>
        <v xml:space="preserve"> </v>
      </c>
    </row>
    <row r="3895" spans="5:7" x14ac:dyDescent="0.2">
      <c r="E3895" t="str" cm="1">
        <f t="array" ref="E3895">IFERROR("Toast | " &amp; INDEX('Reconciliation Layer'!$A:$A,MATCH('Reconciliation Template'!$A3895,'Reconciliation Layer'!$D:$D,0),0)," ")</f>
        <v xml:space="preserve"> </v>
      </c>
      <c r="F3895" s="10">
        <f t="shared" si="67"/>
        <v>0</v>
      </c>
      <c r="G3895" t="str" cm="1">
        <f t="array" ref="G3895">IFERROR(INDEX('Reconciliation Layer'!$C:$C,MATCH('Reconciliation Template'!$A3895,'Reconciliation Layer'!$D:$D,0),0)," ")</f>
        <v xml:space="preserve"> </v>
      </c>
    </row>
    <row r="3896" spans="5:7" x14ac:dyDescent="0.2">
      <c r="E3896" t="str" cm="1">
        <f t="array" ref="E3896">IFERROR("Toast | " &amp; INDEX('Reconciliation Layer'!$A:$A,MATCH('Reconciliation Template'!$A3896,'Reconciliation Layer'!$D:$D,0),0)," ")</f>
        <v xml:space="preserve"> </v>
      </c>
      <c r="F3896" s="10">
        <f t="shared" si="67"/>
        <v>0</v>
      </c>
      <c r="G3896" t="str" cm="1">
        <f t="array" ref="G3896">IFERROR(INDEX('Reconciliation Layer'!$C:$C,MATCH('Reconciliation Template'!$A3896,'Reconciliation Layer'!$D:$D,0),0)," ")</f>
        <v xml:space="preserve"> </v>
      </c>
    </row>
    <row r="3897" spans="5:7" x14ac:dyDescent="0.2">
      <c r="E3897" t="str" cm="1">
        <f t="array" ref="E3897">IFERROR("Toast | " &amp; INDEX('Reconciliation Layer'!$A:$A,MATCH('Reconciliation Template'!$A3897,'Reconciliation Layer'!$D:$D,0),0)," ")</f>
        <v xml:space="preserve"> </v>
      </c>
      <c r="F3897" s="10">
        <f t="shared" si="67"/>
        <v>0</v>
      </c>
      <c r="G3897" t="str" cm="1">
        <f t="array" ref="G3897">IFERROR(INDEX('Reconciliation Layer'!$C:$C,MATCH('Reconciliation Template'!$A3897,'Reconciliation Layer'!$D:$D,0),0)," ")</f>
        <v xml:space="preserve"> </v>
      </c>
    </row>
    <row r="3898" spans="5:7" x14ac:dyDescent="0.2">
      <c r="E3898" t="str" cm="1">
        <f t="array" ref="E3898">IFERROR("Toast | " &amp; INDEX('Reconciliation Layer'!$A:$A,MATCH('Reconciliation Template'!$A3898,'Reconciliation Layer'!$D:$D,0),0)," ")</f>
        <v xml:space="preserve"> </v>
      </c>
      <c r="F3898" s="10">
        <f t="shared" si="67"/>
        <v>0</v>
      </c>
      <c r="G3898" t="str" cm="1">
        <f t="array" ref="G3898">IFERROR(INDEX('Reconciliation Layer'!$C:$C,MATCH('Reconciliation Template'!$A3898,'Reconciliation Layer'!$D:$D,0),0)," ")</f>
        <v xml:space="preserve"> </v>
      </c>
    </row>
    <row r="3899" spans="5:7" x14ac:dyDescent="0.2">
      <c r="E3899" t="str" cm="1">
        <f t="array" ref="E3899">IFERROR("Toast | " &amp; INDEX('Reconciliation Layer'!$A:$A,MATCH('Reconciliation Template'!$A3899,'Reconciliation Layer'!$D:$D,0),0)," ")</f>
        <v xml:space="preserve"> </v>
      </c>
      <c r="F3899" s="10">
        <f t="shared" si="67"/>
        <v>0</v>
      </c>
      <c r="G3899" t="str" cm="1">
        <f t="array" ref="G3899">IFERROR(INDEX('Reconciliation Layer'!$C:$C,MATCH('Reconciliation Template'!$A3899,'Reconciliation Layer'!$D:$D,0),0)," ")</f>
        <v xml:space="preserve"> </v>
      </c>
    </row>
    <row r="3900" spans="5:7" x14ac:dyDescent="0.2">
      <c r="E3900" t="str" cm="1">
        <f t="array" ref="E3900">IFERROR("Toast | " &amp; INDEX('Reconciliation Layer'!$A:$A,MATCH('Reconciliation Template'!$A3900,'Reconciliation Layer'!$D:$D,0),0)," ")</f>
        <v xml:space="preserve"> </v>
      </c>
      <c r="F3900" s="10">
        <f t="shared" si="67"/>
        <v>0</v>
      </c>
      <c r="G3900" t="str" cm="1">
        <f t="array" ref="G3900">IFERROR(INDEX('Reconciliation Layer'!$C:$C,MATCH('Reconciliation Template'!$A3900,'Reconciliation Layer'!$D:$D,0),0)," ")</f>
        <v xml:space="preserve"> </v>
      </c>
    </row>
    <row r="3901" spans="5:7" x14ac:dyDescent="0.2">
      <c r="E3901" t="str" cm="1">
        <f t="array" ref="E3901">IFERROR("Toast | " &amp; INDEX('Reconciliation Layer'!$A:$A,MATCH('Reconciliation Template'!$A3901,'Reconciliation Layer'!$D:$D,0),0)," ")</f>
        <v xml:space="preserve"> </v>
      </c>
      <c r="F3901" s="10">
        <f t="shared" si="67"/>
        <v>0</v>
      </c>
      <c r="G3901" t="str" cm="1">
        <f t="array" ref="G3901">IFERROR(INDEX('Reconciliation Layer'!$C:$C,MATCH('Reconciliation Template'!$A3901,'Reconciliation Layer'!$D:$D,0),0)," ")</f>
        <v xml:space="preserve"> </v>
      </c>
    </row>
    <row r="3902" spans="5:7" x14ac:dyDescent="0.2">
      <c r="E3902" t="str" cm="1">
        <f t="array" ref="E3902">IFERROR("Toast | " &amp; INDEX('Reconciliation Layer'!$A:$A,MATCH('Reconciliation Template'!$A3902,'Reconciliation Layer'!$D:$D,0),0)," ")</f>
        <v xml:space="preserve"> </v>
      </c>
      <c r="F3902" s="10">
        <f t="shared" si="67"/>
        <v>0</v>
      </c>
      <c r="G3902" t="str" cm="1">
        <f t="array" ref="G3902">IFERROR(INDEX('Reconciliation Layer'!$C:$C,MATCH('Reconciliation Template'!$A3902,'Reconciliation Layer'!$D:$D,0),0)," ")</f>
        <v xml:space="preserve"> </v>
      </c>
    </row>
    <row r="3903" spans="5:7" x14ac:dyDescent="0.2">
      <c r="E3903" t="str" cm="1">
        <f t="array" ref="E3903">IFERROR("Toast | " &amp; INDEX('Reconciliation Layer'!$A:$A,MATCH('Reconciliation Template'!$A3903,'Reconciliation Layer'!$D:$D,0),0)," ")</f>
        <v xml:space="preserve"> </v>
      </c>
      <c r="F3903" s="10">
        <f t="shared" si="67"/>
        <v>0</v>
      </c>
      <c r="G3903" t="str" cm="1">
        <f t="array" ref="G3903">IFERROR(INDEX('Reconciliation Layer'!$C:$C,MATCH('Reconciliation Template'!$A3903,'Reconciliation Layer'!$D:$D,0),0)," ")</f>
        <v xml:space="preserve"> </v>
      </c>
    </row>
    <row r="3904" spans="5:7" x14ac:dyDescent="0.2">
      <c r="E3904" t="str" cm="1">
        <f t="array" ref="E3904">IFERROR("Toast | " &amp; INDEX('Reconciliation Layer'!$A:$A,MATCH('Reconciliation Template'!$A3904,'Reconciliation Layer'!$D:$D,0),0)," ")</f>
        <v xml:space="preserve"> </v>
      </c>
      <c r="F3904" s="10">
        <f t="shared" si="67"/>
        <v>0</v>
      </c>
      <c r="G3904" t="str" cm="1">
        <f t="array" ref="G3904">IFERROR(INDEX('Reconciliation Layer'!$C:$C,MATCH('Reconciliation Template'!$A3904,'Reconciliation Layer'!$D:$D,0),0)," ")</f>
        <v xml:space="preserve"> </v>
      </c>
    </row>
    <row r="3905" spans="5:7" x14ac:dyDescent="0.2">
      <c r="E3905" t="str" cm="1">
        <f t="array" ref="E3905">IFERROR("Toast | " &amp; INDEX('Reconciliation Layer'!$A:$A,MATCH('Reconciliation Template'!$A3905,'Reconciliation Layer'!$D:$D,0),0)," ")</f>
        <v xml:space="preserve"> </v>
      </c>
      <c r="F3905" s="10">
        <f t="shared" si="67"/>
        <v>0</v>
      </c>
      <c r="G3905" t="str" cm="1">
        <f t="array" ref="G3905">IFERROR(INDEX('Reconciliation Layer'!$C:$C,MATCH('Reconciliation Template'!$A3905,'Reconciliation Layer'!$D:$D,0),0)," ")</f>
        <v xml:space="preserve"> </v>
      </c>
    </row>
    <row r="3906" spans="5:7" x14ac:dyDescent="0.2">
      <c r="E3906" t="str" cm="1">
        <f t="array" ref="E3906">IFERROR("Toast | " &amp; INDEX('Reconciliation Layer'!$A:$A,MATCH('Reconciliation Template'!$A3906,'Reconciliation Layer'!$D:$D,0),0)," ")</f>
        <v xml:space="preserve"> </v>
      </c>
      <c r="F3906" s="10">
        <f t="shared" si="67"/>
        <v>0</v>
      </c>
      <c r="G3906" t="str" cm="1">
        <f t="array" ref="G3906">IFERROR(INDEX('Reconciliation Layer'!$C:$C,MATCH('Reconciliation Template'!$A3906,'Reconciliation Layer'!$D:$D,0),0)," ")</f>
        <v xml:space="preserve"> </v>
      </c>
    </row>
    <row r="3907" spans="5:7" x14ac:dyDescent="0.2">
      <c r="E3907" t="str" cm="1">
        <f t="array" ref="E3907">IFERROR("Toast | " &amp; INDEX('Reconciliation Layer'!$A:$A,MATCH('Reconciliation Template'!$A3907,'Reconciliation Layer'!$D:$D,0),0)," ")</f>
        <v xml:space="preserve"> </v>
      </c>
      <c r="F3907" s="10">
        <f t="shared" si="67"/>
        <v>0</v>
      </c>
      <c r="G3907" t="str" cm="1">
        <f t="array" ref="G3907">IFERROR(INDEX('Reconciliation Layer'!$C:$C,MATCH('Reconciliation Template'!$A3907,'Reconciliation Layer'!$D:$D,0),0)," ")</f>
        <v xml:space="preserve"> </v>
      </c>
    </row>
    <row r="3908" spans="5:7" x14ac:dyDescent="0.2">
      <c r="E3908" t="str" cm="1">
        <f t="array" ref="E3908">IFERROR("Toast | " &amp; INDEX('Reconciliation Layer'!$A:$A,MATCH('Reconciliation Template'!$A3908,'Reconciliation Layer'!$D:$D,0),0)," ")</f>
        <v xml:space="preserve"> </v>
      </c>
      <c r="F3908" s="10">
        <f t="shared" ref="F3908:F3971" si="68">IFERROR(INT(C3908)," ")</f>
        <v>0</v>
      </c>
      <c r="G3908" t="str" cm="1">
        <f t="array" ref="G3908">IFERROR(INDEX('Reconciliation Layer'!$C:$C,MATCH('Reconciliation Template'!$A3908,'Reconciliation Layer'!$D:$D,0),0)," ")</f>
        <v xml:space="preserve"> </v>
      </c>
    </row>
    <row r="3909" spans="5:7" x14ac:dyDescent="0.2">
      <c r="E3909" t="str" cm="1">
        <f t="array" ref="E3909">IFERROR("Toast | " &amp; INDEX('Reconciliation Layer'!$A:$A,MATCH('Reconciliation Template'!$A3909,'Reconciliation Layer'!$D:$D,0),0)," ")</f>
        <v xml:space="preserve"> </v>
      </c>
      <c r="F3909" s="10">
        <f t="shared" si="68"/>
        <v>0</v>
      </c>
      <c r="G3909" t="str" cm="1">
        <f t="array" ref="G3909">IFERROR(INDEX('Reconciliation Layer'!$C:$C,MATCH('Reconciliation Template'!$A3909,'Reconciliation Layer'!$D:$D,0),0)," ")</f>
        <v xml:space="preserve"> </v>
      </c>
    </row>
    <row r="3910" spans="5:7" x14ac:dyDescent="0.2">
      <c r="E3910" t="str" cm="1">
        <f t="array" ref="E3910">IFERROR("Toast | " &amp; INDEX('Reconciliation Layer'!$A:$A,MATCH('Reconciliation Template'!$A3910,'Reconciliation Layer'!$D:$D,0),0)," ")</f>
        <v xml:space="preserve"> </v>
      </c>
      <c r="F3910" s="10">
        <f t="shared" si="68"/>
        <v>0</v>
      </c>
      <c r="G3910" t="str" cm="1">
        <f t="array" ref="G3910">IFERROR(INDEX('Reconciliation Layer'!$C:$C,MATCH('Reconciliation Template'!$A3910,'Reconciliation Layer'!$D:$D,0),0)," ")</f>
        <v xml:space="preserve"> </v>
      </c>
    </row>
    <row r="3911" spans="5:7" x14ac:dyDescent="0.2">
      <c r="E3911" t="str" cm="1">
        <f t="array" ref="E3911">IFERROR("Toast | " &amp; INDEX('Reconciliation Layer'!$A:$A,MATCH('Reconciliation Template'!$A3911,'Reconciliation Layer'!$D:$D,0),0)," ")</f>
        <v xml:space="preserve"> </v>
      </c>
      <c r="F3911" s="10">
        <f t="shared" si="68"/>
        <v>0</v>
      </c>
      <c r="G3911" t="str" cm="1">
        <f t="array" ref="G3911">IFERROR(INDEX('Reconciliation Layer'!$C:$C,MATCH('Reconciliation Template'!$A3911,'Reconciliation Layer'!$D:$D,0),0)," ")</f>
        <v xml:space="preserve"> </v>
      </c>
    </row>
    <row r="3912" spans="5:7" x14ac:dyDescent="0.2">
      <c r="E3912" t="str" cm="1">
        <f t="array" ref="E3912">IFERROR("Toast | " &amp; INDEX('Reconciliation Layer'!$A:$A,MATCH('Reconciliation Template'!$A3912,'Reconciliation Layer'!$D:$D,0),0)," ")</f>
        <v xml:space="preserve"> </v>
      </c>
      <c r="F3912" s="10">
        <f t="shared" si="68"/>
        <v>0</v>
      </c>
      <c r="G3912" t="str" cm="1">
        <f t="array" ref="G3912">IFERROR(INDEX('Reconciliation Layer'!$C:$C,MATCH('Reconciliation Template'!$A3912,'Reconciliation Layer'!$D:$D,0),0)," ")</f>
        <v xml:space="preserve"> </v>
      </c>
    </row>
    <row r="3913" spans="5:7" x14ac:dyDescent="0.2">
      <c r="E3913" t="str" cm="1">
        <f t="array" ref="E3913">IFERROR("Toast | " &amp; INDEX('Reconciliation Layer'!$A:$A,MATCH('Reconciliation Template'!$A3913,'Reconciliation Layer'!$D:$D,0),0)," ")</f>
        <v xml:space="preserve"> </v>
      </c>
      <c r="F3913" s="10">
        <f t="shared" si="68"/>
        <v>0</v>
      </c>
      <c r="G3913" t="str" cm="1">
        <f t="array" ref="G3913">IFERROR(INDEX('Reconciliation Layer'!$C:$C,MATCH('Reconciliation Template'!$A3913,'Reconciliation Layer'!$D:$D,0),0)," ")</f>
        <v xml:space="preserve"> </v>
      </c>
    </row>
    <row r="3914" spans="5:7" x14ac:dyDescent="0.2">
      <c r="E3914" t="str" cm="1">
        <f t="array" ref="E3914">IFERROR("Toast | " &amp; INDEX('Reconciliation Layer'!$A:$A,MATCH('Reconciliation Template'!$A3914,'Reconciliation Layer'!$D:$D,0),0)," ")</f>
        <v xml:space="preserve"> </v>
      </c>
      <c r="F3914" s="10">
        <f t="shared" si="68"/>
        <v>0</v>
      </c>
      <c r="G3914" t="str" cm="1">
        <f t="array" ref="G3914">IFERROR(INDEX('Reconciliation Layer'!$C:$C,MATCH('Reconciliation Template'!$A3914,'Reconciliation Layer'!$D:$D,0),0)," ")</f>
        <v xml:space="preserve"> </v>
      </c>
    </row>
    <row r="3915" spans="5:7" x14ac:dyDescent="0.2">
      <c r="E3915" t="str" cm="1">
        <f t="array" ref="E3915">IFERROR("Toast | " &amp; INDEX('Reconciliation Layer'!$A:$A,MATCH('Reconciliation Template'!$A3915,'Reconciliation Layer'!$D:$D,0),0)," ")</f>
        <v xml:space="preserve"> </v>
      </c>
      <c r="F3915" s="10">
        <f t="shared" si="68"/>
        <v>0</v>
      </c>
      <c r="G3915" t="str" cm="1">
        <f t="array" ref="G3915">IFERROR(INDEX('Reconciliation Layer'!$C:$C,MATCH('Reconciliation Template'!$A3915,'Reconciliation Layer'!$D:$D,0),0)," ")</f>
        <v xml:space="preserve"> </v>
      </c>
    </row>
    <row r="3916" spans="5:7" x14ac:dyDescent="0.2">
      <c r="E3916" t="str" cm="1">
        <f t="array" ref="E3916">IFERROR("Toast | " &amp; INDEX('Reconciliation Layer'!$A:$A,MATCH('Reconciliation Template'!$A3916,'Reconciliation Layer'!$D:$D,0),0)," ")</f>
        <v xml:space="preserve"> </v>
      </c>
      <c r="F3916" s="10">
        <f t="shared" si="68"/>
        <v>0</v>
      </c>
      <c r="G3916" t="str" cm="1">
        <f t="array" ref="G3916">IFERROR(INDEX('Reconciliation Layer'!$C:$C,MATCH('Reconciliation Template'!$A3916,'Reconciliation Layer'!$D:$D,0),0)," ")</f>
        <v xml:space="preserve"> </v>
      </c>
    </row>
    <row r="3917" spans="5:7" x14ac:dyDescent="0.2">
      <c r="E3917" t="str" cm="1">
        <f t="array" ref="E3917">IFERROR("Toast | " &amp; INDEX('Reconciliation Layer'!$A:$A,MATCH('Reconciliation Template'!$A3917,'Reconciliation Layer'!$D:$D,0),0)," ")</f>
        <v xml:space="preserve"> </v>
      </c>
      <c r="F3917" s="10">
        <f t="shared" si="68"/>
        <v>0</v>
      </c>
      <c r="G3917" t="str" cm="1">
        <f t="array" ref="G3917">IFERROR(INDEX('Reconciliation Layer'!$C:$C,MATCH('Reconciliation Template'!$A3917,'Reconciliation Layer'!$D:$D,0),0)," ")</f>
        <v xml:space="preserve"> </v>
      </c>
    </row>
    <row r="3918" spans="5:7" x14ac:dyDescent="0.2">
      <c r="E3918" t="str" cm="1">
        <f t="array" ref="E3918">IFERROR("Toast | " &amp; INDEX('Reconciliation Layer'!$A:$A,MATCH('Reconciliation Template'!$A3918,'Reconciliation Layer'!$D:$D,0),0)," ")</f>
        <v xml:space="preserve"> </v>
      </c>
      <c r="F3918" s="10">
        <f t="shared" si="68"/>
        <v>0</v>
      </c>
      <c r="G3918" t="str" cm="1">
        <f t="array" ref="G3918">IFERROR(INDEX('Reconciliation Layer'!$C:$C,MATCH('Reconciliation Template'!$A3918,'Reconciliation Layer'!$D:$D,0),0)," ")</f>
        <v xml:space="preserve"> </v>
      </c>
    </row>
    <row r="3919" spans="5:7" x14ac:dyDescent="0.2">
      <c r="E3919" t="str" cm="1">
        <f t="array" ref="E3919">IFERROR("Toast | " &amp; INDEX('Reconciliation Layer'!$A:$A,MATCH('Reconciliation Template'!$A3919,'Reconciliation Layer'!$D:$D,0),0)," ")</f>
        <v xml:space="preserve"> </v>
      </c>
      <c r="F3919" s="10">
        <f t="shared" si="68"/>
        <v>0</v>
      </c>
      <c r="G3919" t="str" cm="1">
        <f t="array" ref="G3919">IFERROR(INDEX('Reconciliation Layer'!$C:$C,MATCH('Reconciliation Template'!$A3919,'Reconciliation Layer'!$D:$D,0),0)," ")</f>
        <v xml:space="preserve"> </v>
      </c>
    </row>
    <row r="3920" spans="5:7" x14ac:dyDescent="0.2">
      <c r="E3920" t="str" cm="1">
        <f t="array" ref="E3920">IFERROR("Toast | " &amp; INDEX('Reconciliation Layer'!$A:$A,MATCH('Reconciliation Template'!$A3920,'Reconciliation Layer'!$D:$D,0),0)," ")</f>
        <v xml:space="preserve"> </v>
      </c>
      <c r="F3920" s="10">
        <f t="shared" si="68"/>
        <v>0</v>
      </c>
      <c r="G3920" t="str" cm="1">
        <f t="array" ref="G3920">IFERROR(INDEX('Reconciliation Layer'!$C:$C,MATCH('Reconciliation Template'!$A3920,'Reconciliation Layer'!$D:$D,0),0)," ")</f>
        <v xml:space="preserve"> </v>
      </c>
    </row>
    <row r="3921" spans="5:7" x14ac:dyDescent="0.2">
      <c r="E3921" t="str" cm="1">
        <f t="array" ref="E3921">IFERROR("Toast | " &amp; INDEX('Reconciliation Layer'!$A:$A,MATCH('Reconciliation Template'!$A3921,'Reconciliation Layer'!$D:$D,0),0)," ")</f>
        <v xml:space="preserve"> </v>
      </c>
      <c r="F3921" s="10">
        <f t="shared" si="68"/>
        <v>0</v>
      </c>
      <c r="G3921" t="str" cm="1">
        <f t="array" ref="G3921">IFERROR(INDEX('Reconciliation Layer'!$C:$C,MATCH('Reconciliation Template'!$A3921,'Reconciliation Layer'!$D:$D,0),0)," ")</f>
        <v xml:space="preserve"> </v>
      </c>
    </row>
    <row r="3922" spans="5:7" x14ac:dyDescent="0.2">
      <c r="E3922" t="str" cm="1">
        <f t="array" ref="E3922">IFERROR("Toast | " &amp; INDEX('Reconciliation Layer'!$A:$A,MATCH('Reconciliation Template'!$A3922,'Reconciliation Layer'!$D:$D,0),0)," ")</f>
        <v xml:space="preserve"> </v>
      </c>
      <c r="F3922" s="10">
        <f t="shared" si="68"/>
        <v>0</v>
      </c>
      <c r="G3922" t="str" cm="1">
        <f t="array" ref="G3922">IFERROR(INDEX('Reconciliation Layer'!$C:$C,MATCH('Reconciliation Template'!$A3922,'Reconciliation Layer'!$D:$D,0),0)," ")</f>
        <v xml:space="preserve"> </v>
      </c>
    </row>
    <row r="3923" spans="5:7" x14ac:dyDescent="0.2">
      <c r="E3923" t="str" cm="1">
        <f t="array" ref="E3923">IFERROR("Toast | " &amp; INDEX('Reconciliation Layer'!$A:$A,MATCH('Reconciliation Template'!$A3923,'Reconciliation Layer'!$D:$D,0),0)," ")</f>
        <v xml:space="preserve"> </v>
      </c>
      <c r="F3923" s="10">
        <f t="shared" si="68"/>
        <v>0</v>
      </c>
      <c r="G3923" t="str" cm="1">
        <f t="array" ref="G3923">IFERROR(INDEX('Reconciliation Layer'!$C:$C,MATCH('Reconciliation Template'!$A3923,'Reconciliation Layer'!$D:$D,0),0)," ")</f>
        <v xml:space="preserve"> </v>
      </c>
    </row>
    <row r="3924" spans="5:7" x14ac:dyDescent="0.2">
      <c r="E3924" t="str" cm="1">
        <f t="array" ref="E3924">IFERROR("Toast | " &amp; INDEX('Reconciliation Layer'!$A:$A,MATCH('Reconciliation Template'!$A3924,'Reconciliation Layer'!$D:$D,0),0)," ")</f>
        <v xml:space="preserve"> </v>
      </c>
      <c r="F3924" s="10">
        <f t="shared" si="68"/>
        <v>0</v>
      </c>
      <c r="G3924" t="str" cm="1">
        <f t="array" ref="G3924">IFERROR(INDEX('Reconciliation Layer'!$C:$C,MATCH('Reconciliation Template'!$A3924,'Reconciliation Layer'!$D:$D,0),0)," ")</f>
        <v xml:space="preserve"> </v>
      </c>
    </row>
    <row r="3925" spans="5:7" x14ac:dyDescent="0.2">
      <c r="E3925" t="str" cm="1">
        <f t="array" ref="E3925">IFERROR("Toast | " &amp; INDEX('Reconciliation Layer'!$A:$A,MATCH('Reconciliation Template'!$A3925,'Reconciliation Layer'!$D:$D,0),0)," ")</f>
        <v xml:space="preserve"> </v>
      </c>
      <c r="F3925" s="10">
        <f t="shared" si="68"/>
        <v>0</v>
      </c>
      <c r="G3925" t="str" cm="1">
        <f t="array" ref="G3925">IFERROR(INDEX('Reconciliation Layer'!$C:$C,MATCH('Reconciliation Template'!$A3925,'Reconciliation Layer'!$D:$D,0),0)," ")</f>
        <v xml:space="preserve"> </v>
      </c>
    </row>
    <row r="3926" spans="5:7" x14ac:dyDescent="0.2">
      <c r="E3926" t="str" cm="1">
        <f t="array" ref="E3926">IFERROR("Toast | " &amp; INDEX('Reconciliation Layer'!$A:$A,MATCH('Reconciliation Template'!$A3926,'Reconciliation Layer'!$D:$D,0),0)," ")</f>
        <v xml:space="preserve"> </v>
      </c>
      <c r="F3926" s="10">
        <f t="shared" si="68"/>
        <v>0</v>
      </c>
      <c r="G3926" t="str" cm="1">
        <f t="array" ref="G3926">IFERROR(INDEX('Reconciliation Layer'!$C:$C,MATCH('Reconciliation Template'!$A3926,'Reconciliation Layer'!$D:$D,0),0)," ")</f>
        <v xml:space="preserve"> </v>
      </c>
    </row>
    <row r="3927" spans="5:7" x14ac:dyDescent="0.2">
      <c r="E3927" t="str" cm="1">
        <f t="array" ref="E3927">IFERROR("Toast | " &amp; INDEX('Reconciliation Layer'!$A:$A,MATCH('Reconciliation Template'!$A3927,'Reconciliation Layer'!$D:$D,0),0)," ")</f>
        <v xml:space="preserve"> </v>
      </c>
      <c r="F3927" s="10">
        <f t="shared" si="68"/>
        <v>0</v>
      </c>
      <c r="G3927" t="str" cm="1">
        <f t="array" ref="G3927">IFERROR(INDEX('Reconciliation Layer'!$C:$C,MATCH('Reconciliation Template'!$A3927,'Reconciliation Layer'!$D:$D,0),0)," ")</f>
        <v xml:space="preserve"> </v>
      </c>
    </row>
    <row r="3928" spans="5:7" x14ac:dyDescent="0.2">
      <c r="E3928" t="str" cm="1">
        <f t="array" ref="E3928">IFERROR("Toast | " &amp; INDEX('Reconciliation Layer'!$A:$A,MATCH('Reconciliation Template'!$A3928,'Reconciliation Layer'!$D:$D,0),0)," ")</f>
        <v xml:space="preserve"> </v>
      </c>
      <c r="F3928" s="10">
        <f t="shared" si="68"/>
        <v>0</v>
      </c>
      <c r="G3928" t="str" cm="1">
        <f t="array" ref="G3928">IFERROR(INDEX('Reconciliation Layer'!$C:$C,MATCH('Reconciliation Template'!$A3928,'Reconciliation Layer'!$D:$D,0),0)," ")</f>
        <v xml:space="preserve"> </v>
      </c>
    </row>
    <row r="3929" spans="5:7" x14ac:dyDescent="0.2">
      <c r="E3929" t="str" cm="1">
        <f t="array" ref="E3929">IFERROR("Toast | " &amp; INDEX('Reconciliation Layer'!$A:$A,MATCH('Reconciliation Template'!$A3929,'Reconciliation Layer'!$D:$D,0),0)," ")</f>
        <v xml:space="preserve"> </v>
      </c>
      <c r="F3929" s="10">
        <f t="shared" si="68"/>
        <v>0</v>
      </c>
      <c r="G3929" t="str" cm="1">
        <f t="array" ref="G3929">IFERROR(INDEX('Reconciliation Layer'!$C:$C,MATCH('Reconciliation Template'!$A3929,'Reconciliation Layer'!$D:$D,0),0)," ")</f>
        <v xml:space="preserve"> </v>
      </c>
    </row>
    <row r="3930" spans="5:7" x14ac:dyDescent="0.2">
      <c r="E3930" t="str" cm="1">
        <f t="array" ref="E3930">IFERROR("Toast | " &amp; INDEX('Reconciliation Layer'!$A:$A,MATCH('Reconciliation Template'!$A3930,'Reconciliation Layer'!$D:$D,0),0)," ")</f>
        <v xml:space="preserve"> </v>
      </c>
      <c r="F3930" s="10">
        <f t="shared" si="68"/>
        <v>0</v>
      </c>
      <c r="G3930" t="str" cm="1">
        <f t="array" ref="G3930">IFERROR(INDEX('Reconciliation Layer'!$C:$C,MATCH('Reconciliation Template'!$A3930,'Reconciliation Layer'!$D:$D,0),0)," ")</f>
        <v xml:space="preserve"> </v>
      </c>
    </row>
    <row r="3931" spans="5:7" x14ac:dyDescent="0.2">
      <c r="E3931" t="str" cm="1">
        <f t="array" ref="E3931">IFERROR("Toast | " &amp; INDEX('Reconciliation Layer'!$A:$A,MATCH('Reconciliation Template'!$A3931,'Reconciliation Layer'!$D:$D,0),0)," ")</f>
        <v xml:space="preserve"> </v>
      </c>
      <c r="F3931" s="10">
        <f t="shared" si="68"/>
        <v>0</v>
      </c>
      <c r="G3931" t="str" cm="1">
        <f t="array" ref="G3931">IFERROR(INDEX('Reconciliation Layer'!$C:$C,MATCH('Reconciliation Template'!$A3931,'Reconciliation Layer'!$D:$D,0),0)," ")</f>
        <v xml:space="preserve"> </v>
      </c>
    </row>
    <row r="3932" spans="5:7" x14ac:dyDescent="0.2">
      <c r="E3932" t="str" cm="1">
        <f t="array" ref="E3932">IFERROR("Toast | " &amp; INDEX('Reconciliation Layer'!$A:$A,MATCH('Reconciliation Template'!$A3932,'Reconciliation Layer'!$D:$D,0),0)," ")</f>
        <v xml:space="preserve"> </v>
      </c>
      <c r="F3932" s="10">
        <f t="shared" si="68"/>
        <v>0</v>
      </c>
      <c r="G3932" t="str" cm="1">
        <f t="array" ref="G3932">IFERROR(INDEX('Reconciliation Layer'!$C:$C,MATCH('Reconciliation Template'!$A3932,'Reconciliation Layer'!$D:$D,0),0)," ")</f>
        <v xml:space="preserve"> </v>
      </c>
    </row>
    <row r="3933" spans="5:7" x14ac:dyDescent="0.2">
      <c r="E3933" t="str" cm="1">
        <f t="array" ref="E3933">IFERROR("Toast | " &amp; INDEX('Reconciliation Layer'!$A:$A,MATCH('Reconciliation Template'!$A3933,'Reconciliation Layer'!$D:$D,0),0)," ")</f>
        <v xml:space="preserve"> </v>
      </c>
      <c r="F3933" s="10">
        <f t="shared" si="68"/>
        <v>0</v>
      </c>
      <c r="G3933" t="str" cm="1">
        <f t="array" ref="G3933">IFERROR(INDEX('Reconciliation Layer'!$C:$C,MATCH('Reconciliation Template'!$A3933,'Reconciliation Layer'!$D:$D,0),0)," ")</f>
        <v xml:space="preserve"> </v>
      </c>
    </row>
    <row r="3934" spans="5:7" x14ac:dyDescent="0.2">
      <c r="E3934" t="str" cm="1">
        <f t="array" ref="E3934">IFERROR("Toast | " &amp; INDEX('Reconciliation Layer'!$A:$A,MATCH('Reconciliation Template'!$A3934,'Reconciliation Layer'!$D:$D,0),0)," ")</f>
        <v xml:space="preserve"> </v>
      </c>
      <c r="F3934" s="10">
        <f t="shared" si="68"/>
        <v>0</v>
      </c>
      <c r="G3934" t="str" cm="1">
        <f t="array" ref="G3934">IFERROR(INDEX('Reconciliation Layer'!$C:$C,MATCH('Reconciliation Template'!$A3934,'Reconciliation Layer'!$D:$D,0),0)," ")</f>
        <v xml:space="preserve"> </v>
      </c>
    </row>
    <row r="3935" spans="5:7" x14ac:dyDescent="0.2">
      <c r="E3935" t="str" cm="1">
        <f t="array" ref="E3935">IFERROR("Toast | " &amp; INDEX('Reconciliation Layer'!$A:$A,MATCH('Reconciliation Template'!$A3935,'Reconciliation Layer'!$D:$D,0),0)," ")</f>
        <v xml:space="preserve"> </v>
      </c>
      <c r="F3935" s="10">
        <f t="shared" si="68"/>
        <v>0</v>
      </c>
      <c r="G3935" t="str" cm="1">
        <f t="array" ref="G3935">IFERROR(INDEX('Reconciliation Layer'!$C:$C,MATCH('Reconciliation Template'!$A3935,'Reconciliation Layer'!$D:$D,0),0)," ")</f>
        <v xml:space="preserve"> </v>
      </c>
    </row>
    <row r="3936" spans="5:7" x14ac:dyDescent="0.2">
      <c r="E3936" t="str" cm="1">
        <f t="array" ref="E3936">IFERROR("Toast | " &amp; INDEX('Reconciliation Layer'!$A:$A,MATCH('Reconciliation Template'!$A3936,'Reconciliation Layer'!$D:$D,0),0)," ")</f>
        <v xml:space="preserve"> </v>
      </c>
      <c r="F3936" s="10">
        <f t="shared" si="68"/>
        <v>0</v>
      </c>
      <c r="G3936" t="str" cm="1">
        <f t="array" ref="G3936">IFERROR(INDEX('Reconciliation Layer'!$C:$C,MATCH('Reconciliation Template'!$A3936,'Reconciliation Layer'!$D:$D,0),0)," ")</f>
        <v xml:space="preserve"> </v>
      </c>
    </row>
    <row r="3937" spans="5:7" x14ac:dyDescent="0.2">
      <c r="E3937" t="str" cm="1">
        <f t="array" ref="E3937">IFERROR("Toast | " &amp; INDEX('Reconciliation Layer'!$A:$A,MATCH('Reconciliation Template'!$A3937,'Reconciliation Layer'!$D:$D,0),0)," ")</f>
        <v xml:space="preserve"> </v>
      </c>
      <c r="F3937" s="10">
        <f t="shared" si="68"/>
        <v>0</v>
      </c>
      <c r="G3937" t="str" cm="1">
        <f t="array" ref="G3937">IFERROR(INDEX('Reconciliation Layer'!$C:$C,MATCH('Reconciliation Template'!$A3937,'Reconciliation Layer'!$D:$D,0),0)," ")</f>
        <v xml:space="preserve"> </v>
      </c>
    </row>
    <row r="3938" spans="5:7" x14ac:dyDescent="0.2">
      <c r="E3938" t="str" cm="1">
        <f t="array" ref="E3938">IFERROR("Toast | " &amp; INDEX('Reconciliation Layer'!$A:$A,MATCH('Reconciliation Template'!$A3938,'Reconciliation Layer'!$D:$D,0),0)," ")</f>
        <v xml:space="preserve"> </v>
      </c>
      <c r="F3938" s="10">
        <f t="shared" si="68"/>
        <v>0</v>
      </c>
      <c r="G3938" t="str" cm="1">
        <f t="array" ref="G3938">IFERROR(INDEX('Reconciliation Layer'!$C:$C,MATCH('Reconciliation Template'!$A3938,'Reconciliation Layer'!$D:$D,0),0)," ")</f>
        <v xml:space="preserve"> </v>
      </c>
    </row>
    <row r="3939" spans="5:7" x14ac:dyDescent="0.2">
      <c r="E3939" t="str" cm="1">
        <f t="array" ref="E3939">IFERROR("Toast | " &amp; INDEX('Reconciliation Layer'!$A:$A,MATCH('Reconciliation Template'!$A3939,'Reconciliation Layer'!$D:$D,0),0)," ")</f>
        <v xml:space="preserve"> </v>
      </c>
      <c r="F3939" s="10">
        <f t="shared" si="68"/>
        <v>0</v>
      </c>
      <c r="G3939" t="str" cm="1">
        <f t="array" ref="G3939">IFERROR(INDEX('Reconciliation Layer'!$C:$C,MATCH('Reconciliation Template'!$A3939,'Reconciliation Layer'!$D:$D,0),0)," ")</f>
        <v xml:space="preserve"> </v>
      </c>
    </row>
    <row r="3940" spans="5:7" x14ac:dyDescent="0.2">
      <c r="E3940" t="str" cm="1">
        <f t="array" ref="E3940">IFERROR("Toast | " &amp; INDEX('Reconciliation Layer'!$A:$A,MATCH('Reconciliation Template'!$A3940,'Reconciliation Layer'!$D:$D,0),0)," ")</f>
        <v xml:space="preserve"> </v>
      </c>
      <c r="F3940" s="10">
        <f t="shared" si="68"/>
        <v>0</v>
      </c>
      <c r="G3940" t="str" cm="1">
        <f t="array" ref="G3940">IFERROR(INDEX('Reconciliation Layer'!$C:$C,MATCH('Reconciliation Template'!$A3940,'Reconciliation Layer'!$D:$D,0),0)," ")</f>
        <v xml:space="preserve"> </v>
      </c>
    </row>
    <row r="3941" spans="5:7" x14ac:dyDescent="0.2">
      <c r="E3941" t="str" cm="1">
        <f t="array" ref="E3941">IFERROR("Toast | " &amp; INDEX('Reconciliation Layer'!$A:$A,MATCH('Reconciliation Template'!$A3941,'Reconciliation Layer'!$D:$D,0),0)," ")</f>
        <v xml:space="preserve"> </v>
      </c>
      <c r="F3941" s="10">
        <f t="shared" si="68"/>
        <v>0</v>
      </c>
      <c r="G3941" t="str" cm="1">
        <f t="array" ref="G3941">IFERROR(INDEX('Reconciliation Layer'!$C:$C,MATCH('Reconciliation Template'!$A3941,'Reconciliation Layer'!$D:$D,0),0)," ")</f>
        <v xml:space="preserve"> </v>
      </c>
    </row>
    <row r="3942" spans="5:7" x14ac:dyDescent="0.2">
      <c r="E3942" t="str" cm="1">
        <f t="array" ref="E3942">IFERROR("Toast | " &amp; INDEX('Reconciliation Layer'!$A:$A,MATCH('Reconciliation Template'!$A3942,'Reconciliation Layer'!$D:$D,0),0)," ")</f>
        <v xml:space="preserve"> </v>
      </c>
      <c r="F3942" s="10">
        <f t="shared" si="68"/>
        <v>0</v>
      </c>
      <c r="G3942" t="str" cm="1">
        <f t="array" ref="G3942">IFERROR(INDEX('Reconciliation Layer'!$C:$C,MATCH('Reconciliation Template'!$A3942,'Reconciliation Layer'!$D:$D,0),0)," ")</f>
        <v xml:space="preserve"> </v>
      </c>
    </row>
    <row r="3943" spans="5:7" x14ac:dyDescent="0.2">
      <c r="E3943" t="str" cm="1">
        <f t="array" ref="E3943">IFERROR("Toast | " &amp; INDEX('Reconciliation Layer'!$A:$A,MATCH('Reconciliation Template'!$A3943,'Reconciliation Layer'!$D:$D,0),0)," ")</f>
        <v xml:space="preserve"> </v>
      </c>
      <c r="F3943" s="10">
        <f t="shared" si="68"/>
        <v>0</v>
      </c>
      <c r="G3943" t="str" cm="1">
        <f t="array" ref="G3943">IFERROR(INDEX('Reconciliation Layer'!$C:$C,MATCH('Reconciliation Template'!$A3943,'Reconciliation Layer'!$D:$D,0),0)," ")</f>
        <v xml:space="preserve"> </v>
      </c>
    </row>
    <row r="3944" spans="5:7" x14ac:dyDescent="0.2">
      <c r="E3944" t="str" cm="1">
        <f t="array" ref="E3944">IFERROR("Toast | " &amp; INDEX('Reconciliation Layer'!$A:$A,MATCH('Reconciliation Template'!$A3944,'Reconciliation Layer'!$D:$D,0),0)," ")</f>
        <v xml:space="preserve"> </v>
      </c>
      <c r="F3944" s="10">
        <f t="shared" si="68"/>
        <v>0</v>
      </c>
      <c r="G3944" t="str" cm="1">
        <f t="array" ref="G3944">IFERROR(INDEX('Reconciliation Layer'!$C:$C,MATCH('Reconciliation Template'!$A3944,'Reconciliation Layer'!$D:$D,0),0)," ")</f>
        <v xml:space="preserve"> </v>
      </c>
    </row>
    <row r="3945" spans="5:7" x14ac:dyDescent="0.2">
      <c r="E3945" t="str" cm="1">
        <f t="array" ref="E3945">IFERROR("Toast | " &amp; INDEX('Reconciliation Layer'!$A:$A,MATCH('Reconciliation Template'!$A3945,'Reconciliation Layer'!$D:$D,0),0)," ")</f>
        <v xml:space="preserve"> </v>
      </c>
      <c r="F3945" s="10">
        <f t="shared" si="68"/>
        <v>0</v>
      </c>
      <c r="G3945" t="str" cm="1">
        <f t="array" ref="G3945">IFERROR(INDEX('Reconciliation Layer'!$C:$C,MATCH('Reconciliation Template'!$A3945,'Reconciliation Layer'!$D:$D,0),0)," ")</f>
        <v xml:space="preserve"> </v>
      </c>
    </row>
    <row r="3946" spans="5:7" x14ac:dyDescent="0.2">
      <c r="E3946" t="str" cm="1">
        <f t="array" ref="E3946">IFERROR("Toast | " &amp; INDEX('Reconciliation Layer'!$A:$A,MATCH('Reconciliation Template'!$A3946,'Reconciliation Layer'!$D:$D,0),0)," ")</f>
        <v xml:space="preserve"> </v>
      </c>
      <c r="F3946" s="10">
        <f t="shared" si="68"/>
        <v>0</v>
      </c>
      <c r="G3946" t="str" cm="1">
        <f t="array" ref="G3946">IFERROR(INDEX('Reconciliation Layer'!$C:$C,MATCH('Reconciliation Template'!$A3946,'Reconciliation Layer'!$D:$D,0),0)," ")</f>
        <v xml:space="preserve"> </v>
      </c>
    </row>
    <row r="3947" spans="5:7" x14ac:dyDescent="0.2">
      <c r="E3947" t="str" cm="1">
        <f t="array" ref="E3947">IFERROR("Toast | " &amp; INDEX('Reconciliation Layer'!$A:$A,MATCH('Reconciliation Template'!$A3947,'Reconciliation Layer'!$D:$D,0),0)," ")</f>
        <v xml:space="preserve"> </v>
      </c>
      <c r="F3947" s="10">
        <f t="shared" si="68"/>
        <v>0</v>
      </c>
      <c r="G3947" t="str" cm="1">
        <f t="array" ref="G3947">IFERROR(INDEX('Reconciliation Layer'!$C:$C,MATCH('Reconciliation Template'!$A3947,'Reconciliation Layer'!$D:$D,0),0)," ")</f>
        <v xml:space="preserve"> </v>
      </c>
    </row>
    <row r="3948" spans="5:7" x14ac:dyDescent="0.2">
      <c r="E3948" t="str" cm="1">
        <f t="array" ref="E3948">IFERROR("Toast | " &amp; INDEX('Reconciliation Layer'!$A:$A,MATCH('Reconciliation Template'!$A3948,'Reconciliation Layer'!$D:$D,0),0)," ")</f>
        <v xml:space="preserve"> </v>
      </c>
      <c r="F3948" s="10">
        <f t="shared" si="68"/>
        <v>0</v>
      </c>
      <c r="G3948" t="str" cm="1">
        <f t="array" ref="G3948">IFERROR(INDEX('Reconciliation Layer'!$C:$C,MATCH('Reconciliation Template'!$A3948,'Reconciliation Layer'!$D:$D,0),0)," ")</f>
        <v xml:space="preserve"> </v>
      </c>
    </row>
    <row r="3949" spans="5:7" x14ac:dyDescent="0.2">
      <c r="E3949" t="str" cm="1">
        <f t="array" ref="E3949">IFERROR("Toast | " &amp; INDEX('Reconciliation Layer'!$A:$A,MATCH('Reconciliation Template'!$A3949,'Reconciliation Layer'!$D:$D,0),0)," ")</f>
        <v xml:space="preserve"> </v>
      </c>
      <c r="F3949" s="10">
        <f t="shared" si="68"/>
        <v>0</v>
      </c>
      <c r="G3949" t="str" cm="1">
        <f t="array" ref="G3949">IFERROR(INDEX('Reconciliation Layer'!$C:$C,MATCH('Reconciliation Template'!$A3949,'Reconciliation Layer'!$D:$D,0),0)," ")</f>
        <v xml:space="preserve"> </v>
      </c>
    </row>
    <row r="3950" spans="5:7" x14ac:dyDescent="0.2">
      <c r="E3950" t="str" cm="1">
        <f t="array" ref="E3950">IFERROR("Toast | " &amp; INDEX('Reconciliation Layer'!$A:$A,MATCH('Reconciliation Template'!$A3950,'Reconciliation Layer'!$D:$D,0),0)," ")</f>
        <v xml:space="preserve"> </v>
      </c>
      <c r="F3950" s="10">
        <f t="shared" si="68"/>
        <v>0</v>
      </c>
      <c r="G3950" t="str" cm="1">
        <f t="array" ref="G3950">IFERROR(INDEX('Reconciliation Layer'!$C:$C,MATCH('Reconciliation Template'!$A3950,'Reconciliation Layer'!$D:$D,0),0)," ")</f>
        <v xml:space="preserve"> </v>
      </c>
    </row>
    <row r="3951" spans="5:7" x14ac:dyDescent="0.2">
      <c r="E3951" t="str" cm="1">
        <f t="array" ref="E3951">IFERROR("Toast | " &amp; INDEX('Reconciliation Layer'!$A:$A,MATCH('Reconciliation Template'!$A3951,'Reconciliation Layer'!$D:$D,0),0)," ")</f>
        <v xml:space="preserve"> </v>
      </c>
      <c r="F3951" s="10">
        <f t="shared" si="68"/>
        <v>0</v>
      </c>
      <c r="G3951" t="str" cm="1">
        <f t="array" ref="G3951">IFERROR(INDEX('Reconciliation Layer'!$C:$C,MATCH('Reconciliation Template'!$A3951,'Reconciliation Layer'!$D:$D,0),0)," ")</f>
        <v xml:space="preserve"> </v>
      </c>
    </row>
    <row r="3952" spans="5:7" x14ac:dyDescent="0.2">
      <c r="E3952" t="str" cm="1">
        <f t="array" ref="E3952">IFERROR("Toast | " &amp; INDEX('Reconciliation Layer'!$A:$A,MATCH('Reconciliation Template'!$A3952,'Reconciliation Layer'!$D:$D,0),0)," ")</f>
        <v xml:space="preserve"> </v>
      </c>
      <c r="F3952" s="10">
        <f t="shared" si="68"/>
        <v>0</v>
      </c>
      <c r="G3952" t="str" cm="1">
        <f t="array" ref="G3952">IFERROR(INDEX('Reconciliation Layer'!$C:$C,MATCH('Reconciliation Template'!$A3952,'Reconciliation Layer'!$D:$D,0),0)," ")</f>
        <v xml:space="preserve"> </v>
      </c>
    </row>
    <row r="3953" spans="5:7" x14ac:dyDescent="0.2">
      <c r="E3953" t="str" cm="1">
        <f t="array" ref="E3953">IFERROR("Toast | " &amp; INDEX('Reconciliation Layer'!$A:$A,MATCH('Reconciliation Template'!$A3953,'Reconciliation Layer'!$D:$D,0),0)," ")</f>
        <v xml:space="preserve"> </v>
      </c>
      <c r="F3953" s="10">
        <f t="shared" si="68"/>
        <v>0</v>
      </c>
      <c r="G3953" t="str" cm="1">
        <f t="array" ref="G3953">IFERROR(INDEX('Reconciliation Layer'!$C:$C,MATCH('Reconciliation Template'!$A3953,'Reconciliation Layer'!$D:$D,0),0)," ")</f>
        <v xml:space="preserve"> </v>
      </c>
    </row>
    <row r="3954" spans="5:7" x14ac:dyDescent="0.2">
      <c r="E3954" t="str" cm="1">
        <f t="array" ref="E3954">IFERROR("Toast | " &amp; INDEX('Reconciliation Layer'!$A:$A,MATCH('Reconciliation Template'!$A3954,'Reconciliation Layer'!$D:$D,0),0)," ")</f>
        <v xml:space="preserve"> </v>
      </c>
      <c r="F3954" s="10">
        <f t="shared" si="68"/>
        <v>0</v>
      </c>
      <c r="G3954" t="str" cm="1">
        <f t="array" ref="G3954">IFERROR(INDEX('Reconciliation Layer'!$C:$C,MATCH('Reconciliation Template'!$A3954,'Reconciliation Layer'!$D:$D,0),0)," ")</f>
        <v xml:space="preserve"> </v>
      </c>
    </row>
    <row r="3955" spans="5:7" x14ac:dyDescent="0.2">
      <c r="E3955" t="str" cm="1">
        <f t="array" ref="E3955">IFERROR("Toast | " &amp; INDEX('Reconciliation Layer'!$A:$A,MATCH('Reconciliation Template'!$A3955,'Reconciliation Layer'!$D:$D,0),0)," ")</f>
        <v xml:space="preserve"> </v>
      </c>
      <c r="F3955" s="10">
        <f t="shared" si="68"/>
        <v>0</v>
      </c>
      <c r="G3955" t="str" cm="1">
        <f t="array" ref="G3955">IFERROR(INDEX('Reconciliation Layer'!$C:$C,MATCH('Reconciliation Template'!$A3955,'Reconciliation Layer'!$D:$D,0),0)," ")</f>
        <v xml:space="preserve"> </v>
      </c>
    </row>
    <row r="3956" spans="5:7" x14ac:dyDescent="0.2">
      <c r="E3956" t="str" cm="1">
        <f t="array" ref="E3956">IFERROR("Toast | " &amp; INDEX('Reconciliation Layer'!$A:$A,MATCH('Reconciliation Template'!$A3956,'Reconciliation Layer'!$D:$D,0),0)," ")</f>
        <v xml:space="preserve"> </v>
      </c>
      <c r="F3956" s="10">
        <f t="shared" si="68"/>
        <v>0</v>
      </c>
      <c r="G3956" t="str" cm="1">
        <f t="array" ref="G3956">IFERROR(INDEX('Reconciliation Layer'!$C:$C,MATCH('Reconciliation Template'!$A3956,'Reconciliation Layer'!$D:$D,0),0)," ")</f>
        <v xml:space="preserve"> </v>
      </c>
    </row>
    <row r="3957" spans="5:7" x14ac:dyDescent="0.2">
      <c r="E3957" t="str" cm="1">
        <f t="array" ref="E3957">IFERROR("Toast | " &amp; INDEX('Reconciliation Layer'!$A:$A,MATCH('Reconciliation Template'!$A3957,'Reconciliation Layer'!$D:$D,0),0)," ")</f>
        <v xml:space="preserve"> </v>
      </c>
      <c r="F3957" s="10">
        <f t="shared" si="68"/>
        <v>0</v>
      </c>
      <c r="G3957" t="str" cm="1">
        <f t="array" ref="G3957">IFERROR(INDEX('Reconciliation Layer'!$C:$C,MATCH('Reconciliation Template'!$A3957,'Reconciliation Layer'!$D:$D,0),0)," ")</f>
        <v xml:space="preserve"> </v>
      </c>
    </row>
    <row r="3958" spans="5:7" x14ac:dyDescent="0.2">
      <c r="E3958" t="str" cm="1">
        <f t="array" ref="E3958">IFERROR("Toast | " &amp; INDEX('Reconciliation Layer'!$A:$A,MATCH('Reconciliation Template'!$A3958,'Reconciliation Layer'!$D:$D,0),0)," ")</f>
        <v xml:space="preserve"> </v>
      </c>
      <c r="F3958" s="10">
        <f t="shared" si="68"/>
        <v>0</v>
      </c>
      <c r="G3958" t="str" cm="1">
        <f t="array" ref="G3958">IFERROR(INDEX('Reconciliation Layer'!$C:$C,MATCH('Reconciliation Template'!$A3958,'Reconciliation Layer'!$D:$D,0),0)," ")</f>
        <v xml:space="preserve"> </v>
      </c>
    </row>
    <row r="3959" spans="5:7" x14ac:dyDescent="0.2">
      <c r="E3959" t="str" cm="1">
        <f t="array" ref="E3959">IFERROR("Toast | " &amp; INDEX('Reconciliation Layer'!$A:$A,MATCH('Reconciliation Template'!$A3959,'Reconciliation Layer'!$D:$D,0),0)," ")</f>
        <v xml:space="preserve"> </v>
      </c>
      <c r="F3959" s="10">
        <f t="shared" si="68"/>
        <v>0</v>
      </c>
      <c r="G3959" t="str" cm="1">
        <f t="array" ref="G3959">IFERROR(INDEX('Reconciliation Layer'!$C:$C,MATCH('Reconciliation Template'!$A3959,'Reconciliation Layer'!$D:$D,0),0)," ")</f>
        <v xml:space="preserve"> </v>
      </c>
    </row>
    <row r="3960" spans="5:7" x14ac:dyDescent="0.2">
      <c r="E3960" t="str" cm="1">
        <f t="array" ref="E3960">IFERROR("Toast | " &amp; INDEX('Reconciliation Layer'!$A:$A,MATCH('Reconciliation Template'!$A3960,'Reconciliation Layer'!$D:$D,0),0)," ")</f>
        <v xml:space="preserve"> </v>
      </c>
      <c r="F3960" s="10">
        <f t="shared" si="68"/>
        <v>0</v>
      </c>
      <c r="G3960" t="str" cm="1">
        <f t="array" ref="G3960">IFERROR(INDEX('Reconciliation Layer'!$C:$C,MATCH('Reconciliation Template'!$A3960,'Reconciliation Layer'!$D:$D,0),0)," ")</f>
        <v xml:space="preserve"> </v>
      </c>
    </row>
    <row r="3961" spans="5:7" x14ac:dyDescent="0.2">
      <c r="E3961" t="str" cm="1">
        <f t="array" ref="E3961">IFERROR("Toast | " &amp; INDEX('Reconciliation Layer'!$A:$A,MATCH('Reconciliation Template'!$A3961,'Reconciliation Layer'!$D:$D,0),0)," ")</f>
        <v xml:space="preserve"> </v>
      </c>
      <c r="F3961" s="10">
        <f t="shared" si="68"/>
        <v>0</v>
      </c>
      <c r="G3961" t="str" cm="1">
        <f t="array" ref="G3961">IFERROR(INDEX('Reconciliation Layer'!$C:$C,MATCH('Reconciliation Template'!$A3961,'Reconciliation Layer'!$D:$D,0),0)," ")</f>
        <v xml:space="preserve"> </v>
      </c>
    </row>
    <row r="3962" spans="5:7" x14ac:dyDescent="0.2">
      <c r="E3962" t="str" cm="1">
        <f t="array" ref="E3962">IFERROR("Toast | " &amp; INDEX('Reconciliation Layer'!$A:$A,MATCH('Reconciliation Template'!$A3962,'Reconciliation Layer'!$D:$D,0),0)," ")</f>
        <v xml:space="preserve"> </v>
      </c>
      <c r="F3962" s="10">
        <f t="shared" si="68"/>
        <v>0</v>
      </c>
      <c r="G3962" t="str" cm="1">
        <f t="array" ref="G3962">IFERROR(INDEX('Reconciliation Layer'!$C:$C,MATCH('Reconciliation Template'!$A3962,'Reconciliation Layer'!$D:$D,0),0)," ")</f>
        <v xml:space="preserve"> </v>
      </c>
    </row>
    <row r="3963" spans="5:7" x14ac:dyDescent="0.2">
      <c r="E3963" t="str" cm="1">
        <f t="array" ref="E3963">IFERROR("Toast | " &amp; INDEX('Reconciliation Layer'!$A:$A,MATCH('Reconciliation Template'!$A3963,'Reconciliation Layer'!$D:$D,0),0)," ")</f>
        <v xml:space="preserve"> </v>
      </c>
      <c r="F3963" s="10">
        <f t="shared" si="68"/>
        <v>0</v>
      </c>
      <c r="G3963" t="str" cm="1">
        <f t="array" ref="G3963">IFERROR(INDEX('Reconciliation Layer'!$C:$C,MATCH('Reconciliation Template'!$A3963,'Reconciliation Layer'!$D:$D,0),0)," ")</f>
        <v xml:space="preserve"> </v>
      </c>
    </row>
    <row r="3964" spans="5:7" x14ac:dyDescent="0.2">
      <c r="E3964" t="str" cm="1">
        <f t="array" ref="E3964">IFERROR("Toast | " &amp; INDEX('Reconciliation Layer'!$A:$A,MATCH('Reconciliation Template'!$A3964,'Reconciliation Layer'!$D:$D,0),0)," ")</f>
        <v xml:space="preserve"> </v>
      </c>
      <c r="F3964" s="10">
        <f t="shared" si="68"/>
        <v>0</v>
      </c>
      <c r="G3964" t="str" cm="1">
        <f t="array" ref="G3964">IFERROR(INDEX('Reconciliation Layer'!$C:$C,MATCH('Reconciliation Template'!$A3964,'Reconciliation Layer'!$D:$D,0),0)," ")</f>
        <v xml:space="preserve"> </v>
      </c>
    </row>
    <row r="3965" spans="5:7" x14ac:dyDescent="0.2">
      <c r="E3965" t="str" cm="1">
        <f t="array" ref="E3965">IFERROR("Toast | " &amp; INDEX('Reconciliation Layer'!$A:$A,MATCH('Reconciliation Template'!$A3965,'Reconciliation Layer'!$D:$D,0),0)," ")</f>
        <v xml:space="preserve"> </v>
      </c>
      <c r="F3965" s="10">
        <f t="shared" si="68"/>
        <v>0</v>
      </c>
      <c r="G3965" t="str" cm="1">
        <f t="array" ref="G3965">IFERROR(INDEX('Reconciliation Layer'!$C:$C,MATCH('Reconciliation Template'!$A3965,'Reconciliation Layer'!$D:$D,0),0)," ")</f>
        <v xml:space="preserve"> </v>
      </c>
    </row>
    <row r="3966" spans="5:7" x14ac:dyDescent="0.2">
      <c r="E3966" t="str" cm="1">
        <f t="array" ref="E3966">IFERROR("Toast | " &amp; INDEX('Reconciliation Layer'!$A:$A,MATCH('Reconciliation Template'!$A3966,'Reconciliation Layer'!$D:$D,0),0)," ")</f>
        <v xml:space="preserve"> </v>
      </c>
      <c r="F3966" s="10">
        <f t="shared" si="68"/>
        <v>0</v>
      </c>
      <c r="G3966" t="str" cm="1">
        <f t="array" ref="G3966">IFERROR(INDEX('Reconciliation Layer'!$C:$C,MATCH('Reconciliation Template'!$A3966,'Reconciliation Layer'!$D:$D,0),0)," ")</f>
        <v xml:space="preserve"> </v>
      </c>
    </row>
    <row r="3967" spans="5:7" x14ac:dyDescent="0.2">
      <c r="E3967" t="str" cm="1">
        <f t="array" ref="E3967">IFERROR("Toast | " &amp; INDEX('Reconciliation Layer'!$A:$A,MATCH('Reconciliation Template'!$A3967,'Reconciliation Layer'!$D:$D,0),0)," ")</f>
        <v xml:space="preserve"> </v>
      </c>
      <c r="F3967" s="10">
        <f t="shared" si="68"/>
        <v>0</v>
      </c>
      <c r="G3967" t="str" cm="1">
        <f t="array" ref="G3967">IFERROR(INDEX('Reconciliation Layer'!$C:$C,MATCH('Reconciliation Template'!$A3967,'Reconciliation Layer'!$D:$D,0),0)," ")</f>
        <v xml:space="preserve"> </v>
      </c>
    </row>
    <row r="3968" spans="5:7" x14ac:dyDescent="0.2">
      <c r="E3968" t="str" cm="1">
        <f t="array" ref="E3968">IFERROR("Toast | " &amp; INDEX('Reconciliation Layer'!$A:$A,MATCH('Reconciliation Template'!$A3968,'Reconciliation Layer'!$D:$D,0),0)," ")</f>
        <v xml:space="preserve"> </v>
      </c>
      <c r="F3968" s="10">
        <f t="shared" si="68"/>
        <v>0</v>
      </c>
      <c r="G3968" t="str" cm="1">
        <f t="array" ref="G3968">IFERROR(INDEX('Reconciliation Layer'!$C:$C,MATCH('Reconciliation Template'!$A3968,'Reconciliation Layer'!$D:$D,0),0)," ")</f>
        <v xml:space="preserve"> </v>
      </c>
    </row>
    <row r="3969" spans="5:7" x14ac:dyDescent="0.2">
      <c r="E3969" t="str" cm="1">
        <f t="array" ref="E3969">IFERROR("Toast | " &amp; INDEX('Reconciliation Layer'!$A:$A,MATCH('Reconciliation Template'!$A3969,'Reconciliation Layer'!$D:$D,0),0)," ")</f>
        <v xml:space="preserve"> </v>
      </c>
      <c r="F3969" s="10">
        <f t="shared" si="68"/>
        <v>0</v>
      </c>
      <c r="G3969" t="str" cm="1">
        <f t="array" ref="G3969">IFERROR(INDEX('Reconciliation Layer'!$C:$C,MATCH('Reconciliation Template'!$A3969,'Reconciliation Layer'!$D:$D,0),0)," ")</f>
        <v xml:space="preserve"> </v>
      </c>
    </row>
    <row r="3970" spans="5:7" x14ac:dyDescent="0.2">
      <c r="E3970" t="str" cm="1">
        <f t="array" ref="E3970">IFERROR("Toast | " &amp; INDEX('Reconciliation Layer'!$A:$A,MATCH('Reconciliation Template'!$A3970,'Reconciliation Layer'!$D:$D,0),0)," ")</f>
        <v xml:space="preserve"> </v>
      </c>
      <c r="F3970" s="10">
        <f t="shared" si="68"/>
        <v>0</v>
      </c>
      <c r="G3970" t="str" cm="1">
        <f t="array" ref="G3970">IFERROR(INDEX('Reconciliation Layer'!$C:$C,MATCH('Reconciliation Template'!$A3970,'Reconciliation Layer'!$D:$D,0),0)," ")</f>
        <v xml:space="preserve"> </v>
      </c>
    </row>
    <row r="3971" spans="5:7" x14ac:dyDescent="0.2">
      <c r="E3971" t="str" cm="1">
        <f t="array" ref="E3971">IFERROR("Toast | " &amp; INDEX('Reconciliation Layer'!$A:$A,MATCH('Reconciliation Template'!$A3971,'Reconciliation Layer'!$D:$D,0),0)," ")</f>
        <v xml:space="preserve"> </v>
      </c>
      <c r="F3971" s="10">
        <f t="shared" si="68"/>
        <v>0</v>
      </c>
      <c r="G3971" t="str" cm="1">
        <f t="array" ref="G3971">IFERROR(INDEX('Reconciliation Layer'!$C:$C,MATCH('Reconciliation Template'!$A3971,'Reconciliation Layer'!$D:$D,0),0)," ")</f>
        <v xml:space="preserve"> </v>
      </c>
    </row>
    <row r="3972" spans="5:7" x14ac:dyDescent="0.2">
      <c r="E3972" t="str" cm="1">
        <f t="array" ref="E3972">IFERROR("Toast | " &amp; INDEX('Reconciliation Layer'!$A:$A,MATCH('Reconciliation Template'!$A3972,'Reconciliation Layer'!$D:$D,0),0)," ")</f>
        <v xml:space="preserve"> </v>
      </c>
      <c r="F3972" s="10">
        <f t="shared" ref="F3972:F4035" si="69">IFERROR(INT(C3972)," ")</f>
        <v>0</v>
      </c>
      <c r="G3972" t="str" cm="1">
        <f t="array" ref="G3972">IFERROR(INDEX('Reconciliation Layer'!$C:$C,MATCH('Reconciliation Template'!$A3972,'Reconciliation Layer'!$D:$D,0),0)," ")</f>
        <v xml:space="preserve"> </v>
      </c>
    </row>
    <row r="3973" spans="5:7" x14ac:dyDescent="0.2">
      <c r="E3973" t="str" cm="1">
        <f t="array" ref="E3973">IFERROR("Toast | " &amp; INDEX('Reconciliation Layer'!$A:$A,MATCH('Reconciliation Template'!$A3973,'Reconciliation Layer'!$D:$D,0),0)," ")</f>
        <v xml:space="preserve"> </v>
      </c>
      <c r="F3973" s="10">
        <f t="shared" si="69"/>
        <v>0</v>
      </c>
      <c r="G3973" t="str" cm="1">
        <f t="array" ref="G3973">IFERROR(INDEX('Reconciliation Layer'!$C:$C,MATCH('Reconciliation Template'!$A3973,'Reconciliation Layer'!$D:$D,0),0)," ")</f>
        <v xml:space="preserve"> </v>
      </c>
    </row>
    <row r="3974" spans="5:7" x14ac:dyDescent="0.2">
      <c r="E3974" t="str" cm="1">
        <f t="array" ref="E3974">IFERROR("Toast | " &amp; INDEX('Reconciliation Layer'!$A:$A,MATCH('Reconciliation Template'!$A3974,'Reconciliation Layer'!$D:$D,0),0)," ")</f>
        <v xml:space="preserve"> </v>
      </c>
      <c r="F3974" s="10">
        <f t="shared" si="69"/>
        <v>0</v>
      </c>
      <c r="G3974" t="str" cm="1">
        <f t="array" ref="G3974">IFERROR(INDEX('Reconciliation Layer'!$C:$C,MATCH('Reconciliation Template'!$A3974,'Reconciliation Layer'!$D:$D,0),0)," ")</f>
        <v xml:space="preserve"> </v>
      </c>
    </row>
    <row r="3975" spans="5:7" x14ac:dyDescent="0.2">
      <c r="E3975" t="str" cm="1">
        <f t="array" ref="E3975">IFERROR("Toast | " &amp; INDEX('Reconciliation Layer'!$A:$A,MATCH('Reconciliation Template'!$A3975,'Reconciliation Layer'!$D:$D,0),0)," ")</f>
        <v xml:space="preserve"> </v>
      </c>
      <c r="F3975" s="10">
        <f t="shared" si="69"/>
        <v>0</v>
      </c>
      <c r="G3975" t="str" cm="1">
        <f t="array" ref="G3975">IFERROR(INDEX('Reconciliation Layer'!$C:$C,MATCH('Reconciliation Template'!$A3975,'Reconciliation Layer'!$D:$D,0),0)," ")</f>
        <v xml:space="preserve"> </v>
      </c>
    </row>
    <row r="3976" spans="5:7" x14ac:dyDescent="0.2">
      <c r="E3976" t="str" cm="1">
        <f t="array" ref="E3976">IFERROR("Toast | " &amp; INDEX('Reconciliation Layer'!$A:$A,MATCH('Reconciliation Template'!$A3976,'Reconciliation Layer'!$D:$D,0),0)," ")</f>
        <v xml:space="preserve"> </v>
      </c>
      <c r="F3976" s="10">
        <f t="shared" si="69"/>
        <v>0</v>
      </c>
      <c r="G3976" t="str" cm="1">
        <f t="array" ref="G3976">IFERROR(INDEX('Reconciliation Layer'!$C:$C,MATCH('Reconciliation Template'!$A3976,'Reconciliation Layer'!$D:$D,0),0)," ")</f>
        <v xml:space="preserve"> </v>
      </c>
    </row>
    <row r="3977" spans="5:7" x14ac:dyDescent="0.2">
      <c r="E3977" t="str" cm="1">
        <f t="array" ref="E3977">IFERROR("Toast | " &amp; INDEX('Reconciliation Layer'!$A:$A,MATCH('Reconciliation Template'!$A3977,'Reconciliation Layer'!$D:$D,0),0)," ")</f>
        <v xml:space="preserve"> </v>
      </c>
      <c r="F3977" s="10">
        <f t="shared" si="69"/>
        <v>0</v>
      </c>
      <c r="G3977" t="str" cm="1">
        <f t="array" ref="G3977">IFERROR(INDEX('Reconciliation Layer'!$C:$C,MATCH('Reconciliation Template'!$A3977,'Reconciliation Layer'!$D:$D,0),0)," ")</f>
        <v xml:space="preserve"> </v>
      </c>
    </row>
    <row r="3978" spans="5:7" x14ac:dyDescent="0.2">
      <c r="E3978" t="str" cm="1">
        <f t="array" ref="E3978">IFERROR("Toast | " &amp; INDEX('Reconciliation Layer'!$A:$A,MATCH('Reconciliation Template'!$A3978,'Reconciliation Layer'!$D:$D,0),0)," ")</f>
        <v xml:space="preserve"> </v>
      </c>
      <c r="F3978" s="10">
        <f t="shared" si="69"/>
        <v>0</v>
      </c>
      <c r="G3978" t="str" cm="1">
        <f t="array" ref="G3978">IFERROR(INDEX('Reconciliation Layer'!$C:$C,MATCH('Reconciliation Template'!$A3978,'Reconciliation Layer'!$D:$D,0),0)," ")</f>
        <v xml:space="preserve"> </v>
      </c>
    </row>
    <row r="3979" spans="5:7" x14ac:dyDescent="0.2">
      <c r="E3979" t="str" cm="1">
        <f t="array" ref="E3979">IFERROR("Toast | " &amp; INDEX('Reconciliation Layer'!$A:$A,MATCH('Reconciliation Template'!$A3979,'Reconciliation Layer'!$D:$D,0),0)," ")</f>
        <v xml:space="preserve"> </v>
      </c>
      <c r="F3979" s="10">
        <f t="shared" si="69"/>
        <v>0</v>
      </c>
      <c r="G3979" t="str" cm="1">
        <f t="array" ref="G3979">IFERROR(INDEX('Reconciliation Layer'!$C:$C,MATCH('Reconciliation Template'!$A3979,'Reconciliation Layer'!$D:$D,0),0)," ")</f>
        <v xml:space="preserve"> </v>
      </c>
    </row>
    <row r="3980" spans="5:7" x14ac:dyDescent="0.2">
      <c r="E3980" t="str" cm="1">
        <f t="array" ref="E3980">IFERROR("Toast | " &amp; INDEX('Reconciliation Layer'!$A:$A,MATCH('Reconciliation Template'!$A3980,'Reconciliation Layer'!$D:$D,0),0)," ")</f>
        <v xml:space="preserve"> </v>
      </c>
      <c r="F3980" s="10">
        <f t="shared" si="69"/>
        <v>0</v>
      </c>
      <c r="G3980" t="str" cm="1">
        <f t="array" ref="G3980">IFERROR(INDEX('Reconciliation Layer'!$C:$C,MATCH('Reconciliation Template'!$A3980,'Reconciliation Layer'!$D:$D,0),0)," ")</f>
        <v xml:space="preserve"> </v>
      </c>
    </row>
    <row r="3981" spans="5:7" x14ac:dyDescent="0.2">
      <c r="E3981" t="str" cm="1">
        <f t="array" ref="E3981">IFERROR("Toast | " &amp; INDEX('Reconciliation Layer'!$A:$A,MATCH('Reconciliation Template'!$A3981,'Reconciliation Layer'!$D:$D,0),0)," ")</f>
        <v xml:space="preserve"> </v>
      </c>
      <c r="F3981" s="10">
        <f t="shared" si="69"/>
        <v>0</v>
      </c>
      <c r="G3981" t="str" cm="1">
        <f t="array" ref="G3981">IFERROR(INDEX('Reconciliation Layer'!$C:$C,MATCH('Reconciliation Template'!$A3981,'Reconciliation Layer'!$D:$D,0),0)," ")</f>
        <v xml:space="preserve"> </v>
      </c>
    </row>
    <row r="3982" spans="5:7" x14ac:dyDescent="0.2">
      <c r="E3982" t="str" cm="1">
        <f t="array" ref="E3982">IFERROR("Toast | " &amp; INDEX('Reconciliation Layer'!$A:$A,MATCH('Reconciliation Template'!$A3982,'Reconciliation Layer'!$D:$D,0),0)," ")</f>
        <v xml:space="preserve"> </v>
      </c>
      <c r="F3982" s="10">
        <f t="shared" si="69"/>
        <v>0</v>
      </c>
      <c r="G3982" t="str" cm="1">
        <f t="array" ref="G3982">IFERROR(INDEX('Reconciliation Layer'!$C:$C,MATCH('Reconciliation Template'!$A3982,'Reconciliation Layer'!$D:$D,0),0)," ")</f>
        <v xml:space="preserve"> </v>
      </c>
    </row>
    <row r="3983" spans="5:7" x14ac:dyDescent="0.2">
      <c r="E3983" t="str" cm="1">
        <f t="array" ref="E3983">IFERROR("Toast | " &amp; INDEX('Reconciliation Layer'!$A:$A,MATCH('Reconciliation Template'!$A3983,'Reconciliation Layer'!$D:$D,0),0)," ")</f>
        <v xml:space="preserve"> </v>
      </c>
      <c r="F3983" s="10">
        <f t="shared" si="69"/>
        <v>0</v>
      </c>
      <c r="G3983" t="str" cm="1">
        <f t="array" ref="G3983">IFERROR(INDEX('Reconciliation Layer'!$C:$C,MATCH('Reconciliation Template'!$A3983,'Reconciliation Layer'!$D:$D,0),0)," ")</f>
        <v xml:space="preserve"> </v>
      </c>
    </row>
    <row r="3984" spans="5:7" x14ac:dyDescent="0.2">
      <c r="E3984" t="str" cm="1">
        <f t="array" ref="E3984">IFERROR("Toast | " &amp; INDEX('Reconciliation Layer'!$A:$A,MATCH('Reconciliation Template'!$A3984,'Reconciliation Layer'!$D:$D,0),0)," ")</f>
        <v xml:space="preserve"> </v>
      </c>
      <c r="F3984" s="10">
        <f t="shared" si="69"/>
        <v>0</v>
      </c>
      <c r="G3984" t="str" cm="1">
        <f t="array" ref="G3984">IFERROR(INDEX('Reconciliation Layer'!$C:$C,MATCH('Reconciliation Template'!$A3984,'Reconciliation Layer'!$D:$D,0),0)," ")</f>
        <v xml:space="preserve"> </v>
      </c>
    </row>
    <row r="3985" spans="5:7" x14ac:dyDescent="0.2">
      <c r="E3985" t="str" cm="1">
        <f t="array" ref="E3985">IFERROR("Toast | " &amp; INDEX('Reconciliation Layer'!$A:$A,MATCH('Reconciliation Template'!$A3985,'Reconciliation Layer'!$D:$D,0),0)," ")</f>
        <v xml:space="preserve"> </v>
      </c>
      <c r="F3985" s="10">
        <f t="shared" si="69"/>
        <v>0</v>
      </c>
      <c r="G3985" t="str" cm="1">
        <f t="array" ref="G3985">IFERROR(INDEX('Reconciliation Layer'!$C:$C,MATCH('Reconciliation Template'!$A3985,'Reconciliation Layer'!$D:$D,0),0)," ")</f>
        <v xml:space="preserve"> </v>
      </c>
    </row>
    <row r="3986" spans="5:7" x14ac:dyDescent="0.2">
      <c r="E3986" t="str" cm="1">
        <f t="array" ref="E3986">IFERROR("Toast | " &amp; INDEX('Reconciliation Layer'!$A:$A,MATCH('Reconciliation Template'!$A3986,'Reconciliation Layer'!$D:$D,0),0)," ")</f>
        <v xml:space="preserve"> </v>
      </c>
      <c r="F3986" s="10">
        <f t="shared" si="69"/>
        <v>0</v>
      </c>
      <c r="G3986" t="str" cm="1">
        <f t="array" ref="G3986">IFERROR(INDEX('Reconciliation Layer'!$C:$C,MATCH('Reconciliation Template'!$A3986,'Reconciliation Layer'!$D:$D,0),0)," ")</f>
        <v xml:space="preserve"> </v>
      </c>
    </row>
    <row r="3987" spans="5:7" x14ac:dyDescent="0.2">
      <c r="E3987" t="str" cm="1">
        <f t="array" ref="E3987">IFERROR("Toast | " &amp; INDEX('Reconciliation Layer'!$A:$A,MATCH('Reconciliation Template'!$A3987,'Reconciliation Layer'!$D:$D,0),0)," ")</f>
        <v xml:space="preserve"> </v>
      </c>
      <c r="F3987" s="10">
        <f t="shared" si="69"/>
        <v>0</v>
      </c>
      <c r="G3987" t="str" cm="1">
        <f t="array" ref="G3987">IFERROR(INDEX('Reconciliation Layer'!$C:$C,MATCH('Reconciliation Template'!$A3987,'Reconciliation Layer'!$D:$D,0),0)," ")</f>
        <v xml:space="preserve"> </v>
      </c>
    </row>
    <row r="3988" spans="5:7" x14ac:dyDescent="0.2">
      <c r="E3988" t="str" cm="1">
        <f t="array" ref="E3988">IFERROR("Toast | " &amp; INDEX('Reconciliation Layer'!$A:$A,MATCH('Reconciliation Template'!$A3988,'Reconciliation Layer'!$D:$D,0),0)," ")</f>
        <v xml:space="preserve"> </v>
      </c>
      <c r="F3988" s="10">
        <f t="shared" si="69"/>
        <v>0</v>
      </c>
      <c r="G3988" t="str" cm="1">
        <f t="array" ref="G3988">IFERROR(INDEX('Reconciliation Layer'!$C:$C,MATCH('Reconciliation Template'!$A3988,'Reconciliation Layer'!$D:$D,0),0)," ")</f>
        <v xml:space="preserve"> </v>
      </c>
    </row>
    <row r="3989" spans="5:7" x14ac:dyDescent="0.2">
      <c r="E3989" t="str" cm="1">
        <f t="array" ref="E3989">IFERROR("Toast | " &amp; INDEX('Reconciliation Layer'!$A:$A,MATCH('Reconciliation Template'!$A3989,'Reconciliation Layer'!$D:$D,0),0)," ")</f>
        <v xml:space="preserve"> </v>
      </c>
      <c r="F3989" s="10">
        <f t="shared" si="69"/>
        <v>0</v>
      </c>
      <c r="G3989" t="str" cm="1">
        <f t="array" ref="G3989">IFERROR(INDEX('Reconciliation Layer'!$C:$C,MATCH('Reconciliation Template'!$A3989,'Reconciliation Layer'!$D:$D,0),0)," ")</f>
        <v xml:space="preserve"> </v>
      </c>
    </row>
    <row r="3990" spans="5:7" x14ac:dyDescent="0.2">
      <c r="E3990" t="str" cm="1">
        <f t="array" ref="E3990">IFERROR("Toast | " &amp; INDEX('Reconciliation Layer'!$A:$A,MATCH('Reconciliation Template'!$A3990,'Reconciliation Layer'!$D:$D,0),0)," ")</f>
        <v xml:space="preserve"> </v>
      </c>
      <c r="F3990" s="10">
        <f t="shared" si="69"/>
        <v>0</v>
      </c>
      <c r="G3990" t="str" cm="1">
        <f t="array" ref="G3990">IFERROR(INDEX('Reconciliation Layer'!$C:$C,MATCH('Reconciliation Template'!$A3990,'Reconciliation Layer'!$D:$D,0),0)," ")</f>
        <v xml:space="preserve"> </v>
      </c>
    </row>
    <row r="3991" spans="5:7" x14ac:dyDescent="0.2">
      <c r="E3991" t="str" cm="1">
        <f t="array" ref="E3991">IFERROR("Toast | " &amp; INDEX('Reconciliation Layer'!$A:$A,MATCH('Reconciliation Template'!$A3991,'Reconciliation Layer'!$D:$D,0),0)," ")</f>
        <v xml:space="preserve"> </v>
      </c>
      <c r="F3991" s="10">
        <f t="shared" si="69"/>
        <v>0</v>
      </c>
      <c r="G3991" t="str" cm="1">
        <f t="array" ref="G3991">IFERROR(INDEX('Reconciliation Layer'!$C:$C,MATCH('Reconciliation Template'!$A3991,'Reconciliation Layer'!$D:$D,0),0)," ")</f>
        <v xml:space="preserve"> </v>
      </c>
    </row>
    <row r="3992" spans="5:7" x14ac:dyDescent="0.2">
      <c r="E3992" t="str" cm="1">
        <f t="array" ref="E3992">IFERROR("Toast | " &amp; INDEX('Reconciliation Layer'!$A:$A,MATCH('Reconciliation Template'!$A3992,'Reconciliation Layer'!$D:$D,0),0)," ")</f>
        <v xml:space="preserve"> </v>
      </c>
      <c r="F3992" s="10">
        <f t="shared" si="69"/>
        <v>0</v>
      </c>
      <c r="G3992" t="str" cm="1">
        <f t="array" ref="G3992">IFERROR(INDEX('Reconciliation Layer'!$C:$C,MATCH('Reconciliation Template'!$A3992,'Reconciliation Layer'!$D:$D,0),0)," ")</f>
        <v xml:space="preserve"> </v>
      </c>
    </row>
    <row r="3993" spans="5:7" x14ac:dyDescent="0.2">
      <c r="E3993" t="str" cm="1">
        <f t="array" ref="E3993">IFERROR("Toast | " &amp; INDEX('Reconciliation Layer'!$A:$A,MATCH('Reconciliation Template'!$A3993,'Reconciliation Layer'!$D:$D,0),0)," ")</f>
        <v xml:space="preserve"> </v>
      </c>
      <c r="F3993" s="10">
        <f t="shared" si="69"/>
        <v>0</v>
      </c>
      <c r="G3993" t="str" cm="1">
        <f t="array" ref="G3993">IFERROR(INDEX('Reconciliation Layer'!$C:$C,MATCH('Reconciliation Template'!$A3993,'Reconciliation Layer'!$D:$D,0),0)," ")</f>
        <v xml:space="preserve"> </v>
      </c>
    </row>
    <row r="3994" spans="5:7" x14ac:dyDescent="0.2">
      <c r="E3994" t="str" cm="1">
        <f t="array" ref="E3994">IFERROR("Toast | " &amp; INDEX('Reconciliation Layer'!$A:$A,MATCH('Reconciliation Template'!$A3994,'Reconciliation Layer'!$D:$D,0),0)," ")</f>
        <v xml:space="preserve"> </v>
      </c>
      <c r="F3994" s="10">
        <f t="shared" si="69"/>
        <v>0</v>
      </c>
      <c r="G3994" t="str" cm="1">
        <f t="array" ref="G3994">IFERROR(INDEX('Reconciliation Layer'!$C:$C,MATCH('Reconciliation Template'!$A3994,'Reconciliation Layer'!$D:$D,0),0)," ")</f>
        <v xml:space="preserve"> </v>
      </c>
    </row>
    <row r="3995" spans="5:7" x14ac:dyDescent="0.2">
      <c r="E3995" t="str" cm="1">
        <f t="array" ref="E3995">IFERROR("Toast | " &amp; INDEX('Reconciliation Layer'!$A:$A,MATCH('Reconciliation Template'!$A3995,'Reconciliation Layer'!$D:$D,0),0)," ")</f>
        <v xml:space="preserve"> </v>
      </c>
      <c r="F3995" s="10">
        <f t="shared" si="69"/>
        <v>0</v>
      </c>
      <c r="G3995" t="str" cm="1">
        <f t="array" ref="G3995">IFERROR(INDEX('Reconciliation Layer'!$C:$C,MATCH('Reconciliation Template'!$A3995,'Reconciliation Layer'!$D:$D,0),0)," ")</f>
        <v xml:space="preserve"> </v>
      </c>
    </row>
    <row r="3996" spans="5:7" x14ac:dyDescent="0.2">
      <c r="E3996" t="str" cm="1">
        <f t="array" ref="E3996">IFERROR("Toast | " &amp; INDEX('Reconciliation Layer'!$A:$A,MATCH('Reconciliation Template'!$A3996,'Reconciliation Layer'!$D:$D,0),0)," ")</f>
        <v xml:space="preserve"> </v>
      </c>
      <c r="F3996" s="10">
        <f t="shared" si="69"/>
        <v>0</v>
      </c>
      <c r="G3996" t="str" cm="1">
        <f t="array" ref="G3996">IFERROR(INDEX('Reconciliation Layer'!$C:$C,MATCH('Reconciliation Template'!$A3996,'Reconciliation Layer'!$D:$D,0),0)," ")</f>
        <v xml:space="preserve"> </v>
      </c>
    </row>
    <row r="3997" spans="5:7" x14ac:dyDescent="0.2">
      <c r="E3997" t="str" cm="1">
        <f t="array" ref="E3997">IFERROR("Toast | " &amp; INDEX('Reconciliation Layer'!$A:$A,MATCH('Reconciliation Template'!$A3997,'Reconciliation Layer'!$D:$D,0),0)," ")</f>
        <v xml:space="preserve"> </v>
      </c>
      <c r="F3997" s="10">
        <f t="shared" si="69"/>
        <v>0</v>
      </c>
      <c r="G3997" t="str" cm="1">
        <f t="array" ref="G3997">IFERROR(INDEX('Reconciliation Layer'!$C:$C,MATCH('Reconciliation Template'!$A3997,'Reconciliation Layer'!$D:$D,0),0)," ")</f>
        <v xml:space="preserve"> </v>
      </c>
    </row>
    <row r="3998" spans="5:7" x14ac:dyDescent="0.2">
      <c r="E3998" t="str" cm="1">
        <f t="array" ref="E3998">IFERROR("Toast | " &amp; INDEX('Reconciliation Layer'!$A:$A,MATCH('Reconciliation Template'!$A3998,'Reconciliation Layer'!$D:$D,0),0)," ")</f>
        <v xml:space="preserve"> </v>
      </c>
      <c r="F3998" s="10">
        <f t="shared" si="69"/>
        <v>0</v>
      </c>
      <c r="G3998" t="str" cm="1">
        <f t="array" ref="G3998">IFERROR(INDEX('Reconciliation Layer'!$C:$C,MATCH('Reconciliation Template'!$A3998,'Reconciliation Layer'!$D:$D,0),0)," ")</f>
        <v xml:space="preserve"> </v>
      </c>
    </row>
    <row r="3999" spans="5:7" x14ac:dyDescent="0.2">
      <c r="E3999" t="str" cm="1">
        <f t="array" ref="E3999">IFERROR("Toast | " &amp; INDEX('Reconciliation Layer'!$A:$A,MATCH('Reconciliation Template'!$A3999,'Reconciliation Layer'!$D:$D,0),0)," ")</f>
        <v xml:space="preserve"> </v>
      </c>
      <c r="F3999" s="10">
        <f t="shared" si="69"/>
        <v>0</v>
      </c>
      <c r="G3999" t="str" cm="1">
        <f t="array" ref="G3999">IFERROR(INDEX('Reconciliation Layer'!$C:$C,MATCH('Reconciliation Template'!$A3999,'Reconciliation Layer'!$D:$D,0),0)," ")</f>
        <v xml:space="preserve"> </v>
      </c>
    </row>
    <row r="4000" spans="5:7" x14ac:dyDescent="0.2">
      <c r="E4000" t="str" cm="1">
        <f t="array" ref="E4000">IFERROR("Toast | " &amp; INDEX('Reconciliation Layer'!$A:$A,MATCH('Reconciliation Template'!$A4000,'Reconciliation Layer'!$D:$D,0),0)," ")</f>
        <v xml:space="preserve"> </v>
      </c>
      <c r="F4000" s="10">
        <f t="shared" si="69"/>
        <v>0</v>
      </c>
      <c r="G4000" t="str" cm="1">
        <f t="array" ref="G4000">IFERROR(INDEX('Reconciliation Layer'!$C:$C,MATCH('Reconciliation Template'!$A4000,'Reconciliation Layer'!$D:$D,0),0)," ")</f>
        <v xml:space="preserve"> </v>
      </c>
    </row>
    <row r="4001" spans="5:7" x14ac:dyDescent="0.2">
      <c r="E4001" t="str" cm="1">
        <f t="array" ref="E4001">IFERROR("Toast | " &amp; INDEX('Reconciliation Layer'!$A:$A,MATCH('Reconciliation Template'!$A4001,'Reconciliation Layer'!$D:$D,0),0)," ")</f>
        <v xml:space="preserve"> </v>
      </c>
      <c r="F4001" s="10">
        <f t="shared" si="69"/>
        <v>0</v>
      </c>
      <c r="G4001" t="str" cm="1">
        <f t="array" ref="G4001">IFERROR(INDEX('Reconciliation Layer'!$C:$C,MATCH('Reconciliation Template'!$A4001,'Reconciliation Layer'!$D:$D,0),0)," ")</f>
        <v xml:space="preserve"> </v>
      </c>
    </row>
    <row r="4002" spans="5:7" x14ac:dyDescent="0.2">
      <c r="E4002" t="str" cm="1">
        <f t="array" ref="E4002">IFERROR("Toast | " &amp; INDEX('Reconciliation Layer'!$A:$A,MATCH('Reconciliation Template'!$A4002,'Reconciliation Layer'!$D:$D,0),0)," ")</f>
        <v xml:space="preserve"> </v>
      </c>
      <c r="F4002" s="10">
        <f t="shared" si="69"/>
        <v>0</v>
      </c>
      <c r="G4002" t="str" cm="1">
        <f t="array" ref="G4002">IFERROR(INDEX('Reconciliation Layer'!$C:$C,MATCH('Reconciliation Template'!$A4002,'Reconciliation Layer'!$D:$D,0),0)," ")</f>
        <v xml:space="preserve"> </v>
      </c>
    </row>
    <row r="4003" spans="5:7" x14ac:dyDescent="0.2">
      <c r="E4003" t="str" cm="1">
        <f t="array" ref="E4003">IFERROR("Toast | " &amp; INDEX('Reconciliation Layer'!$A:$A,MATCH('Reconciliation Template'!$A4003,'Reconciliation Layer'!$D:$D,0),0)," ")</f>
        <v xml:space="preserve"> </v>
      </c>
      <c r="F4003" s="10">
        <f t="shared" si="69"/>
        <v>0</v>
      </c>
      <c r="G4003" t="str" cm="1">
        <f t="array" ref="G4003">IFERROR(INDEX('Reconciliation Layer'!$C:$C,MATCH('Reconciliation Template'!$A4003,'Reconciliation Layer'!$D:$D,0),0)," ")</f>
        <v xml:space="preserve"> </v>
      </c>
    </row>
    <row r="4004" spans="5:7" x14ac:dyDescent="0.2">
      <c r="E4004" t="str" cm="1">
        <f t="array" ref="E4004">IFERROR("Toast | " &amp; INDEX('Reconciliation Layer'!$A:$A,MATCH('Reconciliation Template'!$A4004,'Reconciliation Layer'!$D:$D,0),0)," ")</f>
        <v xml:space="preserve"> </v>
      </c>
      <c r="F4004" s="10">
        <f t="shared" si="69"/>
        <v>0</v>
      </c>
      <c r="G4004" t="str" cm="1">
        <f t="array" ref="G4004">IFERROR(INDEX('Reconciliation Layer'!$C:$C,MATCH('Reconciliation Template'!$A4004,'Reconciliation Layer'!$D:$D,0),0)," ")</f>
        <v xml:space="preserve"> </v>
      </c>
    </row>
    <row r="4005" spans="5:7" x14ac:dyDescent="0.2">
      <c r="E4005" t="str" cm="1">
        <f t="array" ref="E4005">IFERROR("Toast | " &amp; INDEX('Reconciliation Layer'!$A:$A,MATCH('Reconciliation Template'!$A4005,'Reconciliation Layer'!$D:$D,0),0)," ")</f>
        <v xml:space="preserve"> </v>
      </c>
      <c r="F4005" s="10">
        <f t="shared" si="69"/>
        <v>0</v>
      </c>
      <c r="G4005" t="str" cm="1">
        <f t="array" ref="G4005">IFERROR(INDEX('Reconciliation Layer'!$C:$C,MATCH('Reconciliation Template'!$A4005,'Reconciliation Layer'!$D:$D,0),0)," ")</f>
        <v xml:space="preserve"> </v>
      </c>
    </row>
    <row r="4006" spans="5:7" x14ac:dyDescent="0.2">
      <c r="E4006" t="str" cm="1">
        <f t="array" ref="E4006">IFERROR("Toast | " &amp; INDEX('Reconciliation Layer'!$A:$A,MATCH('Reconciliation Template'!$A4006,'Reconciliation Layer'!$D:$D,0),0)," ")</f>
        <v xml:space="preserve"> </v>
      </c>
      <c r="F4006" s="10">
        <f t="shared" si="69"/>
        <v>0</v>
      </c>
      <c r="G4006" t="str" cm="1">
        <f t="array" ref="G4006">IFERROR(INDEX('Reconciliation Layer'!$C:$C,MATCH('Reconciliation Template'!$A4006,'Reconciliation Layer'!$D:$D,0),0)," ")</f>
        <v xml:space="preserve"> </v>
      </c>
    </row>
    <row r="4007" spans="5:7" x14ac:dyDescent="0.2">
      <c r="E4007" t="str" cm="1">
        <f t="array" ref="E4007">IFERROR("Toast | " &amp; INDEX('Reconciliation Layer'!$A:$A,MATCH('Reconciliation Template'!$A4007,'Reconciliation Layer'!$D:$D,0),0)," ")</f>
        <v xml:space="preserve"> </v>
      </c>
      <c r="F4007" s="10">
        <f t="shared" si="69"/>
        <v>0</v>
      </c>
      <c r="G4007" t="str" cm="1">
        <f t="array" ref="G4007">IFERROR(INDEX('Reconciliation Layer'!$C:$C,MATCH('Reconciliation Template'!$A4007,'Reconciliation Layer'!$D:$D,0),0)," ")</f>
        <v xml:space="preserve"> </v>
      </c>
    </row>
    <row r="4008" spans="5:7" x14ac:dyDescent="0.2">
      <c r="E4008" t="str" cm="1">
        <f t="array" ref="E4008">IFERROR("Toast | " &amp; INDEX('Reconciliation Layer'!$A:$A,MATCH('Reconciliation Template'!$A4008,'Reconciliation Layer'!$D:$D,0),0)," ")</f>
        <v xml:space="preserve"> </v>
      </c>
      <c r="F4008" s="10">
        <f t="shared" si="69"/>
        <v>0</v>
      </c>
      <c r="G4008" t="str" cm="1">
        <f t="array" ref="G4008">IFERROR(INDEX('Reconciliation Layer'!$C:$C,MATCH('Reconciliation Template'!$A4008,'Reconciliation Layer'!$D:$D,0),0)," ")</f>
        <v xml:space="preserve"> </v>
      </c>
    </row>
    <row r="4009" spans="5:7" x14ac:dyDescent="0.2">
      <c r="E4009" t="str" cm="1">
        <f t="array" ref="E4009">IFERROR("Toast | " &amp; INDEX('Reconciliation Layer'!$A:$A,MATCH('Reconciliation Template'!$A4009,'Reconciliation Layer'!$D:$D,0),0)," ")</f>
        <v xml:space="preserve"> </v>
      </c>
      <c r="F4009" s="10">
        <f t="shared" si="69"/>
        <v>0</v>
      </c>
      <c r="G4009" t="str" cm="1">
        <f t="array" ref="G4009">IFERROR(INDEX('Reconciliation Layer'!$C:$C,MATCH('Reconciliation Template'!$A4009,'Reconciliation Layer'!$D:$D,0),0)," ")</f>
        <v xml:space="preserve"> </v>
      </c>
    </row>
    <row r="4010" spans="5:7" x14ac:dyDescent="0.2">
      <c r="E4010" t="str" cm="1">
        <f t="array" ref="E4010">IFERROR("Toast | " &amp; INDEX('Reconciliation Layer'!$A:$A,MATCH('Reconciliation Template'!$A4010,'Reconciliation Layer'!$D:$D,0),0)," ")</f>
        <v xml:space="preserve"> </v>
      </c>
      <c r="F4010" s="10">
        <f t="shared" si="69"/>
        <v>0</v>
      </c>
      <c r="G4010" t="str" cm="1">
        <f t="array" ref="G4010">IFERROR(INDEX('Reconciliation Layer'!$C:$C,MATCH('Reconciliation Template'!$A4010,'Reconciliation Layer'!$D:$D,0),0)," ")</f>
        <v xml:space="preserve"> </v>
      </c>
    </row>
    <row r="4011" spans="5:7" x14ac:dyDescent="0.2">
      <c r="E4011" t="str" cm="1">
        <f t="array" ref="E4011">IFERROR("Toast | " &amp; INDEX('Reconciliation Layer'!$A:$A,MATCH('Reconciliation Template'!$A4011,'Reconciliation Layer'!$D:$D,0),0)," ")</f>
        <v xml:space="preserve"> </v>
      </c>
      <c r="F4011" s="10">
        <f t="shared" si="69"/>
        <v>0</v>
      </c>
      <c r="G4011" t="str" cm="1">
        <f t="array" ref="G4011">IFERROR(INDEX('Reconciliation Layer'!$C:$C,MATCH('Reconciliation Template'!$A4011,'Reconciliation Layer'!$D:$D,0),0)," ")</f>
        <v xml:space="preserve"> </v>
      </c>
    </row>
    <row r="4012" spans="5:7" x14ac:dyDescent="0.2">
      <c r="E4012" t="str" cm="1">
        <f t="array" ref="E4012">IFERROR("Toast | " &amp; INDEX('Reconciliation Layer'!$A:$A,MATCH('Reconciliation Template'!$A4012,'Reconciliation Layer'!$D:$D,0),0)," ")</f>
        <v xml:space="preserve"> </v>
      </c>
      <c r="F4012" s="10">
        <f t="shared" si="69"/>
        <v>0</v>
      </c>
      <c r="G4012" t="str" cm="1">
        <f t="array" ref="G4012">IFERROR(INDEX('Reconciliation Layer'!$C:$C,MATCH('Reconciliation Template'!$A4012,'Reconciliation Layer'!$D:$D,0),0)," ")</f>
        <v xml:space="preserve"> </v>
      </c>
    </row>
    <row r="4013" spans="5:7" x14ac:dyDescent="0.2">
      <c r="E4013" t="str" cm="1">
        <f t="array" ref="E4013">IFERROR("Toast | " &amp; INDEX('Reconciliation Layer'!$A:$A,MATCH('Reconciliation Template'!$A4013,'Reconciliation Layer'!$D:$D,0),0)," ")</f>
        <v xml:space="preserve"> </v>
      </c>
      <c r="F4013" s="10">
        <f t="shared" si="69"/>
        <v>0</v>
      </c>
      <c r="G4013" t="str" cm="1">
        <f t="array" ref="G4013">IFERROR(INDEX('Reconciliation Layer'!$C:$C,MATCH('Reconciliation Template'!$A4013,'Reconciliation Layer'!$D:$D,0),0)," ")</f>
        <v xml:space="preserve"> </v>
      </c>
    </row>
    <row r="4014" spans="5:7" x14ac:dyDescent="0.2">
      <c r="E4014" t="str" cm="1">
        <f t="array" ref="E4014">IFERROR("Toast | " &amp; INDEX('Reconciliation Layer'!$A:$A,MATCH('Reconciliation Template'!$A4014,'Reconciliation Layer'!$D:$D,0),0)," ")</f>
        <v xml:space="preserve"> </v>
      </c>
      <c r="F4014" s="10">
        <f t="shared" si="69"/>
        <v>0</v>
      </c>
      <c r="G4014" t="str" cm="1">
        <f t="array" ref="G4014">IFERROR(INDEX('Reconciliation Layer'!$C:$C,MATCH('Reconciliation Template'!$A4014,'Reconciliation Layer'!$D:$D,0),0)," ")</f>
        <v xml:space="preserve"> </v>
      </c>
    </row>
    <row r="4015" spans="5:7" x14ac:dyDescent="0.2">
      <c r="E4015" t="str" cm="1">
        <f t="array" ref="E4015">IFERROR("Toast | " &amp; INDEX('Reconciliation Layer'!$A:$A,MATCH('Reconciliation Template'!$A4015,'Reconciliation Layer'!$D:$D,0),0)," ")</f>
        <v xml:space="preserve"> </v>
      </c>
      <c r="F4015" s="10">
        <f t="shared" si="69"/>
        <v>0</v>
      </c>
      <c r="G4015" t="str" cm="1">
        <f t="array" ref="G4015">IFERROR(INDEX('Reconciliation Layer'!$C:$C,MATCH('Reconciliation Template'!$A4015,'Reconciliation Layer'!$D:$D,0),0)," ")</f>
        <v xml:space="preserve"> </v>
      </c>
    </row>
    <row r="4016" spans="5:7" x14ac:dyDescent="0.2">
      <c r="E4016" t="str" cm="1">
        <f t="array" ref="E4016">IFERROR("Toast | " &amp; INDEX('Reconciliation Layer'!$A:$A,MATCH('Reconciliation Template'!$A4016,'Reconciliation Layer'!$D:$D,0),0)," ")</f>
        <v xml:space="preserve"> </v>
      </c>
      <c r="F4016" s="10">
        <f t="shared" si="69"/>
        <v>0</v>
      </c>
      <c r="G4016" t="str" cm="1">
        <f t="array" ref="G4016">IFERROR(INDEX('Reconciliation Layer'!$C:$C,MATCH('Reconciliation Template'!$A4016,'Reconciliation Layer'!$D:$D,0),0)," ")</f>
        <v xml:space="preserve"> </v>
      </c>
    </row>
    <row r="4017" spans="5:7" x14ac:dyDescent="0.2">
      <c r="E4017" t="str" cm="1">
        <f t="array" ref="E4017">IFERROR("Toast | " &amp; INDEX('Reconciliation Layer'!$A:$A,MATCH('Reconciliation Template'!$A4017,'Reconciliation Layer'!$D:$D,0),0)," ")</f>
        <v xml:space="preserve"> </v>
      </c>
      <c r="F4017" s="10">
        <f t="shared" si="69"/>
        <v>0</v>
      </c>
      <c r="G4017" t="str" cm="1">
        <f t="array" ref="G4017">IFERROR(INDEX('Reconciliation Layer'!$C:$C,MATCH('Reconciliation Template'!$A4017,'Reconciliation Layer'!$D:$D,0),0)," ")</f>
        <v xml:space="preserve"> </v>
      </c>
    </row>
    <row r="4018" spans="5:7" x14ac:dyDescent="0.2">
      <c r="E4018" t="str" cm="1">
        <f t="array" ref="E4018">IFERROR("Toast | " &amp; INDEX('Reconciliation Layer'!$A:$A,MATCH('Reconciliation Template'!$A4018,'Reconciliation Layer'!$D:$D,0),0)," ")</f>
        <v xml:space="preserve"> </v>
      </c>
      <c r="F4018" s="10">
        <f t="shared" si="69"/>
        <v>0</v>
      </c>
      <c r="G4018" t="str" cm="1">
        <f t="array" ref="G4018">IFERROR(INDEX('Reconciliation Layer'!$C:$C,MATCH('Reconciliation Template'!$A4018,'Reconciliation Layer'!$D:$D,0),0)," ")</f>
        <v xml:space="preserve"> </v>
      </c>
    </row>
    <row r="4019" spans="5:7" x14ac:dyDescent="0.2">
      <c r="E4019" t="str" cm="1">
        <f t="array" ref="E4019">IFERROR("Toast | " &amp; INDEX('Reconciliation Layer'!$A:$A,MATCH('Reconciliation Template'!$A4019,'Reconciliation Layer'!$D:$D,0),0)," ")</f>
        <v xml:space="preserve"> </v>
      </c>
      <c r="F4019" s="10">
        <f t="shared" si="69"/>
        <v>0</v>
      </c>
      <c r="G4019" t="str" cm="1">
        <f t="array" ref="G4019">IFERROR(INDEX('Reconciliation Layer'!$C:$C,MATCH('Reconciliation Template'!$A4019,'Reconciliation Layer'!$D:$D,0),0)," ")</f>
        <v xml:space="preserve"> </v>
      </c>
    </row>
    <row r="4020" spans="5:7" x14ac:dyDescent="0.2">
      <c r="E4020" t="str" cm="1">
        <f t="array" ref="E4020">IFERROR("Toast | " &amp; INDEX('Reconciliation Layer'!$A:$A,MATCH('Reconciliation Template'!$A4020,'Reconciliation Layer'!$D:$D,0),0)," ")</f>
        <v xml:space="preserve"> </v>
      </c>
      <c r="F4020" s="10">
        <f t="shared" si="69"/>
        <v>0</v>
      </c>
      <c r="G4020" t="str" cm="1">
        <f t="array" ref="G4020">IFERROR(INDEX('Reconciliation Layer'!$C:$C,MATCH('Reconciliation Template'!$A4020,'Reconciliation Layer'!$D:$D,0),0)," ")</f>
        <v xml:space="preserve"> </v>
      </c>
    </row>
    <row r="4021" spans="5:7" x14ac:dyDescent="0.2">
      <c r="E4021" t="str" cm="1">
        <f t="array" ref="E4021">IFERROR("Toast | " &amp; INDEX('Reconciliation Layer'!$A:$A,MATCH('Reconciliation Template'!$A4021,'Reconciliation Layer'!$D:$D,0),0)," ")</f>
        <v xml:space="preserve"> </v>
      </c>
      <c r="F4021" s="10">
        <f t="shared" si="69"/>
        <v>0</v>
      </c>
      <c r="G4021" t="str" cm="1">
        <f t="array" ref="G4021">IFERROR(INDEX('Reconciliation Layer'!$C:$C,MATCH('Reconciliation Template'!$A4021,'Reconciliation Layer'!$D:$D,0),0)," ")</f>
        <v xml:space="preserve"> </v>
      </c>
    </row>
    <row r="4022" spans="5:7" x14ac:dyDescent="0.2">
      <c r="E4022" t="str" cm="1">
        <f t="array" ref="E4022">IFERROR("Toast | " &amp; INDEX('Reconciliation Layer'!$A:$A,MATCH('Reconciliation Template'!$A4022,'Reconciliation Layer'!$D:$D,0),0)," ")</f>
        <v xml:space="preserve"> </v>
      </c>
      <c r="F4022" s="10">
        <f t="shared" si="69"/>
        <v>0</v>
      </c>
      <c r="G4022" t="str" cm="1">
        <f t="array" ref="G4022">IFERROR(INDEX('Reconciliation Layer'!$C:$C,MATCH('Reconciliation Template'!$A4022,'Reconciliation Layer'!$D:$D,0),0)," ")</f>
        <v xml:space="preserve"> </v>
      </c>
    </row>
    <row r="4023" spans="5:7" x14ac:dyDescent="0.2">
      <c r="E4023" t="str" cm="1">
        <f t="array" ref="E4023">IFERROR("Toast | " &amp; INDEX('Reconciliation Layer'!$A:$A,MATCH('Reconciliation Template'!$A4023,'Reconciliation Layer'!$D:$D,0),0)," ")</f>
        <v xml:space="preserve"> </v>
      </c>
      <c r="F4023" s="10">
        <f t="shared" si="69"/>
        <v>0</v>
      </c>
      <c r="G4023" t="str" cm="1">
        <f t="array" ref="G4023">IFERROR(INDEX('Reconciliation Layer'!$C:$C,MATCH('Reconciliation Template'!$A4023,'Reconciliation Layer'!$D:$D,0),0)," ")</f>
        <v xml:space="preserve"> </v>
      </c>
    </row>
    <row r="4024" spans="5:7" x14ac:dyDescent="0.2">
      <c r="E4024" t="str" cm="1">
        <f t="array" ref="E4024">IFERROR("Toast | " &amp; INDEX('Reconciliation Layer'!$A:$A,MATCH('Reconciliation Template'!$A4024,'Reconciliation Layer'!$D:$D,0),0)," ")</f>
        <v xml:space="preserve"> </v>
      </c>
      <c r="F4024" s="10">
        <f t="shared" si="69"/>
        <v>0</v>
      </c>
      <c r="G4024" t="str" cm="1">
        <f t="array" ref="G4024">IFERROR(INDEX('Reconciliation Layer'!$C:$C,MATCH('Reconciliation Template'!$A4024,'Reconciliation Layer'!$D:$D,0),0)," ")</f>
        <v xml:space="preserve"> </v>
      </c>
    </row>
    <row r="4025" spans="5:7" x14ac:dyDescent="0.2">
      <c r="E4025" t="str" cm="1">
        <f t="array" ref="E4025">IFERROR("Toast | " &amp; INDEX('Reconciliation Layer'!$A:$A,MATCH('Reconciliation Template'!$A4025,'Reconciliation Layer'!$D:$D,0),0)," ")</f>
        <v xml:space="preserve"> </v>
      </c>
      <c r="F4025" s="10">
        <f t="shared" si="69"/>
        <v>0</v>
      </c>
      <c r="G4025" t="str" cm="1">
        <f t="array" ref="G4025">IFERROR(INDEX('Reconciliation Layer'!$C:$C,MATCH('Reconciliation Template'!$A4025,'Reconciliation Layer'!$D:$D,0),0)," ")</f>
        <v xml:space="preserve"> </v>
      </c>
    </row>
    <row r="4026" spans="5:7" x14ac:dyDescent="0.2">
      <c r="E4026" t="str" cm="1">
        <f t="array" ref="E4026">IFERROR("Toast | " &amp; INDEX('Reconciliation Layer'!$A:$A,MATCH('Reconciliation Template'!$A4026,'Reconciliation Layer'!$D:$D,0),0)," ")</f>
        <v xml:space="preserve"> </v>
      </c>
      <c r="F4026" s="10">
        <f t="shared" si="69"/>
        <v>0</v>
      </c>
      <c r="G4026" t="str" cm="1">
        <f t="array" ref="G4026">IFERROR(INDEX('Reconciliation Layer'!$C:$C,MATCH('Reconciliation Template'!$A4026,'Reconciliation Layer'!$D:$D,0),0)," ")</f>
        <v xml:space="preserve"> </v>
      </c>
    </row>
    <row r="4027" spans="5:7" x14ac:dyDescent="0.2">
      <c r="E4027" t="str" cm="1">
        <f t="array" ref="E4027">IFERROR("Toast | " &amp; INDEX('Reconciliation Layer'!$A:$A,MATCH('Reconciliation Template'!$A4027,'Reconciliation Layer'!$D:$D,0),0)," ")</f>
        <v xml:space="preserve"> </v>
      </c>
      <c r="F4027" s="10">
        <f t="shared" si="69"/>
        <v>0</v>
      </c>
      <c r="G4027" t="str" cm="1">
        <f t="array" ref="G4027">IFERROR(INDEX('Reconciliation Layer'!$C:$C,MATCH('Reconciliation Template'!$A4027,'Reconciliation Layer'!$D:$D,0),0)," ")</f>
        <v xml:space="preserve"> </v>
      </c>
    </row>
    <row r="4028" spans="5:7" x14ac:dyDescent="0.2">
      <c r="E4028" t="str" cm="1">
        <f t="array" ref="E4028">IFERROR("Toast | " &amp; INDEX('Reconciliation Layer'!$A:$A,MATCH('Reconciliation Template'!$A4028,'Reconciliation Layer'!$D:$D,0),0)," ")</f>
        <v xml:space="preserve"> </v>
      </c>
      <c r="F4028" s="10">
        <f t="shared" si="69"/>
        <v>0</v>
      </c>
      <c r="G4028" t="str" cm="1">
        <f t="array" ref="G4028">IFERROR(INDEX('Reconciliation Layer'!$C:$C,MATCH('Reconciliation Template'!$A4028,'Reconciliation Layer'!$D:$D,0),0)," ")</f>
        <v xml:space="preserve"> </v>
      </c>
    </row>
    <row r="4029" spans="5:7" x14ac:dyDescent="0.2">
      <c r="E4029" t="str" cm="1">
        <f t="array" ref="E4029">IFERROR("Toast | " &amp; INDEX('Reconciliation Layer'!$A:$A,MATCH('Reconciliation Template'!$A4029,'Reconciliation Layer'!$D:$D,0),0)," ")</f>
        <v xml:space="preserve"> </v>
      </c>
      <c r="F4029" s="10">
        <f t="shared" si="69"/>
        <v>0</v>
      </c>
      <c r="G4029" t="str" cm="1">
        <f t="array" ref="G4029">IFERROR(INDEX('Reconciliation Layer'!$C:$C,MATCH('Reconciliation Template'!$A4029,'Reconciliation Layer'!$D:$D,0),0)," ")</f>
        <v xml:space="preserve"> </v>
      </c>
    </row>
    <row r="4030" spans="5:7" x14ac:dyDescent="0.2">
      <c r="E4030" t="str" cm="1">
        <f t="array" ref="E4030">IFERROR("Toast | " &amp; INDEX('Reconciliation Layer'!$A:$A,MATCH('Reconciliation Template'!$A4030,'Reconciliation Layer'!$D:$D,0),0)," ")</f>
        <v xml:space="preserve"> </v>
      </c>
      <c r="F4030" s="10">
        <f t="shared" si="69"/>
        <v>0</v>
      </c>
      <c r="G4030" t="str" cm="1">
        <f t="array" ref="G4030">IFERROR(INDEX('Reconciliation Layer'!$C:$C,MATCH('Reconciliation Template'!$A4030,'Reconciliation Layer'!$D:$D,0),0)," ")</f>
        <v xml:space="preserve"> </v>
      </c>
    </row>
    <row r="4031" spans="5:7" x14ac:dyDescent="0.2">
      <c r="E4031" t="str" cm="1">
        <f t="array" ref="E4031">IFERROR("Toast | " &amp; INDEX('Reconciliation Layer'!$A:$A,MATCH('Reconciliation Template'!$A4031,'Reconciliation Layer'!$D:$D,0),0)," ")</f>
        <v xml:space="preserve"> </v>
      </c>
      <c r="F4031" s="10">
        <f t="shared" si="69"/>
        <v>0</v>
      </c>
      <c r="G4031" t="str" cm="1">
        <f t="array" ref="G4031">IFERROR(INDEX('Reconciliation Layer'!$C:$C,MATCH('Reconciliation Template'!$A4031,'Reconciliation Layer'!$D:$D,0),0)," ")</f>
        <v xml:space="preserve"> </v>
      </c>
    </row>
    <row r="4032" spans="5:7" x14ac:dyDescent="0.2">
      <c r="E4032" t="str" cm="1">
        <f t="array" ref="E4032">IFERROR("Toast | " &amp; INDEX('Reconciliation Layer'!$A:$A,MATCH('Reconciliation Template'!$A4032,'Reconciliation Layer'!$D:$D,0),0)," ")</f>
        <v xml:space="preserve"> </v>
      </c>
      <c r="F4032" s="10">
        <f t="shared" si="69"/>
        <v>0</v>
      </c>
      <c r="G4032" t="str" cm="1">
        <f t="array" ref="G4032">IFERROR(INDEX('Reconciliation Layer'!$C:$C,MATCH('Reconciliation Template'!$A4032,'Reconciliation Layer'!$D:$D,0),0)," ")</f>
        <v xml:space="preserve"> </v>
      </c>
    </row>
    <row r="4033" spans="5:7" x14ac:dyDescent="0.2">
      <c r="E4033" t="str" cm="1">
        <f t="array" ref="E4033">IFERROR("Toast | " &amp; INDEX('Reconciliation Layer'!$A:$A,MATCH('Reconciliation Template'!$A4033,'Reconciliation Layer'!$D:$D,0),0)," ")</f>
        <v xml:space="preserve"> </v>
      </c>
      <c r="F4033" s="10">
        <f t="shared" si="69"/>
        <v>0</v>
      </c>
      <c r="G4033" t="str" cm="1">
        <f t="array" ref="G4033">IFERROR(INDEX('Reconciliation Layer'!$C:$C,MATCH('Reconciliation Template'!$A4033,'Reconciliation Layer'!$D:$D,0),0)," ")</f>
        <v xml:space="preserve"> </v>
      </c>
    </row>
    <row r="4034" spans="5:7" x14ac:dyDescent="0.2">
      <c r="E4034" t="str" cm="1">
        <f t="array" ref="E4034">IFERROR("Toast | " &amp; INDEX('Reconciliation Layer'!$A:$A,MATCH('Reconciliation Template'!$A4034,'Reconciliation Layer'!$D:$D,0),0)," ")</f>
        <v xml:space="preserve"> </v>
      </c>
      <c r="F4034" s="10">
        <f t="shared" si="69"/>
        <v>0</v>
      </c>
      <c r="G4034" t="str" cm="1">
        <f t="array" ref="G4034">IFERROR(INDEX('Reconciliation Layer'!$C:$C,MATCH('Reconciliation Template'!$A4034,'Reconciliation Layer'!$D:$D,0),0)," ")</f>
        <v xml:space="preserve"> </v>
      </c>
    </row>
    <row r="4035" spans="5:7" x14ac:dyDescent="0.2">
      <c r="E4035" t="str" cm="1">
        <f t="array" ref="E4035">IFERROR("Toast | " &amp; INDEX('Reconciliation Layer'!$A:$A,MATCH('Reconciliation Template'!$A4035,'Reconciliation Layer'!$D:$D,0),0)," ")</f>
        <v xml:space="preserve"> </v>
      </c>
      <c r="F4035" s="10">
        <f t="shared" si="69"/>
        <v>0</v>
      </c>
      <c r="G4035" t="str" cm="1">
        <f t="array" ref="G4035">IFERROR(INDEX('Reconciliation Layer'!$C:$C,MATCH('Reconciliation Template'!$A4035,'Reconciliation Layer'!$D:$D,0),0)," ")</f>
        <v xml:space="preserve"> </v>
      </c>
    </row>
    <row r="4036" spans="5:7" x14ac:dyDescent="0.2">
      <c r="E4036" t="str" cm="1">
        <f t="array" ref="E4036">IFERROR("Toast | " &amp; INDEX('Reconciliation Layer'!$A:$A,MATCH('Reconciliation Template'!$A4036,'Reconciliation Layer'!$D:$D,0),0)," ")</f>
        <v xml:space="preserve"> </v>
      </c>
      <c r="F4036" s="10">
        <f t="shared" ref="F4036:F4099" si="70">IFERROR(INT(C4036)," ")</f>
        <v>0</v>
      </c>
      <c r="G4036" t="str" cm="1">
        <f t="array" ref="G4036">IFERROR(INDEX('Reconciliation Layer'!$C:$C,MATCH('Reconciliation Template'!$A4036,'Reconciliation Layer'!$D:$D,0),0)," ")</f>
        <v xml:space="preserve"> </v>
      </c>
    </row>
    <row r="4037" spans="5:7" x14ac:dyDescent="0.2">
      <c r="E4037" t="str" cm="1">
        <f t="array" ref="E4037">IFERROR("Toast | " &amp; INDEX('Reconciliation Layer'!$A:$A,MATCH('Reconciliation Template'!$A4037,'Reconciliation Layer'!$D:$D,0),0)," ")</f>
        <v xml:space="preserve"> </v>
      </c>
      <c r="F4037" s="10">
        <f t="shared" si="70"/>
        <v>0</v>
      </c>
      <c r="G4037" t="str" cm="1">
        <f t="array" ref="G4037">IFERROR(INDEX('Reconciliation Layer'!$C:$C,MATCH('Reconciliation Template'!$A4037,'Reconciliation Layer'!$D:$D,0),0)," ")</f>
        <v xml:space="preserve"> </v>
      </c>
    </row>
    <row r="4038" spans="5:7" x14ac:dyDescent="0.2">
      <c r="E4038" t="str" cm="1">
        <f t="array" ref="E4038">IFERROR("Toast | " &amp; INDEX('Reconciliation Layer'!$A:$A,MATCH('Reconciliation Template'!$A4038,'Reconciliation Layer'!$D:$D,0),0)," ")</f>
        <v xml:space="preserve"> </v>
      </c>
      <c r="F4038" s="10">
        <f t="shared" si="70"/>
        <v>0</v>
      </c>
      <c r="G4038" t="str" cm="1">
        <f t="array" ref="G4038">IFERROR(INDEX('Reconciliation Layer'!$C:$C,MATCH('Reconciliation Template'!$A4038,'Reconciliation Layer'!$D:$D,0),0)," ")</f>
        <v xml:space="preserve"> </v>
      </c>
    </row>
    <row r="4039" spans="5:7" x14ac:dyDescent="0.2">
      <c r="E4039" t="str" cm="1">
        <f t="array" ref="E4039">IFERROR("Toast | " &amp; INDEX('Reconciliation Layer'!$A:$A,MATCH('Reconciliation Template'!$A4039,'Reconciliation Layer'!$D:$D,0),0)," ")</f>
        <v xml:space="preserve"> </v>
      </c>
      <c r="F4039" s="10">
        <f t="shared" si="70"/>
        <v>0</v>
      </c>
      <c r="G4039" t="str" cm="1">
        <f t="array" ref="G4039">IFERROR(INDEX('Reconciliation Layer'!$C:$C,MATCH('Reconciliation Template'!$A4039,'Reconciliation Layer'!$D:$D,0),0)," ")</f>
        <v xml:space="preserve"> </v>
      </c>
    </row>
    <row r="4040" spans="5:7" x14ac:dyDescent="0.2">
      <c r="E4040" t="str" cm="1">
        <f t="array" ref="E4040">IFERROR("Toast | " &amp; INDEX('Reconciliation Layer'!$A:$A,MATCH('Reconciliation Template'!$A4040,'Reconciliation Layer'!$D:$D,0),0)," ")</f>
        <v xml:space="preserve"> </v>
      </c>
      <c r="F4040" s="10">
        <f t="shared" si="70"/>
        <v>0</v>
      </c>
      <c r="G4040" t="str" cm="1">
        <f t="array" ref="G4040">IFERROR(INDEX('Reconciliation Layer'!$C:$C,MATCH('Reconciliation Template'!$A4040,'Reconciliation Layer'!$D:$D,0),0)," ")</f>
        <v xml:space="preserve"> </v>
      </c>
    </row>
    <row r="4041" spans="5:7" x14ac:dyDescent="0.2">
      <c r="E4041" t="str" cm="1">
        <f t="array" ref="E4041">IFERROR("Toast | " &amp; INDEX('Reconciliation Layer'!$A:$A,MATCH('Reconciliation Template'!$A4041,'Reconciliation Layer'!$D:$D,0),0)," ")</f>
        <v xml:space="preserve"> </v>
      </c>
      <c r="F4041" s="10">
        <f t="shared" si="70"/>
        <v>0</v>
      </c>
      <c r="G4041" t="str" cm="1">
        <f t="array" ref="G4041">IFERROR(INDEX('Reconciliation Layer'!$C:$C,MATCH('Reconciliation Template'!$A4041,'Reconciliation Layer'!$D:$D,0),0)," ")</f>
        <v xml:space="preserve"> </v>
      </c>
    </row>
    <row r="4042" spans="5:7" x14ac:dyDescent="0.2">
      <c r="E4042" t="str" cm="1">
        <f t="array" ref="E4042">IFERROR("Toast | " &amp; INDEX('Reconciliation Layer'!$A:$A,MATCH('Reconciliation Template'!$A4042,'Reconciliation Layer'!$D:$D,0),0)," ")</f>
        <v xml:space="preserve"> </v>
      </c>
      <c r="F4042" s="10">
        <f t="shared" si="70"/>
        <v>0</v>
      </c>
      <c r="G4042" t="str" cm="1">
        <f t="array" ref="G4042">IFERROR(INDEX('Reconciliation Layer'!$C:$C,MATCH('Reconciliation Template'!$A4042,'Reconciliation Layer'!$D:$D,0),0)," ")</f>
        <v xml:space="preserve"> </v>
      </c>
    </row>
    <row r="4043" spans="5:7" x14ac:dyDescent="0.2">
      <c r="E4043" t="str" cm="1">
        <f t="array" ref="E4043">IFERROR("Toast | " &amp; INDEX('Reconciliation Layer'!$A:$A,MATCH('Reconciliation Template'!$A4043,'Reconciliation Layer'!$D:$D,0),0)," ")</f>
        <v xml:space="preserve"> </v>
      </c>
      <c r="F4043" s="10">
        <f t="shared" si="70"/>
        <v>0</v>
      </c>
      <c r="G4043" t="str" cm="1">
        <f t="array" ref="G4043">IFERROR(INDEX('Reconciliation Layer'!$C:$C,MATCH('Reconciliation Template'!$A4043,'Reconciliation Layer'!$D:$D,0),0)," ")</f>
        <v xml:space="preserve"> </v>
      </c>
    </row>
    <row r="4044" spans="5:7" x14ac:dyDescent="0.2">
      <c r="E4044" t="str" cm="1">
        <f t="array" ref="E4044">IFERROR("Toast | " &amp; INDEX('Reconciliation Layer'!$A:$A,MATCH('Reconciliation Template'!$A4044,'Reconciliation Layer'!$D:$D,0),0)," ")</f>
        <v xml:space="preserve"> </v>
      </c>
      <c r="F4044" s="10">
        <f t="shared" si="70"/>
        <v>0</v>
      </c>
      <c r="G4044" t="str" cm="1">
        <f t="array" ref="G4044">IFERROR(INDEX('Reconciliation Layer'!$C:$C,MATCH('Reconciliation Template'!$A4044,'Reconciliation Layer'!$D:$D,0),0)," ")</f>
        <v xml:space="preserve"> </v>
      </c>
    </row>
    <row r="4045" spans="5:7" x14ac:dyDescent="0.2">
      <c r="E4045" t="str" cm="1">
        <f t="array" ref="E4045">IFERROR("Toast | " &amp; INDEX('Reconciliation Layer'!$A:$A,MATCH('Reconciliation Template'!$A4045,'Reconciliation Layer'!$D:$D,0),0)," ")</f>
        <v xml:space="preserve"> </v>
      </c>
      <c r="F4045" s="10">
        <f t="shared" si="70"/>
        <v>0</v>
      </c>
      <c r="G4045" t="str" cm="1">
        <f t="array" ref="G4045">IFERROR(INDEX('Reconciliation Layer'!$C:$C,MATCH('Reconciliation Template'!$A4045,'Reconciliation Layer'!$D:$D,0),0)," ")</f>
        <v xml:space="preserve"> </v>
      </c>
    </row>
    <row r="4046" spans="5:7" x14ac:dyDescent="0.2">
      <c r="E4046" t="str" cm="1">
        <f t="array" ref="E4046">IFERROR("Toast | " &amp; INDEX('Reconciliation Layer'!$A:$A,MATCH('Reconciliation Template'!$A4046,'Reconciliation Layer'!$D:$D,0),0)," ")</f>
        <v xml:space="preserve"> </v>
      </c>
      <c r="F4046" s="10">
        <f t="shared" si="70"/>
        <v>0</v>
      </c>
      <c r="G4046" t="str" cm="1">
        <f t="array" ref="G4046">IFERROR(INDEX('Reconciliation Layer'!$C:$C,MATCH('Reconciliation Template'!$A4046,'Reconciliation Layer'!$D:$D,0),0)," ")</f>
        <v xml:space="preserve"> </v>
      </c>
    </row>
    <row r="4047" spans="5:7" x14ac:dyDescent="0.2">
      <c r="E4047" t="str" cm="1">
        <f t="array" ref="E4047">IFERROR("Toast | " &amp; INDEX('Reconciliation Layer'!$A:$A,MATCH('Reconciliation Template'!$A4047,'Reconciliation Layer'!$D:$D,0),0)," ")</f>
        <v xml:space="preserve"> </v>
      </c>
      <c r="F4047" s="10">
        <f t="shared" si="70"/>
        <v>0</v>
      </c>
      <c r="G4047" t="str" cm="1">
        <f t="array" ref="G4047">IFERROR(INDEX('Reconciliation Layer'!$C:$C,MATCH('Reconciliation Template'!$A4047,'Reconciliation Layer'!$D:$D,0),0)," ")</f>
        <v xml:space="preserve"> </v>
      </c>
    </row>
    <row r="4048" spans="5:7" x14ac:dyDescent="0.2">
      <c r="E4048" t="str" cm="1">
        <f t="array" ref="E4048">IFERROR("Toast | " &amp; INDEX('Reconciliation Layer'!$A:$A,MATCH('Reconciliation Template'!$A4048,'Reconciliation Layer'!$D:$D,0),0)," ")</f>
        <v xml:space="preserve"> </v>
      </c>
      <c r="F4048" s="10">
        <f t="shared" si="70"/>
        <v>0</v>
      </c>
      <c r="G4048" t="str" cm="1">
        <f t="array" ref="G4048">IFERROR(INDEX('Reconciliation Layer'!$C:$C,MATCH('Reconciliation Template'!$A4048,'Reconciliation Layer'!$D:$D,0),0)," ")</f>
        <v xml:space="preserve"> </v>
      </c>
    </row>
    <row r="4049" spans="5:7" x14ac:dyDescent="0.2">
      <c r="E4049" t="str" cm="1">
        <f t="array" ref="E4049">IFERROR("Toast | " &amp; INDEX('Reconciliation Layer'!$A:$A,MATCH('Reconciliation Template'!$A4049,'Reconciliation Layer'!$D:$D,0),0)," ")</f>
        <v xml:space="preserve"> </v>
      </c>
      <c r="F4049" s="10">
        <f t="shared" si="70"/>
        <v>0</v>
      </c>
      <c r="G4049" t="str" cm="1">
        <f t="array" ref="G4049">IFERROR(INDEX('Reconciliation Layer'!$C:$C,MATCH('Reconciliation Template'!$A4049,'Reconciliation Layer'!$D:$D,0),0)," ")</f>
        <v xml:space="preserve"> </v>
      </c>
    </row>
    <row r="4050" spans="5:7" x14ac:dyDescent="0.2">
      <c r="E4050" t="str" cm="1">
        <f t="array" ref="E4050">IFERROR("Toast | " &amp; INDEX('Reconciliation Layer'!$A:$A,MATCH('Reconciliation Template'!$A4050,'Reconciliation Layer'!$D:$D,0),0)," ")</f>
        <v xml:space="preserve"> </v>
      </c>
      <c r="F4050" s="10">
        <f t="shared" si="70"/>
        <v>0</v>
      </c>
      <c r="G4050" t="str" cm="1">
        <f t="array" ref="G4050">IFERROR(INDEX('Reconciliation Layer'!$C:$C,MATCH('Reconciliation Template'!$A4050,'Reconciliation Layer'!$D:$D,0),0)," ")</f>
        <v xml:space="preserve"> </v>
      </c>
    </row>
    <row r="4051" spans="5:7" x14ac:dyDescent="0.2">
      <c r="E4051" t="str" cm="1">
        <f t="array" ref="E4051">IFERROR("Toast | " &amp; INDEX('Reconciliation Layer'!$A:$A,MATCH('Reconciliation Template'!$A4051,'Reconciliation Layer'!$D:$D,0),0)," ")</f>
        <v xml:space="preserve"> </v>
      </c>
      <c r="F4051" s="10">
        <f t="shared" si="70"/>
        <v>0</v>
      </c>
      <c r="G4051" t="str" cm="1">
        <f t="array" ref="G4051">IFERROR(INDEX('Reconciliation Layer'!$C:$C,MATCH('Reconciliation Template'!$A4051,'Reconciliation Layer'!$D:$D,0),0)," ")</f>
        <v xml:space="preserve"> </v>
      </c>
    </row>
    <row r="4052" spans="5:7" x14ac:dyDescent="0.2">
      <c r="E4052" t="str" cm="1">
        <f t="array" ref="E4052">IFERROR("Toast | " &amp; INDEX('Reconciliation Layer'!$A:$A,MATCH('Reconciliation Template'!$A4052,'Reconciliation Layer'!$D:$D,0),0)," ")</f>
        <v xml:space="preserve"> </v>
      </c>
      <c r="F4052" s="10">
        <f t="shared" si="70"/>
        <v>0</v>
      </c>
      <c r="G4052" t="str" cm="1">
        <f t="array" ref="G4052">IFERROR(INDEX('Reconciliation Layer'!$C:$C,MATCH('Reconciliation Template'!$A4052,'Reconciliation Layer'!$D:$D,0),0)," ")</f>
        <v xml:space="preserve"> </v>
      </c>
    </row>
    <row r="4053" spans="5:7" x14ac:dyDescent="0.2">
      <c r="E4053" t="str" cm="1">
        <f t="array" ref="E4053">IFERROR("Toast | " &amp; INDEX('Reconciliation Layer'!$A:$A,MATCH('Reconciliation Template'!$A4053,'Reconciliation Layer'!$D:$D,0),0)," ")</f>
        <v xml:space="preserve"> </v>
      </c>
      <c r="F4053" s="10">
        <f t="shared" si="70"/>
        <v>0</v>
      </c>
      <c r="G4053" t="str" cm="1">
        <f t="array" ref="G4053">IFERROR(INDEX('Reconciliation Layer'!$C:$C,MATCH('Reconciliation Template'!$A4053,'Reconciliation Layer'!$D:$D,0),0)," ")</f>
        <v xml:space="preserve"> </v>
      </c>
    </row>
    <row r="4054" spans="5:7" x14ac:dyDescent="0.2">
      <c r="E4054" t="str" cm="1">
        <f t="array" ref="E4054">IFERROR("Toast | " &amp; INDEX('Reconciliation Layer'!$A:$A,MATCH('Reconciliation Template'!$A4054,'Reconciliation Layer'!$D:$D,0),0)," ")</f>
        <v xml:space="preserve"> </v>
      </c>
      <c r="F4054" s="10">
        <f t="shared" si="70"/>
        <v>0</v>
      </c>
      <c r="G4054" t="str" cm="1">
        <f t="array" ref="G4054">IFERROR(INDEX('Reconciliation Layer'!$C:$C,MATCH('Reconciliation Template'!$A4054,'Reconciliation Layer'!$D:$D,0),0)," ")</f>
        <v xml:space="preserve"> </v>
      </c>
    </row>
    <row r="4055" spans="5:7" x14ac:dyDescent="0.2">
      <c r="E4055" t="str" cm="1">
        <f t="array" ref="E4055">IFERROR("Toast | " &amp; INDEX('Reconciliation Layer'!$A:$A,MATCH('Reconciliation Template'!$A4055,'Reconciliation Layer'!$D:$D,0),0)," ")</f>
        <v xml:space="preserve"> </v>
      </c>
      <c r="F4055" s="10">
        <f t="shared" si="70"/>
        <v>0</v>
      </c>
      <c r="G4055" t="str" cm="1">
        <f t="array" ref="G4055">IFERROR(INDEX('Reconciliation Layer'!$C:$C,MATCH('Reconciliation Template'!$A4055,'Reconciliation Layer'!$D:$D,0),0)," ")</f>
        <v xml:space="preserve"> </v>
      </c>
    </row>
    <row r="4056" spans="5:7" x14ac:dyDescent="0.2">
      <c r="E4056" t="str" cm="1">
        <f t="array" ref="E4056">IFERROR("Toast | " &amp; INDEX('Reconciliation Layer'!$A:$A,MATCH('Reconciliation Template'!$A4056,'Reconciliation Layer'!$D:$D,0),0)," ")</f>
        <v xml:space="preserve"> </v>
      </c>
      <c r="F4056" s="10">
        <f t="shared" si="70"/>
        <v>0</v>
      </c>
      <c r="G4056" t="str" cm="1">
        <f t="array" ref="G4056">IFERROR(INDEX('Reconciliation Layer'!$C:$C,MATCH('Reconciliation Template'!$A4056,'Reconciliation Layer'!$D:$D,0),0)," ")</f>
        <v xml:space="preserve"> </v>
      </c>
    </row>
    <row r="4057" spans="5:7" x14ac:dyDescent="0.2">
      <c r="E4057" t="str" cm="1">
        <f t="array" ref="E4057">IFERROR("Toast | " &amp; INDEX('Reconciliation Layer'!$A:$A,MATCH('Reconciliation Template'!$A4057,'Reconciliation Layer'!$D:$D,0),0)," ")</f>
        <v xml:space="preserve"> </v>
      </c>
      <c r="F4057" s="10">
        <f t="shared" si="70"/>
        <v>0</v>
      </c>
      <c r="G4057" t="str" cm="1">
        <f t="array" ref="G4057">IFERROR(INDEX('Reconciliation Layer'!$C:$C,MATCH('Reconciliation Template'!$A4057,'Reconciliation Layer'!$D:$D,0),0)," ")</f>
        <v xml:space="preserve"> </v>
      </c>
    </row>
    <row r="4058" spans="5:7" x14ac:dyDescent="0.2">
      <c r="E4058" t="str" cm="1">
        <f t="array" ref="E4058">IFERROR("Toast | " &amp; INDEX('Reconciliation Layer'!$A:$A,MATCH('Reconciliation Template'!$A4058,'Reconciliation Layer'!$D:$D,0),0)," ")</f>
        <v xml:space="preserve"> </v>
      </c>
      <c r="F4058" s="10">
        <f t="shared" si="70"/>
        <v>0</v>
      </c>
      <c r="G4058" t="str" cm="1">
        <f t="array" ref="G4058">IFERROR(INDEX('Reconciliation Layer'!$C:$C,MATCH('Reconciliation Template'!$A4058,'Reconciliation Layer'!$D:$D,0),0)," ")</f>
        <v xml:space="preserve"> </v>
      </c>
    </row>
    <row r="4059" spans="5:7" x14ac:dyDescent="0.2">
      <c r="E4059" t="str" cm="1">
        <f t="array" ref="E4059">IFERROR("Toast | " &amp; INDEX('Reconciliation Layer'!$A:$A,MATCH('Reconciliation Template'!$A4059,'Reconciliation Layer'!$D:$D,0),0)," ")</f>
        <v xml:space="preserve"> </v>
      </c>
      <c r="F4059" s="10">
        <f t="shared" si="70"/>
        <v>0</v>
      </c>
      <c r="G4059" t="str" cm="1">
        <f t="array" ref="G4059">IFERROR(INDEX('Reconciliation Layer'!$C:$C,MATCH('Reconciliation Template'!$A4059,'Reconciliation Layer'!$D:$D,0),0)," ")</f>
        <v xml:space="preserve"> </v>
      </c>
    </row>
    <row r="4060" spans="5:7" x14ac:dyDescent="0.2">
      <c r="E4060" t="str" cm="1">
        <f t="array" ref="E4060">IFERROR("Toast | " &amp; INDEX('Reconciliation Layer'!$A:$A,MATCH('Reconciliation Template'!$A4060,'Reconciliation Layer'!$D:$D,0),0)," ")</f>
        <v xml:space="preserve"> </v>
      </c>
      <c r="F4060" s="10">
        <f t="shared" si="70"/>
        <v>0</v>
      </c>
      <c r="G4060" t="str" cm="1">
        <f t="array" ref="G4060">IFERROR(INDEX('Reconciliation Layer'!$C:$C,MATCH('Reconciliation Template'!$A4060,'Reconciliation Layer'!$D:$D,0),0)," ")</f>
        <v xml:space="preserve"> </v>
      </c>
    </row>
    <row r="4061" spans="5:7" x14ac:dyDescent="0.2">
      <c r="E4061" t="str" cm="1">
        <f t="array" ref="E4061">IFERROR("Toast | " &amp; INDEX('Reconciliation Layer'!$A:$A,MATCH('Reconciliation Template'!$A4061,'Reconciliation Layer'!$D:$D,0),0)," ")</f>
        <v xml:space="preserve"> </v>
      </c>
      <c r="F4061" s="10">
        <f t="shared" si="70"/>
        <v>0</v>
      </c>
      <c r="G4061" t="str" cm="1">
        <f t="array" ref="G4061">IFERROR(INDEX('Reconciliation Layer'!$C:$C,MATCH('Reconciliation Template'!$A4061,'Reconciliation Layer'!$D:$D,0),0)," ")</f>
        <v xml:space="preserve"> </v>
      </c>
    </row>
    <row r="4062" spans="5:7" x14ac:dyDescent="0.2">
      <c r="E4062" t="str" cm="1">
        <f t="array" ref="E4062">IFERROR("Toast | " &amp; INDEX('Reconciliation Layer'!$A:$A,MATCH('Reconciliation Template'!$A4062,'Reconciliation Layer'!$D:$D,0),0)," ")</f>
        <v xml:space="preserve"> </v>
      </c>
      <c r="F4062" s="10">
        <f t="shared" si="70"/>
        <v>0</v>
      </c>
      <c r="G4062" t="str" cm="1">
        <f t="array" ref="G4062">IFERROR(INDEX('Reconciliation Layer'!$C:$C,MATCH('Reconciliation Template'!$A4062,'Reconciliation Layer'!$D:$D,0),0)," ")</f>
        <v xml:space="preserve"> </v>
      </c>
    </row>
    <row r="4063" spans="5:7" x14ac:dyDescent="0.2">
      <c r="E4063" t="str" cm="1">
        <f t="array" ref="E4063">IFERROR("Toast | " &amp; INDEX('Reconciliation Layer'!$A:$A,MATCH('Reconciliation Template'!$A4063,'Reconciliation Layer'!$D:$D,0),0)," ")</f>
        <v xml:space="preserve"> </v>
      </c>
      <c r="F4063" s="10">
        <f t="shared" si="70"/>
        <v>0</v>
      </c>
      <c r="G4063" t="str" cm="1">
        <f t="array" ref="G4063">IFERROR(INDEX('Reconciliation Layer'!$C:$C,MATCH('Reconciliation Template'!$A4063,'Reconciliation Layer'!$D:$D,0),0)," ")</f>
        <v xml:space="preserve"> </v>
      </c>
    </row>
    <row r="4064" spans="5:7" x14ac:dyDescent="0.2">
      <c r="E4064" t="str" cm="1">
        <f t="array" ref="E4064">IFERROR("Toast | " &amp; INDEX('Reconciliation Layer'!$A:$A,MATCH('Reconciliation Template'!$A4064,'Reconciliation Layer'!$D:$D,0),0)," ")</f>
        <v xml:space="preserve"> </v>
      </c>
      <c r="F4064" s="10">
        <f t="shared" si="70"/>
        <v>0</v>
      </c>
      <c r="G4064" t="str" cm="1">
        <f t="array" ref="G4064">IFERROR(INDEX('Reconciliation Layer'!$C:$C,MATCH('Reconciliation Template'!$A4064,'Reconciliation Layer'!$D:$D,0),0)," ")</f>
        <v xml:space="preserve"> </v>
      </c>
    </row>
    <row r="4065" spans="5:7" x14ac:dyDescent="0.2">
      <c r="E4065" t="str" cm="1">
        <f t="array" ref="E4065">IFERROR("Toast | " &amp; INDEX('Reconciliation Layer'!$A:$A,MATCH('Reconciliation Template'!$A4065,'Reconciliation Layer'!$D:$D,0),0)," ")</f>
        <v xml:space="preserve"> </v>
      </c>
      <c r="F4065" s="10">
        <f t="shared" si="70"/>
        <v>0</v>
      </c>
      <c r="G4065" t="str" cm="1">
        <f t="array" ref="G4065">IFERROR(INDEX('Reconciliation Layer'!$C:$C,MATCH('Reconciliation Template'!$A4065,'Reconciliation Layer'!$D:$D,0),0)," ")</f>
        <v xml:space="preserve"> </v>
      </c>
    </row>
    <row r="4066" spans="5:7" x14ac:dyDescent="0.2">
      <c r="E4066" t="str" cm="1">
        <f t="array" ref="E4066">IFERROR("Toast | " &amp; INDEX('Reconciliation Layer'!$A:$A,MATCH('Reconciliation Template'!$A4066,'Reconciliation Layer'!$D:$D,0),0)," ")</f>
        <v xml:space="preserve"> </v>
      </c>
      <c r="F4066" s="10">
        <f t="shared" si="70"/>
        <v>0</v>
      </c>
      <c r="G4066" t="str" cm="1">
        <f t="array" ref="G4066">IFERROR(INDEX('Reconciliation Layer'!$C:$C,MATCH('Reconciliation Template'!$A4066,'Reconciliation Layer'!$D:$D,0),0)," ")</f>
        <v xml:space="preserve"> </v>
      </c>
    </row>
    <row r="4067" spans="5:7" x14ac:dyDescent="0.2">
      <c r="E4067" t="str" cm="1">
        <f t="array" ref="E4067">IFERROR("Toast | " &amp; INDEX('Reconciliation Layer'!$A:$A,MATCH('Reconciliation Template'!$A4067,'Reconciliation Layer'!$D:$D,0),0)," ")</f>
        <v xml:space="preserve"> </v>
      </c>
      <c r="F4067" s="10">
        <f t="shared" si="70"/>
        <v>0</v>
      </c>
      <c r="G4067" t="str" cm="1">
        <f t="array" ref="G4067">IFERROR(INDEX('Reconciliation Layer'!$C:$C,MATCH('Reconciliation Template'!$A4067,'Reconciliation Layer'!$D:$D,0),0)," ")</f>
        <v xml:space="preserve"> </v>
      </c>
    </row>
    <row r="4068" spans="5:7" x14ac:dyDescent="0.2">
      <c r="E4068" t="str" cm="1">
        <f t="array" ref="E4068">IFERROR("Toast | " &amp; INDEX('Reconciliation Layer'!$A:$A,MATCH('Reconciliation Template'!$A4068,'Reconciliation Layer'!$D:$D,0),0)," ")</f>
        <v xml:space="preserve"> </v>
      </c>
      <c r="F4068" s="10">
        <f t="shared" si="70"/>
        <v>0</v>
      </c>
      <c r="G4068" t="str" cm="1">
        <f t="array" ref="G4068">IFERROR(INDEX('Reconciliation Layer'!$C:$C,MATCH('Reconciliation Template'!$A4068,'Reconciliation Layer'!$D:$D,0),0)," ")</f>
        <v xml:space="preserve"> </v>
      </c>
    </row>
    <row r="4069" spans="5:7" x14ac:dyDescent="0.2">
      <c r="E4069" t="str" cm="1">
        <f t="array" ref="E4069">IFERROR("Toast | " &amp; INDEX('Reconciliation Layer'!$A:$A,MATCH('Reconciliation Template'!$A4069,'Reconciliation Layer'!$D:$D,0),0)," ")</f>
        <v xml:space="preserve"> </v>
      </c>
      <c r="F4069" s="10">
        <f t="shared" si="70"/>
        <v>0</v>
      </c>
      <c r="G4069" t="str" cm="1">
        <f t="array" ref="G4069">IFERROR(INDEX('Reconciliation Layer'!$C:$C,MATCH('Reconciliation Template'!$A4069,'Reconciliation Layer'!$D:$D,0),0)," ")</f>
        <v xml:space="preserve"> </v>
      </c>
    </row>
    <row r="4070" spans="5:7" x14ac:dyDescent="0.2">
      <c r="E4070" t="str" cm="1">
        <f t="array" ref="E4070">IFERROR("Toast | " &amp; INDEX('Reconciliation Layer'!$A:$A,MATCH('Reconciliation Template'!$A4070,'Reconciliation Layer'!$D:$D,0),0)," ")</f>
        <v xml:space="preserve"> </v>
      </c>
      <c r="F4070" s="10">
        <f t="shared" si="70"/>
        <v>0</v>
      </c>
      <c r="G4070" t="str" cm="1">
        <f t="array" ref="G4070">IFERROR(INDEX('Reconciliation Layer'!$C:$C,MATCH('Reconciliation Template'!$A4070,'Reconciliation Layer'!$D:$D,0),0)," ")</f>
        <v xml:space="preserve"> </v>
      </c>
    </row>
    <row r="4071" spans="5:7" x14ac:dyDescent="0.2">
      <c r="E4071" t="str" cm="1">
        <f t="array" ref="E4071">IFERROR("Toast | " &amp; INDEX('Reconciliation Layer'!$A:$A,MATCH('Reconciliation Template'!$A4071,'Reconciliation Layer'!$D:$D,0),0)," ")</f>
        <v xml:space="preserve"> </v>
      </c>
      <c r="F4071" s="10">
        <f t="shared" si="70"/>
        <v>0</v>
      </c>
      <c r="G4071" t="str" cm="1">
        <f t="array" ref="G4071">IFERROR(INDEX('Reconciliation Layer'!$C:$C,MATCH('Reconciliation Template'!$A4071,'Reconciliation Layer'!$D:$D,0),0)," ")</f>
        <v xml:space="preserve"> </v>
      </c>
    </row>
    <row r="4072" spans="5:7" x14ac:dyDescent="0.2">
      <c r="E4072" t="str" cm="1">
        <f t="array" ref="E4072">IFERROR("Toast | " &amp; INDEX('Reconciliation Layer'!$A:$A,MATCH('Reconciliation Template'!$A4072,'Reconciliation Layer'!$D:$D,0),0)," ")</f>
        <v xml:space="preserve"> </v>
      </c>
      <c r="F4072" s="10">
        <f t="shared" si="70"/>
        <v>0</v>
      </c>
      <c r="G4072" t="str" cm="1">
        <f t="array" ref="G4072">IFERROR(INDEX('Reconciliation Layer'!$C:$C,MATCH('Reconciliation Template'!$A4072,'Reconciliation Layer'!$D:$D,0),0)," ")</f>
        <v xml:space="preserve"> </v>
      </c>
    </row>
    <row r="4073" spans="5:7" x14ac:dyDescent="0.2">
      <c r="E4073" t="str" cm="1">
        <f t="array" ref="E4073">IFERROR("Toast | " &amp; INDEX('Reconciliation Layer'!$A:$A,MATCH('Reconciliation Template'!$A4073,'Reconciliation Layer'!$D:$D,0),0)," ")</f>
        <v xml:space="preserve"> </v>
      </c>
      <c r="F4073" s="10">
        <f t="shared" si="70"/>
        <v>0</v>
      </c>
      <c r="G4073" t="str" cm="1">
        <f t="array" ref="G4073">IFERROR(INDEX('Reconciliation Layer'!$C:$C,MATCH('Reconciliation Template'!$A4073,'Reconciliation Layer'!$D:$D,0),0)," ")</f>
        <v xml:space="preserve"> </v>
      </c>
    </row>
    <row r="4074" spans="5:7" x14ac:dyDescent="0.2">
      <c r="E4074" t="str" cm="1">
        <f t="array" ref="E4074">IFERROR("Toast | " &amp; INDEX('Reconciliation Layer'!$A:$A,MATCH('Reconciliation Template'!$A4074,'Reconciliation Layer'!$D:$D,0),0)," ")</f>
        <v xml:space="preserve"> </v>
      </c>
      <c r="F4074" s="10">
        <f t="shared" si="70"/>
        <v>0</v>
      </c>
      <c r="G4074" t="str" cm="1">
        <f t="array" ref="G4074">IFERROR(INDEX('Reconciliation Layer'!$C:$C,MATCH('Reconciliation Template'!$A4074,'Reconciliation Layer'!$D:$D,0),0)," ")</f>
        <v xml:space="preserve"> </v>
      </c>
    </row>
    <row r="4075" spans="5:7" x14ac:dyDescent="0.2">
      <c r="E4075" t="str" cm="1">
        <f t="array" ref="E4075">IFERROR("Toast | " &amp; INDEX('Reconciliation Layer'!$A:$A,MATCH('Reconciliation Template'!$A4075,'Reconciliation Layer'!$D:$D,0),0)," ")</f>
        <v xml:space="preserve"> </v>
      </c>
      <c r="F4075" s="10">
        <f t="shared" si="70"/>
        <v>0</v>
      </c>
      <c r="G4075" t="str" cm="1">
        <f t="array" ref="G4075">IFERROR(INDEX('Reconciliation Layer'!$C:$C,MATCH('Reconciliation Template'!$A4075,'Reconciliation Layer'!$D:$D,0),0)," ")</f>
        <v xml:space="preserve"> </v>
      </c>
    </row>
    <row r="4076" spans="5:7" x14ac:dyDescent="0.2">
      <c r="E4076" t="str" cm="1">
        <f t="array" ref="E4076">IFERROR("Toast | " &amp; INDEX('Reconciliation Layer'!$A:$A,MATCH('Reconciliation Template'!$A4076,'Reconciliation Layer'!$D:$D,0),0)," ")</f>
        <v xml:space="preserve"> </v>
      </c>
      <c r="F4076" s="10">
        <f t="shared" si="70"/>
        <v>0</v>
      </c>
      <c r="G4076" t="str" cm="1">
        <f t="array" ref="G4076">IFERROR(INDEX('Reconciliation Layer'!$C:$C,MATCH('Reconciliation Template'!$A4076,'Reconciliation Layer'!$D:$D,0),0)," ")</f>
        <v xml:space="preserve"> </v>
      </c>
    </row>
    <row r="4077" spans="5:7" x14ac:dyDescent="0.2">
      <c r="E4077" t="str" cm="1">
        <f t="array" ref="E4077">IFERROR("Toast | " &amp; INDEX('Reconciliation Layer'!$A:$A,MATCH('Reconciliation Template'!$A4077,'Reconciliation Layer'!$D:$D,0),0)," ")</f>
        <v xml:space="preserve"> </v>
      </c>
      <c r="F4077" s="10">
        <f t="shared" si="70"/>
        <v>0</v>
      </c>
      <c r="G4077" t="str" cm="1">
        <f t="array" ref="G4077">IFERROR(INDEX('Reconciliation Layer'!$C:$C,MATCH('Reconciliation Template'!$A4077,'Reconciliation Layer'!$D:$D,0),0)," ")</f>
        <v xml:space="preserve"> </v>
      </c>
    </row>
    <row r="4078" spans="5:7" x14ac:dyDescent="0.2">
      <c r="E4078" t="str" cm="1">
        <f t="array" ref="E4078">IFERROR("Toast | " &amp; INDEX('Reconciliation Layer'!$A:$A,MATCH('Reconciliation Template'!$A4078,'Reconciliation Layer'!$D:$D,0),0)," ")</f>
        <v xml:space="preserve"> </v>
      </c>
      <c r="F4078" s="10">
        <f t="shared" si="70"/>
        <v>0</v>
      </c>
      <c r="G4078" t="str" cm="1">
        <f t="array" ref="G4078">IFERROR(INDEX('Reconciliation Layer'!$C:$C,MATCH('Reconciliation Template'!$A4078,'Reconciliation Layer'!$D:$D,0),0)," ")</f>
        <v xml:space="preserve"> </v>
      </c>
    </row>
    <row r="4079" spans="5:7" x14ac:dyDescent="0.2">
      <c r="E4079" t="str" cm="1">
        <f t="array" ref="E4079">IFERROR("Toast | " &amp; INDEX('Reconciliation Layer'!$A:$A,MATCH('Reconciliation Template'!$A4079,'Reconciliation Layer'!$D:$D,0),0)," ")</f>
        <v xml:space="preserve"> </v>
      </c>
      <c r="F4079" s="10">
        <f t="shared" si="70"/>
        <v>0</v>
      </c>
      <c r="G4079" t="str" cm="1">
        <f t="array" ref="G4079">IFERROR(INDEX('Reconciliation Layer'!$C:$C,MATCH('Reconciliation Template'!$A4079,'Reconciliation Layer'!$D:$D,0),0)," ")</f>
        <v xml:space="preserve"> </v>
      </c>
    </row>
    <row r="4080" spans="5:7" x14ac:dyDescent="0.2">
      <c r="E4080" t="str" cm="1">
        <f t="array" ref="E4080">IFERROR("Toast | " &amp; INDEX('Reconciliation Layer'!$A:$A,MATCH('Reconciliation Template'!$A4080,'Reconciliation Layer'!$D:$D,0),0)," ")</f>
        <v xml:space="preserve"> </v>
      </c>
      <c r="F4080" s="10">
        <f t="shared" si="70"/>
        <v>0</v>
      </c>
      <c r="G4080" t="str" cm="1">
        <f t="array" ref="G4080">IFERROR(INDEX('Reconciliation Layer'!$C:$C,MATCH('Reconciliation Template'!$A4080,'Reconciliation Layer'!$D:$D,0),0)," ")</f>
        <v xml:space="preserve"> </v>
      </c>
    </row>
    <row r="4081" spans="5:7" x14ac:dyDescent="0.2">
      <c r="E4081" t="str" cm="1">
        <f t="array" ref="E4081">IFERROR("Toast | " &amp; INDEX('Reconciliation Layer'!$A:$A,MATCH('Reconciliation Template'!$A4081,'Reconciliation Layer'!$D:$D,0),0)," ")</f>
        <v xml:space="preserve"> </v>
      </c>
      <c r="F4081" s="10">
        <f t="shared" si="70"/>
        <v>0</v>
      </c>
      <c r="G4081" t="str" cm="1">
        <f t="array" ref="G4081">IFERROR(INDEX('Reconciliation Layer'!$C:$C,MATCH('Reconciliation Template'!$A4081,'Reconciliation Layer'!$D:$D,0),0)," ")</f>
        <v xml:space="preserve"> </v>
      </c>
    </row>
    <row r="4082" spans="5:7" x14ac:dyDescent="0.2">
      <c r="E4082" t="str" cm="1">
        <f t="array" ref="E4082">IFERROR("Toast | " &amp; INDEX('Reconciliation Layer'!$A:$A,MATCH('Reconciliation Template'!$A4082,'Reconciliation Layer'!$D:$D,0),0)," ")</f>
        <v xml:space="preserve"> </v>
      </c>
      <c r="F4082" s="10">
        <f t="shared" si="70"/>
        <v>0</v>
      </c>
      <c r="G4082" t="str" cm="1">
        <f t="array" ref="G4082">IFERROR(INDEX('Reconciliation Layer'!$C:$C,MATCH('Reconciliation Template'!$A4082,'Reconciliation Layer'!$D:$D,0),0)," ")</f>
        <v xml:space="preserve"> </v>
      </c>
    </row>
    <row r="4083" spans="5:7" x14ac:dyDescent="0.2">
      <c r="E4083" t="str" cm="1">
        <f t="array" ref="E4083">IFERROR("Toast | " &amp; INDEX('Reconciliation Layer'!$A:$A,MATCH('Reconciliation Template'!$A4083,'Reconciliation Layer'!$D:$D,0),0)," ")</f>
        <v xml:space="preserve"> </v>
      </c>
      <c r="F4083" s="10">
        <f t="shared" si="70"/>
        <v>0</v>
      </c>
      <c r="G4083" t="str" cm="1">
        <f t="array" ref="G4083">IFERROR(INDEX('Reconciliation Layer'!$C:$C,MATCH('Reconciliation Template'!$A4083,'Reconciliation Layer'!$D:$D,0),0)," ")</f>
        <v xml:space="preserve"> </v>
      </c>
    </row>
    <row r="4084" spans="5:7" x14ac:dyDescent="0.2">
      <c r="E4084" t="str" cm="1">
        <f t="array" ref="E4084">IFERROR("Toast | " &amp; INDEX('Reconciliation Layer'!$A:$A,MATCH('Reconciliation Template'!$A4084,'Reconciliation Layer'!$D:$D,0),0)," ")</f>
        <v xml:space="preserve"> </v>
      </c>
      <c r="F4084" s="10">
        <f t="shared" si="70"/>
        <v>0</v>
      </c>
      <c r="G4084" t="str" cm="1">
        <f t="array" ref="G4084">IFERROR(INDEX('Reconciliation Layer'!$C:$C,MATCH('Reconciliation Template'!$A4084,'Reconciliation Layer'!$D:$D,0),0)," ")</f>
        <v xml:space="preserve"> </v>
      </c>
    </row>
    <row r="4085" spans="5:7" x14ac:dyDescent="0.2">
      <c r="E4085" t="str" cm="1">
        <f t="array" ref="E4085">IFERROR("Toast | " &amp; INDEX('Reconciliation Layer'!$A:$A,MATCH('Reconciliation Template'!$A4085,'Reconciliation Layer'!$D:$D,0),0)," ")</f>
        <v xml:space="preserve"> </v>
      </c>
      <c r="F4085" s="10">
        <f t="shared" si="70"/>
        <v>0</v>
      </c>
      <c r="G4085" t="str" cm="1">
        <f t="array" ref="G4085">IFERROR(INDEX('Reconciliation Layer'!$C:$C,MATCH('Reconciliation Template'!$A4085,'Reconciliation Layer'!$D:$D,0),0)," ")</f>
        <v xml:space="preserve"> </v>
      </c>
    </row>
    <row r="4086" spans="5:7" x14ac:dyDescent="0.2">
      <c r="E4086" t="str" cm="1">
        <f t="array" ref="E4086">IFERROR("Toast | " &amp; INDEX('Reconciliation Layer'!$A:$A,MATCH('Reconciliation Template'!$A4086,'Reconciliation Layer'!$D:$D,0),0)," ")</f>
        <v xml:space="preserve"> </v>
      </c>
      <c r="F4086" s="10">
        <f t="shared" si="70"/>
        <v>0</v>
      </c>
      <c r="G4086" t="str" cm="1">
        <f t="array" ref="G4086">IFERROR(INDEX('Reconciliation Layer'!$C:$C,MATCH('Reconciliation Template'!$A4086,'Reconciliation Layer'!$D:$D,0),0)," ")</f>
        <v xml:space="preserve"> </v>
      </c>
    </row>
    <row r="4087" spans="5:7" x14ac:dyDescent="0.2">
      <c r="E4087" t="str" cm="1">
        <f t="array" ref="E4087">IFERROR("Toast | " &amp; INDEX('Reconciliation Layer'!$A:$A,MATCH('Reconciliation Template'!$A4087,'Reconciliation Layer'!$D:$D,0),0)," ")</f>
        <v xml:space="preserve"> </v>
      </c>
      <c r="F4087" s="10">
        <f t="shared" si="70"/>
        <v>0</v>
      </c>
      <c r="G4087" t="str" cm="1">
        <f t="array" ref="G4087">IFERROR(INDEX('Reconciliation Layer'!$C:$C,MATCH('Reconciliation Template'!$A4087,'Reconciliation Layer'!$D:$D,0),0)," ")</f>
        <v xml:space="preserve"> </v>
      </c>
    </row>
    <row r="4088" spans="5:7" x14ac:dyDescent="0.2">
      <c r="E4088" t="str" cm="1">
        <f t="array" ref="E4088">IFERROR("Toast | " &amp; INDEX('Reconciliation Layer'!$A:$A,MATCH('Reconciliation Template'!$A4088,'Reconciliation Layer'!$D:$D,0),0)," ")</f>
        <v xml:space="preserve"> </v>
      </c>
      <c r="F4088" s="10">
        <f t="shared" si="70"/>
        <v>0</v>
      </c>
      <c r="G4088" t="str" cm="1">
        <f t="array" ref="G4088">IFERROR(INDEX('Reconciliation Layer'!$C:$C,MATCH('Reconciliation Template'!$A4088,'Reconciliation Layer'!$D:$D,0),0)," ")</f>
        <v xml:space="preserve"> </v>
      </c>
    </row>
    <row r="4089" spans="5:7" x14ac:dyDescent="0.2">
      <c r="E4089" t="str" cm="1">
        <f t="array" ref="E4089">IFERROR("Toast | " &amp; INDEX('Reconciliation Layer'!$A:$A,MATCH('Reconciliation Template'!$A4089,'Reconciliation Layer'!$D:$D,0),0)," ")</f>
        <v xml:space="preserve"> </v>
      </c>
      <c r="F4089" s="10">
        <f t="shared" si="70"/>
        <v>0</v>
      </c>
      <c r="G4089" t="str" cm="1">
        <f t="array" ref="G4089">IFERROR(INDEX('Reconciliation Layer'!$C:$C,MATCH('Reconciliation Template'!$A4089,'Reconciliation Layer'!$D:$D,0),0)," ")</f>
        <v xml:space="preserve"> </v>
      </c>
    </row>
    <row r="4090" spans="5:7" x14ac:dyDescent="0.2">
      <c r="E4090" t="str" cm="1">
        <f t="array" ref="E4090">IFERROR("Toast | " &amp; INDEX('Reconciliation Layer'!$A:$A,MATCH('Reconciliation Template'!$A4090,'Reconciliation Layer'!$D:$D,0),0)," ")</f>
        <v xml:space="preserve"> </v>
      </c>
      <c r="F4090" s="10">
        <f t="shared" si="70"/>
        <v>0</v>
      </c>
      <c r="G4090" t="str" cm="1">
        <f t="array" ref="G4090">IFERROR(INDEX('Reconciliation Layer'!$C:$C,MATCH('Reconciliation Template'!$A4090,'Reconciliation Layer'!$D:$D,0),0)," ")</f>
        <v xml:space="preserve"> </v>
      </c>
    </row>
    <row r="4091" spans="5:7" x14ac:dyDescent="0.2">
      <c r="E4091" t="str" cm="1">
        <f t="array" ref="E4091">IFERROR("Toast | " &amp; INDEX('Reconciliation Layer'!$A:$A,MATCH('Reconciliation Template'!$A4091,'Reconciliation Layer'!$D:$D,0),0)," ")</f>
        <v xml:space="preserve"> </v>
      </c>
      <c r="F4091" s="10">
        <f t="shared" si="70"/>
        <v>0</v>
      </c>
      <c r="G4091" t="str" cm="1">
        <f t="array" ref="G4091">IFERROR(INDEX('Reconciliation Layer'!$C:$C,MATCH('Reconciliation Template'!$A4091,'Reconciliation Layer'!$D:$D,0),0)," ")</f>
        <v xml:space="preserve"> </v>
      </c>
    </row>
    <row r="4092" spans="5:7" x14ac:dyDescent="0.2">
      <c r="E4092" t="str" cm="1">
        <f t="array" ref="E4092">IFERROR("Toast | " &amp; INDEX('Reconciliation Layer'!$A:$A,MATCH('Reconciliation Template'!$A4092,'Reconciliation Layer'!$D:$D,0),0)," ")</f>
        <v xml:space="preserve"> </v>
      </c>
      <c r="F4092" s="10">
        <f t="shared" si="70"/>
        <v>0</v>
      </c>
      <c r="G4092" t="str" cm="1">
        <f t="array" ref="G4092">IFERROR(INDEX('Reconciliation Layer'!$C:$C,MATCH('Reconciliation Template'!$A4092,'Reconciliation Layer'!$D:$D,0),0)," ")</f>
        <v xml:space="preserve"> </v>
      </c>
    </row>
    <row r="4093" spans="5:7" x14ac:dyDescent="0.2">
      <c r="E4093" t="str" cm="1">
        <f t="array" ref="E4093">IFERROR("Toast | " &amp; INDEX('Reconciliation Layer'!$A:$A,MATCH('Reconciliation Template'!$A4093,'Reconciliation Layer'!$D:$D,0),0)," ")</f>
        <v xml:space="preserve"> </v>
      </c>
      <c r="F4093" s="10">
        <f t="shared" si="70"/>
        <v>0</v>
      </c>
      <c r="G4093" t="str" cm="1">
        <f t="array" ref="G4093">IFERROR(INDEX('Reconciliation Layer'!$C:$C,MATCH('Reconciliation Template'!$A4093,'Reconciliation Layer'!$D:$D,0),0)," ")</f>
        <v xml:space="preserve"> </v>
      </c>
    </row>
    <row r="4094" spans="5:7" x14ac:dyDescent="0.2">
      <c r="E4094" t="str" cm="1">
        <f t="array" ref="E4094">IFERROR("Toast | " &amp; INDEX('Reconciliation Layer'!$A:$A,MATCH('Reconciliation Template'!$A4094,'Reconciliation Layer'!$D:$D,0),0)," ")</f>
        <v xml:space="preserve"> </v>
      </c>
      <c r="F4094" s="10">
        <f t="shared" si="70"/>
        <v>0</v>
      </c>
      <c r="G4094" t="str" cm="1">
        <f t="array" ref="G4094">IFERROR(INDEX('Reconciliation Layer'!$C:$C,MATCH('Reconciliation Template'!$A4094,'Reconciliation Layer'!$D:$D,0),0)," ")</f>
        <v xml:space="preserve"> </v>
      </c>
    </row>
    <row r="4095" spans="5:7" x14ac:dyDescent="0.2">
      <c r="E4095" t="str" cm="1">
        <f t="array" ref="E4095">IFERROR("Toast | " &amp; INDEX('Reconciliation Layer'!$A:$A,MATCH('Reconciliation Template'!$A4095,'Reconciliation Layer'!$D:$D,0),0)," ")</f>
        <v xml:space="preserve"> </v>
      </c>
      <c r="F4095" s="10">
        <f t="shared" si="70"/>
        <v>0</v>
      </c>
      <c r="G4095" t="str" cm="1">
        <f t="array" ref="G4095">IFERROR(INDEX('Reconciliation Layer'!$C:$C,MATCH('Reconciliation Template'!$A4095,'Reconciliation Layer'!$D:$D,0),0)," ")</f>
        <v xml:space="preserve"> </v>
      </c>
    </row>
    <row r="4096" spans="5:7" x14ac:dyDescent="0.2">
      <c r="E4096" t="str" cm="1">
        <f t="array" ref="E4096">IFERROR("Toast | " &amp; INDEX('Reconciliation Layer'!$A:$A,MATCH('Reconciliation Template'!$A4096,'Reconciliation Layer'!$D:$D,0),0)," ")</f>
        <v xml:space="preserve"> </v>
      </c>
      <c r="F4096" s="10">
        <f t="shared" si="70"/>
        <v>0</v>
      </c>
      <c r="G4096" t="str" cm="1">
        <f t="array" ref="G4096">IFERROR(INDEX('Reconciliation Layer'!$C:$C,MATCH('Reconciliation Template'!$A4096,'Reconciliation Layer'!$D:$D,0),0)," ")</f>
        <v xml:space="preserve"> </v>
      </c>
    </row>
    <row r="4097" spans="5:7" x14ac:dyDescent="0.2">
      <c r="E4097" t="str" cm="1">
        <f t="array" ref="E4097">IFERROR("Toast | " &amp; INDEX('Reconciliation Layer'!$A:$A,MATCH('Reconciliation Template'!$A4097,'Reconciliation Layer'!$D:$D,0),0)," ")</f>
        <v xml:space="preserve"> </v>
      </c>
      <c r="F4097" s="10">
        <f t="shared" si="70"/>
        <v>0</v>
      </c>
      <c r="G4097" t="str" cm="1">
        <f t="array" ref="G4097">IFERROR(INDEX('Reconciliation Layer'!$C:$C,MATCH('Reconciliation Template'!$A4097,'Reconciliation Layer'!$D:$D,0),0)," ")</f>
        <v xml:space="preserve"> </v>
      </c>
    </row>
    <row r="4098" spans="5:7" x14ac:dyDescent="0.2">
      <c r="E4098" t="str" cm="1">
        <f t="array" ref="E4098">IFERROR("Toast | " &amp; INDEX('Reconciliation Layer'!$A:$A,MATCH('Reconciliation Template'!$A4098,'Reconciliation Layer'!$D:$D,0),0)," ")</f>
        <v xml:space="preserve"> </v>
      </c>
      <c r="F4098" s="10">
        <f t="shared" si="70"/>
        <v>0</v>
      </c>
      <c r="G4098" t="str" cm="1">
        <f t="array" ref="G4098">IFERROR(INDEX('Reconciliation Layer'!$C:$C,MATCH('Reconciliation Template'!$A4098,'Reconciliation Layer'!$D:$D,0),0)," ")</f>
        <v xml:space="preserve"> </v>
      </c>
    </row>
    <row r="4099" spans="5:7" x14ac:dyDescent="0.2">
      <c r="E4099" t="str" cm="1">
        <f t="array" ref="E4099">IFERROR("Toast | " &amp; INDEX('Reconciliation Layer'!$A:$A,MATCH('Reconciliation Template'!$A4099,'Reconciliation Layer'!$D:$D,0),0)," ")</f>
        <v xml:space="preserve"> </v>
      </c>
      <c r="F4099" s="10">
        <f t="shared" si="70"/>
        <v>0</v>
      </c>
      <c r="G4099" t="str" cm="1">
        <f t="array" ref="G4099">IFERROR(INDEX('Reconciliation Layer'!$C:$C,MATCH('Reconciliation Template'!$A4099,'Reconciliation Layer'!$D:$D,0),0)," ")</f>
        <v xml:space="preserve"> </v>
      </c>
    </row>
    <row r="4100" spans="5:7" x14ac:dyDescent="0.2">
      <c r="E4100" t="str" cm="1">
        <f t="array" ref="E4100">IFERROR("Toast | " &amp; INDEX('Reconciliation Layer'!$A:$A,MATCH('Reconciliation Template'!$A4100,'Reconciliation Layer'!$D:$D,0),0)," ")</f>
        <v xml:space="preserve"> </v>
      </c>
      <c r="F4100" s="10">
        <f t="shared" ref="F4100:F4163" si="71">IFERROR(INT(C4100)," ")</f>
        <v>0</v>
      </c>
      <c r="G4100" t="str" cm="1">
        <f t="array" ref="G4100">IFERROR(INDEX('Reconciliation Layer'!$C:$C,MATCH('Reconciliation Template'!$A4100,'Reconciliation Layer'!$D:$D,0),0)," ")</f>
        <v xml:space="preserve"> </v>
      </c>
    </row>
    <row r="4101" spans="5:7" x14ac:dyDescent="0.2">
      <c r="E4101" t="str" cm="1">
        <f t="array" ref="E4101">IFERROR("Toast | " &amp; INDEX('Reconciliation Layer'!$A:$A,MATCH('Reconciliation Template'!$A4101,'Reconciliation Layer'!$D:$D,0),0)," ")</f>
        <v xml:space="preserve"> </v>
      </c>
      <c r="F4101" s="10">
        <f t="shared" si="71"/>
        <v>0</v>
      </c>
      <c r="G4101" t="str" cm="1">
        <f t="array" ref="G4101">IFERROR(INDEX('Reconciliation Layer'!$C:$C,MATCH('Reconciliation Template'!$A4101,'Reconciliation Layer'!$D:$D,0),0)," ")</f>
        <v xml:space="preserve"> </v>
      </c>
    </row>
    <row r="4102" spans="5:7" x14ac:dyDescent="0.2">
      <c r="E4102" t="str" cm="1">
        <f t="array" ref="E4102">IFERROR("Toast | " &amp; INDEX('Reconciliation Layer'!$A:$A,MATCH('Reconciliation Template'!$A4102,'Reconciliation Layer'!$D:$D,0),0)," ")</f>
        <v xml:space="preserve"> </v>
      </c>
      <c r="F4102" s="10">
        <f t="shared" si="71"/>
        <v>0</v>
      </c>
      <c r="G4102" t="str" cm="1">
        <f t="array" ref="G4102">IFERROR(INDEX('Reconciliation Layer'!$C:$C,MATCH('Reconciliation Template'!$A4102,'Reconciliation Layer'!$D:$D,0),0)," ")</f>
        <v xml:space="preserve"> </v>
      </c>
    </row>
    <row r="4103" spans="5:7" x14ac:dyDescent="0.2">
      <c r="E4103" t="str" cm="1">
        <f t="array" ref="E4103">IFERROR("Toast | " &amp; INDEX('Reconciliation Layer'!$A:$A,MATCH('Reconciliation Template'!$A4103,'Reconciliation Layer'!$D:$D,0),0)," ")</f>
        <v xml:space="preserve"> </v>
      </c>
      <c r="F4103" s="10">
        <f t="shared" si="71"/>
        <v>0</v>
      </c>
      <c r="G4103" t="str" cm="1">
        <f t="array" ref="G4103">IFERROR(INDEX('Reconciliation Layer'!$C:$C,MATCH('Reconciliation Template'!$A4103,'Reconciliation Layer'!$D:$D,0),0)," ")</f>
        <v xml:space="preserve"> </v>
      </c>
    </row>
    <row r="4104" spans="5:7" x14ac:dyDescent="0.2">
      <c r="E4104" t="str" cm="1">
        <f t="array" ref="E4104">IFERROR("Toast | " &amp; INDEX('Reconciliation Layer'!$A:$A,MATCH('Reconciliation Template'!$A4104,'Reconciliation Layer'!$D:$D,0),0)," ")</f>
        <v xml:space="preserve"> </v>
      </c>
      <c r="F4104" s="10">
        <f t="shared" si="71"/>
        <v>0</v>
      </c>
      <c r="G4104" t="str" cm="1">
        <f t="array" ref="G4104">IFERROR(INDEX('Reconciliation Layer'!$C:$C,MATCH('Reconciliation Template'!$A4104,'Reconciliation Layer'!$D:$D,0),0)," ")</f>
        <v xml:space="preserve"> </v>
      </c>
    </row>
    <row r="4105" spans="5:7" x14ac:dyDescent="0.2">
      <c r="E4105" t="str" cm="1">
        <f t="array" ref="E4105">IFERROR("Toast | " &amp; INDEX('Reconciliation Layer'!$A:$A,MATCH('Reconciliation Template'!$A4105,'Reconciliation Layer'!$D:$D,0),0)," ")</f>
        <v xml:space="preserve"> </v>
      </c>
      <c r="F4105" s="10">
        <f t="shared" si="71"/>
        <v>0</v>
      </c>
      <c r="G4105" t="str" cm="1">
        <f t="array" ref="G4105">IFERROR(INDEX('Reconciliation Layer'!$C:$C,MATCH('Reconciliation Template'!$A4105,'Reconciliation Layer'!$D:$D,0),0)," ")</f>
        <v xml:space="preserve"> </v>
      </c>
    </row>
    <row r="4106" spans="5:7" x14ac:dyDescent="0.2">
      <c r="E4106" t="str" cm="1">
        <f t="array" ref="E4106">IFERROR("Toast | " &amp; INDEX('Reconciliation Layer'!$A:$A,MATCH('Reconciliation Template'!$A4106,'Reconciliation Layer'!$D:$D,0),0)," ")</f>
        <v xml:space="preserve"> </v>
      </c>
      <c r="F4106" s="10">
        <f t="shared" si="71"/>
        <v>0</v>
      </c>
      <c r="G4106" t="str" cm="1">
        <f t="array" ref="G4106">IFERROR(INDEX('Reconciliation Layer'!$C:$C,MATCH('Reconciliation Template'!$A4106,'Reconciliation Layer'!$D:$D,0),0)," ")</f>
        <v xml:space="preserve"> </v>
      </c>
    </row>
    <row r="4107" spans="5:7" x14ac:dyDescent="0.2">
      <c r="E4107" t="str" cm="1">
        <f t="array" ref="E4107">IFERROR("Toast | " &amp; INDEX('Reconciliation Layer'!$A:$A,MATCH('Reconciliation Template'!$A4107,'Reconciliation Layer'!$D:$D,0),0)," ")</f>
        <v xml:space="preserve"> </v>
      </c>
      <c r="F4107" s="10">
        <f t="shared" si="71"/>
        <v>0</v>
      </c>
      <c r="G4107" t="str" cm="1">
        <f t="array" ref="G4107">IFERROR(INDEX('Reconciliation Layer'!$C:$C,MATCH('Reconciliation Template'!$A4107,'Reconciliation Layer'!$D:$D,0),0)," ")</f>
        <v xml:space="preserve"> </v>
      </c>
    </row>
    <row r="4108" spans="5:7" x14ac:dyDescent="0.2">
      <c r="E4108" t="str" cm="1">
        <f t="array" ref="E4108">IFERROR("Toast | " &amp; INDEX('Reconciliation Layer'!$A:$A,MATCH('Reconciliation Template'!$A4108,'Reconciliation Layer'!$D:$D,0),0)," ")</f>
        <v xml:space="preserve"> </v>
      </c>
      <c r="F4108" s="10">
        <f t="shared" si="71"/>
        <v>0</v>
      </c>
      <c r="G4108" t="str" cm="1">
        <f t="array" ref="G4108">IFERROR(INDEX('Reconciliation Layer'!$C:$C,MATCH('Reconciliation Template'!$A4108,'Reconciliation Layer'!$D:$D,0),0)," ")</f>
        <v xml:space="preserve"> </v>
      </c>
    </row>
    <row r="4109" spans="5:7" x14ac:dyDescent="0.2">
      <c r="E4109" t="str" cm="1">
        <f t="array" ref="E4109">IFERROR("Toast | " &amp; INDEX('Reconciliation Layer'!$A:$A,MATCH('Reconciliation Template'!$A4109,'Reconciliation Layer'!$D:$D,0),0)," ")</f>
        <v xml:space="preserve"> </v>
      </c>
      <c r="F4109" s="10">
        <f t="shared" si="71"/>
        <v>0</v>
      </c>
      <c r="G4109" t="str" cm="1">
        <f t="array" ref="G4109">IFERROR(INDEX('Reconciliation Layer'!$C:$C,MATCH('Reconciliation Template'!$A4109,'Reconciliation Layer'!$D:$D,0),0)," ")</f>
        <v xml:space="preserve"> </v>
      </c>
    </row>
    <row r="4110" spans="5:7" x14ac:dyDescent="0.2">
      <c r="E4110" t="str" cm="1">
        <f t="array" ref="E4110">IFERROR("Toast | " &amp; INDEX('Reconciliation Layer'!$A:$A,MATCH('Reconciliation Template'!$A4110,'Reconciliation Layer'!$D:$D,0),0)," ")</f>
        <v xml:space="preserve"> </v>
      </c>
      <c r="F4110" s="10">
        <f t="shared" si="71"/>
        <v>0</v>
      </c>
      <c r="G4110" t="str" cm="1">
        <f t="array" ref="G4110">IFERROR(INDEX('Reconciliation Layer'!$C:$C,MATCH('Reconciliation Template'!$A4110,'Reconciliation Layer'!$D:$D,0),0)," ")</f>
        <v xml:space="preserve"> </v>
      </c>
    </row>
    <row r="4111" spans="5:7" x14ac:dyDescent="0.2">
      <c r="E4111" t="str" cm="1">
        <f t="array" ref="E4111">IFERROR("Toast | " &amp; INDEX('Reconciliation Layer'!$A:$A,MATCH('Reconciliation Template'!$A4111,'Reconciliation Layer'!$D:$D,0),0)," ")</f>
        <v xml:space="preserve"> </v>
      </c>
      <c r="F4111" s="10">
        <f t="shared" si="71"/>
        <v>0</v>
      </c>
      <c r="G4111" t="str" cm="1">
        <f t="array" ref="G4111">IFERROR(INDEX('Reconciliation Layer'!$C:$C,MATCH('Reconciliation Template'!$A4111,'Reconciliation Layer'!$D:$D,0),0)," ")</f>
        <v xml:space="preserve"> </v>
      </c>
    </row>
    <row r="4112" spans="5:7" x14ac:dyDescent="0.2">
      <c r="E4112" t="str" cm="1">
        <f t="array" ref="E4112">IFERROR("Toast | " &amp; INDEX('Reconciliation Layer'!$A:$A,MATCH('Reconciliation Template'!$A4112,'Reconciliation Layer'!$D:$D,0),0)," ")</f>
        <v xml:space="preserve"> </v>
      </c>
      <c r="F4112" s="10">
        <f t="shared" si="71"/>
        <v>0</v>
      </c>
      <c r="G4112" t="str" cm="1">
        <f t="array" ref="G4112">IFERROR(INDEX('Reconciliation Layer'!$C:$C,MATCH('Reconciliation Template'!$A4112,'Reconciliation Layer'!$D:$D,0),0)," ")</f>
        <v xml:space="preserve"> </v>
      </c>
    </row>
    <row r="4113" spans="5:7" x14ac:dyDescent="0.2">
      <c r="E4113" t="str" cm="1">
        <f t="array" ref="E4113">IFERROR("Toast | " &amp; INDEX('Reconciliation Layer'!$A:$A,MATCH('Reconciliation Template'!$A4113,'Reconciliation Layer'!$D:$D,0),0)," ")</f>
        <v xml:space="preserve"> </v>
      </c>
      <c r="F4113" s="10">
        <f t="shared" si="71"/>
        <v>0</v>
      </c>
      <c r="G4113" t="str" cm="1">
        <f t="array" ref="G4113">IFERROR(INDEX('Reconciliation Layer'!$C:$C,MATCH('Reconciliation Template'!$A4113,'Reconciliation Layer'!$D:$D,0),0)," ")</f>
        <v xml:space="preserve"> </v>
      </c>
    </row>
    <row r="4114" spans="5:7" x14ac:dyDescent="0.2">
      <c r="E4114" t="str" cm="1">
        <f t="array" ref="E4114">IFERROR("Toast | " &amp; INDEX('Reconciliation Layer'!$A:$A,MATCH('Reconciliation Template'!$A4114,'Reconciliation Layer'!$D:$D,0),0)," ")</f>
        <v xml:space="preserve"> </v>
      </c>
      <c r="F4114" s="10">
        <f t="shared" si="71"/>
        <v>0</v>
      </c>
      <c r="G4114" t="str" cm="1">
        <f t="array" ref="G4114">IFERROR(INDEX('Reconciliation Layer'!$C:$C,MATCH('Reconciliation Template'!$A4114,'Reconciliation Layer'!$D:$D,0),0)," ")</f>
        <v xml:space="preserve"> </v>
      </c>
    </row>
    <row r="4115" spans="5:7" x14ac:dyDescent="0.2">
      <c r="E4115" t="str" cm="1">
        <f t="array" ref="E4115">IFERROR("Toast | " &amp; INDEX('Reconciliation Layer'!$A:$A,MATCH('Reconciliation Template'!$A4115,'Reconciliation Layer'!$D:$D,0),0)," ")</f>
        <v xml:space="preserve"> </v>
      </c>
      <c r="F4115" s="10">
        <f t="shared" si="71"/>
        <v>0</v>
      </c>
      <c r="G4115" t="str" cm="1">
        <f t="array" ref="G4115">IFERROR(INDEX('Reconciliation Layer'!$C:$C,MATCH('Reconciliation Template'!$A4115,'Reconciliation Layer'!$D:$D,0),0)," ")</f>
        <v xml:space="preserve"> </v>
      </c>
    </row>
    <row r="4116" spans="5:7" x14ac:dyDescent="0.2">
      <c r="E4116" t="str" cm="1">
        <f t="array" ref="E4116">IFERROR("Toast | " &amp; INDEX('Reconciliation Layer'!$A:$A,MATCH('Reconciliation Template'!$A4116,'Reconciliation Layer'!$D:$D,0),0)," ")</f>
        <v xml:space="preserve"> </v>
      </c>
      <c r="F4116" s="10">
        <f t="shared" si="71"/>
        <v>0</v>
      </c>
      <c r="G4116" t="str" cm="1">
        <f t="array" ref="G4116">IFERROR(INDEX('Reconciliation Layer'!$C:$C,MATCH('Reconciliation Template'!$A4116,'Reconciliation Layer'!$D:$D,0),0)," ")</f>
        <v xml:space="preserve"> </v>
      </c>
    </row>
    <row r="4117" spans="5:7" x14ac:dyDescent="0.2">
      <c r="E4117" t="str" cm="1">
        <f t="array" ref="E4117">IFERROR("Toast | " &amp; INDEX('Reconciliation Layer'!$A:$A,MATCH('Reconciliation Template'!$A4117,'Reconciliation Layer'!$D:$D,0),0)," ")</f>
        <v xml:space="preserve"> </v>
      </c>
      <c r="F4117" s="10">
        <f t="shared" si="71"/>
        <v>0</v>
      </c>
      <c r="G4117" t="str" cm="1">
        <f t="array" ref="G4117">IFERROR(INDEX('Reconciliation Layer'!$C:$C,MATCH('Reconciliation Template'!$A4117,'Reconciliation Layer'!$D:$D,0),0)," ")</f>
        <v xml:space="preserve"> </v>
      </c>
    </row>
    <row r="4118" spans="5:7" x14ac:dyDescent="0.2">
      <c r="E4118" t="str" cm="1">
        <f t="array" ref="E4118">IFERROR("Toast | " &amp; INDEX('Reconciliation Layer'!$A:$A,MATCH('Reconciliation Template'!$A4118,'Reconciliation Layer'!$D:$D,0),0)," ")</f>
        <v xml:space="preserve"> </v>
      </c>
      <c r="F4118" s="10">
        <f t="shared" si="71"/>
        <v>0</v>
      </c>
      <c r="G4118" t="str" cm="1">
        <f t="array" ref="G4118">IFERROR(INDEX('Reconciliation Layer'!$C:$C,MATCH('Reconciliation Template'!$A4118,'Reconciliation Layer'!$D:$D,0),0)," ")</f>
        <v xml:space="preserve"> </v>
      </c>
    </row>
    <row r="4119" spans="5:7" x14ac:dyDescent="0.2">
      <c r="E4119" t="str" cm="1">
        <f t="array" ref="E4119">IFERROR("Toast | " &amp; INDEX('Reconciliation Layer'!$A:$A,MATCH('Reconciliation Template'!$A4119,'Reconciliation Layer'!$D:$D,0),0)," ")</f>
        <v xml:space="preserve"> </v>
      </c>
      <c r="F4119" s="10">
        <f t="shared" si="71"/>
        <v>0</v>
      </c>
      <c r="G4119" t="str" cm="1">
        <f t="array" ref="G4119">IFERROR(INDEX('Reconciliation Layer'!$C:$C,MATCH('Reconciliation Template'!$A4119,'Reconciliation Layer'!$D:$D,0),0)," ")</f>
        <v xml:space="preserve"> </v>
      </c>
    </row>
    <row r="4120" spans="5:7" x14ac:dyDescent="0.2">
      <c r="E4120" t="str" cm="1">
        <f t="array" ref="E4120">IFERROR("Toast | " &amp; INDEX('Reconciliation Layer'!$A:$A,MATCH('Reconciliation Template'!$A4120,'Reconciliation Layer'!$D:$D,0),0)," ")</f>
        <v xml:space="preserve"> </v>
      </c>
      <c r="F4120" s="10">
        <f t="shared" si="71"/>
        <v>0</v>
      </c>
      <c r="G4120" t="str" cm="1">
        <f t="array" ref="G4120">IFERROR(INDEX('Reconciliation Layer'!$C:$C,MATCH('Reconciliation Template'!$A4120,'Reconciliation Layer'!$D:$D,0),0)," ")</f>
        <v xml:space="preserve"> </v>
      </c>
    </row>
    <row r="4121" spans="5:7" x14ac:dyDescent="0.2">
      <c r="E4121" t="str" cm="1">
        <f t="array" ref="E4121">IFERROR("Toast | " &amp; INDEX('Reconciliation Layer'!$A:$A,MATCH('Reconciliation Template'!$A4121,'Reconciliation Layer'!$D:$D,0),0)," ")</f>
        <v xml:space="preserve"> </v>
      </c>
      <c r="F4121" s="10">
        <f t="shared" si="71"/>
        <v>0</v>
      </c>
      <c r="G4121" t="str" cm="1">
        <f t="array" ref="G4121">IFERROR(INDEX('Reconciliation Layer'!$C:$C,MATCH('Reconciliation Template'!$A4121,'Reconciliation Layer'!$D:$D,0),0)," ")</f>
        <v xml:space="preserve"> </v>
      </c>
    </row>
    <row r="4122" spans="5:7" x14ac:dyDescent="0.2">
      <c r="E4122" t="str" cm="1">
        <f t="array" ref="E4122">IFERROR("Toast | " &amp; INDEX('Reconciliation Layer'!$A:$A,MATCH('Reconciliation Template'!$A4122,'Reconciliation Layer'!$D:$D,0),0)," ")</f>
        <v xml:space="preserve"> </v>
      </c>
      <c r="F4122" s="10">
        <f t="shared" si="71"/>
        <v>0</v>
      </c>
      <c r="G4122" t="str" cm="1">
        <f t="array" ref="G4122">IFERROR(INDEX('Reconciliation Layer'!$C:$C,MATCH('Reconciliation Template'!$A4122,'Reconciliation Layer'!$D:$D,0),0)," ")</f>
        <v xml:space="preserve"> </v>
      </c>
    </row>
    <row r="4123" spans="5:7" x14ac:dyDescent="0.2">
      <c r="E4123" t="str" cm="1">
        <f t="array" ref="E4123">IFERROR("Toast | " &amp; INDEX('Reconciliation Layer'!$A:$A,MATCH('Reconciliation Template'!$A4123,'Reconciliation Layer'!$D:$D,0),0)," ")</f>
        <v xml:space="preserve"> </v>
      </c>
      <c r="F4123" s="10">
        <f t="shared" si="71"/>
        <v>0</v>
      </c>
      <c r="G4123" t="str" cm="1">
        <f t="array" ref="G4123">IFERROR(INDEX('Reconciliation Layer'!$C:$C,MATCH('Reconciliation Template'!$A4123,'Reconciliation Layer'!$D:$D,0),0)," ")</f>
        <v xml:space="preserve"> </v>
      </c>
    </row>
    <row r="4124" spans="5:7" x14ac:dyDescent="0.2">
      <c r="E4124" t="str" cm="1">
        <f t="array" ref="E4124">IFERROR("Toast | " &amp; INDEX('Reconciliation Layer'!$A:$A,MATCH('Reconciliation Template'!$A4124,'Reconciliation Layer'!$D:$D,0),0)," ")</f>
        <v xml:space="preserve"> </v>
      </c>
      <c r="F4124" s="10">
        <f t="shared" si="71"/>
        <v>0</v>
      </c>
      <c r="G4124" t="str" cm="1">
        <f t="array" ref="G4124">IFERROR(INDEX('Reconciliation Layer'!$C:$C,MATCH('Reconciliation Template'!$A4124,'Reconciliation Layer'!$D:$D,0),0)," ")</f>
        <v xml:space="preserve"> </v>
      </c>
    </row>
    <row r="4125" spans="5:7" x14ac:dyDescent="0.2">
      <c r="E4125" t="str" cm="1">
        <f t="array" ref="E4125">IFERROR("Toast | " &amp; INDEX('Reconciliation Layer'!$A:$A,MATCH('Reconciliation Template'!$A4125,'Reconciliation Layer'!$D:$D,0),0)," ")</f>
        <v xml:space="preserve"> </v>
      </c>
      <c r="F4125" s="10">
        <f t="shared" si="71"/>
        <v>0</v>
      </c>
      <c r="G4125" t="str" cm="1">
        <f t="array" ref="G4125">IFERROR(INDEX('Reconciliation Layer'!$C:$C,MATCH('Reconciliation Template'!$A4125,'Reconciliation Layer'!$D:$D,0),0)," ")</f>
        <v xml:space="preserve"> </v>
      </c>
    </row>
    <row r="4126" spans="5:7" x14ac:dyDescent="0.2">
      <c r="E4126" t="str" cm="1">
        <f t="array" ref="E4126">IFERROR("Toast | " &amp; INDEX('Reconciliation Layer'!$A:$A,MATCH('Reconciliation Template'!$A4126,'Reconciliation Layer'!$D:$D,0),0)," ")</f>
        <v xml:space="preserve"> </v>
      </c>
      <c r="F4126" s="10">
        <f t="shared" si="71"/>
        <v>0</v>
      </c>
      <c r="G4126" t="str" cm="1">
        <f t="array" ref="G4126">IFERROR(INDEX('Reconciliation Layer'!$C:$C,MATCH('Reconciliation Template'!$A4126,'Reconciliation Layer'!$D:$D,0),0)," ")</f>
        <v xml:space="preserve"> </v>
      </c>
    </row>
    <row r="4127" spans="5:7" x14ac:dyDescent="0.2">
      <c r="E4127" t="str" cm="1">
        <f t="array" ref="E4127">IFERROR("Toast | " &amp; INDEX('Reconciliation Layer'!$A:$A,MATCH('Reconciliation Template'!$A4127,'Reconciliation Layer'!$D:$D,0),0)," ")</f>
        <v xml:space="preserve"> </v>
      </c>
      <c r="F4127" s="10">
        <f t="shared" si="71"/>
        <v>0</v>
      </c>
      <c r="G4127" t="str" cm="1">
        <f t="array" ref="G4127">IFERROR(INDEX('Reconciliation Layer'!$C:$C,MATCH('Reconciliation Template'!$A4127,'Reconciliation Layer'!$D:$D,0),0)," ")</f>
        <v xml:space="preserve"> </v>
      </c>
    </row>
    <row r="4128" spans="5:7" x14ac:dyDescent="0.2">
      <c r="E4128" t="str" cm="1">
        <f t="array" ref="E4128">IFERROR("Toast | " &amp; INDEX('Reconciliation Layer'!$A:$A,MATCH('Reconciliation Template'!$A4128,'Reconciliation Layer'!$D:$D,0),0)," ")</f>
        <v xml:space="preserve"> </v>
      </c>
      <c r="F4128" s="10">
        <f t="shared" si="71"/>
        <v>0</v>
      </c>
      <c r="G4128" t="str" cm="1">
        <f t="array" ref="G4128">IFERROR(INDEX('Reconciliation Layer'!$C:$C,MATCH('Reconciliation Template'!$A4128,'Reconciliation Layer'!$D:$D,0),0)," ")</f>
        <v xml:space="preserve"> </v>
      </c>
    </row>
    <row r="4129" spans="5:7" x14ac:dyDescent="0.2">
      <c r="E4129" t="str" cm="1">
        <f t="array" ref="E4129">IFERROR("Toast | " &amp; INDEX('Reconciliation Layer'!$A:$A,MATCH('Reconciliation Template'!$A4129,'Reconciliation Layer'!$D:$D,0),0)," ")</f>
        <v xml:space="preserve"> </v>
      </c>
      <c r="F4129" s="10">
        <f t="shared" si="71"/>
        <v>0</v>
      </c>
      <c r="G4129" t="str" cm="1">
        <f t="array" ref="G4129">IFERROR(INDEX('Reconciliation Layer'!$C:$C,MATCH('Reconciliation Template'!$A4129,'Reconciliation Layer'!$D:$D,0),0)," ")</f>
        <v xml:space="preserve"> </v>
      </c>
    </row>
    <row r="4130" spans="5:7" x14ac:dyDescent="0.2">
      <c r="E4130" t="str" cm="1">
        <f t="array" ref="E4130">IFERROR("Toast | " &amp; INDEX('Reconciliation Layer'!$A:$A,MATCH('Reconciliation Template'!$A4130,'Reconciliation Layer'!$D:$D,0),0)," ")</f>
        <v xml:space="preserve"> </v>
      </c>
      <c r="F4130" s="10">
        <f t="shared" si="71"/>
        <v>0</v>
      </c>
      <c r="G4130" t="str" cm="1">
        <f t="array" ref="G4130">IFERROR(INDEX('Reconciliation Layer'!$C:$C,MATCH('Reconciliation Template'!$A4130,'Reconciliation Layer'!$D:$D,0),0)," ")</f>
        <v xml:space="preserve"> </v>
      </c>
    </row>
    <row r="4131" spans="5:7" x14ac:dyDescent="0.2">
      <c r="E4131" t="str" cm="1">
        <f t="array" ref="E4131">IFERROR("Toast | " &amp; INDEX('Reconciliation Layer'!$A:$A,MATCH('Reconciliation Template'!$A4131,'Reconciliation Layer'!$D:$D,0),0)," ")</f>
        <v xml:space="preserve"> </v>
      </c>
      <c r="F4131" s="10">
        <f t="shared" si="71"/>
        <v>0</v>
      </c>
      <c r="G4131" t="str" cm="1">
        <f t="array" ref="G4131">IFERROR(INDEX('Reconciliation Layer'!$C:$C,MATCH('Reconciliation Template'!$A4131,'Reconciliation Layer'!$D:$D,0),0)," ")</f>
        <v xml:space="preserve"> </v>
      </c>
    </row>
    <row r="4132" spans="5:7" x14ac:dyDescent="0.2">
      <c r="E4132" t="str" cm="1">
        <f t="array" ref="E4132">IFERROR("Toast | " &amp; INDEX('Reconciliation Layer'!$A:$A,MATCH('Reconciliation Template'!$A4132,'Reconciliation Layer'!$D:$D,0),0)," ")</f>
        <v xml:space="preserve"> </v>
      </c>
      <c r="F4132" s="10">
        <f t="shared" si="71"/>
        <v>0</v>
      </c>
      <c r="G4132" t="str" cm="1">
        <f t="array" ref="G4132">IFERROR(INDEX('Reconciliation Layer'!$C:$C,MATCH('Reconciliation Template'!$A4132,'Reconciliation Layer'!$D:$D,0),0)," ")</f>
        <v xml:space="preserve"> </v>
      </c>
    </row>
    <row r="4133" spans="5:7" x14ac:dyDescent="0.2">
      <c r="E4133" t="str" cm="1">
        <f t="array" ref="E4133">IFERROR("Toast | " &amp; INDEX('Reconciliation Layer'!$A:$A,MATCH('Reconciliation Template'!$A4133,'Reconciliation Layer'!$D:$D,0),0)," ")</f>
        <v xml:space="preserve"> </v>
      </c>
      <c r="F4133" s="10">
        <f t="shared" si="71"/>
        <v>0</v>
      </c>
      <c r="G4133" t="str" cm="1">
        <f t="array" ref="G4133">IFERROR(INDEX('Reconciliation Layer'!$C:$C,MATCH('Reconciliation Template'!$A4133,'Reconciliation Layer'!$D:$D,0),0)," ")</f>
        <v xml:space="preserve"> </v>
      </c>
    </row>
    <row r="4134" spans="5:7" x14ac:dyDescent="0.2">
      <c r="E4134" t="str" cm="1">
        <f t="array" ref="E4134">IFERROR("Toast | " &amp; INDEX('Reconciliation Layer'!$A:$A,MATCH('Reconciliation Template'!$A4134,'Reconciliation Layer'!$D:$D,0),0)," ")</f>
        <v xml:space="preserve"> </v>
      </c>
      <c r="F4134" s="10">
        <f t="shared" si="71"/>
        <v>0</v>
      </c>
      <c r="G4134" t="str" cm="1">
        <f t="array" ref="G4134">IFERROR(INDEX('Reconciliation Layer'!$C:$C,MATCH('Reconciliation Template'!$A4134,'Reconciliation Layer'!$D:$D,0),0)," ")</f>
        <v xml:space="preserve"> </v>
      </c>
    </row>
    <row r="4135" spans="5:7" x14ac:dyDescent="0.2">
      <c r="E4135" t="str" cm="1">
        <f t="array" ref="E4135">IFERROR("Toast | " &amp; INDEX('Reconciliation Layer'!$A:$A,MATCH('Reconciliation Template'!$A4135,'Reconciliation Layer'!$D:$D,0),0)," ")</f>
        <v xml:space="preserve"> </v>
      </c>
      <c r="F4135" s="10">
        <f t="shared" si="71"/>
        <v>0</v>
      </c>
      <c r="G4135" t="str" cm="1">
        <f t="array" ref="G4135">IFERROR(INDEX('Reconciliation Layer'!$C:$C,MATCH('Reconciliation Template'!$A4135,'Reconciliation Layer'!$D:$D,0),0)," ")</f>
        <v xml:space="preserve"> </v>
      </c>
    </row>
    <row r="4136" spans="5:7" x14ac:dyDescent="0.2">
      <c r="E4136" t="str" cm="1">
        <f t="array" ref="E4136">IFERROR("Toast | " &amp; INDEX('Reconciliation Layer'!$A:$A,MATCH('Reconciliation Template'!$A4136,'Reconciliation Layer'!$D:$D,0),0)," ")</f>
        <v xml:space="preserve"> </v>
      </c>
      <c r="F4136" s="10">
        <f t="shared" si="71"/>
        <v>0</v>
      </c>
      <c r="G4136" t="str" cm="1">
        <f t="array" ref="G4136">IFERROR(INDEX('Reconciliation Layer'!$C:$C,MATCH('Reconciliation Template'!$A4136,'Reconciliation Layer'!$D:$D,0),0)," ")</f>
        <v xml:space="preserve"> </v>
      </c>
    </row>
    <row r="4137" spans="5:7" x14ac:dyDescent="0.2">
      <c r="E4137" t="str" cm="1">
        <f t="array" ref="E4137">IFERROR("Toast | " &amp; INDEX('Reconciliation Layer'!$A:$A,MATCH('Reconciliation Template'!$A4137,'Reconciliation Layer'!$D:$D,0),0)," ")</f>
        <v xml:space="preserve"> </v>
      </c>
      <c r="F4137" s="10">
        <f t="shared" si="71"/>
        <v>0</v>
      </c>
      <c r="G4137" t="str" cm="1">
        <f t="array" ref="G4137">IFERROR(INDEX('Reconciliation Layer'!$C:$C,MATCH('Reconciliation Template'!$A4137,'Reconciliation Layer'!$D:$D,0),0)," ")</f>
        <v xml:space="preserve"> </v>
      </c>
    </row>
    <row r="4138" spans="5:7" x14ac:dyDescent="0.2">
      <c r="E4138" t="str" cm="1">
        <f t="array" ref="E4138">IFERROR("Toast | " &amp; INDEX('Reconciliation Layer'!$A:$A,MATCH('Reconciliation Template'!$A4138,'Reconciliation Layer'!$D:$D,0),0)," ")</f>
        <v xml:space="preserve"> </v>
      </c>
      <c r="F4138" s="10">
        <f t="shared" si="71"/>
        <v>0</v>
      </c>
      <c r="G4138" t="str" cm="1">
        <f t="array" ref="G4138">IFERROR(INDEX('Reconciliation Layer'!$C:$C,MATCH('Reconciliation Template'!$A4138,'Reconciliation Layer'!$D:$D,0),0)," ")</f>
        <v xml:space="preserve"> </v>
      </c>
    </row>
    <row r="4139" spans="5:7" x14ac:dyDescent="0.2">
      <c r="E4139" t="str" cm="1">
        <f t="array" ref="E4139">IFERROR("Toast | " &amp; INDEX('Reconciliation Layer'!$A:$A,MATCH('Reconciliation Template'!$A4139,'Reconciliation Layer'!$D:$D,0),0)," ")</f>
        <v xml:space="preserve"> </v>
      </c>
      <c r="F4139" s="10">
        <f t="shared" si="71"/>
        <v>0</v>
      </c>
      <c r="G4139" t="str" cm="1">
        <f t="array" ref="G4139">IFERROR(INDEX('Reconciliation Layer'!$C:$C,MATCH('Reconciliation Template'!$A4139,'Reconciliation Layer'!$D:$D,0),0)," ")</f>
        <v xml:space="preserve"> </v>
      </c>
    </row>
    <row r="4140" spans="5:7" x14ac:dyDescent="0.2">
      <c r="E4140" t="str" cm="1">
        <f t="array" ref="E4140">IFERROR("Toast | " &amp; INDEX('Reconciliation Layer'!$A:$A,MATCH('Reconciliation Template'!$A4140,'Reconciliation Layer'!$D:$D,0),0)," ")</f>
        <v xml:space="preserve"> </v>
      </c>
      <c r="F4140" s="10">
        <f t="shared" si="71"/>
        <v>0</v>
      </c>
      <c r="G4140" t="str" cm="1">
        <f t="array" ref="G4140">IFERROR(INDEX('Reconciliation Layer'!$C:$C,MATCH('Reconciliation Template'!$A4140,'Reconciliation Layer'!$D:$D,0),0)," ")</f>
        <v xml:space="preserve"> </v>
      </c>
    </row>
    <row r="4141" spans="5:7" x14ac:dyDescent="0.2">
      <c r="E4141" t="str" cm="1">
        <f t="array" ref="E4141">IFERROR("Toast | " &amp; INDEX('Reconciliation Layer'!$A:$A,MATCH('Reconciliation Template'!$A4141,'Reconciliation Layer'!$D:$D,0),0)," ")</f>
        <v xml:space="preserve"> </v>
      </c>
      <c r="F4141" s="10">
        <f t="shared" si="71"/>
        <v>0</v>
      </c>
      <c r="G4141" t="str" cm="1">
        <f t="array" ref="G4141">IFERROR(INDEX('Reconciliation Layer'!$C:$C,MATCH('Reconciliation Template'!$A4141,'Reconciliation Layer'!$D:$D,0),0)," ")</f>
        <v xml:space="preserve"> </v>
      </c>
    </row>
    <row r="4142" spans="5:7" x14ac:dyDescent="0.2">
      <c r="E4142" t="str" cm="1">
        <f t="array" ref="E4142">IFERROR("Toast | " &amp; INDEX('Reconciliation Layer'!$A:$A,MATCH('Reconciliation Template'!$A4142,'Reconciliation Layer'!$D:$D,0),0)," ")</f>
        <v xml:space="preserve"> </v>
      </c>
      <c r="F4142" s="10">
        <f t="shared" si="71"/>
        <v>0</v>
      </c>
      <c r="G4142" t="str" cm="1">
        <f t="array" ref="G4142">IFERROR(INDEX('Reconciliation Layer'!$C:$C,MATCH('Reconciliation Template'!$A4142,'Reconciliation Layer'!$D:$D,0),0)," ")</f>
        <v xml:space="preserve"> </v>
      </c>
    </row>
    <row r="4143" spans="5:7" x14ac:dyDescent="0.2">
      <c r="E4143" t="str" cm="1">
        <f t="array" ref="E4143">IFERROR("Toast | " &amp; INDEX('Reconciliation Layer'!$A:$A,MATCH('Reconciliation Template'!$A4143,'Reconciliation Layer'!$D:$D,0),0)," ")</f>
        <v xml:space="preserve"> </v>
      </c>
      <c r="F4143" s="10">
        <f t="shared" si="71"/>
        <v>0</v>
      </c>
      <c r="G4143" t="str" cm="1">
        <f t="array" ref="G4143">IFERROR(INDEX('Reconciliation Layer'!$C:$C,MATCH('Reconciliation Template'!$A4143,'Reconciliation Layer'!$D:$D,0),0)," ")</f>
        <v xml:space="preserve"> </v>
      </c>
    </row>
    <row r="4144" spans="5:7" x14ac:dyDescent="0.2">
      <c r="E4144" t="str" cm="1">
        <f t="array" ref="E4144">IFERROR("Toast | " &amp; INDEX('Reconciliation Layer'!$A:$A,MATCH('Reconciliation Template'!$A4144,'Reconciliation Layer'!$D:$D,0),0)," ")</f>
        <v xml:space="preserve"> </v>
      </c>
      <c r="F4144" s="10">
        <f t="shared" si="71"/>
        <v>0</v>
      </c>
      <c r="G4144" t="str" cm="1">
        <f t="array" ref="G4144">IFERROR(INDEX('Reconciliation Layer'!$C:$C,MATCH('Reconciliation Template'!$A4144,'Reconciliation Layer'!$D:$D,0),0)," ")</f>
        <v xml:space="preserve"> </v>
      </c>
    </row>
    <row r="4145" spans="5:7" x14ac:dyDescent="0.2">
      <c r="E4145" t="str" cm="1">
        <f t="array" ref="E4145">IFERROR("Toast | " &amp; INDEX('Reconciliation Layer'!$A:$A,MATCH('Reconciliation Template'!$A4145,'Reconciliation Layer'!$D:$D,0),0)," ")</f>
        <v xml:space="preserve"> </v>
      </c>
      <c r="F4145" s="10">
        <f t="shared" si="71"/>
        <v>0</v>
      </c>
      <c r="G4145" t="str" cm="1">
        <f t="array" ref="G4145">IFERROR(INDEX('Reconciliation Layer'!$C:$C,MATCH('Reconciliation Template'!$A4145,'Reconciliation Layer'!$D:$D,0),0)," ")</f>
        <v xml:space="preserve"> </v>
      </c>
    </row>
    <row r="4146" spans="5:7" x14ac:dyDescent="0.2">
      <c r="E4146" t="str" cm="1">
        <f t="array" ref="E4146">IFERROR("Toast | " &amp; INDEX('Reconciliation Layer'!$A:$A,MATCH('Reconciliation Template'!$A4146,'Reconciliation Layer'!$D:$D,0),0)," ")</f>
        <v xml:space="preserve"> </v>
      </c>
      <c r="F4146" s="10">
        <f t="shared" si="71"/>
        <v>0</v>
      </c>
      <c r="G4146" t="str" cm="1">
        <f t="array" ref="G4146">IFERROR(INDEX('Reconciliation Layer'!$C:$C,MATCH('Reconciliation Template'!$A4146,'Reconciliation Layer'!$D:$D,0),0)," ")</f>
        <v xml:space="preserve"> </v>
      </c>
    </row>
    <row r="4147" spans="5:7" x14ac:dyDescent="0.2">
      <c r="E4147" t="str" cm="1">
        <f t="array" ref="E4147">IFERROR("Toast | " &amp; INDEX('Reconciliation Layer'!$A:$A,MATCH('Reconciliation Template'!$A4147,'Reconciliation Layer'!$D:$D,0),0)," ")</f>
        <v xml:space="preserve"> </v>
      </c>
      <c r="F4147" s="10">
        <f t="shared" si="71"/>
        <v>0</v>
      </c>
      <c r="G4147" t="str" cm="1">
        <f t="array" ref="G4147">IFERROR(INDEX('Reconciliation Layer'!$C:$C,MATCH('Reconciliation Template'!$A4147,'Reconciliation Layer'!$D:$D,0),0)," ")</f>
        <v xml:space="preserve"> </v>
      </c>
    </row>
    <row r="4148" spans="5:7" x14ac:dyDescent="0.2">
      <c r="E4148" t="str" cm="1">
        <f t="array" ref="E4148">IFERROR("Toast | " &amp; INDEX('Reconciliation Layer'!$A:$A,MATCH('Reconciliation Template'!$A4148,'Reconciliation Layer'!$D:$D,0),0)," ")</f>
        <v xml:space="preserve"> </v>
      </c>
      <c r="F4148" s="10">
        <f t="shared" si="71"/>
        <v>0</v>
      </c>
      <c r="G4148" t="str" cm="1">
        <f t="array" ref="G4148">IFERROR(INDEX('Reconciliation Layer'!$C:$C,MATCH('Reconciliation Template'!$A4148,'Reconciliation Layer'!$D:$D,0),0)," ")</f>
        <v xml:space="preserve"> </v>
      </c>
    </row>
    <row r="4149" spans="5:7" x14ac:dyDescent="0.2">
      <c r="E4149" t="str" cm="1">
        <f t="array" ref="E4149">IFERROR("Toast | " &amp; INDEX('Reconciliation Layer'!$A:$A,MATCH('Reconciliation Template'!$A4149,'Reconciliation Layer'!$D:$D,0),0)," ")</f>
        <v xml:space="preserve"> </v>
      </c>
      <c r="F4149" s="10">
        <f t="shared" si="71"/>
        <v>0</v>
      </c>
      <c r="G4149" t="str" cm="1">
        <f t="array" ref="G4149">IFERROR(INDEX('Reconciliation Layer'!$C:$C,MATCH('Reconciliation Template'!$A4149,'Reconciliation Layer'!$D:$D,0),0)," ")</f>
        <v xml:space="preserve"> </v>
      </c>
    </row>
    <row r="4150" spans="5:7" x14ac:dyDescent="0.2">
      <c r="E4150" t="str" cm="1">
        <f t="array" ref="E4150">IFERROR("Toast | " &amp; INDEX('Reconciliation Layer'!$A:$A,MATCH('Reconciliation Template'!$A4150,'Reconciliation Layer'!$D:$D,0),0)," ")</f>
        <v xml:space="preserve"> </v>
      </c>
      <c r="F4150" s="10">
        <f t="shared" si="71"/>
        <v>0</v>
      </c>
      <c r="G4150" t="str" cm="1">
        <f t="array" ref="G4150">IFERROR(INDEX('Reconciliation Layer'!$C:$C,MATCH('Reconciliation Template'!$A4150,'Reconciliation Layer'!$D:$D,0),0)," ")</f>
        <v xml:space="preserve"> </v>
      </c>
    </row>
    <row r="4151" spans="5:7" x14ac:dyDescent="0.2">
      <c r="E4151" t="str" cm="1">
        <f t="array" ref="E4151">IFERROR("Toast | " &amp; INDEX('Reconciliation Layer'!$A:$A,MATCH('Reconciliation Template'!$A4151,'Reconciliation Layer'!$D:$D,0),0)," ")</f>
        <v xml:space="preserve"> </v>
      </c>
      <c r="F4151" s="10">
        <f t="shared" si="71"/>
        <v>0</v>
      </c>
      <c r="G4151" t="str" cm="1">
        <f t="array" ref="G4151">IFERROR(INDEX('Reconciliation Layer'!$C:$C,MATCH('Reconciliation Template'!$A4151,'Reconciliation Layer'!$D:$D,0),0)," ")</f>
        <v xml:space="preserve"> </v>
      </c>
    </row>
    <row r="4152" spans="5:7" x14ac:dyDescent="0.2">
      <c r="E4152" t="str" cm="1">
        <f t="array" ref="E4152">IFERROR("Toast | " &amp; INDEX('Reconciliation Layer'!$A:$A,MATCH('Reconciliation Template'!$A4152,'Reconciliation Layer'!$D:$D,0),0)," ")</f>
        <v xml:space="preserve"> </v>
      </c>
      <c r="F4152" s="10">
        <f t="shared" si="71"/>
        <v>0</v>
      </c>
      <c r="G4152" t="str" cm="1">
        <f t="array" ref="G4152">IFERROR(INDEX('Reconciliation Layer'!$C:$C,MATCH('Reconciliation Template'!$A4152,'Reconciliation Layer'!$D:$D,0),0)," ")</f>
        <v xml:space="preserve"> </v>
      </c>
    </row>
    <row r="4153" spans="5:7" x14ac:dyDescent="0.2">
      <c r="E4153" t="str" cm="1">
        <f t="array" ref="E4153">IFERROR("Toast | " &amp; INDEX('Reconciliation Layer'!$A:$A,MATCH('Reconciliation Template'!$A4153,'Reconciliation Layer'!$D:$D,0),0)," ")</f>
        <v xml:space="preserve"> </v>
      </c>
      <c r="F4153" s="10">
        <f t="shared" si="71"/>
        <v>0</v>
      </c>
      <c r="G4153" t="str" cm="1">
        <f t="array" ref="G4153">IFERROR(INDEX('Reconciliation Layer'!$C:$C,MATCH('Reconciliation Template'!$A4153,'Reconciliation Layer'!$D:$D,0),0)," ")</f>
        <v xml:space="preserve"> </v>
      </c>
    </row>
    <row r="4154" spans="5:7" x14ac:dyDescent="0.2">
      <c r="E4154" t="str" cm="1">
        <f t="array" ref="E4154">IFERROR("Toast | " &amp; INDEX('Reconciliation Layer'!$A:$A,MATCH('Reconciliation Template'!$A4154,'Reconciliation Layer'!$D:$D,0),0)," ")</f>
        <v xml:space="preserve"> </v>
      </c>
      <c r="F4154" s="10">
        <f t="shared" si="71"/>
        <v>0</v>
      </c>
      <c r="G4154" t="str" cm="1">
        <f t="array" ref="G4154">IFERROR(INDEX('Reconciliation Layer'!$C:$C,MATCH('Reconciliation Template'!$A4154,'Reconciliation Layer'!$D:$D,0),0)," ")</f>
        <v xml:space="preserve"> </v>
      </c>
    </row>
    <row r="4155" spans="5:7" x14ac:dyDescent="0.2">
      <c r="E4155" t="str" cm="1">
        <f t="array" ref="E4155">IFERROR("Toast | " &amp; INDEX('Reconciliation Layer'!$A:$A,MATCH('Reconciliation Template'!$A4155,'Reconciliation Layer'!$D:$D,0),0)," ")</f>
        <v xml:space="preserve"> </v>
      </c>
      <c r="F4155" s="10">
        <f t="shared" si="71"/>
        <v>0</v>
      </c>
      <c r="G4155" t="str" cm="1">
        <f t="array" ref="G4155">IFERROR(INDEX('Reconciliation Layer'!$C:$C,MATCH('Reconciliation Template'!$A4155,'Reconciliation Layer'!$D:$D,0),0)," ")</f>
        <v xml:space="preserve"> </v>
      </c>
    </row>
    <row r="4156" spans="5:7" x14ac:dyDescent="0.2">
      <c r="E4156" t="str" cm="1">
        <f t="array" ref="E4156">IFERROR("Toast | " &amp; INDEX('Reconciliation Layer'!$A:$A,MATCH('Reconciliation Template'!$A4156,'Reconciliation Layer'!$D:$D,0),0)," ")</f>
        <v xml:space="preserve"> </v>
      </c>
      <c r="F4156" s="10">
        <f t="shared" si="71"/>
        <v>0</v>
      </c>
      <c r="G4156" t="str" cm="1">
        <f t="array" ref="G4156">IFERROR(INDEX('Reconciliation Layer'!$C:$C,MATCH('Reconciliation Template'!$A4156,'Reconciliation Layer'!$D:$D,0),0)," ")</f>
        <v xml:space="preserve"> </v>
      </c>
    </row>
    <row r="4157" spans="5:7" x14ac:dyDescent="0.2">
      <c r="E4157" t="str" cm="1">
        <f t="array" ref="E4157">IFERROR("Toast | " &amp; INDEX('Reconciliation Layer'!$A:$A,MATCH('Reconciliation Template'!$A4157,'Reconciliation Layer'!$D:$D,0),0)," ")</f>
        <v xml:space="preserve"> </v>
      </c>
      <c r="F4157" s="10">
        <f t="shared" si="71"/>
        <v>0</v>
      </c>
      <c r="G4157" t="str" cm="1">
        <f t="array" ref="G4157">IFERROR(INDEX('Reconciliation Layer'!$C:$C,MATCH('Reconciliation Template'!$A4157,'Reconciliation Layer'!$D:$D,0),0)," ")</f>
        <v xml:space="preserve"> </v>
      </c>
    </row>
    <row r="4158" spans="5:7" x14ac:dyDescent="0.2">
      <c r="E4158" t="str" cm="1">
        <f t="array" ref="E4158">IFERROR("Toast | " &amp; INDEX('Reconciliation Layer'!$A:$A,MATCH('Reconciliation Template'!$A4158,'Reconciliation Layer'!$D:$D,0),0)," ")</f>
        <v xml:space="preserve"> </v>
      </c>
      <c r="F4158" s="10">
        <f t="shared" si="71"/>
        <v>0</v>
      </c>
      <c r="G4158" t="str" cm="1">
        <f t="array" ref="G4158">IFERROR(INDEX('Reconciliation Layer'!$C:$C,MATCH('Reconciliation Template'!$A4158,'Reconciliation Layer'!$D:$D,0),0)," ")</f>
        <v xml:space="preserve"> </v>
      </c>
    </row>
    <row r="4159" spans="5:7" x14ac:dyDescent="0.2">
      <c r="E4159" t="str" cm="1">
        <f t="array" ref="E4159">IFERROR("Toast | " &amp; INDEX('Reconciliation Layer'!$A:$A,MATCH('Reconciliation Template'!$A4159,'Reconciliation Layer'!$D:$D,0),0)," ")</f>
        <v xml:space="preserve"> </v>
      </c>
      <c r="F4159" s="10">
        <f t="shared" si="71"/>
        <v>0</v>
      </c>
      <c r="G4159" t="str" cm="1">
        <f t="array" ref="G4159">IFERROR(INDEX('Reconciliation Layer'!$C:$C,MATCH('Reconciliation Template'!$A4159,'Reconciliation Layer'!$D:$D,0),0)," ")</f>
        <v xml:space="preserve"> </v>
      </c>
    </row>
    <row r="4160" spans="5:7" x14ac:dyDescent="0.2">
      <c r="E4160" t="str" cm="1">
        <f t="array" ref="E4160">IFERROR("Toast | " &amp; INDEX('Reconciliation Layer'!$A:$A,MATCH('Reconciliation Template'!$A4160,'Reconciliation Layer'!$D:$D,0),0)," ")</f>
        <v xml:space="preserve"> </v>
      </c>
      <c r="F4160" s="10">
        <f t="shared" si="71"/>
        <v>0</v>
      </c>
      <c r="G4160" t="str" cm="1">
        <f t="array" ref="G4160">IFERROR(INDEX('Reconciliation Layer'!$C:$C,MATCH('Reconciliation Template'!$A4160,'Reconciliation Layer'!$D:$D,0),0)," ")</f>
        <v xml:space="preserve"> </v>
      </c>
    </row>
    <row r="4161" spans="5:7" x14ac:dyDescent="0.2">
      <c r="E4161" t="str" cm="1">
        <f t="array" ref="E4161">IFERROR("Toast | " &amp; INDEX('Reconciliation Layer'!$A:$A,MATCH('Reconciliation Template'!$A4161,'Reconciliation Layer'!$D:$D,0),0)," ")</f>
        <v xml:space="preserve"> </v>
      </c>
      <c r="F4161" s="10">
        <f t="shared" si="71"/>
        <v>0</v>
      </c>
      <c r="G4161" t="str" cm="1">
        <f t="array" ref="G4161">IFERROR(INDEX('Reconciliation Layer'!$C:$C,MATCH('Reconciliation Template'!$A4161,'Reconciliation Layer'!$D:$D,0),0)," ")</f>
        <v xml:space="preserve"> </v>
      </c>
    </row>
    <row r="4162" spans="5:7" x14ac:dyDescent="0.2">
      <c r="E4162" t="str" cm="1">
        <f t="array" ref="E4162">IFERROR("Toast | " &amp; INDEX('Reconciliation Layer'!$A:$A,MATCH('Reconciliation Template'!$A4162,'Reconciliation Layer'!$D:$D,0),0)," ")</f>
        <v xml:space="preserve"> </v>
      </c>
      <c r="F4162" s="10">
        <f t="shared" si="71"/>
        <v>0</v>
      </c>
      <c r="G4162" t="str" cm="1">
        <f t="array" ref="G4162">IFERROR(INDEX('Reconciliation Layer'!$C:$C,MATCH('Reconciliation Template'!$A4162,'Reconciliation Layer'!$D:$D,0),0)," ")</f>
        <v xml:space="preserve"> </v>
      </c>
    </row>
    <row r="4163" spans="5:7" x14ac:dyDescent="0.2">
      <c r="E4163" t="str" cm="1">
        <f t="array" ref="E4163">IFERROR("Toast | " &amp; INDEX('Reconciliation Layer'!$A:$A,MATCH('Reconciliation Template'!$A4163,'Reconciliation Layer'!$D:$D,0),0)," ")</f>
        <v xml:space="preserve"> </v>
      </c>
      <c r="F4163" s="10">
        <f t="shared" si="71"/>
        <v>0</v>
      </c>
      <c r="G4163" t="str" cm="1">
        <f t="array" ref="G4163">IFERROR(INDEX('Reconciliation Layer'!$C:$C,MATCH('Reconciliation Template'!$A4163,'Reconciliation Layer'!$D:$D,0),0)," ")</f>
        <v xml:space="preserve"> </v>
      </c>
    </row>
    <row r="4164" spans="5:7" x14ac:dyDescent="0.2">
      <c r="E4164" t="str" cm="1">
        <f t="array" ref="E4164">IFERROR("Toast | " &amp; INDEX('Reconciliation Layer'!$A:$A,MATCH('Reconciliation Template'!$A4164,'Reconciliation Layer'!$D:$D,0),0)," ")</f>
        <v xml:space="preserve"> </v>
      </c>
      <c r="F4164" s="10">
        <f t="shared" ref="F4164:F4227" si="72">IFERROR(INT(C4164)," ")</f>
        <v>0</v>
      </c>
      <c r="G4164" t="str" cm="1">
        <f t="array" ref="G4164">IFERROR(INDEX('Reconciliation Layer'!$C:$C,MATCH('Reconciliation Template'!$A4164,'Reconciliation Layer'!$D:$D,0),0)," ")</f>
        <v xml:space="preserve"> </v>
      </c>
    </row>
    <row r="4165" spans="5:7" x14ac:dyDescent="0.2">
      <c r="E4165" t="str" cm="1">
        <f t="array" ref="E4165">IFERROR("Toast | " &amp; INDEX('Reconciliation Layer'!$A:$A,MATCH('Reconciliation Template'!$A4165,'Reconciliation Layer'!$D:$D,0),0)," ")</f>
        <v xml:space="preserve"> </v>
      </c>
      <c r="F4165" s="10">
        <f t="shared" si="72"/>
        <v>0</v>
      </c>
      <c r="G4165" t="str" cm="1">
        <f t="array" ref="G4165">IFERROR(INDEX('Reconciliation Layer'!$C:$C,MATCH('Reconciliation Template'!$A4165,'Reconciliation Layer'!$D:$D,0),0)," ")</f>
        <v xml:space="preserve"> </v>
      </c>
    </row>
    <row r="4166" spans="5:7" x14ac:dyDescent="0.2">
      <c r="E4166" t="str" cm="1">
        <f t="array" ref="E4166">IFERROR("Toast | " &amp; INDEX('Reconciliation Layer'!$A:$A,MATCH('Reconciliation Template'!$A4166,'Reconciliation Layer'!$D:$D,0),0)," ")</f>
        <v xml:space="preserve"> </v>
      </c>
      <c r="F4166" s="10">
        <f t="shared" si="72"/>
        <v>0</v>
      </c>
      <c r="G4166" t="str" cm="1">
        <f t="array" ref="G4166">IFERROR(INDEX('Reconciliation Layer'!$C:$C,MATCH('Reconciliation Template'!$A4166,'Reconciliation Layer'!$D:$D,0),0)," ")</f>
        <v xml:space="preserve"> </v>
      </c>
    </row>
    <row r="4167" spans="5:7" x14ac:dyDescent="0.2">
      <c r="E4167" t="str" cm="1">
        <f t="array" ref="E4167">IFERROR("Toast | " &amp; INDEX('Reconciliation Layer'!$A:$A,MATCH('Reconciliation Template'!$A4167,'Reconciliation Layer'!$D:$D,0),0)," ")</f>
        <v xml:space="preserve"> </v>
      </c>
      <c r="F4167" s="10">
        <f t="shared" si="72"/>
        <v>0</v>
      </c>
      <c r="G4167" t="str" cm="1">
        <f t="array" ref="G4167">IFERROR(INDEX('Reconciliation Layer'!$C:$C,MATCH('Reconciliation Template'!$A4167,'Reconciliation Layer'!$D:$D,0),0)," ")</f>
        <v xml:space="preserve"> </v>
      </c>
    </row>
    <row r="4168" spans="5:7" x14ac:dyDescent="0.2">
      <c r="E4168" t="str" cm="1">
        <f t="array" ref="E4168">IFERROR("Toast | " &amp; INDEX('Reconciliation Layer'!$A:$A,MATCH('Reconciliation Template'!$A4168,'Reconciliation Layer'!$D:$D,0),0)," ")</f>
        <v xml:space="preserve"> </v>
      </c>
      <c r="F4168" s="10">
        <f t="shared" si="72"/>
        <v>0</v>
      </c>
      <c r="G4168" t="str" cm="1">
        <f t="array" ref="G4168">IFERROR(INDEX('Reconciliation Layer'!$C:$C,MATCH('Reconciliation Template'!$A4168,'Reconciliation Layer'!$D:$D,0),0)," ")</f>
        <v xml:space="preserve"> </v>
      </c>
    </row>
    <row r="4169" spans="5:7" x14ac:dyDescent="0.2">
      <c r="E4169" t="str" cm="1">
        <f t="array" ref="E4169">IFERROR("Toast | " &amp; INDEX('Reconciliation Layer'!$A:$A,MATCH('Reconciliation Template'!$A4169,'Reconciliation Layer'!$D:$D,0),0)," ")</f>
        <v xml:space="preserve"> </v>
      </c>
      <c r="F4169" s="10">
        <f t="shared" si="72"/>
        <v>0</v>
      </c>
      <c r="G4169" t="str" cm="1">
        <f t="array" ref="G4169">IFERROR(INDEX('Reconciliation Layer'!$C:$C,MATCH('Reconciliation Template'!$A4169,'Reconciliation Layer'!$D:$D,0),0)," ")</f>
        <v xml:space="preserve"> </v>
      </c>
    </row>
    <row r="4170" spans="5:7" x14ac:dyDescent="0.2">
      <c r="E4170" t="str" cm="1">
        <f t="array" ref="E4170">IFERROR("Toast | " &amp; INDEX('Reconciliation Layer'!$A:$A,MATCH('Reconciliation Template'!$A4170,'Reconciliation Layer'!$D:$D,0),0)," ")</f>
        <v xml:space="preserve"> </v>
      </c>
      <c r="F4170" s="10">
        <f t="shared" si="72"/>
        <v>0</v>
      </c>
      <c r="G4170" t="str" cm="1">
        <f t="array" ref="G4170">IFERROR(INDEX('Reconciliation Layer'!$C:$C,MATCH('Reconciliation Template'!$A4170,'Reconciliation Layer'!$D:$D,0),0)," ")</f>
        <v xml:space="preserve"> </v>
      </c>
    </row>
    <row r="4171" spans="5:7" x14ac:dyDescent="0.2">
      <c r="E4171" t="str" cm="1">
        <f t="array" ref="E4171">IFERROR("Toast | " &amp; INDEX('Reconciliation Layer'!$A:$A,MATCH('Reconciliation Template'!$A4171,'Reconciliation Layer'!$D:$D,0),0)," ")</f>
        <v xml:space="preserve"> </v>
      </c>
      <c r="F4171" s="10">
        <f t="shared" si="72"/>
        <v>0</v>
      </c>
      <c r="G4171" t="str" cm="1">
        <f t="array" ref="G4171">IFERROR(INDEX('Reconciliation Layer'!$C:$C,MATCH('Reconciliation Template'!$A4171,'Reconciliation Layer'!$D:$D,0),0)," ")</f>
        <v xml:space="preserve"> </v>
      </c>
    </row>
    <row r="4172" spans="5:7" x14ac:dyDescent="0.2">
      <c r="E4172" t="str" cm="1">
        <f t="array" ref="E4172">IFERROR("Toast | " &amp; INDEX('Reconciliation Layer'!$A:$A,MATCH('Reconciliation Template'!$A4172,'Reconciliation Layer'!$D:$D,0),0)," ")</f>
        <v xml:space="preserve"> </v>
      </c>
      <c r="F4172" s="10">
        <f t="shared" si="72"/>
        <v>0</v>
      </c>
      <c r="G4172" t="str" cm="1">
        <f t="array" ref="G4172">IFERROR(INDEX('Reconciliation Layer'!$C:$C,MATCH('Reconciliation Template'!$A4172,'Reconciliation Layer'!$D:$D,0),0)," ")</f>
        <v xml:space="preserve"> </v>
      </c>
    </row>
    <row r="4173" spans="5:7" x14ac:dyDescent="0.2">
      <c r="E4173" t="str" cm="1">
        <f t="array" ref="E4173">IFERROR("Toast | " &amp; INDEX('Reconciliation Layer'!$A:$A,MATCH('Reconciliation Template'!$A4173,'Reconciliation Layer'!$D:$D,0),0)," ")</f>
        <v xml:space="preserve"> </v>
      </c>
      <c r="F4173" s="10">
        <f t="shared" si="72"/>
        <v>0</v>
      </c>
      <c r="G4173" t="str" cm="1">
        <f t="array" ref="G4173">IFERROR(INDEX('Reconciliation Layer'!$C:$C,MATCH('Reconciliation Template'!$A4173,'Reconciliation Layer'!$D:$D,0),0)," ")</f>
        <v xml:space="preserve"> </v>
      </c>
    </row>
    <row r="4174" spans="5:7" x14ac:dyDescent="0.2">
      <c r="E4174" t="str" cm="1">
        <f t="array" ref="E4174">IFERROR("Toast | " &amp; INDEX('Reconciliation Layer'!$A:$A,MATCH('Reconciliation Template'!$A4174,'Reconciliation Layer'!$D:$D,0),0)," ")</f>
        <v xml:space="preserve"> </v>
      </c>
      <c r="F4174" s="10">
        <f t="shared" si="72"/>
        <v>0</v>
      </c>
      <c r="G4174" t="str" cm="1">
        <f t="array" ref="G4174">IFERROR(INDEX('Reconciliation Layer'!$C:$C,MATCH('Reconciliation Template'!$A4174,'Reconciliation Layer'!$D:$D,0),0)," ")</f>
        <v xml:space="preserve"> </v>
      </c>
    </row>
    <row r="4175" spans="5:7" x14ac:dyDescent="0.2">
      <c r="E4175" t="str" cm="1">
        <f t="array" ref="E4175">IFERROR("Toast | " &amp; INDEX('Reconciliation Layer'!$A:$A,MATCH('Reconciliation Template'!$A4175,'Reconciliation Layer'!$D:$D,0),0)," ")</f>
        <v xml:space="preserve"> </v>
      </c>
      <c r="F4175" s="10">
        <f t="shared" si="72"/>
        <v>0</v>
      </c>
      <c r="G4175" t="str" cm="1">
        <f t="array" ref="G4175">IFERROR(INDEX('Reconciliation Layer'!$C:$C,MATCH('Reconciliation Template'!$A4175,'Reconciliation Layer'!$D:$D,0),0)," ")</f>
        <v xml:space="preserve"> </v>
      </c>
    </row>
    <row r="4176" spans="5:7" x14ac:dyDescent="0.2">
      <c r="E4176" t="str" cm="1">
        <f t="array" ref="E4176">IFERROR("Toast | " &amp; INDEX('Reconciliation Layer'!$A:$A,MATCH('Reconciliation Template'!$A4176,'Reconciliation Layer'!$D:$D,0),0)," ")</f>
        <v xml:space="preserve"> </v>
      </c>
      <c r="F4176" s="10">
        <f t="shared" si="72"/>
        <v>0</v>
      </c>
      <c r="G4176" t="str" cm="1">
        <f t="array" ref="G4176">IFERROR(INDEX('Reconciliation Layer'!$C:$C,MATCH('Reconciliation Template'!$A4176,'Reconciliation Layer'!$D:$D,0),0)," ")</f>
        <v xml:space="preserve"> </v>
      </c>
    </row>
    <row r="4177" spans="5:7" x14ac:dyDescent="0.2">
      <c r="E4177" t="str" cm="1">
        <f t="array" ref="E4177">IFERROR("Toast | " &amp; INDEX('Reconciliation Layer'!$A:$A,MATCH('Reconciliation Template'!$A4177,'Reconciliation Layer'!$D:$D,0),0)," ")</f>
        <v xml:space="preserve"> </v>
      </c>
      <c r="F4177" s="10">
        <f t="shared" si="72"/>
        <v>0</v>
      </c>
      <c r="G4177" t="str" cm="1">
        <f t="array" ref="G4177">IFERROR(INDEX('Reconciliation Layer'!$C:$C,MATCH('Reconciliation Template'!$A4177,'Reconciliation Layer'!$D:$D,0),0)," ")</f>
        <v xml:space="preserve"> </v>
      </c>
    </row>
    <row r="4178" spans="5:7" x14ac:dyDescent="0.2">
      <c r="E4178" t="str" cm="1">
        <f t="array" ref="E4178">IFERROR("Toast | " &amp; INDEX('Reconciliation Layer'!$A:$A,MATCH('Reconciliation Template'!$A4178,'Reconciliation Layer'!$D:$D,0),0)," ")</f>
        <v xml:space="preserve"> </v>
      </c>
      <c r="F4178" s="10">
        <f t="shared" si="72"/>
        <v>0</v>
      </c>
      <c r="G4178" t="str" cm="1">
        <f t="array" ref="G4178">IFERROR(INDEX('Reconciliation Layer'!$C:$C,MATCH('Reconciliation Template'!$A4178,'Reconciliation Layer'!$D:$D,0),0)," ")</f>
        <v xml:space="preserve"> </v>
      </c>
    </row>
    <row r="4179" spans="5:7" x14ac:dyDescent="0.2">
      <c r="E4179" t="str" cm="1">
        <f t="array" ref="E4179">IFERROR("Toast | " &amp; INDEX('Reconciliation Layer'!$A:$A,MATCH('Reconciliation Template'!$A4179,'Reconciliation Layer'!$D:$D,0),0)," ")</f>
        <v xml:space="preserve"> </v>
      </c>
      <c r="F4179" s="10">
        <f t="shared" si="72"/>
        <v>0</v>
      </c>
      <c r="G4179" t="str" cm="1">
        <f t="array" ref="G4179">IFERROR(INDEX('Reconciliation Layer'!$C:$C,MATCH('Reconciliation Template'!$A4179,'Reconciliation Layer'!$D:$D,0),0)," ")</f>
        <v xml:space="preserve"> </v>
      </c>
    </row>
    <row r="4180" spans="5:7" x14ac:dyDescent="0.2">
      <c r="E4180" t="str" cm="1">
        <f t="array" ref="E4180">IFERROR("Toast | " &amp; INDEX('Reconciliation Layer'!$A:$A,MATCH('Reconciliation Template'!$A4180,'Reconciliation Layer'!$D:$D,0),0)," ")</f>
        <v xml:space="preserve"> </v>
      </c>
      <c r="F4180" s="10">
        <f t="shared" si="72"/>
        <v>0</v>
      </c>
      <c r="G4180" t="str" cm="1">
        <f t="array" ref="G4180">IFERROR(INDEX('Reconciliation Layer'!$C:$C,MATCH('Reconciliation Template'!$A4180,'Reconciliation Layer'!$D:$D,0),0)," ")</f>
        <v xml:space="preserve"> </v>
      </c>
    </row>
    <row r="4181" spans="5:7" x14ac:dyDescent="0.2">
      <c r="E4181" t="str" cm="1">
        <f t="array" ref="E4181">IFERROR("Toast | " &amp; INDEX('Reconciliation Layer'!$A:$A,MATCH('Reconciliation Template'!$A4181,'Reconciliation Layer'!$D:$D,0),0)," ")</f>
        <v xml:space="preserve"> </v>
      </c>
      <c r="F4181" s="10">
        <f t="shared" si="72"/>
        <v>0</v>
      </c>
      <c r="G4181" t="str" cm="1">
        <f t="array" ref="G4181">IFERROR(INDEX('Reconciliation Layer'!$C:$C,MATCH('Reconciliation Template'!$A4181,'Reconciliation Layer'!$D:$D,0),0)," ")</f>
        <v xml:space="preserve"> </v>
      </c>
    </row>
    <row r="4182" spans="5:7" x14ac:dyDescent="0.2">
      <c r="E4182" t="str" cm="1">
        <f t="array" ref="E4182">IFERROR("Toast | " &amp; INDEX('Reconciliation Layer'!$A:$A,MATCH('Reconciliation Template'!$A4182,'Reconciliation Layer'!$D:$D,0),0)," ")</f>
        <v xml:space="preserve"> </v>
      </c>
      <c r="F4182" s="10">
        <f t="shared" si="72"/>
        <v>0</v>
      </c>
      <c r="G4182" t="str" cm="1">
        <f t="array" ref="G4182">IFERROR(INDEX('Reconciliation Layer'!$C:$C,MATCH('Reconciliation Template'!$A4182,'Reconciliation Layer'!$D:$D,0),0)," ")</f>
        <v xml:space="preserve"> </v>
      </c>
    </row>
    <row r="4183" spans="5:7" x14ac:dyDescent="0.2">
      <c r="E4183" t="str" cm="1">
        <f t="array" ref="E4183">IFERROR("Toast | " &amp; INDEX('Reconciliation Layer'!$A:$A,MATCH('Reconciliation Template'!$A4183,'Reconciliation Layer'!$D:$D,0),0)," ")</f>
        <v xml:space="preserve"> </v>
      </c>
      <c r="F4183" s="10">
        <f t="shared" si="72"/>
        <v>0</v>
      </c>
      <c r="G4183" t="str" cm="1">
        <f t="array" ref="G4183">IFERROR(INDEX('Reconciliation Layer'!$C:$C,MATCH('Reconciliation Template'!$A4183,'Reconciliation Layer'!$D:$D,0),0)," ")</f>
        <v xml:space="preserve"> </v>
      </c>
    </row>
    <row r="4184" spans="5:7" x14ac:dyDescent="0.2">
      <c r="E4184" t="str" cm="1">
        <f t="array" ref="E4184">IFERROR("Toast | " &amp; INDEX('Reconciliation Layer'!$A:$A,MATCH('Reconciliation Template'!$A4184,'Reconciliation Layer'!$D:$D,0),0)," ")</f>
        <v xml:space="preserve"> </v>
      </c>
      <c r="F4184" s="10">
        <f t="shared" si="72"/>
        <v>0</v>
      </c>
      <c r="G4184" t="str" cm="1">
        <f t="array" ref="G4184">IFERROR(INDEX('Reconciliation Layer'!$C:$C,MATCH('Reconciliation Template'!$A4184,'Reconciliation Layer'!$D:$D,0),0)," ")</f>
        <v xml:space="preserve"> </v>
      </c>
    </row>
    <row r="4185" spans="5:7" x14ac:dyDescent="0.2">
      <c r="E4185" t="str" cm="1">
        <f t="array" ref="E4185">IFERROR("Toast | " &amp; INDEX('Reconciliation Layer'!$A:$A,MATCH('Reconciliation Template'!$A4185,'Reconciliation Layer'!$D:$D,0),0)," ")</f>
        <v xml:space="preserve"> </v>
      </c>
      <c r="F4185" s="10">
        <f t="shared" si="72"/>
        <v>0</v>
      </c>
      <c r="G4185" t="str" cm="1">
        <f t="array" ref="G4185">IFERROR(INDEX('Reconciliation Layer'!$C:$C,MATCH('Reconciliation Template'!$A4185,'Reconciliation Layer'!$D:$D,0),0)," ")</f>
        <v xml:space="preserve"> </v>
      </c>
    </row>
    <row r="4186" spans="5:7" x14ac:dyDescent="0.2">
      <c r="E4186" t="str" cm="1">
        <f t="array" ref="E4186">IFERROR("Toast | " &amp; INDEX('Reconciliation Layer'!$A:$A,MATCH('Reconciliation Template'!$A4186,'Reconciliation Layer'!$D:$D,0),0)," ")</f>
        <v xml:space="preserve"> </v>
      </c>
      <c r="F4186" s="10">
        <f t="shared" si="72"/>
        <v>0</v>
      </c>
      <c r="G4186" t="str" cm="1">
        <f t="array" ref="G4186">IFERROR(INDEX('Reconciliation Layer'!$C:$C,MATCH('Reconciliation Template'!$A4186,'Reconciliation Layer'!$D:$D,0),0)," ")</f>
        <v xml:space="preserve"> </v>
      </c>
    </row>
    <row r="4187" spans="5:7" x14ac:dyDescent="0.2">
      <c r="E4187" t="str" cm="1">
        <f t="array" ref="E4187">IFERROR("Toast | " &amp; INDEX('Reconciliation Layer'!$A:$A,MATCH('Reconciliation Template'!$A4187,'Reconciliation Layer'!$D:$D,0),0)," ")</f>
        <v xml:space="preserve"> </v>
      </c>
      <c r="F4187" s="10">
        <f t="shared" si="72"/>
        <v>0</v>
      </c>
      <c r="G4187" t="str" cm="1">
        <f t="array" ref="G4187">IFERROR(INDEX('Reconciliation Layer'!$C:$C,MATCH('Reconciliation Template'!$A4187,'Reconciliation Layer'!$D:$D,0),0)," ")</f>
        <v xml:space="preserve"> </v>
      </c>
    </row>
    <row r="4188" spans="5:7" x14ac:dyDescent="0.2">
      <c r="E4188" t="str" cm="1">
        <f t="array" ref="E4188">IFERROR("Toast | " &amp; INDEX('Reconciliation Layer'!$A:$A,MATCH('Reconciliation Template'!$A4188,'Reconciliation Layer'!$D:$D,0),0)," ")</f>
        <v xml:space="preserve"> </v>
      </c>
      <c r="F4188" s="10">
        <f t="shared" si="72"/>
        <v>0</v>
      </c>
      <c r="G4188" t="str" cm="1">
        <f t="array" ref="G4188">IFERROR(INDEX('Reconciliation Layer'!$C:$C,MATCH('Reconciliation Template'!$A4188,'Reconciliation Layer'!$D:$D,0),0)," ")</f>
        <v xml:space="preserve"> </v>
      </c>
    </row>
    <row r="4189" spans="5:7" x14ac:dyDescent="0.2">
      <c r="E4189" t="str" cm="1">
        <f t="array" ref="E4189">IFERROR("Toast | " &amp; INDEX('Reconciliation Layer'!$A:$A,MATCH('Reconciliation Template'!$A4189,'Reconciliation Layer'!$D:$D,0),0)," ")</f>
        <v xml:space="preserve"> </v>
      </c>
      <c r="F4189" s="10">
        <f t="shared" si="72"/>
        <v>0</v>
      </c>
      <c r="G4189" t="str" cm="1">
        <f t="array" ref="G4189">IFERROR(INDEX('Reconciliation Layer'!$C:$C,MATCH('Reconciliation Template'!$A4189,'Reconciliation Layer'!$D:$D,0),0)," ")</f>
        <v xml:space="preserve"> </v>
      </c>
    </row>
    <row r="4190" spans="5:7" x14ac:dyDescent="0.2">
      <c r="E4190" t="str" cm="1">
        <f t="array" ref="E4190">IFERROR("Toast | " &amp; INDEX('Reconciliation Layer'!$A:$A,MATCH('Reconciliation Template'!$A4190,'Reconciliation Layer'!$D:$D,0),0)," ")</f>
        <v xml:space="preserve"> </v>
      </c>
      <c r="F4190" s="10">
        <f t="shared" si="72"/>
        <v>0</v>
      </c>
      <c r="G4190" t="str" cm="1">
        <f t="array" ref="G4190">IFERROR(INDEX('Reconciliation Layer'!$C:$C,MATCH('Reconciliation Template'!$A4190,'Reconciliation Layer'!$D:$D,0),0)," ")</f>
        <v xml:space="preserve"> </v>
      </c>
    </row>
    <row r="4191" spans="5:7" x14ac:dyDescent="0.2">
      <c r="E4191" t="str" cm="1">
        <f t="array" ref="E4191">IFERROR("Toast | " &amp; INDEX('Reconciliation Layer'!$A:$A,MATCH('Reconciliation Template'!$A4191,'Reconciliation Layer'!$D:$D,0),0)," ")</f>
        <v xml:space="preserve"> </v>
      </c>
      <c r="F4191" s="10">
        <f t="shared" si="72"/>
        <v>0</v>
      </c>
      <c r="G4191" t="str" cm="1">
        <f t="array" ref="G4191">IFERROR(INDEX('Reconciliation Layer'!$C:$C,MATCH('Reconciliation Template'!$A4191,'Reconciliation Layer'!$D:$D,0),0)," ")</f>
        <v xml:space="preserve"> </v>
      </c>
    </row>
    <row r="4192" spans="5:7" x14ac:dyDescent="0.2">
      <c r="E4192" t="str" cm="1">
        <f t="array" ref="E4192">IFERROR("Toast | " &amp; INDEX('Reconciliation Layer'!$A:$A,MATCH('Reconciliation Template'!$A4192,'Reconciliation Layer'!$D:$D,0),0)," ")</f>
        <v xml:space="preserve"> </v>
      </c>
      <c r="F4192" s="10">
        <f t="shared" si="72"/>
        <v>0</v>
      </c>
      <c r="G4192" t="str" cm="1">
        <f t="array" ref="G4192">IFERROR(INDEX('Reconciliation Layer'!$C:$C,MATCH('Reconciliation Template'!$A4192,'Reconciliation Layer'!$D:$D,0),0)," ")</f>
        <v xml:space="preserve"> </v>
      </c>
    </row>
    <row r="4193" spans="5:7" x14ac:dyDescent="0.2">
      <c r="E4193" t="str" cm="1">
        <f t="array" ref="E4193">IFERROR("Toast | " &amp; INDEX('Reconciliation Layer'!$A:$A,MATCH('Reconciliation Template'!$A4193,'Reconciliation Layer'!$D:$D,0),0)," ")</f>
        <v xml:space="preserve"> </v>
      </c>
      <c r="F4193" s="10">
        <f t="shared" si="72"/>
        <v>0</v>
      </c>
      <c r="G4193" t="str" cm="1">
        <f t="array" ref="G4193">IFERROR(INDEX('Reconciliation Layer'!$C:$C,MATCH('Reconciliation Template'!$A4193,'Reconciliation Layer'!$D:$D,0),0)," ")</f>
        <v xml:space="preserve"> </v>
      </c>
    </row>
    <row r="4194" spans="5:7" x14ac:dyDescent="0.2">
      <c r="E4194" t="str" cm="1">
        <f t="array" ref="E4194">IFERROR("Toast | " &amp; INDEX('Reconciliation Layer'!$A:$A,MATCH('Reconciliation Template'!$A4194,'Reconciliation Layer'!$D:$D,0),0)," ")</f>
        <v xml:space="preserve"> </v>
      </c>
      <c r="F4194" s="10">
        <f t="shared" si="72"/>
        <v>0</v>
      </c>
      <c r="G4194" t="str" cm="1">
        <f t="array" ref="G4194">IFERROR(INDEX('Reconciliation Layer'!$C:$C,MATCH('Reconciliation Template'!$A4194,'Reconciliation Layer'!$D:$D,0),0)," ")</f>
        <v xml:space="preserve"> </v>
      </c>
    </row>
    <row r="4195" spans="5:7" x14ac:dyDescent="0.2">
      <c r="E4195" t="str" cm="1">
        <f t="array" ref="E4195">IFERROR("Toast | " &amp; INDEX('Reconciliation Layer'!$A:$A,MATCH('Reconciliation Template'!$A4195,'Reconciliation Layer'!$D:$D,0),0)," ")</f>
        <v xml:space="preserve"> </v>
      </c>
      <c r="F4195" s="10">
        <f t="shared" si="72"/>
        <v>0</v>
      </c>
      <c r="G4195" t="str" cm="1">
        <f t="array" ref="G4195">IFERROR(INDEX('Reconciliation Layer'!$C:$C,MATCH('Reconciliation Template'!$A4195,'Reconciliation Layer'!$D:$D,0),0)," ")</f>
        <v xml:space="preserve"> </v>
      </c>
    </row>
    <row r="4196" spans="5:7" x14ac:dyDescent="0.2">
      <c r="E4196" t="str" cm="1">
        <f t="array" ref="E4196">IFERROR("Toast | " &amp; INDEX('Reconciliation Layer'!$A:$A,MATCH('Reconciliation Template'!$A4196,'Reconciliation Layer'!$D:$D,0),0)," ")</f>
        <v xml:space="preserve"> </v>
      </c>
      <c r="F4196" s="10">
        <f t="shared" si="72"/>
        <v>0</v>
      </c>
      <c r="G4196" t="str" cm="1">
        <f t="array" ref="G4196">IFERROR(INDEX('Reconciliation Layer'!$C:$C,MATCH('Reconciliation Template'!$A4196,'Reconciliation Layer'!$D:$D,0),0)," ")</f>
        <v xml:space="preserve"> </v>
      </c>
    </row>
    <row r="4197" spans="5:7" x14ac:dyDescent="0.2">
      <c r="E4197" t="str" cm="1">
        <f t="array" ref="E4197">IFERROR("Toast | " &amp; INDEX('Reconciliation Layer'!$A:$A,MATCH('Reconciliation Template'!$A4197,'Reconciliation Layer'!$D:$D,0),0)," ")</f>
        <v xml:space="preserve"> </v>
      </c>
      <c r="F4197" s="10">
        <f t="shared" si="72"/>
        <v>0</v>
      </c>
      <c r="G4197" t="str" cm="1">
        <f t="array" ref="G4197">IFERROR(INDEX('Reconciliation Layer'!$C:$C,MATCH('Reconciliation Template'!$A4197,'Reconciliation Layer'!$D:$D,0),0)," ")</f>
        <v xml:space="preserve"> </v>
      </c>
    </row>
    <row r="4198" spans="5:7" x14ac:dyDescent="0.2">
      <c r="E4198" t="str" cm="1">
        <f t="array" ref="E4198">IFERROR("Toast | " &amp; INDEX('Reconciliation Layer'!$A:$A,MATCH('Reconciliation Template'!$A4198,'Reconciliation Layer'!$D:$D,0),0)," ")</f>
        <v xml:space="preserve"> </v>
      </c>
      <c r="F4198" s="10">
        <f t="shared" si="72"/>
        <v>0</v>
      </c>
      <c r="G4198" t="str" cm="1">
        <f t="array" ref="G4198">IFERROR(INDEX('Reconciliation Layer'!$C:$C,MATCH('Reconciliation Template'!$A4198,'Reconciliation Layer'!$D:$D,0),0)," ")</f>
        <v xml:space="preserve"> </v>
      </c>
    </row>
    <row r="4199" spans="5:7" x14ac:dyDescent="0.2">
      <c r="E4199" t="str" cm="1">
        <f t="array" ref="E4199">IFERROR("Toast | " &amp; INDEX('Reconciliation Layer'!$A:$A,MATCH('Reconciliation Template'!$A4199,'Reconciliation Layer'!$D:$D,0),0)," ")</f>
        <v xml:space="preserve"> </v>
      </c>
      <c r="F4199" s="10">
        <f t="shared" si="72"/>
        <v>0</v>
      </c>
      <c r="G4199" t="str" cm="1">
        <f t="array" ref="G4199">IFERROR(INDEX('Reconciliation Layer'!$C:$C,MATCH('Reconciliation Template'!$A4199,'Reconciliation Layer'!$D:$D,0),0)," ")</f>
        <v xml:space="preserve"> </v>
      </c>
    </row>
    <row r="4200" spans="5:7" x14ac:dyDescent="0.2">
      <c r="E4200" t="str" cm="1">
        <f t="array" ref="E4200">IFERROR("Toast | " &amp; INDEX('Reconciliation Layer'!$A:$A,MATCH('Reconciliation Template'!$A4200,'Reconciliation Layer'!$D:$D,0),0)," ")</f>
        <v xml:space="preserve"> </v>
      </c>
      <c r="F4200" s="10">
        <f t="shared" si="72"/>
        <v>0</v>
      </c>
      <c r="G4200" t="str" cm="1">
        <f t="array" ref="G4200">IFERROR(INDEX('Reconciliation Layer'!$C:$C,MATCH('Reconciliation Template'!$A4200,'Reconciliation Layer'!$D:$D,0),0)," ")</f>
        <v xml:space="preserve"> </v>
      </c>
    </row>
    <row r="4201" spans="5:7" x14ac:dyDescent="0.2">
      <c r="E4201" t="str" cm="1">
        <f t="array" ref="E4201">IFERROR("Toast | " &amp; INDEX('Reconciliation Layer'!$A:$A,MATCH('Reconciliation Template'!$A4201,'Reconciliation Layer'!$D:$D,0),0)," ")</f>
        <v xml:space="preserve"> </v>
      </c>
      <c r="F4201" s="10">
        <f t="shared" si="72"/>
        <v>0</v>
      </c>
      <c r="G4201" t="str" cm="1">
        <f t="array" ref="G4201">IFERROR(INDEX('Reconciliation Layer'!$C:$C,MATCH('Reconciliation Template'!$A4201,'Reconciliation Layer'!$D:$D,0),0)," ")</f>
        <v xml:space="preserve"> </v>
      </c>
    </row>
    <row r="4202" spans="5:7" x14ac:dyDescent="0.2">
      <c r="E4202" t="str" cm="1">
        <f t="array" ref="E4202">IFERROR("Toast | " &amp; INDEX('Reconciliation Layer'!$A:$A,MATCH('Reconciliation Template'!$A4202,'Reconciliation Layer'!$D:$D,0),0)," ")</f>
        <v xml:space="preserve"> </v>
      </c>
      <c r="F4202" s="10">
        <f t="shared" si="72"/>
        <v>0</v>
      </c>
      <c r="G4202" t="str" cm="1">
        <f t="array" ref="G4202">IFERROR(INDEX('Reconciliation Layer'!$C:$C,MATCH('Reconciliation Template'!$A4202,'Reconciliation Layer'!$D:$D,0),0)," ")</f>
        <v xml:space="preserve"> </v>
      </c>
    </row>
    <row r="4203" spans="5:7" x14ac:dyDescent="0.2">
      <c r="E4203" t="str" cm="1">
        <f t="array" ref="E4203">IFERROR("Toast | " &amp; INDEX('Reconciliation Layer'!$A:$A,MATCH('Reconciliation Template'!$A4203,'Reconciliation Layer'!$D:$D,0),0)," ")</f>
        <v xml:space="preserve"> </v>
      </c>
      <c r="F4203" s="10">
        <f t="shared" si="72"/>
        <v>0</v>
      </c>
      <c r="G4203" t="str" cm="1">
        <f t="array" ref="G4203">IFERROR(INDEX('Reconciliation Layer'!$C:$C,MATCH('Reconciliation Template'!$A4203,'Reconciliation Layer'!$D:$D,0),0)," ")</f>
        <v xml:space="preserve"> </v>
      </c>
    </row>
    <row r="4204" spans="5:7" x14ac:dyDescent="0.2">
      <c r="E4204" t="str" cm="1">
        <f t="array" ref="E4204">IFERROR("Toast | " &amp; INDEX('Reconciliation Layer'!$A:$A,MATCH('Reconciliation Template'!$A4204,'Reconciliation Layer'!$D:$D,0),0)," ")</f>
        <v xml:space="preserve"> </v>
      </c>
      <c r="F4204" s="10">
        <f t="shared" si="72"/>
        <v>0</v>
      </c>
      <c r="G4204" t="str" cm="1">
        <f t="array" ref="G4204">IFERROR(INDEX('Reconciliation Layer'!$C:$C,MATCH('Reconciliation Template'!$A4204,'Reconciliation Layer'!$D:$D,0),0)," ")</f>
        <v xml:space="preserve"> </v>
      </c>
    </row>
    <row r="4205" spans="5:7" x14ac:dyDescent="0.2">
      <c r="E4205" t="str" cm="1">
        <f t="array" ref="E4205">IFERROR("Toast | " &amp; INDEX('Reconciliation Layer'!$A:$A,MATCH('Reconciliation Template'!$A4205,'Reconciliation Layer'!$D:$D,0),0)," ")</f>
        <v xml:space="preserve"> </v>
      </c>
      <c r="F4205" s="10">
        <f t="shared" si="72"/>
        <v>0</v>
      </c>
      <c r="G4205" t="str" cm="1">
        <f t="array" ref="G4205">IFERROR(INDEX('Reconciliation Layer'!$C:$C,MATCH('Reconciliation Template'!$A4205,'Reconciliation Layer'!$D:$D,0),0)," ")</f>
        <v xml:space="preserve"> </v>
      </c>
    </row>
    <row r="4206" spans="5:7" x14ac:dyDescent="0.2">
      <c r="E4206" t="str" cm="1">
        <f t="array" ref="E4206">IFERROR("Toast | " &amp; INDEX('Reconciliation Layer'!$A:$A,MATCH('Reconciliation Template'!$A4206,'Reconciliation Layer'!$D:$D,0),0)," ")</f>
        <v xml:space="preserve"> </v>
      </c>
      <c r="F4206" s="10">
        <f t="shared" si="72"/>
        <v>0</v>
      </c>
      <c r="G4206" t="str" cm="1">
        <f t="array" ref="G4206">IFERROR(INDEX('Reconciliation Layer'!$C:$C,MATCH('Reconciliation Template'!$A4206,'Reconciliation Layer'!$D:$D,0),0)," ")</f>
        <v xml:space="preserve"> </v>
      </c>
    </row>
    <row r="4207" spans="5:7" x14ac:dyDescent="0.2">
      <c r="E4207" t="str" cm="1">
        <f t="array" ref="E4207">IFERROR("Toast | " &amp; INDEX('Reconciliation Layer'!$A:$A,MATCH('Reconciliation Template'!$A4207,'Reconciliation Layer'!$D:$D,0),0)," ")</f>
        <v xml:space="preserve"> </v>
      </c>
      <c r="F4207" s="10">
        <f t="shared" si="72"/>
        <v>0</v>
      </c>
      <c r="G4207" t="str" cm="1">
        <f t="array" ref="G4207">IFERROR(INDEX('Reconciliation Layer'!$C:$C,MATCH('Reconciliation Template'!$A4207,'Reconciliation Layer'!$D:$D,0),0)," ")</f>
        <v xml:space="preserve"> </v>
      </c>
    </row>
    <row r="4208" spans="5:7" x14ac:dyDescent="0.2">
      <c r="E4208" t="str" cm="1">
        <f t="array" ref="E4208">IFERROR("Toast | " &amp; INDEX('Reconciliation Layer'!$A:$A,MATCH('Reconciliation Template'!$A4208,'Reconciliation Layer'!$D:$D,0),0)," ")</f>
        <v xml:space="preserve"> </v>
      </c>
      <c r="F4208" s="10">
        <f t="shared" si="72"/>
        <v>0</v>
      </c>
      <c r="G4208" t="str" cm="1">
        <f t="array" ref="G4208">IFERROR(INDEX('Reconciliation Layer'!$C:$C,MATCH('Reconciliation Template'!$A4208,'Reconciliation Layer'!$D:$D,0),0)," ")</f>
        <v xml:space="preserve"> </v>
      </c>
    </row>
    <row r="4209" spans="5:7" x14ac:dyDescent="0.2">
      <c r="E4209" t="str" cm="1">
        <f t="array" ref="E4209">IFERROR("Toast | " &amp; INDEX('Reconciliation Layer'!$A:$A,MATCH('Reconciliation Template'!$A4209,'Reconciliation Layer'!$D:$D,0),0)," ")</f>
        <v xml:space="preserve"> </v>
      </c>
      <c r="F4209" s="10">
        <f t="shared" si="72"/>
        <v>0</v>
      </c>
      <c r="G4209" t="str" cm="1">
        <f t="array" ref="G4209">IFERROR(INDEX('Reconciliation Layer'!$C:$C,MATCH('Reconciliation Template'!$A4209,'Reconciliation Layer'!$D:$D,0),0)," ")</f>
        <v xml:space="preserve"> </v>
      </c>
    </row>
    <row r="4210" spans="5:7" x14ac:dyDescent="0.2">
      <c r="E4210" t="str" cm="1">
        <f t="array" ref="E4210">IFERROR("Toast | " &amp; INDEX('Reconciliation Layer'!$A:$A,MATCH('Reconciliation Template'!$A4210,'Reconciliation Layer'!$D:$D,0),0)," ")</f>
        <v xml:space="preserve"> </v>
      </c>
      <c r="F4210" s="10">
        <f t="shared" si="72"/>
        <v>0</v>
      </c>
      <c r="G4210" t="str" cm="1">
        <f t="array" ref="G4210">IFERROR(INDEX('Reconciliation Layer'!$C:$C,MATCH('Reconciliation Template'!$A4210,'Reconciliation Layer'!$D:$D,0),0)," ")</f>
        <v xml:space="preserve"> </v>
      </c>
    </row>
    <row r="4211" spans="5:7" x14ac:dyDescent="0.2">
      <c r="E4211" t="str" cm="1">
        <f t="array" ref="E4211">IFERROR("Toast | " &amp; INDEX('Reconciliation Layer'!$A:$A,MATCH('Reconciliation Template'!$A4211,'Reconciliation Layer'!$D:$D,0),0)," ")</f>
        <v xml:space="preserve"> </v>
      </c>
      <c r="F4211" s="10">
        <f t="shared" si="72"/>
        <v>0</v>
      </c>
      <c r="G4211" t="str" cm="1">
        <f t="array" ref="G4211">IFERROR(INDEX('Reconciliation Layer'!$C:$C,MATCH('Reconciliation Template'!$A4211,'Reconciliation Layer'!$D:$D,0),0)," ")</f>
        <v xml:space="preserve"> </v>
      </c>
    </row>
    <row r="4212" spans="5:7" x14ac:dyDescent="0.2">
      <c r="E4212" t="str" cm="1">
        <f t="array" ref="E4212">IFERROR("Toast | " &amp; INDEX('Reconciliation Layer'!$A:$A,MATCH('Reconciliation Template'!$A4212,'Reconciliation Layer'!$D:$D,0),0)," ")</f>
        <v xml:space="preserve"> </v>
      </c>
      <c r="F4212" s="10">
        <f t="shared" si="72"/>
        <v>0</v>
      </c>
      <c r="G4212" t="str" cm="1">
        <f t="array" ref="G4212">IFERROR(INDEX('Reconciliation Layer'!$C:$C,MATCH('Reconciliation Template'!$A4212,'Reconciliation Layer'!$D:$D,0),0)," ")</f>
        <v xml:space="preserve"> </v>
      </c>
    </row>
    <row r="4213" spans="5:7" x14ac:dyDescent="0.2">
      <c r="E4213" t="str" cm="1">
        <f t="array" ref="E4213">IFERROR("Toast | " &amp; INDEX('Reconciliation Layer'!$A:$A,MATCH('Reconciliation Template'!$A4213,'Reconciliation Layer'!$D:$D,0),0)," ")</f>
        <v xml:space="preserve"> </v>
      </c>
      <c r="F4213" s="10">
        <f t="shared" si="72"/>
        <v>0</v>
      </c>
      <c r="G4213" t="str" cm="1">
        <f t="array" ref="G4213">IFERROR(INDEX('Reconciliation Layer'!$C:$C,MATCH('Reconciliation Template'!$A4213,'Reconciliation Layer'!$D:$D,0),0)," ")</f>
        <v xml:space="preserve"> </v>
      </c>
    </row>
    <row r="4214" spans="5:7" x14ac:dyDescent="0.2">
      <c r="E4214" t="str" cm="1">
        <f t="array" ref="E4214">IFERROR("Toast | " &amp; INDEX('Reconciliation Layer'!$A:$A,MATCH('Reconciliation Template'!$A4214,'Reconciliation Layer'!$D:$D,0),0)," ")</f>
        <v xml:space="preserve"> </v>
      </c>
      <c r="F4214" s="10">
        <f t="shared" si="72"/>
        <v>0</v>
      </c>
      <c r="G4214" t="str" cm="1">
        <f t="array" ref="G4214">IFERROR(INDEX('Reconciliation Layer'!$C:$C,MATCH('Reconciliation Template'!$A4214,'Reconciliation Layer'!$D:$D,0),0)," ")</f>
        <v xml:space="preserve"> </v>
      </c>
    </row>
    <row r="4215" spans="5:7" x14ac:dyDescent="0.2">
      <c r="E4215" t="str" cm="1">
        <f t="array" ref="E4215">IFERROR("Toast | " &amp; INDEX('Reconciliation Layer'!$A:$A,MATCH('Reconciliation Template'!$A4215,'Reconciliation Layer'!$D:$D,0),0)," ")</f>
        <v xml:space="preserve"> </v>
      </c>
      <c r="F4215" s="10">
        <f t="shared" si="72"/>
        <v>0</v>
      </c>
      <c r="G4215" t="str" cm="1">
        <f t="array" ref="G4215">IFERROR(INDEX('Reconciliation Layer'!$C:$C,MATCH('Reconciliation Template'!$A4215,'Reconciliation Layer'!$D:$D,0),0)," ")</f>
        <v xml:space="preserve"> </v>
      </c>
    </row>
    <row r="4216" spans="5:7" x14ac:dyDescent="0.2">
      <c r="E4216" t="str" cm="1">
        <f t="array" ref="E4216">IFERROR("Toast | " &amp; INDEX('Reconciliation Layer'!$A:$A,MATCH('Reconciliation Template'!$A4216,'Reconciliation Layer'!$D:$D,0),0)," ")</f>
        <v xml:space="preserve"> </v>
      </c>
      <c r="F4216" s="10">
        <f t="shared" si="72"/>
        <v>0</v>
      </c>
      <c r="G4216" t="str" cm="1">
        <f t="array" ref="G4216">IFERROR(INDEX('Reconciliation Layer'!$C:$C,MATCH('Reconciliation Template'!$A4216,'Reconciliation Layer'!$D:$D,0),0)," ")</f>
        <v xml:space="preserve"> </v>
      </c>
    </row>
    <row r="4217" spans="5:7" x14ac:dyDescent="0.2">
      <c r="E4217" t="str" cm="1">
        <f t="array" ref="E4217">IFERROR("Toast | " &amp; INDEX('Reconciliation Layer'!$A:$A,MATCH('Reconciliation Template'!$A4217,'Reconciliation Layer'!$D:$D,0),0)," ")</f>
        <v xml:space="preserve"> </v>
      </c>
      <c r="F4217" s="10">
        <f t="shared" si="72"/>
        <v>0</v>
      </c>
      <c r="G4217" t="str" cm="1">
        <f t="array" ref="G4217">IFERROR(INDEX('Reconciliation Layer'!$C:$C,MATCH('Reconciliation Template'!$A4217,'Reconciliation Layer'!$D:$D,0),0)," ")</f>
        <v xml:space="preserve"> </v>
      </c>
    </row>
    <row r="4218" spans="5:7" x14ac:dyDescent="0.2">
      <c r="E4218" t="str" cm="1">
        <f t="array" ref="E4218">IFERROR("Toast | " &amp; INDEX('Reconciliation Layer'!$A:$A,MATCH('Reconciliation Template'!$A4218,'Reconciliation Layer'!$D:$D,0),0)," ")</f>
        <v xml:space="preserve"> </v>
      </c>
      <c r="F4218" s="10">
        <f t="shared" si="72"/>
        <v>0</v>
      </c>
      <c r="G4218" t="str" cm="1">
        <f t="array" ref="G4218">IFERROR(INDEX('Reconciliation Layer'!$C:$C,MATCH('Reconciliation Template'!$A4218,'Reconciliation Layer'!$D:$D,0),0)," ")</f>
        <v xml:space="preserve"> </v>
      </c>
    </row>
    <row r="4219" spans="5:7" x14ac:dyDescent="0.2">
      <c r="E4219" t="str" cm="1">
        <f t="array" ref="E4219">IFERROR("Toast | " &amp; INDEX('Reconciliation Layer'!$A:$A,MATCH('Reconciliation Template'!$A4219,'Reconciliation Layer'!$D:$D,0),0)," ")</f>
        <v xml:space="preserve"> </v>
      </c>
      <c r="F4219" s="10">
        <f t="shared" si="72"/>
        <v>0</v>
      </c>
      <c r="G4219" t="str" cm="1">
        <f t="array" ref="G4219">IFERROR(INDEX('Reconciliation Layer'!$C:$C,MATCH('Reconciliation Template'!$A4219,'Reconciliation Layer'!$D:$D,0),0)," ")</f>
        <v xml:space="preserve"> </v>
      </c>
    </row>
    <row r="4220" spans="5:7" x14ac:dyDescent="0.2">
      <c r="E4220" t="str" cm="1">
        <f t="array" ref="E4220">IFERROR("Toast | " &amp; INDEX('Reconciliation Layer'!$A:$A,MATCH('Reconciliation Template'!$A4220,'Reconciliation Layer'!$D:$D,0),0)," ")</f>
        <v xml:space="preserve"> </v>
      </c>
      <c r="F4220" s="10">
        <f t="shared" si="72"/>
        <v>0</v>
      </c>
      <c r="G4220" t="str" cm="1">
        <f t="array" ref="G4220">IFERROR(INDEX('Reconciliation Layer'!$C:$C,MATCH('Reconciliation Template'!$A4220,'Reconciliation Layer'!$D:$D,0),0)," ")</f>
        <v xml:space="preserve"> </v>
      </c>
    </row>
    <row r="4221" spans="5:7" x14ac:dyDescent="0.2">
      <c r="E4221" t="str" cm="1">
        <f t="array" ref="E4221">IFERROR("Toast | " &amp; INDEX('Reconciliation Layer'!$A:$A,MATCH('Reconciliation Template'!$A4221,'Reconciliation Layer'!$D:$D,0),0)," ")</f>
        <v xml:space="preserve"> </v>
      </c>
      <c r="F4221" s="10">
        <f t="shared" si="72"/>
        <v>0</v>
      </c>
      <c r="G4221" t="str" cm="1">
        <f t="array" ref="G4221">IFERROR(INDEX('Reconciliation Layer'!$C:$C,MATCH('Reconciliation Template'!$A4221,'Reconciliation Layer'!$D:$D,0),0)," ")</f>
        <v xml:space="preserve"> </v>
      </c>
    </row>
    <row r="4222" spans="5:7" x14ac:dyDescent="0.2">
      <c r="E4222" t="str" cm="1">
        <f t="array" ref="E4222">IFERROR("Toast | " &amp; INDEX('Reconciliation Layer'!$A:$A,MATCH('Reconciliation Template'!$A4222,'Reconciliation Layer'!$D:$D,0),0)," ")</f>
        <v xml:space="preserve"> </v>
      </c>
      <c r="F4222" s="10">
        <f t="shared" si="72"/>
        <v>0</v>
      </c>
      <c r="G4222" t="str" cm="1">
        <f t="array" ref="G4222">IFERROR(INDEX('Reconciliation Layer'!$C:$C,MATCH('Reconciliation Template'!$A4222,'Reconciliation Layer'!$D:$D,0),0)," ")</f>
        <v xml:space="preserve"> </v>
      </c>
    </row>
    <row r="4223" spans="5:7" x14ac:dyDescent="0.2">
      <c r="E4223" t="str" cm="1">
        <f t="array" ref="E4223">IFERROR("Toast | " &amp; INDEX('Reconciliation Layer'!$A:$A,MATCH('Reconciliation Template'!$A4223,'Reconciliation Layer'!$D:$D,0),0)," ")</f>
        <v xml:space="preserve"> </v>
      </c>
      <c r="F4223" s="10">
        <f t="shared" si="72"/>
        <v>0</v>
      </c>
      <c r="G4223" t="str" cm="1">
        <f t="array" ref="G4223">IFERROR(INDEX('Reconciliation Layer'!$C:$C,MATCH('Reconciliation Template'!$A4223,'Reconciliation Layer'!$D:$D,0),0)," ")</f>
        <v xml:space="preserve"> </v>
      </c>
    </row>
    <row r="4224" spans="5:7" x14ac:dyDescent="0.2">
      <c r="E4224" t="str" cm="1">
        <f t="array" ref="E4224">IFERROR("Toast | " &amp; INDEX('Reconciliation Layer'!$A:$A,MATCH('Reconciliation Template'!$A4224,'Reconciliation Layer'!$D:$D,0),0)," ")</f>
        <v xml:space="preserve"> </v>
      </c>
      <c r="F4224" s="10">
        <f t="shared" si="72"/>
        <v>0</v>
      </c>
      <c r="G4224" t="str" cm="1">
        <f t="array" ref="G4224">IFERROR(INDEX('Reconciliation Layer'!$C:$C,MATCH('Reconciliation Template'!$A4224,'Reconciliation Layer'!$D:$D,0),0)," ")</f>
        <v xml:space="preserve"> </v>
      </c>
    </row>
    <row r="4225" spans="5:7" x14ac:dyDescent="0.2">
      <c r="E4225" t="str" cm="1">
        <f t="array" ref="E4225">IFERROR("Toast | " &amp; INDEX('Reconciliation Layer'!$A:$A,MATCH('Reconciliation Template'!$A4225,'Reconciliation Layer'!$D:$D,0),0)," ")</f>
        <v xml:space="preserve"> </v>
      </c>
      <c r="F4225" s="10">
        <f t="shared" si="72"/>
        <v>0</v>
      </c>
      <c r="G4225" t="str" cm="1">
        <f t="array" ref="G4225">IFERROR(INDEX('Reconciliation Layer'!$C:$C,MATCH('Reconciliation Template'!$A4225,'Reconciliation Layer'!$D:$D,0),0)," ")</f>
        <v xml:space="preserve"> </v>
      </c>
    </row>
    <row r="4226" spans="5:7" x14ac:dyDescent="0.2">
      <c r="E4226" t="str" cm="1">
        <f t="array" ref="E4226">IFERROR("Toast | " &amp; INDEX('Reconciliation Layer'!$A:$A,MATCH('Reconciliation Template'!$A4226,'Reconciliation Layer'!$D:$D,0),0)," ")</f>
        <v xml:space="preserve"> </v>
      </c>
      <c r="F4226" s="10">
        <f t="shared" si="72"/>
        <v>0</v>
      </c>
      <c r="G4226" t="str" cm="1">
        <f t="array" ref="G4226">IFERROR(INDEX('Reconciliation Layer'!$C:$C,MATCH('Reconciliation Template'!$A4226,'Reconciliation Layer'!$D:$D,0),0)," ")</f>
        <v xml:space="preserve"> </v>
      </c>
    </row>
    <row r="4227" spans="5:7" x14ac:dyDescent="0.2">
      <c r="E4227" t="str" cm="1">
        <f t="array" ref="E4227">IFERROR("Toast | " &amp; INDEX('Reconciliation Layer'!$A:$A,MATCH('Reconciliation Template'!$A4227,'Reconciliation Layer'!$D:$D,0),0)," ")</f>
        <v xml:space="preserve"> </v>
      </c>
      <c r="F4227" s="10">
        <f t="shared" si="72"/>
        <v>0</v>
      </c>
      <c r="G4227" t="str" cm="1">
        <f t="array" ref="G4227">IFERROR(INDEX('Reconciliation Layer'!$C:$C,MATCH('Reconciliation Template'!$A4227,'Reconciliation Layer'!$D:$D,0),0)," ")</f>
        <v xml:space="preserve"> </v>
      </c>
    </row>
    <row r="4228" spans="5:7" x14ac:dyDescent="0.2">
      <c r="E4228" t="str" cm="1">
        <f t="array" ref="E4228">IFERROR("Toast | " &amp; INDEX('Reconciliation Layer'!$A:$A,MATCH('Reconciliation Template'!$A4228,'Reconciliation Layer'!$D:$D,0),0)," ")</f>
        <v xml:space="preserve"> </v>
      </c>
      <c r="F4228" s="10">
        <f t="shared" ref="F4228:F4291" si="73">IFERROR(INT(C4228)," ")</f>
        <v>0</v>
      </c>
      <c r="G4228" t="str" cm="1">
        <f t="array" ref="G4228">IFERROR(INDEX('Reconciliation Layer'!$C:$C,MATCH('Reconciliation Template'!$A4228,'Reconciliation Layer'!$D:$D,0),0)," ")</f>
        <v xml:space="preserve"> </v>
      </c>
    </row>
    <row r="4229" spans="5:7" x14ac:dyDescent="0.2">
      <c r="E4229" t="str" cm="1">
        <f t="array" ref="E4229">IFERROR("Toast | " &amp; INDEX('Reconciliation Layer'!$A:$A,MATCH('Reconciliation Template'!$A4229,'Reconciliation Layer'!$D:$D,0),0)," ")</f>
        <v xml:space="preserve"> </v>
      </c>
      <c r="F4229" s="10">
        <f t="shared" si="73"/>
        <v>0</v>
      </c>
      <c r="G4229" t="str" cm="1">
        <f t="array" ref="G4229">IFERROR(INDEX('Reconciliation Layer'!$C:$C,MATCH('Reconciliation Template'!$A4229,'Reconciliation Layer'!$D:$D,0),0)," ")</f>
        <v xml:space="preserve"> </v>
      </c>
    </row>
    <row r="4230" spans="5:7" x14ac:dyDescent="0.2">
      <c r="E4230" t="str" cm="1">
        <f t="array" ref="E4230">IFERROR("Toast | " &amp; INDEX('Reconciliation Layer'!$A:$A,MATCH('Reconciliation Template'!$A4230,'Reconciliation Layer'!$D:$D,0),0)," ")</f>
        <v xml:space="preserve"> </v>
      </c>
      <c r="F4230" s="10">
        <f t="shared" si="73"/>
        <v>0</v>
      </c>
      <c r="G4230" t="str" cm="1">
        <f t="array" ref="G4230">IFERROR(INDEX('Reconciliation Layer'!$C:$C,MATCH('Reconciliation Template'!$A4230,'Reconciliation Layer'!$D:$D,0),0)," ")</f>
        <v xml:space="preserve"> </v>
      </c>
    </row>
    <row r="4231" spans="5:7" x14ac:dyDescent="0.2">
      <c r="E4231" t="str" cm="1">
        <f t="array" ref="E4231">IFERROR("Toast | " &amp; INDEX('Reconciliation Layer'!$A:$A,MATCH('Reconciliation Template'!$A4231,'Reconciliation Layer'!$D:$D,0),0)," ")</f>
        <v xml:space="preserve"> </v>
      </c>
      <c r="F4231" s="10">
        <f t="shared" si="73"/>
        <v>0</v>
      </c>
      <c r="G4231" t="str" cm="1">
        <f t="array" ref="G4231">IFERROR(INDEX('Reconciliation Layer'!$C:$C,MATCH('Reconciliation Template'!$A4231,'Reconciliation Layer'!$D:$D,0),0)," ")</f>
        <v xml:space="preserve"> </v>
      </c>
    </row>
    <row r="4232" spans="5:7" x14ac:dyDescent="0.2">
      <c r="E4232" t="str" cm="1">
        <f t="array" ref="E4232">IFERROR("Toast | " &amp; INDEX('Reconciliation Layer'!$A:$A,MATCH('Reconciliation Template'!$A4232,'Reconciliation Layer'!$D:$D,0),0)," ")</f>
        <v xml:space="preserve"> </v>
      </c>
      <c r="F4232" s="10">
        <f t="shared" si="73"/>
        <v>0</v>
      </c>
      <c r="G4232" t="str" cm="1">
        <f t="array" ref="G4232">IFERROR(INDEX('Reconciliation Layer'!$C:$C,MATCH('Reconciliation Template'!$A4232,'Reconciliation Layer'!$D:$D,0),0)," ")</f>
        <v xml:space="preserve"> </v>
      </c>
    </row>
    <row r="4233" spans="5:7" x14ac:dyDescent="0.2">
      <c r="E4233" t="str" cm="1">
        <f t="array" ref="E4233">IFERROR("Toast | " &amp; INDEX('Reconciliation Layer'!$A:$A,MATCH('Reconciliation Template'!$A4233,'Reconciliation Layer'!$D:$D,0),0)," ")</f>
        <v xml:space="preserve"> </v>
      </c>
      <c r="F4233" s="10">
        <f t="shared" si="73"/>
        <v>0</v>
      </c>
      <c r="G4233" t="str" cm="1">
        <f t="array" ref="G4233">IFERROR(INDEX('Reconciliation Layer'!$C:$C,MATCH('Reconciliation Template'!$A4233,'Reconciliation Layer'!$D:$D,0),0)," ")</f>
        <v xml:space="preserve"> </v>
      </c>
    </row>
    <row r="4234" spans="5:7" x14ac:dyDescent="0.2">
      <c r="E4234" t="str" cm="1">
        <f t="array" ref="E4234">IFERROR("Toast | " &amp; INDEX('Reconciliation Layer'!$A:$A,MATCH('Reconciliation Template'!$A4234,'Reconciliation Layer'!$D:$D,0),0)," ")</f>
        <v xml:space="preserve"> </v>
      </c>
      <c r="F4234" s="10">
        <f t="shared" si="73"/>
        <v>0</v>
      </c>
      <c r="G4234" t="str" cm="1">
        <f t="array" ref="G4234">IFERROR(INDEX('Reconciliation Layer'!$C:$C,MATCH('Reconciliation Template'!$A4234,'Reconciliation Layer'!$D:$D,0),0)," ")</f>
        <v xml:space="preserve"> </v>
      </c>
    </row>
    <row r="4235" spans="5:7" x14ac:dyDescent="0.2">
      <c r="E4235" t="str" cm="1">
        <f t="array" ref="E4235">IFERROR("Toast | " &amp; INDEX('Reconciliation Layer'!$A:$A,MATCH('Reconciliation Template'!$A4235,'Reconciliation Layer'!$D:$D,0),0)," ")</f>
        <v xml:space="preserve"> </v>
      </c>
      <c r="F4235" s="10">
        <f t="shared" si="73"/>
        <v>0</v>
      </c>
      <c r="G4235" t="str" cm="1">
        <f t="array" ref="G4235">IFERROR(INDEX('Reconciliation Layer'!$C:$C,MATCH('Reconciliation Template'!$A4235,'Reconciliation Layer'!$D:$D,0),0)," ")</f>
        <v xml:space="preserve"> </v>
      </c>
    </row>
    <row r="4236" spans="5:7" x14ac:dyDescent="0.2">
      <c r="E4236" t="str" cm="1">
        <f t="array" ref="E4236">IFERROR("Toast | " &amp; INDEX('Reconciliation Layer'!$A:$A,MATCH('Reconciliation Template'!$A4236,'Reconciliation Layer'!$D:$D,0),0)," ")</f>
        <v xml:space="preserve"> </v>
      </c>
      <c r="F4236" s="10">
        <f t="shared" si="73"/>
        <v>0</v>
      </c>
      <c r="G4236" t="str" cm="1">
        <f t="array" ref="G4236">IFERROR(INDEX('Reconciliation Layer'!$C:$C,MATCH('Reconciliation Template'!$A4236,'Reconciliation Layer'!$D:$D,0),0)," ")</f>
        <v xml:space="preserve"> </v>
      </c>
    </row>
    <row r="4237" spans="5:7" x14ac:dyDescent="0.2">
      <c r="E4237" t="str" cm="1">
        <f t="array" ref="E4237">IFERROR("Toast | " &amp; INDEX('Reconciliation Layer'!$A:$A,MATCH('Reconciliation Template'!$A4237,'Reconciliation Layer'!$D:$D,0),0)," ")</f>
        <v xml:space="preserve"> </v>
      </c>
      <c r="F4237" s="10">
        <f t="shared" si="73"/>
        <v>0</v>
      </c>
      <c r="G4237" t="str" cm="1">
        <f t="array" ref="G4237">IFERROR(INDEX('Reconciliation Layer'!$C:$C,MATCH('Reconciliation Template'!$A4237,'Reconciliation Layer'!$D:$D,0),0)," ")</f>
        <v xml:space="preserve"> </v>
      </c>
    </row>
    <row r="4238" spans="5:7" x14ac:dyDescent="0.2">
      <c r="E4238" t="str" cm="1">
        <f t="array" ref="E4238">IFERROR("Toast | " &amp; INDEX('Reconciliation Layer'!$A:$A,MATCH('Reconciliation Template'!$A4238,'Reconciliation Layer'!$D:$D,0),0)," ")</f>
        <v xml:space="preserve"> </v>
      </c>
      <c r="F4238" s="10">
        <f t="shared" si="73"/>
        <v>0</v>
      </c>
      <c r="G4238" t="str" cm="1">
        <f t="array" ref="G4238">IFERROR(INDEX('Reconciliation Layer'!$C:$C,MATCH('Reconciliation Template'!$A4238,'Reconciliation Layer'!$D:$D,0),0)," ")</f>
        <v xml:space="preserve"> </v>
      </c>
    </row>
    <row r="4239" spans="5:7" x14ac:dyDescent="0.2">
      <c r="E4239" t="str" cm="1">
        <f t="array" ref="E4239">IFERROR("Toast | " &amp; INDEX('Reconciliation Layer'!$A:$A,MATCH('Reconciliation Template'!$A4239,'Reconciliation Layer'!$D:$D,0),0)," ")</f>
        <v xml:space="preserve"> </v>
      </c>
      <c r="F4239" s="10">
        <f t="shared" si="73"/>
        <v>0</v>
      </c>
      <c r="G4239" t="str" cm="1">
        <f t="array" ref="G4239">IFERROR(INDEX('Reconciliation Layer'!$C:$C,MATCH('Reconciliation Template'!$A4239,'Reconciliation Layer'!$D:$D,0),0)," ")</f>
        <v xml:space="preserve"> </v>
      </c>
    </row>
    <row r="4240" spans="5:7" x14ac:dyDescent="0.2">
      <c r="E4240" t="str" cm="1">
        <f t="array" ref="E4240">IFERROR("Toast | " &amp; INDEX('Reconciliation Layer'!$A:$A,MATCH('Reconciliation Template'!$A4240,'Reconciliation Layer'!$D:$D,0),0)," ")</f>
        <v xml:space="preserve"> </v>
      </c>
      <c r="F4240" s="10">
        <f t="shared" si="73"/>
        <v>0</v>
      </c>
      <c r="G4240" t="str" cm="1">
        <f t="array" ref="G4240">IFERROR(INDEX('Reconciliation Layer'!$C:$C,MATCH('Reconciliation Template'!$A4240,'Reconciliation Layer'!$D:$D,0),0)," ")</f>
        <v xml:space="preserve"> </v>
      </c>
    </row>
    <row r="4241" spans="5:7" x14ac:dyDescent="0.2">
      <c r="E4241" t="str" cm="1">
        <f t="array" ref="E4241">IFERROR("Toast | " &amp; INDEX('Reconciliation Layer'!$A:$A,MATCH('Reconciliation Template'!$A4241,'Reconciliation Layer'!$D:$D,0),0)," ")</f>
        <v xml:space="preserve"> </v>
      </c>
      <c r="F4241" s="10">
        <f t="shared" si="73"/>
        <v>0</v>
      </c>
      <c r="G4241" t="str" cm="1">
        <f t="array" ref="G4241">IFERROR(INDEX('Reconciliation Layer'!$C:$C,MATCH('Reconciliation Template'!$A4241,'Reconciliation Layer'!$D:$D,0),0)," ")</f>
        <v xml:space="preserve"> </v>
      </c>
    </row>
    <row r="4242" spans="5:7" x14ac:dyDescent="0.2">
      <c r="E4242" t="str" cm="1">
        <f t="array" ref="E4242">IFERROR("Toast | " &amp; INDEX('Reconciliation Layer'!$A:$A,MATCH('Reconciliation Template'!$A4242,'Reconciliation Layer'!$D:$D,0),0)," ")</f>
        <v xml:space="preserve"> </v>
      </c>
      <c r="F4242" s="10">
        <f t="shared" si="73"/>
        <v>0</v>
      </c>
      <c r="G4242" t="str" cm="1">
        <f t="array" ref="G4242">IFERROR(INDEX('Reconciliation Layer'!$C:$C,MATCH('Reconciliation Template'!$A4242,'Reconciliation Layer'!$D:$D,0),0)," ")</f>
        <v xml:space="preserve"> </v>
      </c>
    </row>
    <row r="4243" spans="5:7" x14ac:dyDescent="0.2">
      <c r="E4243" t="str" cm="1">
        <f t="array" ref="E4243">IFERROR("Toast | " &amp; INDEX('Reconciliation Layer'!$A:$A,MATCH('Reconciliation Template'!$A4243,'Reconciliation Layer'!$D:$D,0),0)," ")</f>
        <v xml:space="preserve"> </v>
      </c>
      <c r="F4243" s="10">
        <f t="shared" si="73"/>
        <v>0</v>
      </c>
      <c r="G4243" t="str" cm="1">
        <f t="array" ref="G4243">IFERROR(INDEX('Reconciliation Layer'!$C:$C,MATCH('Reconciliation Template'!$A4243,'Reconciliation Layer'!$D:$D,0),0)," ")</f>
        <v xml:space="preserve"> </v>
      </c>
    </row>
    <row r="4244" spans="5:7" x14ac:dyDescent="0.2">
      <c r="E4244" t="str" cm="1">
        <f t="array" ref="E4244">IFERROR("Toast | " &amp; INDEX('Reconciliation Layer'!$A:$A,MATCH('Reconciliation Template'!$A4244,'Reconciliation Layer'!$D:$D,0),0)," ")</f>
        <v xml:space="preserve"> </v>
      </c>
      <c r="F4244" s="10">
        <f t="shared" si="73"/>
        <v>0</v>
      </c>
      <c r="G4244" t="str" cm="1">
        <f t="array" ref="G4244">IFERROR(INDEX('Reconciliation Layer'!$C:$C,MATCH('Reconciliation Template'!$A4244,'Reconciliation Layer'!$D:$D,0),0)," ")</f>
        <v xml:space="preserve"> </v>
      </c>
    </row>
    <row r="4245" spans="5:7" x14ac:dyDescent="0.2">
      <c r="E4245" t="str" cm="1">
        <f t="array" ref="E4245">IFERROR("Toast | " &amp; INDEX('Reconciliation Layer'!$A:$A,MATCH('Reconciliation Template'!$A4245,'Reconciliation Layer'!$D:$D,0),0)," ")</f>
        <v xml:space="preserve"> </v>
      </c>
      <c r="F4245" s="10">
        <f t="shared" si="73"/>
        <v>0</v>
      </c>
      <c r="G4245" t="str" cm="1">
        <f t="array" ref="G4245">IFERROR(INDEX('Reconciliation Layer'!$C:$C,MATCH('Reconciliation Template'!$A4245,'Reconciliation Layer'!$D:$D,0),0)," ")</f>
        <v xml:space="preserve"> </v>
      </c>
    </row>
    <row r="4246" spans="5:7" x14ac:dyDescent="0.2">
      <c r="E4246" t="str" cm="1">
        <f t="array" ref="E4246">IFERROR("Toast | " &amp; INDEX('Reconciliation Layer'!$A:$A,MATCH('Reconciliation Template'!$A4246,'Reconciliation Layer'!$D:$D,0),0)," ")</f>
        <v xml:space="preserve"> </v>
      </c>
      <c r="F4246" s="10">
        <f t="shared" si="73"/>
        <v>0</v>
      </c>
      <c r="G4246" t="str" cm="1">
        <f t="array" ref="G4246">IFERROR(INDEX('Reconciliation Layer'!$C:$C,MATCH('Reconciliation Template'!$A4246,'Reconciliation Layer'!$D:$D,0),0)," ")</f>
        <v xml:space="preserve"> </v>
      </c>
    </row>
    <row r="4247" spans="5:7" x14ac:dyDescent="0.2">
      <c r="E4247" t="str" cm="1">
        <f t="array" ref="E4247">IFERROR("Toast | " &amp; INDEX('Reconciliation Layer'!$A:$A,MATCH('Reconciliation Template'!$A4247,'Reconciliation Layer'!$D:$D,0),0)," ")</f>
        <v xml:space="preserve"> </v>
      </c>
      <c r="F4247" s="10">
        <f t="shared" si="73"/>
        <v>0</v>
      </c>
      <c r="G4247" t="str" cm="1">
        <f t="array" ref="G4247">IFERROR(INDEX('Reconciliation Layer'!$C:$C,MATCH('Reconciliation Template'!$A4247,'Reconciliation Layer'!$D:$D,0),0)," ")</f>
        <v xml:space="preserve"> </v>
      </c>
    </row>
    <row r="4248" spans="5:7" x14ac:dyDescent="0.2">
      <c r="E4248" t="str" cm="1">
        <f t="array" ref="E4248">IFERROR("Toast | " &amp; INDEX('Reconciliation Layer'!$A:$A,MATCH('Reconciliation Template'!$A4248,'Reconciliation Layer'!$D:$D,0),0)," ")</f>
        <v xml:space="preserve"> </v>
      </c>
      <c r="F4248" s="10">
        <f t="shared" si="73"/>
        <v>0</v>
      </c>
      <c r="G4248" t="str" cm="1">
        <f t="array" ref="G4248">IFERROR(INDEX('Reconciliation Layer'!$C:$C,MATCH('Reconciliation Template'!$A4248,'Reconciliation Layer'!$D:$D,0),0)," ")</f>
        <v xml:space="preserve"> </v>
      </c>
    </row>
    <row r="4249" spans="5:7" x14ac:dyDescent="0.2">
      <c r="E4249" t="str" cm="1">
        <f t="array" ref="E4249">IFERROR("Toast | " &amp; INDEX('Reconciliation Layer'!$A:$A,MATCH('Reconciliation Template'!$A4249,'Reconciliation Layer'!$D:$D,0),0)," ")</f>
        <v xml:space="preserve"> </v>
      </c>
      <c r="F4249" s="10">
        <f t="shared" si="73"/>
        <v>0</v>
      </c>
      <c r="G4249" t="str" cm="1">
        <f t="array" ref="G4249">IFERROR(INDEX('Reconciliation Layer'!$C:$C,MATCH('Reconciliation Template'!$A4249,'Reconciliation Layer'!$D:$D,0),0)," ")</f>
        <v xml:space="preserve"> </v>
      </c>
    </row>
    <row r="4250" spans="5:7" x14ac:dyDescent="0.2">
      <c r="E4250" t="str" cm="1">
        <f t="array" ref="E4250">IFERROR("Toast | " &amp; INDEX('Reconciliation Layer'!$A:$A,MATCH('Reconciliation Template'!$A4250,'Reconciliation Layer'!$D:$D,0),0)," ")</f>
        <v xml:space="preserve"> </v>
      </c>
      <c r="F4250" s="10">
        <f t="shared" si="73"/>
        <v>0</v>
      </c>
      <c r="G4250" t="str" cm="1">
        <f t="array" ref="G4250">IFERROR(INDEX('Reconciliation Layer'!$C:$C,MATCH('Reconciliation Template'!$A4250,'Reconciliation Layer'!$D:$D,0),0)," ")</f>
        <v xml:space="preserve"> </v>
      </c>
    </row>
    <row r="4251" spans="5:7" x14ac:dyDescent="0.2">
      <c r="E4251" t="str" cm="1">
        <f t="array" ref="E4251">IFERROR("Toast | " &amp; INDEX('Reconciliation Layer'!$A:$A,MATCH('Reconciliation Template'!$A4251,'Reconciliation Layer'!$D:$D,0),0)," ")</f>
        <v xml:space="preserve"> </v>
      </c>
      <c r="F4251" s="10">
        <f t="shared" si="73"/>
        <v>0</v>
      </c>
      <c r="G4251" t="str" cm="1">
        <f t="array" ref="G4251">IFERROR(INDEX('Reconciliation Layer'!$C:$C,MATCH('Reconciliation Template'!$A4251,'Reconciliation Layer'!$D:$D,0),0)," ")</f>
        <v xml:space="preserve"> </v>
      </c>
    </row>
    <row r="4252" spans="5:7" x14ac:dyDescent="0.2">
      <c r="E4252" t="str" cm="1">
        <f t="array" ref="E4252">IFERROR("Toast | " &amp; INDEX('Reconciliation Layer'!$A:$A,MATCH('Reconciliation Template'!$A4252,'Reconciliation Layer'!$D:$D,0),0)," ")</f>
        <v xml:space="preserve"> </v>
      </c>
      <c r="F4252" s="10">
        <f t="shared" si="73"/>
        <v>0</v>
      </c>
      <c r="G4252" t="str" cm="1">
        <f t="array" ref="G4252">IFERROR(INDEX('Reconciliation Layer'!$C:$C,MATCH('Reconciliation Template'!$A4252,'Reconciliation Layer'!$D:$D,0),0)," ")</f>
        <v xml:space="preserve"> </v>
      </c>
    </row>
    <row r="4253" spans="5:7" x14ac:dyDescent="0.2">
      <c r="E4253" t="str" cm="1">
        <f t="array" ref="E4253">IFERROR("Toast | " &amp; INDEX('Reconciliation Layer'!$A:$A,MATCH('Reconciliation Template'!$A4253,'Reconciliation Layer'!$D:$D,0),0)," ")</f>
        <v xml:space="preserve"> </v>
      </c>
      <c r="F4253" s="10">
        <f t="shared" si="73"/>
        <v>0</v>
      </c>
      <c r="G4253" t="str" cm="1">
        <f t="array" ref="G4253">IFERROR(INDEX('Reconciliation Layer'!$C:$C,MATCH('Reconciliation Template'!$A4253,'Reconciliation Layer'!$D:$D,0),0)," ")</f>
        <v xml:space="preserve"> </v>
      </c>
    </row>
    <row r="4254" spans="5:7" x14ac:dyDescent="0.2">
      <c r="E4254" t="str" cm="1">
        <f t="array" ref="E4254">IFERROR("Toast | " &amp; INDEX('Reconciliation Layer'!$A:$A,MATCH('Reconciliation Template'!$A4254,'Reconciliation Layer'!$D:$D,0),0)," ")</f>
        <v xml:space="preserve"> </v>
      </c>
      <c r="F4254" s="10">
        <f t="shared" si="73"/>
        <v>0</v>
      </c>
      <c r="G4254" t="str" cm="1">
        <f t="array" ref="G4254">IFERROR(INDEX('Reconciliation Layer'!$C:$C,MATCH('Reconciliation Template'!$A4254,'Reconciliation Layer'!$D:$D,0),0)," ")</f>
        <v xml:space="preserve"> </v>
      </c>
    </row>
    <row r="4255" spans="5:7" x14ac:dyDescent="0.2">
      <c r="E4255" t="str" cm="1">
        <f t="array" ref="E4255">IFERROR("Toast | " &amp; INDEX('Reconciliation Layer'!$A:$A,MATCH('Reconciliation Template'!$A4255,'Reconciliation Layer'!$D:$D,0),0)," ")</f>
        <v xml:space="preserve"> </v>
      </c>
      <c r="F4255" s="10">
        <f t="shared" si="73"/>
        <v>0</v>
      </c>
      <c r="G4255" t="str" cm="1">
        <f t="array" ref="G4255">IFERROR(INDEX('Reconciliation Layer'!$C:$C,MATCH('Reconciliation Template'!$A4255,'Reconciliation Layer'!$D:$D,0),0)," ")</f>
        <v xml:space="preserve"> </v>
      </c>
    </row>
    <row r="4256" spans="5:7" x14ac:dyDescent="0.2">
      <c r="E4256" t="str" cm="1">
        <f t="array" ref="E4256">IFERROR("Toast | " &amp; INDEX('Reconciliation Layer'!$A:$A,MATCH('Reconciliation Template'!$A4256,'Reconciliation Layer'!$D:$D,0),0)," ")</f>
        <v xml:space="preserve"> </v>
      </c>
      <c r="F4256" s="10">
        <f t="shared" si="73"/>
        <v>0</v>
      </c>
      <c r="G4256" t="str" cm="1">
        <f t="array" ref="G4256">IFERROR(INDEX('Reconciliation Layer'!$C:$C,MATCH('Reconciliation Template'!$A4256,'Reconciliation Layer'!$D:$D,0),0)," ")</f>
        <v xml:space="preserve"> </v>
      </c>
    </row>
    <row r="4257" spans="5:7" x14ac:dyDescent="0.2">
      <c r="E4257" t="str" cm="1">
        <f t="array" ref="E4257">IFERROR("Toast | " &amp; INDEX('Reconciliation Layer'!$A:$A,MATCH('Reconciliation Template'!$A4257,'Reconciliation Layer'!$D:$D,0),0)," ")</f>
        <v xml:space="preserve"> </v>
      </c>
      <c r="F4257" s="10">
        <f t="shared" si="73"/>
        <v>0</v>
      </c>
      <c r="G4257" t="str" cm="1">
        <f t="array" ref="G4257">IFERROR(INDEX('Reconciliation Layer'!$C:$C,MATCH('Reconciliation Template'!$A4257,'Reconciliation Layer'!$D:$D,0),0)," ")</f>
        <v xml:space="preserve"> </v>
      </c>
    </row>
    <row r="4258" spans="5:7" x14ac:dyDescent="0.2">
      <c r="E4258" t="str" cm="1">
        <f t="array" ref="E4258">IFERROR("Toast | " &amp; INDEX('Reconciliation Layer'!$A:$A,MATCH('Reconciliation Template'!$A4258,'Reconciliation Layer'!$D:$D,0),0)," ")</f>
        <v xml:space="preserve"> </v>
      </c>
      <c r="F4258" s="10">
        <f t="shared" si="73"/>
        <v>0</v>
      </c>
      <c r="G4258" t="str" cm="1">
        <f t="array" ref="G4258">IFERROR(INDEX('Reconciliation Layer'!$C:$C,MATCH('Reconciliation Template'!$A4258,'Reconciliation Layer'!$D:$D,0),0)," ")</f>
        <v xml:space="preserve"> </v>
      </c>
    </row>
    <row r="4259" spans="5:7" x14ac:dyDescent="0.2">
      <c r="E4259" t="str" cm="1">
        <f t="array" ref="E4259">IFERROR("Toast | " &amp; INDEX('Reconciliation Layer'!$A:$A,MATCH('Reconciliation Template'!$A4259,'Reconciliation Layer'!$D:$D,0),0)," ")</f>
        <v xml:space="preserve"> </v>
      </c>
      <c r="F4259" s="10">
        <f t="shared" si="73"/>
        <v>0</v>
      </c>
      <c r="G4259" t="str" cm="1">
        <f t="array" ref="G4259">IFERROR(INDEX('Reconciliation Layer'!$C:$C,MATCH('Reconciliation Template'!$A4259,'Reconciliation Layer'!$D:$D,0),0)," ")</f>
        <v xml:space="preserve"> </v>
      </c>
    </row>
    <row r="4260" spans="5:7" x14ac:dyDescent="0.2">
      <c r="E4260" t="str" cm="1">
        <f t="array" ref="E4260">IFERROR("Toast | " &amp; INDEX('Reconciliation Layer'!$A:$A,MATCH('Reconciliation Template'!$A4260,'Reconciliation Layer'!$D:$D,0),0)," ")</f>
        <v xml:space="preserve"> </v>
      </c>
      <c r="F4260" s="10">
        <f t="shared" si="73"/>
        <v>0</v>
      </c>
      <c r="G4260" t="str" cm="1">
        <f t="array" ref="G4260">IFERROR(INDEX('Reconciliation Layer'!$C:$C,MATCH('Reconciliation Template'!$A4260,'Reconciliation Layer'!$D:$D,0),0)," ")</f>
        <v xml:space="preserve"> </v>
      </c>
    </row>
    <row r="4261" spans="5:7" x14ac:dyDescent="0.2">
      <c r="E4261" t="str" cm="1">
        <f t="array" ref="E4261">IFERROR("Toast | " &amp; INDEX('Reconciliation Layer'!$A:$A,MATCH('Reconciliation Template'!$A4261,'Reconciliation Layer'!$D:$D,0),0)," ")</f>
        <v xml:space="preserve"> </v>
      </c>
      <c r="F4261" s="10">
        <f t="shared" si="73"/>
        <v>0</v>
      </c>
      <c r="G4261" t="str" cm="1">
        <f t="array" ref="G4261">IFERROR(INDEX('Reconciliation Layer'!$C:$C,MATCH('Reconciliation Template'!$A4261,'Reconciliation Layer'!$D:$D,0),0)," ")</f>
        <v xml:space="preserve"> </v>
      </c>
    </row>
    <row r="4262" spans="5:7" x14ac:dyDescent="0.2">
      <c r="E4262" t="str" cm="1">
        <f t="array" ref="E4262">IFERROR("Toast | " &amp; INDEX('Reconciliation Layer'!$A:$A,MATCH('Reconciliation Template'!$A4262,'Reconciliation Layer'!$D:$D,0),0)," ")</f>
        <v xml:space="preserve"> </v>
      </c>
      <c r="F4262" s="10">
        <f t="shared" si="73"/>
        <v>0</v>
      </c>
      <c r="G4262" t="str" cm="1">
        <f t="array" ref="G4262">IFERROR(INDEX('Reconciliation Layer'!$C:$C,MATCH('Reconciliation Template'!$A4262,'Reconciliation Layer'!$D:$D,0),0)," ")</f>
        <v xml:space="preserve"> </v>
      </c>
    </row>
    <row r="4263" spans="5:7" x14ac:dyDescent="0.2">
      <c r="E4263" t="str" cm="1">
        <f t="array" ref="E4263">IFERROR("Toast | " &amp; INDEX('Reconciliation Layer'!$A:$A,MATCH('Reconciliation Template'!$A4263,'Reconciliation Layer'!$D:$D,0),0)," ")</f>
        <v xml:space="preserve"> </v>
      </c>
      <c r="F4263" s="10">
        <f t="shared" si="73"/>
        <v>0</v>
      </c>
      <c r="G4263" t="str" cm="1">
        <f t="array" ref="G4263">IFERROR(INDEX('Reconciliation Layer'!$C:$C,MATCH('Reconciliation Template'!$A4263,'Reconciliation Layer'!$D:$D,0),0)," ")</f>
        <v xml:space="preserve"> </v>
      </c>
    </row>
    <row r="4264" spans="5:7" x14ac:dyDescent="0.2">
      <c r="E4264" t="str" cm="1">
        <f t="array" ref="E4264">IFERROR("Toast | " &amp; INDEX('Reconciliation Layer'!$A:$A,MATCH('Reconciliation Template'!$A4264,'Reconciliation Layer'!$D:$D,0),0)," ")</f>
        <v xml:space="preserve"> </v>
      </c>
      <c r="F4264" s="10">
        <f t="shared" si="73"/>
        <v>0</v>
      </c>
      <c r="G4264" t="str" cm="1">
        <f t="array" ref="G4264">IFERROR(INDEX('Reconciliation Layer'!$C:$C,MATCH('Reconciliation Template'!$A4264,'Reconciliation Layer'!$D:$D,0),0)," ")</f>
        <v xml:space="preserve"> </v>
      </c>
    </row>
    <row r="4265" spans="5:7" x14ac:dyDescent="0.2">
      <c r="E4265" t="str" cm="1">
        <f t="array" ref="E4265">IFERROR("Toast | " &amp; INDEX('Reconciliation Layer'!$A:$A,MATCH('Reconciliation Template'!$A4265,'Reconciliation Layer'!$D:$D,0),0)," ")</f>
        <v xml:space="preserve"> </v>
      </c>
      <c r="F4265" s="10">
        <f t="shared" si="73"/>
        <v>0</v>
      </c>
      <c r="G4265" t="str" cm="1">
        <f t="array" ref="G4265">IFERROR(INDEX('Reconciliation Layer'!$C:$C,MATCH('Reconciliation Template'!$A4265,'Reconciliation Layer'!$D:$D,0),0)," ")</f>
        <v xml:space="preserve"> </v>
      </c>
    </row>
    <row r="4266" spans="5:7" x14ac:dyDescent="0.2">
      <c r="E4266" t="str" cm="1">
        <f t="array" ref="E4266">IFERROR("Toast | " &amp; INDEX('Reconciliation Layer'!$A:$A,MATCH('Reconciliation Template'!$A4266,'Reconciliation Layer'!$D:$D,0),0)," ")</f>
        <v xml:space="preserve"> </v>
      </c>
      <c r="F4266" s="10">
        <f t="shared" si="73"/>
        <v>0</v>
      </c>
      <c r="G4266" t="str" cm="1">
        <f t="array" ref="G4266">IFERROR(INDEX('Reconciliation Layer'!$C:$C,MATCH('Reconciliation Template'!$A4266,'Reconciliation Layer'!$D:$D,0),0)," ")</f>
        <v xml:space="preserve"> </v>
      </c>
    </row>
    <row r="4267" spans="5:7" x14ac:dyDescent="0.2">
      <c r="E4267" t="str" cm="1">
        <f t="array" ref="E4267">IFERROR("Toast | " &amp; INDEX('Reconciliation Layer'!$A:$A,MATCH('Reconciliation Template'!$A4267,'Reconciliation Layer'!$D:$D,0),0)," ")</f>
        <v xml:space="preserve"> </v>
      </c>
      <c r="F4267" s="10">
        <f t="shared" si="73"/>
        <v>0</v>
      </c>
      <c r="G4267" t="str" cm="1">
        <f t="array" ref="G4267">IFERROR(INDEX('Reconciliation Layer'!$C:$C,MATCH('Reconciliation Template'!$A4267,'Reconciliation Layer'!$D:$D,0),0)," ")</f>
        <v xml:space="preserve"> </v>
      </c>
    </row>
    <row r="4268" spans="5:7" x14ac:dyDescent="0.2">
      <c r="E4268" t="str" cm="1">
        <f t="array" ref="E4268">IFERROR("Toast | " &amp; INDEX('Reconciliation Layer'!$A:$A,MATCH('Reconciliation Template'!$A4268,'Reconciliation Layer'!$D:$D,0),0)," ")</f>
        <v xml:space="preserve"> </v>
      </c>
      <c r="F4268" s="10">
        <f t="shared" si="73"/>
        <v>0</v>
      </c>
      <c r="G4268" t="str" cm="1">
        <f t="array" ref="G4268">IFERROR(INDEX('Reconciliation Layer'!$C:$C,MATCH('Reconciliation Template'!$A4268,'Reconciliation Layer'!$D:$D,0),0)," ")</f>
        <v xml:space="preserve"> </v>
      </c>
    </row>
    <row r="4269" spans="5:7" x14ac:dyDescent="0.2">
      <c r="E4269" t="str" cm="1">
        <f t="array" ref="E4269">IFERROR("Toast | " &amp; INDEX('Reconciliation Layer'!$A:$A,MATCH('Reconciliation Template'!$A4269,'Reconciliation Layer'!$D:$D,0),0)," ")</f>
        <v xml:space="preserve"> </v>
      </c>
      <c r="F4269" s="10">
        <f t="shared" si="73"/>
        <v>0</v>
      </c>
      <c r="G4269" t="str" cm="1">
        <f t="array" ref="G4269">IFERROR(INDEX('Reconciliation Layer'!$C:$C,MATCH('Reconciliation Template'!$A4269,'Reconciliation Layer'!$D:$D,0),0)," ")</f>
        <v xml:space="preserve"> </v>
      </c>
    </row>
    <row r="4270" spans="5:7" x14ac:dyDescent="0.2">
      <c r="E4270" t="str" cm="1">
        <f t="array" ref="E4270">IFERROR("Toast | " &amp; INDEX('Reconciliation Layer'!$A:$A,MATCH('Reconciliation Template'!$A4270,'Reconciliation Layer'!$D:$D,0),0)," ")</f>
        <v xml:space="preserve"> </v>
      </c>
      <c r="F4270" s="10">
        <f t="shared" si="73"/>
        <v>0</v>
      </c>
      <c r="G4270" t="str" cm="1">
        <f t="array" ref="G4270">IFERROR(INDEX('Reconciliation Layer'!$C:$C,MATCH('Reconciliation Template'!$A4270,'Reconciliation Layer'!$D:$D,0),0)," ")</f>
        <v xml:space="preserve"> </v>
      </c>
    </row>
    <row r="4271" spans="5:7" x14ac:dyDescent="0.2">
      <c r="E4271" t="str" cm="1">
        <f t="array" ref="E4271">IFERROR("Toast | " &amp; INDEX('Reconciliation Layer'!$A:$A,MATCH('Reconciliation Template'!$A4271,'Reconciliation Layer'!$D:$D,0),0)," ")</f>
        <v xml:space="preserve"> </v>
      </c>
      <c r="F4271" s="10">
        <f t="shared" si="73"/>
        <v>0</v>
      </c>
      <c r="G4271" t="str" cm="1">
        <f t="array" ref="G4271">IFERROR(INDEX('Reconciliation Layer'!$C:$C,MATCH('Reconciliation Template'!$A4271,'Reconciliation Layer'!$D:$D,0),0)," ")</f>
        <v xml:space="preserve"> </v>
      </c>
    </row>
    <row r="4272" spans="5:7" x14ac:dyDescent="0.2">
      <c r="E4272" t="str" cm="1">
        <f t="array" ref="E4272">IFERROR("Toast | " &amp; INDEX('Reconciliation Layer'!$A:$A,MATCH('Reconciliation Template'!$A4272,'Reconciliation Layer'!$D:$D,0),0)," ")</f>
        <v xml:space="preserve"> </v>
      </c>
      <c r="F4272" s="10">
        <f t="shared" si="73"/>
        <v>0</v>
      </c>
      <c r="G4272" t="str" cm="1">
        <f t="array" ref="G4272">IFERROR(INDEX('Reconciliation Layer'!$C:$C,MATCH('Reconciliation Template'!$A4272,'Reconciliation Layer'!$D:$D,0),0)," ")</f>
        <v xml:space="preserve"> </v>
      </c>
    </row>
    <row r="4273" spans="5:7" x14ac:dyDescent="0.2">
      <c r="E4273" t="str" cm="1">
        <f t="array" ref="E4273">IFERROR("Toast | " &amp; INDEX('Reconciliation Layer'!$A:$A,MATCH('Reconciliation Template'!$A4273,'Reconciliation Layer'!$D:$D,0),0)," ")</f>
        <v xml:space="preserve"> </v>
      </c>
      <c r="F4273" s="10">
        <f t="shared" si="73"/>
        <v>0</v>
      </c>
      <c r="G4273" t="str" cm="1">
        <f t="array" ref="G4273">IFERROR(INDEX('Reconciliation Layer'!$C:$C,MATCH('Reconciliation Template'!$A4273,'Reconciliation Layer'!$D:$D,0),0)," ")</f>
        <v xml:space="preserve"> </v>
      </c>
    </row>
    <row r="4274" spans="5:7" x14ac:dyDescent="0.2">
      <c r="E4274" t="str" cm="1">
        <f t="array" ref="E4274">IFERROR("Toast | " &amp; INDEX('Reconciliation Layer'!$A:$A,MATCH('Reconciliation Template'!$A4274,'Reconciliation Layer'!$D:$D,0),0)," ")</f>
        <v xml:space="preserve"> </v>
      </c>
      <c r="F4274" s="10">
        <f t="shared" si="73"/>
        <v>0</v>
      </c>
      <c r="G4274" t="str" cm="1">
        <f t="array" ref="G4274">IFERROR(INDEX('Reconciliation Layer'!$C:$C,MATCH('Reconciliation Template'!$A4274,'Reconciliation Layer'!$D:$D,0),0)," ")</f>
        <v xml:space="preserve"> </v>
      </c>
    </row>
    <row r="4275" spans="5:7" x14ac:dyDescent="0.2">
      <c r="E4275" t="str" cm="1">
        <f t="array" ref="E4275">IFERROR("Toast | " &amp; INDEX('Reconciliation Layer'!$A:$A,MATCH('Reconciliation Template'!$A4275,'Reconciliation Layer'!$D:$D,0),0)," ")</f>
        <v xml:space="preserve"> </v>
      </c>
      <c r="F4275" s="10">
        <f t="shared" si="73"/>
        <v>0</v>
      </c>
      <c r="G4275" t="str" cm="1">
        <f t="array" ref="G4275">IFERROR(INDEX('Reconciliation Layer'!$C:$C,MATCH('Reconciliation Template'!$A4275,'Reconciliation Layer'!$D:$D,0),0)," ")</f>
        <v xml:space="preserve"> </v>
      </c>
    </row>
    <row r="4276" spans="5:7" x14ac:dyDescent="0.2">
      <c r="E4276" t="str" cm="1">
        <f t="array" ref="E4276">IFERROR("Toast | " &amp; INDEX('Reconciliation Layer'!$A:$A,MATCH('Reconciliation Template'!$A4276,'Reconciliation Layer'!$D:$D,0),0)," ")</f>
        <v xml:space="preserve"> </v>
      </c>
      <c r="F4276" s="10">
        <f t="shared" si="73"/>
        <v>0</v>
      </c>
      <c r="G4276" t="str" cm="1">
        <f t="array" ref="G4276">IFERROR(INDEX('Reconciliation Layer'!$C:$C,MATCH('Reconciliation Template'!$A4276,'Reconciliation Layer'!$D:$D,0),0)," ")</f>
        <v xml:space="preserve"> </v>
      </c>
    </row>
    <row r="4277" spans="5:7" x14ac:dyDescent="0.2">
      <c r="E4277" t="str" cm="1">
        <f t="array" ref="E4277">IFERROR("Toast | " &amp; INDEX('Reconciliation Layer'!$A:$A,MATCH('Reconciliation Template'!$A4277,'Reconciliation Layer'!$D:$D,0),0)," ")</f>
        <v xml:space="preserve"> </v>
      </c>
      <c r="F4277" s="10">
        <f t="shared" si="73"/>
        <v>0</v>
      </c>
      <c r="G4277" t="str" cm="1">
        <f t="array" ref="G4277">IFERROR(INDEX('Reconciliation Layer'!$C:$C,MATCH('Reconciliation Template'!$A4277,'Reconciliation Layer'!$D:$D,0),0)," ")</f>
        <v xml:space="preserve"> </v>
      </c>
    </row>
    <row r="4278" spans="5:7" x14ac:dyDescent="0.2">
      <c r="E4278" t="str" cm="1">
        <f t="array" ref="E4278">IFERROR("Toast | " &amp; INDEX('Reconciliation Layer'!$A:$A,MATCH('Reconciliation Template'!$A4278,'Reconciliation Layer'!$D:$D,0),0)," ")</f>
        <v xml:space="preserve"> </v>
      </c>
      <c r="F4278" s="10">
        <f t="shared" si="73"/>
        <v>0</v>
      </c>
      <c r="G4278" t="str" cm="1">
        <f t="array" ref="G4278">IFERROR(INDEX('Reconciliation Layer'!$C:$C,MATCH('Reconciliation Template'!$A4278,'Reconciliation Layer'!$D:$D,0),0)," ")</f>
        <v xml:space="preserve"> </v>
      </c>
    </row>
    <row r="4279" spans="5:7" x14ac:dyDescent="0.2">
      <c r="E4279" t="str" cm="1">
        <f t="array" ref="E4279">IFERROR("Toast | " &amp; INDEX('Reconciliation Layer'!$A:$A,MATCH('Reconciliation Template'!$A4279,'Reconciliation Layer'!$D:$D,0),0)," ")</f>
        <v xml:space="preserve"> </v>
      </c>
      <c r="F4279" s="10">
        <f t="shared" si="73"/>
        <v>0</v>
      </c>
      <c r="G4279" t="str" cm="1">
        <f t="array" ref="G4279">IFERROR(INDEX('Reconciliation Layer'!$C:$C,MATCH('Reconciliation Template'!$A4279,'Reconciliation Layer'!$D:$D,0),0)," ")</f>
        <v xml:space="preserve"> </v>
      </c>
    </row>
    <row r="4280" spans="5:7" x14ac:dyDescent="0.2">
      <c r="E4280" t="str" cm="1">
        <f t="array" ref="E4280">IFERROR("Toast | " &amp; INDEX('Reconciliation Layer'!$A:$A,MATCH('Reconciliation Template'!$A4280,'Reconciliation Layer'!$D:$D,0),0)," ")</f>
        <v xml:space="preserve"> </v>
      </c>
      <c r="F4280" s="10">
        <f t="shared" si="73"/>
        <v>0</v>
      </c>
      <c r="G4280" t="str" cm="1">
        <f t="array" ref="G4280">IFERROR(INDEX('Reconciliation Layer'!$C:$C,MATCH('Reconciliation Template'!$A4280,'Reconciliation Layer'!$D:$D,0),0)," ")</f>
        <v xml:space="preserve"> </v>
      </c>
    </row>
    <row r="4281" spans="5:7" x14ac:dyDescent="0.2">
      <c r="E4281" t="str" cm="1">
        <f t="array" ref="E4281">IFERROR("Toast | " &amp; INDEX('Reconciliation Layer'!$A:$A,MATCH('Reconciliation Template'!$A4281,'Reconciliation Layer'!$D:$D,0),0)," ")</f>
        <v xml:space="preserve"> </v>
      </c>
      <c r="F4281" s="10">
        <f t="shared" si="73"/>
        <v>0</v>
      </c>
      <c r="G4281" t="str" cm="1">
        <f t="array" ref="G4281">IFERROR(INDEX('Reconciliation Layer'!$C:$C,MATCH('Reconciliation Template'!$A4281,'Reconciliation Layer'!$D:$D,0),0)," ")</f>
        <v xml:space="preserve"> </v>
      </c>
    </row>
    <row r="4282" spans="5:7" x14ac:dyDescent="0.2">
      <c r="E4282" t="str" cm="1">
        <f t="array" ref="E4282">IFERROR("Toast | " &amp; INDEX('Reconciliation Layer'!$A:$A,MATCH('Reconciliation Template'!$A4282,'Reconciliation Layer'!$D:$D,0),0)," ")</f>
        <v xml:space="preserve"> </v>
      </c>
      <c r="F4282" s="10">
        <f t="shared" si="73"/>
        <v>0</v>
      </c>
      <c r="G4282" t="str" cm="1">
        <f t="array" ref="G4282">IFERROR(INDEX('Reconciliation Layer'!$C:$C,MATCH('Reconciliation Template'!$A4282,'Reconciliation Layer'!$D:$D,0),0)," ")</f>
        <v xml:space="preserve"> </v>
      </c>
    </row>
    <row r="4283" spans="5:7" x14ac:dyDescent="0.2">
      <c r="E4283" t="str" cm="1">
        <f t="array" ref="E4283">IFERROR("Toast | " &amp; INDEX('Reconciliation Layer'!$A:$A,MATCH('Reconciliation Template'!$A4283,'Reconciliation Layer'!$D:$D,0),0)," ")</f>
        <v xml:space="preserve"> </v>
      </c>
      <c r="F4283" s="10">
        <f t="shared" si="73"/>
        <v>0</v>
      </c>
      <c r="G4283" t="str" cm="1">
        <f t="array" ref="G4283">IFERROR(INDEX('Reconciliation Layer'!$C:$C,MATCH('Reconciliation Template'!$A4283,'Reconciliation Layer'!$D:$D,0),0)," ")</f>
        <v xml:space="preserve"> </v>
      </c>
    </row>
    <row r="4284" spans="5:7" x14ac:dyDescent="0.2">
      <c r="E4284" t="str" cm="1">
        <f t="array" ref="E4284">IFERROR("Toast | " &amp; INDEX('Reconciliation Layer'!$A:$A,MATCH('Reconciliation Template'!$A4284,'Reconciliation Layer'!$D:$D,0),0)," ")</f>
        <v xml:space="preserve"> </v>
      </c>
      <c r="F4284" s="10">
        <f t="shared" si="73"/>
        <v>0</v>
      </c>
      <c r="G4284" t="str" cm="1">
        <f t="array" ref="G4284">IFERROR(INDEX('Reconciliation Layer'!$C:$C,MATCH('Reconciliation Template'!$A4284,'Reconciliation Layer'!$D:$D,0),0)," ")</f>
        <v xml:space="preserve"> </v>
      </c>
    </row>
    <row r="4285" spans="5:7" x14ac:dyDescent="0.2">
      <c r="E4285" t="str" cm="1">
        <f t="array" ref="E4285">IFERROR("Toast | " &amp; INDEX('Reconciliation Layer'!$A:$A,MATCH('Reconciliation Template'!$A4285,'Reconciliation Layer'!$D:$D,0),0)," ")</f>
        <v xml:space="preserve"> </v>
      </c>
      <c r="F4285" s="10">
        <f t="shared" si="73"/>
        <v>0</v>
      </c>
      <c r="G4285" t="str" cm="1">
        <f t="array" ref="G4285">IFERROR(INDEX('Reconciliation Layer'!$C:$C,MATCH('Reconciliation Template'!$A4285,'Reconciliation Layer'!$D:$D,0),0)," ")</f>
        <v xml:space="preserve"> </v>
      </c>
    </row>
    <row r="4286" spans="5:7" x14ac:dyDescent="0.2">
      <c r="E4286" t="str" cm="1">
        <f t="array" ref="E4286">IFERROR("Toast | " &amp; INDEX('Reconciliation Layer'!$A:$A,MATCH('Reconciliation Template'!$A4286,'Reconciliation Layer'!$D:$D,0),0)," ")</f>
        <v xml:space="preserve"> </v>
      </c>
      <c r="F4286" s="10">
        <f t="shared" si="73"/>
        <v>0</v>
      </c>
      <c r="G4286" t="str" cm="1">
        <f t="array" ref="G4286">IFERROR(INDEX('Reconciliation Layer'!$C:$C,MATCH('Reconciliation Template'!$A4286,'Reconciliation Layer'!$D:$D,0),0)," ")</f>
        <v xml:space="preserve"> </v>
      </c>
    </row>
    <row r="4287" spans="5:7" x14ac:dyDescent="0.2">
      <c r="E4287" t="str" cm="1">
        <f t="array" ref="E4287">IFERROR("Toast | " &amp; INDEX('Reconciliation Layer'!$A:$A,MATCH('Reconciliation Template'!$A4287,'Reconciliation Layer'!$D:$D,0),0)," ")</f>
        <v xml:space="preserve"> </v>
      </c>
      <c r="F4287" s="10">
        <f t="shared" si="73"/>
        <v>0</v>
      </c>
      <c r="G4287" t="str" cm="1">
        <f t="array" ref="G4287">IFERROR(INDEX('Reconciliation Layer'!$C:$C,MATCH('Reconciliation Template'!$A4287,'Reconciliation Layer'!$D:$D,0),0)," ")</f>
        <v xml:space="preserve"> </v>
      </c>
    </row>
    <row r="4288" spans="5:7" x14ac:dyDescent="0.2">
      <c r="E4288" t="str" cm="1">
        <f t="array" ref="E4288">IFERROR("Toast | " &amp; INDEX('Reconciliation Layer'!$A:$A,MATCH('Reconciliation Template'!$A4288,'Reconciliation Layer'!$D:$D,0),0)," ")</f>
        <v xml:space="preserve"> </v>
      </c>
      <c r="F4288" s="10">
        <f t="shared" si="73"/>
        <v>0</v>
      </c>
      <c r="G4288" t="str" cm="1">
        <f t="array" ref="G4288">IFERROR(INDEX('Reconciliation Layer'!$C:$C,MATCH('Reconciliation Template'!$A4288,'Reconciliation Layer'!$D:$D,0),0)," ")</f>
        <v xml:space="preserve"> </v>
      </c>
    </row>
    <row r="4289" spans="5:7" x14ac:dyDescent="0.2">
      <c r="E4289" t="str" cm="1">
        <f t="array" ref="E4289">IFERROR("Toast | " &amp; INDEX('Reconciliation Layer'!$A:$A,MATCH('Reconciliation Template'!$A4289,'Reconciliation Layer'!$D:$D,0),0)," ")</f>
        <v xml:space="preserve"> </v>
      </c>
      <c r="F4289" s="10">
        <f t="shared" si="73"/>
        <v>0</v>
      </c>
      <c r="G4289" t="str" cm="1">
        <f t="array" ref="G4289">IFERROR(INDEX('Reconciliation Layer'!$C:$C,MATCH('Reconciliation Template'!$A4289,'Reconciliation Layer'!$D:$D,0),0)," ")</f>
        <v xml:space="preserve"> </v>
      </c>
    </row>
    <row r="4290" spans="5:7" x14ac:dyDescent="0.2">
      <c r="E4290" t="str" cm="1">
        <f t="array" ref="E4290">IFERROR("Toast | " &amp; INDEX('Reconciliation Layer'!$A:$A,MATCH('Reconciliation Template'!$A4290,'Reconciliation Layer'!$D:$D,0),0)," ")</f>
        <v xml:space="preserve"> </v>
      </c>
      <c r="F4290" s="10">
        <f t="shared" si="73"/>
        <v>0</v>
      </c>
      <c r="G4290" t="str" cm="1">
        <f t="array" ref="G4290">IFERROR(INDEX('Reconciliation Layer'!$C:$C,MATCH('Reconciliation Template'!$A4290,'Reconciliation Layer'!$D:$D,0),0)," ")</f>
        <v xml:space="preserve"> </v>
      </c>
    </row>
    <row r="4291" spans="5:7" x14ac:dyDescent="0.2">
      <c r="E4291" t="str" cm="1">
        <f t="array" ref="E4291">IFERROR("Toast | " &amp; INDEX('Reconciliation Layer'!$A:$A,MATCH('Reconciliation Template'!$A4291,'Reconciliation Layer'!$D:$D,0),0)," ")</f>
        <v xml:space="preserve"> </v>
      </c>
      <c r="F4291" s="10">
        <f t="shared" si="73"/>
        <v>0</v>
      </c>
      <c r="G4291" t="str" cm="1">
        <f t="array" ref="G4291">IFERROR(INDEX('Reconciliation Layer'!$C:$C,MATCH('Reconciliation Template'!$A4291,'Reconciliation Layer'!$D:$D,0),0)," ")</f>
        <v xml:space="preserve"> </v>
      </c>
    </row>
    <row r="4292" spans="5:7" x14ac:dyDescent="0.2">
      <c r="E4292" t="str" cm="1">
        <f t="array" ref="E4292">IFERROR("Toast | " &amp; INDEX('Reconciliation Layer'!$A:$A,MATCH('Reconciliation Template'!$A4292,'Reconciliation Layer'!$D:$D,0),0)," ")</f>
        <v xml:space="preserve"> </v>
      </c>
      <c r="F4292" s="10">
        <f t="shared" ref="F4292:F4355" si="74">IFERROR(INT(C4292)," ")</f>
        <v>0</v>
      </c>
      <c r="G4292" t="str" cm="1">
        <f t="array" ref="G4292">IFERROR(INDEX('Reconciliation Layer'!$C:$C,MATCH('Reconciliation Template'!$A4292,'Reconciliation Layer'!$D:$D,0),0)," ")</f>
        <v xml:space="preserve"> </v>
      </c>
    </row>
    <row r="4293" spans="5:7" x14ac:dyDescent="0.2">
      <c r="E4293" t="str" cm="1">
        <f t="array" ref="E4293">IFERROR("Toast | " &amp; INDEX('Reconciliation Layer'!$A:$A,MATCH('Reconciliation Template'!$A4293,'Reconciliation Layer'!$D:$D,0),0)," ")</f>
        <v xml:space="preserve"> </v>
      </c>
      <c r="F4293" s="10">
        <f t="shared" si="74"/>
        <v>0</v>
      </c>
      <c r="G4293" t="str" cm="1">
        <f t="array" ref="G4293">IFERROR(INDEX('Reconciliation Layer'!$C:$C,MATCH('Reconciliation Template'!$A4293,'Reconciliation Layer'!$D:$D,0),0)," ")</f>
        <v xml:space="preserve"> </v>
      </c>
    </row>
    <row r="4294" spans="5:7" x14ac:dyDescent="0.2">
      <c r="E4294" t="str" cm="1">
        <f t="array" ref="E4294">IFERROR("Toast | " &amp; INDEX('Reconciliation Layer'!$A:$A,MATCH('Reconciliation Template'!$A4294,'Reconciliation Layer'!$D:$D,0),0)," ")</f>
        <v xml:space="preserve"> </v>
      </c>
      <c r="F4294" s="10">
        <f t="shared" si="74"/>
        <v>0</v>
      </c>
      <c r="G4294" t="str" cm="1">
        <f t="array" ref="G4294">IFERROR(INDEX('Reconciliation Layer'!$C:$C,MATCH('Reconciliation Template'!$A4294,'Reconciliation Layer'!$D:$D,0),0)," ")</f>
        <v xml:space="preserve"> </v>
      </c>
    </row>
    <row r="4295" spans="5:7" x14ac:dyDescent="0.2">
      <c r="E4295" t="str" cm="1">
        <f t="array" ref="E4295">IFERROR("Toast | " &amp; INDEX('Reconciliation Layer'!$A:$A,MATCH('Reconciliation Template'!$A4295,'Reconciliation Layer'!$D:$D,0),0)," ")</f>
        <v xml:space="preserve"> </v>
      </c>
      <c r="F4295" s="10">
        <f t="shared" si="74"/>
        <v>0</v>
      </c>
      <c r="G4295" t="str" cm="1">
        <f t="array" ref="G4295">IFERROR(INDEX('Reconciliation Layer'!$C:$C,MATCH('Reconciliation Template'!$A4295,'Reconciliation Layer'!$D:$D,0),0)," ")</f>
        <v xml:space="preserve"> </v>
      </c>
    </row>
    <row r="4296" spans="5:7" x14ac:dyDescent="0.2">
      <c r="E4296" t="str" cm="1">
        <f t="array" ref="E4296">IFERROR("Toast | " &amp; INDEX('Reconciliation Layer'!$A:$A,MATCH('Reconciliation Template'!$A4296,'Reconciliation Layer'!$D:$D,0),0)," ")</f>
        <v xml:space="preserve"> </v>
      </c>
      <c r="F4296" s="10">
        <f t="shared" si="74"/>
        <v>0</v>
      </c>
      <c r="G4296" t="str" cm="1">
        <f t="array" ref="G4296">IFERROR(INDEX('Reconciliation Layer'!$C:$C,MATCH('Reconciliation Template'!$A4296,'Reconciliation Layer'!$D:$D,0),0)," ")</f>
        <v xml:space="preserve"> </v>
      </c>
    </row>
    <row r="4297" spans="5:7" x14ac:dyDescent="0.2">
      <c r="E4297" t="str" cm="1">
        <f t="array" ref="E4297">IFERROR("Toast | " &amp; INDEX('Reconciliation Layer'!$A:$A,MATCH('Reconciliation Template'!$A4297,'Reconciliation Layer'!$D:$D,0),0)," ")</f>
        <v xml:space="preserve"> </v>
      </c>
      <c r="F4297" s="10">
        <f t="shared" si="74"/>
        <v>0</v>
      </c>
      <c r="G4297" t="str" cm="1">
        <f t="array" ref="G4297">IFERROR(INDEX('Reconciliation Layer'!$C:$C,MATCH('Reconciliation Template'!$A4297,'Reconciliation Layer'!$D:$D,0),0)," ")</f>
        <v xml:space="preserve"> </v>
      </c>
    </row>
    <row r="4298" spans="5:7" x14ac:dyDescent="0.2">
      <c r="E4298" t="str" cm="1">
        <f t="array" ref="E4298">IFERROR("Toast | " &amp; INDEX('Reconciliation Layer'!$A:$A,MATCH('Reconciliation Template'!$A4298,'Reconciliation Layer'!$D:$D,0),0)," ")</f>
        <v xml:space="preserve"> </v>
      </c>
      <c r="F4298" s="10">
        <f t="shared" si="74"/>
        <v>0</v>
      </c>
      <c r="G4298" t="str" cm="1">
        <f t="array" ref="G4298">IFERROR(INDEX('Reconciliation Layer'!$C:$C,MATCH('Reconciliation Template'!$A4298,'Reconciliation Layer'!$D:$D,0),0)," ")</f>
        <v xml:space="preserve"> </v>
      </c>
    </row>
    <row r="4299" spans="5:7" x14ac:dyDescent="0.2">
      <c r="E4299" t="str" cm="1">
        <f t="array" ref="E4299">IFERROR("Toast | " &amp; INDEX('Reconciliation Layer'!$A:$A,MATCH('Reconciliation Template'!$A4299,'Reconciliation Layer'!$D:$D,0),0)," ")</f>
        <v xml:space="preserve"> </v>
      </c>
      <c r="F4299" s="10">
        <f t="shared" si="74"/>
        <v>0</v>
      </c>
      <c r="G4299" t="str" cm="1">
        <f t="array" ref="G4299">IFERROR(INDEX('Reconciliation Layer'!$C:$C,MATCH('Reconciliation Template'!$A4299,'Reconciliation Layer'!$D:$D,0),0)," ")</f>
        <v xml:space="preserve"> </v>
      </c>
    </row>
    <row r="4300" spans="5:7" x14ac:dyDescent="0.2">
      <c r="E4300" t="str" cm="1">
        <f t="array" ref="E4300">IFERROR("Toast | " &amp; INDEX('Reconciliation Layer'!$A:$A,MATCH('Reconciliation Template'!$A4300,'Reconciliation Layer'!$D:$D,0),0)," ")</f>
        <v xml:space="preserve"> </v>
      </c>
      <c r="F4300" s="10">
        <f t="shared" si="74"/>
        <v>0</v>
      </c>
      <c r="G4300" t="str" cm="1">
        <f t="array" ref="G4300">IFERROR(INDEX('Reconciliation Layer'!$C:$C,MATCH('Reconciliation Template'!$A4300,'Reconciliation Layer'!$D:$D,0),0)," ")</f>
        <v xml:space="preserve"> </v>
      </c>
    </row>
    <row r="4301" spans="5:7" x14ac:dyDescent="0.2">
      <c r="E4301" t="str" cm="1">
        <f t="array" ref="E4301">IFERROR("Toast | " &amp; INDEX('Reconciliation Layer'!$A:$A,MATCH('Reconciliation Template'!$A4301,'Reconciliation Layer'!$D:$D,0),0)," ")</f>
        <v xml:space="preserve"> </v>
      </c>
      <c r="F4301" s="10">
        <f t="shared" si="74"/>
        <v>0</v>
      </c>
      <c r="G4301" t="str" cm="1">
        <f t="array" ref="G4301">IFERROR(INDEX('Reconciliation Layer'!$C:$C,MATCH('Reconciliation Template'!$A4301,'Reconciliation Layer'!$D:$D,0),0)," ")</f>
        <v xml:space="preserve"> </v>
      </c>
    </row>
    <row r="4302" spans="5:7" x14ac:dyDescent="0.2">
      <c r="E4302" t="str" cm="1">
        <f t="array" ref="E4302">IFERROR("Toast | " &amp; INDEX('Reconciliation Layer'!$A:$A,MATCH('Reconciliation Template'!$A4302,'Reconciliation Layer'!$D:$D,0),0)," ")</f>
        <v xml:space="preserve"> </v>
      </c>
      <c r="F4302" s="10">
        <f t="shared" si="74"/>
        <v>0</v>
      </c>
      <c r="G4302" t="str" cm="1">
        <f t="array" ref="G4302">IFERROR(INDEX('Reconciliation Layer'!$C:$C,MATCH('Reconciliation Template'!$A4302,'Reconciliation Layer'!$D:$D,0),0)," ")</f>
        <v xml:space="preserve"> </v>
      </c>
    </row>
    <row r="4303" spans="5:7" x14ac:dyDescent="0.2">
      <c r="E4303" t="str" cm="1">
        <f t="array" ref="E4303">IFERROR("Toast | " &amp; INDEX('Reconciliation Layer'!$A:$A,MATCH('Reconciliation Template'!$A4303,'Reconciliation Layer'!$D:$D,0),0)," ")</f>
        <v xml:space="preserve"> </v>
      </c>
      <c r="F4303" s="10">
        <f t="shared" si="74"/>
        <v>0</v>
      </c>
      <c r="G4303" t="str" cm="1">
        <f t="array" ref="G4303">IFERROR(INDEX('Reconciliation Layer'!$C:$C,MATCH('Reconciliation Template'!$A4303,'Reconciliation Layer'!$D:$D,0),0)," ")</f>
        <v xml:space="preserve"> </v>
      </c>
    </row>
    <row r="4304" spans="5:7" x14ac:dyDescent="0.2">
      <c r="E4304" t="str" cm="1">
        <f t="array" ref="E4304">IFERROR("Toast | " &amp; INDEX('Reconciliation Layer'!$A:$A,MATCH('Reconciliation Template'!$A4304,'Reconciliation Layer'!$D:$D,0),0)," ")</f>
        <v xml:space="preserve"> </v>
      </c>
      <c r="F4304" s="10">
        <f t="shared" si="74"/>
        <v>0</v>
      </c>
      <c r="G4304" t="str" cm="1">
        <f t="array" ref="G4304">IFERROR(INDEX('Reconciliation Layer'!$C:$C,MATCH('Reconciliation Template'!$A4304,'Reconciliation Layer'!$D:$D,0),0)," ")</f>
        <v xml:space="preserve"> </v>
      </c>
    </row>
    <row r="4305" spans="5:7" x14ac:dyDescent="0.2">
      <c r="E4305" t="str" cm="1">
        <f t="array" ref="E4305">IFERROR("Toast | " &amp; INDEX('Reconciliation Layer'!$A:$A,MATCH('Reconciliation Template'!$A4305,'Reconciliation Layer'!$D:$D,0),0)," ")</f>
        <v xml:space="preserve"> </v>
      </c>
      <c r="F4305" s="10">
        <f t="shared" si="74"/>
        <v>0</v>
      </c>
      <c r="G4305" t="str" cm="1">
        <f t="array" ref="G4305">IFERROR(INDEX('Reconciliation Layer'!$C:$C,MATCH('Reconciliation Template'!$A4305,'Reconciliation Layer'!$D:$D,0),0)," ")</f>
        <v xml:space="preserve"> </v>
      </c>
    </row>
    <row r="4306" spans="5:7" x14ac:dyDescent="0.2">
      <c r="E4306" t="str" cm="1">
        <f t="array" ref="E4306">IFERROR("Toast | " &amp; INDEX('Reconciliation Layer'!$A:$A,MATCH('Reconciliation Template'!$A4306,'Reconciliation Layer'!$D:$D,0),0)," ")</f>
        <v xml:space="preserve"> </v>
      </c>
      <c r="F4306" s="10">
        <f t="shared" si="74"/>
        <v>0</v>
      </c>
      <c r="G4306" t="str" cm="1">
        <f t="array" ref="G4306">IFERROR(INDEX('Reconciliation Layer'!$C:$C,MATCH('Reconciliation Template'!$A4306,'Reconciliation Layer'!$D:$D,0),0)," ")</f>
        <v xml:space="preserve"> </v>
      </c>
    </row>
    <row r="4307" spans="5:7" x14ac:dyDescent="0.2">
      <c r="E4307" t="str" cm="1">
        <f t="array" ref="E4307">IFERROR("Toast | " &amp; INDEX('Reconciliation Layer'!$A:$A,MATCH('Reconciliation Template'!$A4307,'Reconciliation Layer'!$D:$D,0),0)," ")</f>
        <v xml:space="preserve"> </v>
      </c>
      <c r="F4307" s="10">
        <f t="shared" si="74"/>
        <v>0</v>
      </c>
      <c r="G4307" t="str" cm="1">
        <f t="array" ref="G4307">IFERROR(INDEX('Reconciliation Layer'!$C:$C,MATCH('Reconciliation Template'!$A4307,'Reconciliation Layer'!$D:$D,0),0)," ")</f>
        <v xml:space="preserve"> </v>
      </c>
    </row>
    <row r="4308" spans="5:7" x14ac:dyDescent="0.2">
      <c r="E4308" t="str" cm="1">
        <f t="array" ref="E4308">IFERROR("Toast | " &amp; INDEX('Reconciliation Layer'!$A:$A,MATCH('Reconciliation Template'!$A4308,'Reconciliation Layer'!$D:$D,0),0)," ")</f>
        <v xml:space="preserve"> </v>
      </c>
      <c r="F4308" s="10">
        <f t="shared" si="74"/>
        <v>0</v>
      </c>
      <c r="G4308" t="str" cm="1">
        <f t="array" ref="G4308">IFERROR(INDEX('Reconciliation Layer'!$C:$C,MATCH('Reconciliation Template'!$A4308,'Reconciliation Layer'!$D:$D,0),0)," ")</f>
        <v xml:space="preserve"> </v>
      </c>
    </row>
    <row r="4309" spans="5:7" x14ac:dyDescent="0.2">
      <c r="E4309" t="str" cm="1">
        <f t="array" ref="E4309">IFERROR("Toast | " &amp; INDEX('Reconciliation Layer'!$A:$A,MATCH('Reconciliation Template'!$A4309,'Reconciliation Layer'!$D:$D,0),0)," ")</f>
        <v xml:space="preserve"> </v>
      </c>
      <c r="F4309" s="10">
        <f t="shared" si="74"/>
        <v>0</v>
      </c>
      <c r="G4309" t="str" cm="1">
        <f t="array" ref="G4309">IFERROR(INDEX('Reconciliation Layer'!$C:$C,MATCH('Reconciliation Template'!$A4309,'Reconciliation Layer'!$D:$D,0),0)," ")</f>
        <v xml:space="preserve"> </v>
      </c>
    </row>
    <row r="4310" spans="5:7" x14ac:dyDescent="0.2">
      <c r="E4310" t="str" cm="1">
        <f t="array" ref="E4310">IFERROR("Toast | " &amp; INDEX('Reconciliation Layer'!$A:$A,MATCH('Reconciliation Template'!$A4310,'Reconciliation Layer'!$D:$D,0),0)," ")</f>
        <v xml:space="preserve"> </v>
      </c>
      <c r="F4310" s="10">
        <f t="shared" si="74"/>
        <v>0</v>
      </c>
      <c r="G4310" t="str" cm="1">
        <f t="array" ref="G4310">IFERROR(INDEX('Reconciliation Layer'!$C:$C,MATCH('Reconciliation Template'!$A4310,'Reconciliation Layer'!$D:$D,0),0)," ")</f>
        <v xml:space="preserve"> </v>
      </c>
    </row>
    <row r="4311" spans="5:7" x14ac:dyDescent="0.2">
      <c r="E4311" t="str" cm="1">
        <f t="array" ref="E4311">IFERROR("Toast | " &amp; INDEX('Reconciliation Layer'!$A:$A,MATCH('Reconciliation Template'!$A4311,'Reconciliation Layer'!$D:$D,0),0)," ")</f>
        <v xml:space="preserve"> </v>
      </c>
      <c r="F4311" s="10">
        <f t="shared" si="74"/>
        <v>0</v>
      </c>
      <c r="G4311" t="str" cm="1">
        <f t="array" ref="G4311">IFERROR(INDEX('Reconciliation Layer'!$C:$C,MATCH('Reconciliation Template'!$A4311,'Reconciliation Layer'!$D:$D,0),0)," ")</f>
        <v xml:space="preserve"> </v>
      </c>
    </row>
    <row r="4312" spans="5:7" x14ac:dyDescent="0.2">
      <c r="E4312" t="str" cm="1">
        <f t="array" ref="E4312">IFERROR("Toast | " &amp; INDEX('Reconciliation Layer'!$A:$A,MATCH('Reconciliation Template'!$A4312,'Reconciliation Layer'!$D:$D,0),0)," ")</f>
        <v xml:space="preserve"> </v>
      </c>
      <c r="F4312" s="10">
        <f t="shared" si="74"/>
        <v>0</v>
      </c>
      <c r="G4312" t="str" cm="1">
        <f t="array" ref="G4312">IFERROR(INDEX('Reconciliation Layer'!$C:$C,MATCH('Reconciliation Template'!$A4312,'Reconciliation Layer'!$D:$D,0),0)," ")</f>
        <v xml:space="preserve"> </v>
      </c>
    </row>
    <row r="4313" spans="5:7" x14ac:dyDescent="0.2">
      <c r="E4313" t="str" cm="1">
        <f t="array" ref="E4313">IFERROR("Toast | " &amp; INDEX('Reconciliation Layer'!$A:$A,MATCH('Reconciliation Template'!$A4313,'Reconciliation Layer'!$D:$D,0),0)," ")</f>
        <v xml:space="preserve"> </v>
      </c>
      <c r="F4313" s="10">
        <f t="shared" si="74"/>
        <v>0</v>
      </c>
      <c r="G4313" t="str" cm="1">
        <f t="array" ref="G4313">IFERROR(INDEX('Reconciliation Layer'!$C:$C,MATCH('Reconciliation Template'!$A4313,'Reconciliation Layer'!$D:$D,0),0)," ")</f>
        <v xml:space="preserve"> </v>
      </c>
    </row>
    <row r="4314" spans="5:7" x14ac:dyDescent="0.2">
      <c r="E4314" t="str" cm="1">
        <f t="array" ref="E4314">IFERROR("Toast | " &amp; INDEX('Reconciliation Layer'!$A:$A,MATCH('Reconciliation Template'!$A4314,'Reconciliation Layer'!$D:$D,0),0)," ")</f>
        <v xml:space="preserve"> </v>
      </c>
      <c r="F4314" s="10">
        <f t="shared" si="74"/>
        <v>0</v>
      </c>
      <c r="G4314" t="str" cm="1">
        <f t="array" ref="G4314">IFERROR(INDEX('Reconciliation Layer'!$C:$C,MATCH('Reconciliation Template'!$A4314,'Reconciliation Layer'!$D:$D,0),0)," ")</f>
        <v xml:space="preserve"> </v>
      </c>
    </row>
    <row r="4315" spans="5:7" x14ac:dyDescent="0.2">
      <c r="E4315" t="str" cm="1">
        <f t="array" ref="E4315">IFERROR("Toast | " &amp; INDEX('Reconciliation Layer'!$A:$A,MATCH('Reconciliation Template'!$A4315,'Reconciliation Layer'!$D:$D,0),0)," ")</f>
        <v xml:space="preserve"> </v>
      </c>
      <c r="F4315" s="10">
        <f t="shared" si="74"/>
        <v>0</v>
      </c>
      <c r="G4315" t="str" cm="1">
        <f t="array" ref="G4315">IFERROR(INDEX('Reconciliation Layer'!$C:$C,MATCH('Reconciliation Template'!$A4315,'Reconciliation Layer'!$D:$D,0),0)," ")</f>
        <v xml:space="preserve"> </v>
      </c>
    </row>
    <row r="4316" spans="5:7" x14ac:dyDescent="0.2">
      <c r="E4316" t="str" cm="1">
        <f t="array" ref="E4316">IFERROR("Toast | " &amp; INDEX('Reconciliation Layer'!$A:$A,MATCH('Reconciliation Template'!$A4316,'Reconciliation Layer'!$D:$D,0),0)," ")</f>
        <v xml:space="preserve"> </v>
      </c>
      <c r="F4316" s="10">
        <f t="shared" si="74"/>
        <v>0</v>
      </c>
      <c r="G4316" t="str" cm="1">
        <f t="array" ref="G4316">IFERROR(INDEX('Reconciliation Layer'!$C:$C,MATCH('Reconciliation Template'!$A4316,'Reconciliation Layer'!$D:$D,0),0)," ")</f>
        <v xml:space="preserve"> </v>
      </c>
    </row>
    <row r="4317" spans="5:7" x14ac:dyDescent="0.2">
      <c r="E4317" t="str" cm="1">
        <f t="array" ref="E4317">IFERROR("Toast | " &amp; INDEX('Reconciliation Layer'!$A:$A,MATCH('Reconciliation Template'!$A4317,'Reconciliation Layer'!$D:$D,0),0)," ")</f>
        <v xml:space="preserve"> </v>
      </c>
      <c r="F4317" s="10">
        <f t="shared" si="74"/>
        <v>0</v>
      </c>
      <c r="G4317" t="str" cm="1">
        <f t="array" ref="G4317">IFERROR(INDEX('Reconciliation Layer'!$C:$C,MATCH('Reconciliation Template'!$A4317,'Reconciliation Layer'!$D:$D,0),0)," ")</f>
        <v xml:space="preserve"> </v>
      </c>
    </row>
    <row r="4318" spans="5:7" x14ac:dyDescent="0.2">
      <c r="E4318" t="str" cm="1">
        <f t="array" ref="E4318">IFERROR("Toast | " &amp; INDEX('Reconciliation Layer'!$A:$A,MATCH('Reconciliation Template'!$A4318,'Reconciliation Layer'!$D:$D,0),0)," ")</f>
        <v xml:space="preserve"> </v>
      </c>
      <c r="F4318" s="10">
        <f t="shared" si="74"/>
        <v>0</v>
      </c>
      <c r="G4318" t="str" cm="1">
        <f t="array" ref="G4318">IFERROR(INDEX('Reconciliation Layer'!$C:$C,MATCH('Reconciliation Template'!$A4318,'Reconciliation Layer'!$D:$D,0),0)," ")</f>
        <v xml:space="preserve"> </v>
      </c>
    </row>
    <row r="4319" spans="5:7" x14ac:dyDescent="0.2">
      <c r="E4319" t="str" cm="1">
        <f t="array" ref="E4319">IFERROR("Toast | " &amp; INDEX('Reconciliation Layer'!$A:$A,MATCH('Reconciliation Template'!$A4319,'Reconciliation Layer'!$D:$D,0),0)," ")</f>
        <v xml:space="preserve"> </v>
      </c>
      <c r="F4319" s="10">
        <f t="shared" si="74"/>
        <v>0</v>
      </c>
      <c r="G4319" t="str" cm="1">
        <f t="array" ref="G4319">IFERROR(INDEX('Reconciliation Layer'!$C:$C,MATCH('Reconciliation Template'!$A4319,'Reconciliation Layer'!$D:$D,0),0)," ")</f>
        <v xml:space="preserve"> </v>
      </c>
    </row>
    <row r="4320" spans="5:7" x14ac:dyDescent="0.2">
      <c r="E4320" t="str" cm="1">
        <f t="array" ref="E4320">IFERROR("Toast | " &amp; INDEX('Reconciliation Layer'!$A:$A,MATCH('Reconciliation Template'!$A4320,'Reconciliation Layer'!$D:$D,0),0)," ")</f>
        <v xml:space="preserve"> </v>
      </c>
      <c r="F4320" s="10">
        <f t="shared" si="74"/>
        <v>0</v>
      </c>
      <c r="G4320" t="str" cm="1">
        <f t="array" ref="G4320">IFERROR(INDEX('Reconciliation Layer'!$C:$C,MATCH('Reconciliation Template'!$A4320,'Reconciliation Layer'!$D:$D,0),0)," ")</f>
        <v xml:space="preserve"> </v>
      </c>
    </row>
    <row r="4321" spans="5:7" x14ac:dyDescent="0.2">
      <c r="E4321" t="str" cm="1">
        <f t="array" ref="E4321">IFERROR("Toast | " &amp; INDEX('Reconciliation Layer'!$A:$A,MATCH('Reconciliation Template'!$A4321,'Reconciliation Layer'!$D:$D,0),0)," ")</f>
        <v xml:space="preserve"> </v>
      </c>
      <c r="F4321" s="10">
        <f t="shared" si="74"/>
        <v>0</v>
      </c>
      <c r="G4321" t="str" cm="1">
        <f t="array" ref="G4321">IFERROR(INDEX('Reconciliation Layer'!$C:$C,MATCH('Reconciliation Template'!$A4321,'Reconciliation Layer'!$D:$D,0),0)," ")</f>
        <v xml:space="preserve"> </v>
      </c>
    </row>
    <row r="4322" spans="5:7" x14ac:dyDescent="0.2">
      <c r="E4322" t="str" cm="1">
        <f t="array" ref="E4322">IFERROR("Toast | " &amp; INDEX('Reconciliation Layer'!$A:$A,MATCH('Reconciliation Template'!$A4322,'Reconciliation Layer'!$D:$D,0),0)," ")</f>
        <v xml:space="preserve"> </v>
      </c>
      <c r="F4322" s="10">
        <f t="shared" si="74"/>
        <v>0</v>
      </c>
      <c r="G4322" t="str" cm="1">
        <f t="array" ref="G4322">IFERROR(INDEX('Reconciliation Layer'!$C:$C,MATCH('Reconciliation Template'!$A4322,'Reconciliation Layer'!$D:$D,0),0)," ")</f>
        <v xml:space="preserve"> </v>
      </c>
    </row>
    <row r="4323" spans="5:7" x14ac:dyDescent="0.2">
      <c r="E4323" t="str" cm="1">
        <f t="array" ref="E4323">IFERROR("Toast | " &amp; INDEX('Reconciliation Layer'!$A:$A,MATCH('Reconciliation Template'!$A4323,'Reconciliation Layer'!$D:$D,0),0)," ")</f>
        <v xml:space="preserve"> </v>
      </c>
      <c r="F4323" s="10">
        <f t="shared" si="74"/>
        <v>0</v>
      </c>
      <c r="G4323" t="str" cm="1">
        <f t="array" ref="G4323">IFERROR(INDEX('Reconciliation Layer'!$C:$C,MATCH('Reconciliation Template'!$A4323,'Reconciliation Layer'!$D:$D,0),0)," ")</f>
        <v xml:space="preserve"> </v>
      </c>
    </row>
    <row r="4324" spans="5:7" x14ac:dyDescent="0.2">
      <c r="E4324" t="str" cm="1">
        <f t="array" ref="E4324">IFERROR("Toast | " &amp; INDEX('Reconciliation Layer'!$A:$A,MATCH('Reconciliation Template'!$A4324,'Reconciliation Layer'!$D:$D,0),0)," ")</f>
        <v xml:space="preserve"> </v>
      </c>
      <c r="F4324" s="10">
        <f t="shared" si="74"/>
        <v>0</v>
      </c>
      <c r="G4324" t="str" cm="1">
        <f t="array" ref="G4324">IFERROR(INDEX('Reconciliation Layer'!$C:$C,MATCH('Reconciliation Template'!$A4324,'Reconciliation Layer'!$D:$D,0),0)," ")</f>
        <v xml:space="preserve"> </v>
      </c>
    </row>
    <row r="4325" spans="5:7" x14ac:dyDescent="0.2">
      <c r="E4325" t="str" cm="1">
        <f t="array" ref="E4325">IFERROR("Toast | " &amp; INDEX('Reconciliation Layer'!$A:$A,MATCH('Reconciliation Template'!$A4325,'Reconciliation Layer'!$D:$D,0),0)," ")</f>
        <v xml:space="preserve"> </v>
      </c>
      <c r="F4325" s="10">
        <f t="shared" si="74"/>
        <v>0</v>
      </c>
      <c r="G4325" t="str" cm="1">
        <f t="array" ref="G4325">IFERROR(INDEX('Reconciliation Layer'!$C:$C,MATCH('Reconciliation Template'!$A4325,'Reconciliation Layer'!$D:$D,0),0)," ")</f>
        <v xml:space="preserve"> </v>
      </c>
    </row>
    <row r="4326" spans="5:7" x14ac:dyDescent="0.2">
      <c r="E4326" t="str" cm="1">
        <f t="array" ref="E4326">IFERROR("Toast | " &amp; INDEX('Reconciliation Layer'!$A:$A,MATCH('Reconciliation Template'!$A4326,'Reconciliation Layer'!$D:$D,0),0)," ")</f>
        <v xml:space="preserve"> </v>
      </c>
      <c r="F4326" s="10">
        <f t="shared" si="74"/>
        <v>0</v>
      </c>
      <c r="G4326" t="str" cm="1">
        <f t="array" ref="G4326">IFERROR(INDEX('Reconciliation Layer'!$C:$C,MATCH('Reconciliation Template'!$A4326,'Reconciliation Layer'!$D:$D,0),0)," ")</f>
        <v xml:space="preserve"> </v>
      </c>
    </row>
    <row r="4327" spans="5:7" x14ac:dyDescent="0.2">
      <c r="E4327" t="str" cm="1">
        <f t="array" ref="E4327">IFERROR("Toast | " &amp; INDEX('Reconciliation Layer'!$A:$A,MATCH('Reconciliation Template'!$A4327,'Reconciliation Layer'!$D:$D,0),0)," ")</f>
        <v xml:space="preserve"> </v>
      </c>
      <c r="F4327" s="10">
        <f t="shared" si="74"/>
        <v>0</v>
      </c>
      <c r="G4327" t="str" cm="1">
        <f t="array" ref="G4327">IFERROR(INDEX('Reconciliation Layer'!$C:$C,MATCH('Reconciliation Template'!$A4327,'Reconciliation Layer'!$D:$D,0),0)," ")</f>
        <v xml:space="preserve"> </v>
      </c>
    </row>
    <row r="4328" spans="5:7" x14ac:dyDescent="0.2">
      <c r="E4328" t="str" cm="1">
        <f t="array" ref="E4328">IFERROR("Toast | " &amp; INDEX('Reconciliation Layer'!$A:$A,MATCH('Reconciliation Template'!$A4328,'Reconciliation Layer'!$D:$D,0),0)," ")</f>
        <v xml:space="preserve"> </v>
      </c>
      <c r="F4328" s="10">
        <f t="shared" si="74"/>
        <v>0</v>
      </c>
      <c r="G4328" t="str" cm="1">
        <f t="array" ref="G4328">IFERROR(INDEX('Reconciliation Layer'!$C:$C,MATCH('Reconciliation Template'!$A4328,'Reconciliation Layer'!$D:$D,0),0)," ")</f>
        <v xml:space="preserve"> </v>
      </c>
    </row>
    <row r="4329" spans="5:7" x14ac:dyDescent="0.2">
      <c r="E4329" t="str" cm="1">
        <f t="array" ref="E4329">IFERROR("Toast | " &amp; INDEX('Reconciliation Layer'!$A:$A,MATCH('Reconciliation Template'!$A4329,'Reconciliation Layer'!$D:$D,0),0)," ")</f>
        <v xml:space="preserve"> </v>
      </c>
      <c r="F4329" s="10">
        <f t="shared" si="74"/>
        <v>0</v>
      </c>
      <c r="G4329" t="str" cm="1">
        <f t="array" ref="G4329">IFERROR(INDEX('Reconciliation Layer'!$C:$C,MATCH('Reconciliation Template'!$A4329,'Reconciliation Layer'!$D:$D,0),0)," ")</f>
        <v xml:space="preserve"> </v>
      </c>
    </row>
    <row r="4330" spans="5:7" x14ac:dyDescent="0.2">
      <c r="E4330" t="str" cm="1">
        <f t="array" ref="E4330">IFERROR("Toast | " &amp; INDEX('Reconciliation Layer'!$A:$A,MATCH('Reconciliation Template'!$A4330,'Reconciliation Layer'!$D:$D,0),0)," ")</f>
        <v xml:space="preserve"> </v>
      </c>
      <c r="F4330" s="10">
        <f t="shared" si="74"/>
        <v>0</v>
      </c>
      <c r="G4330" t="str" cm="1">
        <f t="array" ref="G4330">IFERROR(INDEX('Reconciliation Layer'!$C:$C,MATCH('Reconciliation Template'!$A4330,'Reconciliation Layer'!$D:$D,0),0)," ")</f>
        <v xml:space="preserve"> </v>
      </c>
    </row>
    <row r="4331" spans="5:7" x14ac:dyDescent="0.2">
      <c r="E4331" t="str" cm="1">
        <f t="array" ref="E4331">IFERROR("Toast | " &amp; INDEX('Reconciliation Layer'!$A:$A,MATCH('Reconciliation Template'!$A4331,'Reconciliation Layer'!$D:$D,0),0)," ")</f>
        <v xml:space="preserve"> </v>
      </c>
      <c r="F4331" s="10">
        <f t="shared" si="74"/>
        <v>0</v>
      </c>
      <c r="G4331" t="str" cm="1">
        <f t="array" ref="G4331">IFERROR(INDEX('Reconciliation Layer'!$C:$C,MATCH('Reconciliation Template'!$A4331,'Reconciliation Layer'!$D:$D,0),0)," ")</f>
        <v xml:space="preserve"> </v>
      </c>
    </row>
    <row r="4332" spans="5:7" x14ac:dyDescent="0.2">
      <c r="E4332" t="str" cm="1">
        <f t="array" ref="E4332">IFERROR("Toast | " &amp; INDEX('Reconciliation Layer'!$A:$A,MATCH('Reconciliation Template'!$A4332,'Reconciliation Layer'!$D:$D,0),0)," ")</f>
        <v xml:space="preserve"> </v>
      </c>
      <c r="F4332" s="10">
        <f t="shared" si="74"/>
        <v>0</v>
      </c>
      <c r="G4332" t="str" cm="1">
        <f t="array" ref="G4332">IFERROR(INDEX('Reconciliation Layer'!$C:$C,MATCH('Reconciliation Template'!$A4332,'Reconciliation Layer'!$D:$D,0),0)," ")</f>
        <v xml:space="preserve"> </v>
      </c>
    </row>
    <row r="4333" spans="5:7" x14ac:dyDescent="0.2">
      <c r="E4333" t="str" cm="1">
        <f t="array" ref="E4333">IFERROR("Toast | " &amp; INDEX('Reconciliation Layer'!$A:$A,MATCH('Reconciliation Template'!$A4333,'Reconciliation Layer'!$D:$D,0),0)," ")</f>
        <v xml:space="preserve"> </v>
      </c>
      <c r="F4333" s="10">
        <f t="shared" si="74"/>
        <v>0</v>
      </c>
      <c r="G4333" t="str" cm="1">
        <f t="array" ref="G4333">IFERROR(INDEX('Reconciliation Layer'!$C:$C,MATCH('Reconciliation Template'!$A4333,'Reconciliation Layer'!$D:$D,0),0)," ")</f>
        <v xml:space="preserve"> </v>
      </c>
    </row>
    <row r="4334" spans="5:7" x14ac:dyDescent="0.2">
      <c r="E4334" t="str" cm="1">
        <f t="array" ref="E4334">IFERROR("Toast | " &amp; INDEX('Reconciliation Layer'!$A:$A,MATCH('Reconciliation Template'!$A4334,'Reconciliation Layer'!$D:$D,0),0)," ")</f>
        <v xml:space="preserve"> </v>
      </c>
      <c r="F4334" s="10">
        <f t="shared" si="74"/>
        <v>0</v>
      </c>
      <c r="G4334" t="str" cm="1">
        <f t="array" ref="G4334">IFERROR(INDEX('Reconciliation Layer'!$C:$C,MATCH('Reconciliation Template'!$A4334,'Reconciliation Layer'!$D:$D,0),0)," ")</f>
        <v xml:space="preserve"> </v>
      </c>
    </row>
    <row r="4335" spans="5:7" x14ac:dyDescent="0.2">
      <c r="E4335" t="str" cm="1">
        <f t="array" ref="E4335">IFERROR("Toast | " &amp; INDEX('Reconciliation Layer'!$A:$A,MATCH('Reconciliation Template'!$A4335,'Reconciliation Layer'!$D:$D,0),0)," ")</f>
        <v xml:space="preserve"> </v>
      </c>
      <c r="F4335" s="10">
        <f t="shared" si="74"/>
        <v>0</v>
      </c>
      <c r="G4335" t="str" cm="1">
        <f t="array" ref="G4335">IFERROR(INDEX('Reconciliation Layer'!$C:$C,MATCH('Reconciliation Template'!$A4335,'Reconciliation Layer'!$D:$D,0),0)," ")</f>
        <v xml:space="preserve"> </v>
      </c>
    </row>
    <row r="4336" spans="5:7" x14ac:dyDescent="0.2">
      <c r="E4336" t="str" cm="1">
        <f t="array" ref="E4336">IFERROR("Toast | " &amp; INDEX('Reconciliation Layer'!$A:$A,MATCH('Reconciliation Template'!$A4336,'Reconciliation Layer'!$D:$D,0),0)," ")</f>
        <v xml:space="preserve"> </v>
      </c>
      <c r="F4336" s="10">
        <f t="shared" si="74"/>
        <v>0</v>
      </c>
      <c r="G4336" t="str" cm="1">
        <f t="array" ref="G4336">IFERROR(INDEX('Reconciliation Layer'!$C:$C,MATCH('Reconciliation Template'!$A4336,'Reconciliation Layer'!$D:$D,0),0)," ")</f>
        <v xml:space="preserve"> </v>
      </c>
    </row>
    <row r="4337" spans="5:7" x14ac:dyDescent="0.2">
      <c r="E4337" t="str" cm="1">
        <f t="array" ref="E4337">IFERROR("Toast | " &amp; INDEX('Reconciliation Layer'!$A:$A,MATCH('Reconciliation Template'!$A4337,'Reconciliation Layer'!$D:$D,0),0)," ")</f>
        <v xml:space="preserve"> </v>
      </c>
      <c r="F4337" s="10">
        <f t="shared" si="74"/>
        <v>0</v>
      </c>
      <c r="G4337" t="str" cm="1">
        <f t="array" ref="G4337">IFERROR(INDEX('Reconciliation Layer'!$C:$C,MATCH('Reconciliation Template'!$A4337,'Reconciliation Layer'!$D:$D,0),0)," ")</f>
        <v xml:space="preserve"> </v>
      </c>
    </row>
    <row r="4338" spans="5:7" x14ac:dyDescent="0.2">
      <c r="E4338" t="str" cm="1">
        <f t="array" ref="E4338">IFERROR("Toast | " &amp; INDEX('Reconciliation Layer'!$A:$A,MATCH('Reconciliation Template'!$A4338,'Reconciliation Layer'!$D:$D,0),0)," ")</f>
        <v xml:space="preserve"> </v>
      </c>
      <c r="F4338" s="10">
        <f t="shared" si="74"/>
        <v>0</v>
      </c>
      <c r="G4338" t="str" cm="1">
        <f t="array" ref="G4338">IFERROR(INDEX('Reconciliation Layer'!$C:$C,MATCH('Reconciliation Template'!$A4338,'Reconciliation Layer'!$D:$D,0),0)," ")</f>
        <v xml:space="preserve"> </v>
      </c>
    </row>
    <row r="4339" spans="5:7" x14ac:dyDescent="0.2">
      <c r="E4339" t="str" cm="1">
        <f t="array" ref="E4339">IFERROR("Toast | " &amp; INDEX('Reconciliation Layer'!$A:$A,MATCH('Reconciliation Template'!$A4339,'Reconciliation Layer'!$D:$D,0),0)," ")</f>
        <v xml:space="preserve"> </v>
      </c>
      <c r="F4339" s="10">
        <f t="shared" si="74"/>
        <v>0</v>
      </c>
      <c r="G4339" t="str" cm="1">
        <f t="array" ref="G4339">IFERROR(INDEX('Reconciliation Layer'!$C:$C,MATCH('Reconciliation Template'!$A4339,'Reconciliation Layer'!$D:$D,0),0)," ")</f>
        <v xml:space="preserve"> </v>
      </c>
    </row>
    <row r="4340" spans="5:7" x14ac:dyDescent="0.2">
      <c r="E4340" t="str" cm="1">
        <f t="array" ref="E4340">IFERROR("Toast | " &amp; INDEX('Reconciliation Layer'!$A:$A,MATCH('Reconciliation Template'!$A4340,'Reconciliation Layer'!$D:$D,0),0)," ")</f>
        <v xml:space="preserve"> </v>
      </c>
      <c r="F4340" s="10">
        <f t="shared" si="74"/>
        <v>0</v>
      </c>
      <c r="G4340" t="str" cm="1">
        <f t="array" ref="G4340">IFERROR(INDEX('Reconciliation Layer'!$C:$C,MATCH('Reconciliation Template'!$A4340,'Reconciliation Layer'!$D:$D,0),0)," ")</f>
        <v xml:space="preserve"> </v>
      </c>
    </row>
    <row r="4341" spans="5:7" x14ac:dyDescent="0.2">
      <c r="E4341" t="str" cm="1">
        <f t="array" ref="E4341">IFERROR("Toast | " &amp; INDEX('Reconciliation Layer'!$A:$A,MATCH('Reconciliation Template'!$A4341,'Reconciliation Layer'!$D:$D,0),0)," ")</f>
        <v xml:space="preserve"> </v>
      </c>
      <c r="F4341" s="10">
        <f t="shared" si="74"/>
        <v>0</v>
      </c>
      <c r="G4341" t="str" cm="1">
        <f t="array" ref="G4341">IFERROR(INDEX('Reconciliation Layer'!$C:$C,MATCH('Reconciliation Template'!$A4341,'Reconciliation Layer'!$D:$D,0),0)," ")</f>
        <v xml:space="preserve"> </v>
      </c>
    </row>
    <row r="4342" spans="5:7" x14ac:dyDescent="0.2">
      <c r="E4342" t="str" cm="1">
        <f t="array" ref="E4342">IFERROR("Toast | " &amp; INDEX('Reconciliation Layer'!$A:$A,MATCH('Reconciliation Template'!$A4342,'Reconciliation Layer'!$D:$D,0),0)," ")</f>
        <v xml:space="preserve"> </v>
      </c>
      <c r="F4342" s="10">
        <f t="shared" si="74"/>
        <v>0</v>
      </c>
      <c r="G4342" t="str" cm="1">
        <f t="array" ref="G4342">IFERROR(INDEX('Reconciliation Layer'!$C:$C,MATCH('Reconciliation Template'!$A4342,'Reconciliation Layer'!$D:$D,0),0)," ")</f>
        <v xml:space="preserve"> </v>
      </c>
    </row>
    <row r="4343" spans="5:7" x14ac:dyDescent="0.2">
      <c r="E4343" t="str" cm="1">
        <f t="array" ref="E4343">IFERROR("Toast | " &amp; INDEX('Reconciliation Layer'!$A:$A,MATCH('Reconciliation Template'!$A4343,'Reconciliation Layer'!$D:$D,0),0)," ")</f>
        <v xml:space="preserve"> </v>
      </c>
      <c r="F4343" s="10">
        <f t="shared" si="74"/>
        <v>0</v>
      </c>
      <c r="G4343" t="str" cm="1">
        <f t="array" ref="G4343">IFERROR(INDEX('Reconciliation Layer'!$C:$C,MATCH('Reconciliation Template'!$A4343,'Reconciliation Layer'!$D:$D,0),0)," ")</f>
        <v xml:space="preserve"> </v>
      </c>
    </row>
    <row r="4344" spans="5:7" x14ac:dyDescent="0.2">
      <c r="E4344" t="str" cm="1">
        <f t="array" ref="E4344">IFERROR("Toast | " &amp; INDEX('Reconciliation Layer'!$A:$A,MATCH('Reconciliation Template'!$A4344,'Reconciliation Layer'!$D:$D,0),0)," ")</f>
        <v xml:space="preserve"> </v>
      </c>
      <c r="F4344" s="10">
        <f t="shared" si="74"/>
        <v>0</v>
      </c>
      <c r="G4344" t="str" cm="1">
        <f t="array" ref="G4344">IFERROR(INDEX('Reconciliation Layer'!$C:$C,MATCH('Reconciliation Template'!$A4344,'Reconciliation Layer'!$D:$D,0),0)," ")</f>
        <v xml:space="preserve"> </v>
      </c>
    </row>
    <row r="4345" spans="5:7" x14ac:dyDescent="0.2">
      <c r="E4345" t="str" cm="1">
        <f t="array" ref="E4345">IFERROR("Toast | " &amp; INDEX('Reconciliation Layer'!$A:$A,MATCH('Reconciliation Template'!$A4345,'Reconciliation Layer'!$D:$D,0),0)," ")</f>
        <v xml:space="preserve"> </v>
      </c>
      <c r="F4345" s="10">
        <f t="shared" si="74"/>
        <v>0</v>
      </c>
      <c r="G4345" t="str" cm="1">
        <f t="array" ref="G4345">IFERROR(INDEX('Reconciliation Layer'!$C:$C,MATCH('Reconciliation Template'!$A4345,'Reconciliation Layer'!$D:$D,0),0)," ")</f>
        <v xml:space="preserve"> </v>
      </c>
    </row>
    <row r="4346" spans="5:7" x14ac:dyDescent="0.2">
      <c r="E4346" t="str" cm="1">
        <f t="array" ref="E4346">IFERROR("Toast | " &amp; INDEX('Reconciliation Layer'!$A:$A,MATCH('Reconciliation Template'!$A4346,'Reconciliation Layer'!$D:$D,0),0)," ")</f>
        <v xml:space="preserve"> </v>
      </c>
      <c r="F4346" s="10">
        <f t="shared" si="74"/>
        <v>0</v>
      </c>
      <c r="G4346" t="str" cm="1">
        <f t="array" ref="G4346">IFERROR(INDEX('Reconciliation Layer'!$C:$C,MATCH('Reconciliation Template'!$A4346,'Reconciliation Layer'!$D:$D,0),0)," ")</f>
        <v xml:space="preserve"> </v>
      </c>
    </row>
    <row r="4347" spans="5:7" x14ac:dyDescent="0.2">
      <c r="E4347" t="str" cm="1">
        <f t="array" ref="E4347">IFERROR("Toast | " &amp; INDEX('Reconciliation Layer'!$A:$A,MATCH('Reconciliation Template'!$A4347,'Reconciliation Layer'!$D:$D,0),0)," ")</f>
        <v xml:space="preserve"> </v>
      </c>
      <c r="F4347" s="10">
        <f t="shared" si="74"/>
        <v>0</v>
      </c>
      <c r="G4347" t="str" cm="1">
        <f t="array" ref="G4347">IFERROR(INDEX('Reconciliation Layer'!$C:$C,MATCH('Reconciliation Template'!$A4347,'Reconciliation Layer'!$D:$D,0),0)," ")</f>
        <v xml:space="preserve"> </v>
      </c>
    </row>
    <row r="4348" spans="5:7" x14ac:dyDescent="0.2">
      <c r="E4348" t="str" cm="1">
        <f t="array" ref="E4348">IFERROR("Toast | " &amp; INDEX('Reconciliation Layer'!$A:$A,MATCH('Reconciliation Template'!$A4348,'Reconciliation Layer'!$D:$D,0),0)," ")</f>
        <v xml:space="preserve"> </v>
      </c>
      <c r="F4348" s="10">
        <f t="shared" si="74"/>
        <v>0</v>
      </c>
      <c r="G4348" t="str" cm="1">
        <f t="array" ref="G4348">IFERROR(INDEX('Reconciliation Layer'!$C:$C,MATCH('Reconciliation Template'!$A4348,'Reconciliation Layer'!$D:$D,0),0)," ")</f>
        <v xml:space="preserve"> </v>
      </c>
    </row>
    <row r="4349" spans="5:7" x14ac:dyDescent="0.2">
      <c r="E4349" t="str" cm="1">
        <f t="array" ref="E4349">IFERROR("Toast | " &amp; INDEX('Reconciliation Layer'!$A:$A,MATCH('Reconciliation Template'!$A4349,'Reconciliation Layer'!$D:$D,0),0)," ")</f>
        <v xml:space="preserve"> </v>
      </c>
      <c r="F4349" s="10">
        <f t="shared" si="74"/>
        <v>0</v>
      </c>
      <c r="G4349" t="str" cm="1">
        <f t="array" ref="G4349">IFERROR(INDEX('Reconciliation Layer'!$C:$C,MATCH('Reconciliation Template'!$A4349,'Reconciliation Layer'!$D:$D,0),0)," ")</f>
        <v xml:space="preserve"> </v>
      </c>
    </row>
    <row r="4350" spans="5:7" x14ac:dyDescent="0.2">
      <c r="E4350" t="str" cm="1">
        <f t="array" ref="E4350">IFERROR("Toast | " &amp; INDEX('Reconciliation Layer'!$A:$A,MATCH('Reconciliation Template'!$A4350,'Reconciliation Layer'!$D:$D,0),0)," ")</f>
        <v xml:space="preserve"> </v>
      </c>
      <c r="F4350" s="10">
        <f t="shared" si="74"/>
        <v>0</v>
      </c>
      <c r="G4350" t="str" cm="1">
        <f t="array" ref="G4350">IFERROR(INDEX('Reconciliation Layer'!$C:$C,MATCH('Reconciliation Template'!$A4350,'Reconciliation Layer'!$D:$D,0),0)," ")</f>
        <v xml:space="preserve"> </v>
      </c>
    </row>
    <row r="4351" spans="5:7" x14ac:dyDescent="0.2">
      <c r="E4351" t="str" cm="1">
        <f t="array" ref="E4351">IFERROR("Toast | " &amp; INDEX('Reconciliation Layer'!$A:$A,MATCH('Reconciliation Template'!$A4351,'Reconciliation Layer'!$D:$D,0),0)," ")</f>
        <v xml:space="preserve"> </v>
      </c>
      <c r="F4351" s="10">
        <f t="shared" si="74"/>
        <v>0</v>
      </c>
      <c r="G4351" t="str" cm="1">
        <f t="array" ref="G4351">IFERROR(INDEX('Reconciliation Layer'!$C:$C,MATCH('Reconciliation Template'!$A4351,'Reconciliation Layer'!$D:$D,0),0)," ")</f>
        <v xml:space="preserve"> </v>
      </c>
    </row>
    <row r="4352" spans="5:7" x14ac:dyDescent="0.2">
      <c r="E4352" t="str" cm="1">
        <f t="array" ref="E4352">IFERROR("Toast | " &amp; INDEX('Reconciliation Layer'!$A:$A,MATCH('Reconciliation Template'!$A4352,'Reconciliation Layer'!$D:$D,0),0)," ")</f>
        <v xml:space="preserve"> </v>
      </c>
      <c r="F4352" s="10">
        <f t="shared" si="74"/>
        <v>0</v>
      </c>
      <c r="G4352" t="str" cm="1">
        <f t="array" ref="G4352">IFERROR(INDEX('Reconciliation Layer'!$C:$C,MATCH('Reconciliation Template'!$A4352,'Reconciliation Layer'!$D:$D,0),0)," ")</f>
        <v xml:space="preserve"> </v>
      </c>
    </row>
    <row r="4353" spans="5:7" x14ac:dyDescent="0.2">
      <c r="E4353" t="str" cm="1">
        <f t="array" ref="E4353">IFERROR("Toast | " &amp; INDEX('Reconciliation Layer'!$A:$A,MATCH('Reconciliation Template'!$A4353,'Reconciliation Layer'!$D:$D,0),0)," ")</f>
        <v xml:space="preserve"> </v>
      </c>
      <c r="F4353" s="10">
        <f t="shared" si="74"/>
        <v>0</v>
      </c>
      <c r="G4353" t="str" cm="1">
        <f t="array" ref="G4353">IFERROR(INDEX('Reconciliation Layer'!$C:$C,MATCH('Reconciliation Template'!$A4353,'Reconciliation Layer'!$D:$D,0),0)," ")</f>
        <v xml:space="preserve"> </v>
      </c>
    </row>
    <row r="4354" spans="5:7" x14ac:dyDescent="0.2">
      <c r="E4354" t="str" cm="1">
        <f t="array" ref="E4354">IFERROR("Toast | " &amp; INDEX('Reconciliation Layer'!$A:$A,MATCH('Reconciliation Template'!$A4354,'Reconciliation Layer'!$D:$D,0),0)," ")</f>
        <v xml:space="preserve"> </v>
      </c>
      <c r="F4354" s="10">
        <f t="shared" si="74"/>
        <v>0</v>
      </c>
      <c r="G4354" t="str" cm="1">
        <f t="array" ref="G4354">IFERROR(INDEX('Reconciliation Layer'!$C:$C,MATCH('Reconciliation Template'!$A4354,'Reconciliation Layer'!$D:$D,0),0)," ")</f>
        <v xml:space="preserve"> </v>
      </c>
    </row>
    <row r="4355" spans="5:7" x14ac:dyDescent="0.2">
      <c r="E4355" t="str" cm="1">
        <f t="array" ref="E4355">IFERROR("Toast | " &amp; INDEX('Reconciliation Layer'!$A:$A,MATCH('Reconciliation Template'!$A4355,'Reconciliation Layer'!$D:$D,0),0)," ")</f>
        <v xml:space="preserve"> </v>
      </c>
      <c r="F4355" s="10">
        <f t="shared" si="74"/>
        <v>0</v>
      </c>
      <c r="G4355" t="str" cm="1">
        <f t="array" ref="G4355">IFERROR(INDEX('Reconciliation Layer'!$C:$C,MATCH('Reconciliation Template'!$A4355,'Reconciliation Layer'!$D:$D,0),0)," ")</f>
        <v xml:space="preserve"> </v>
      </c>
    </row>
    <row r="4356" spans="5:7" x14ac:dyDescent="0.2">
      <c r="E4356" t="str" cm="1">
        <f t="array" ref="E4356">IFERROR("Toast | " &amp; INDEX('Reconciliation Layer'!$A:$A,MATCH('Reconciliation Template'!$A4356,'Reconciliation Layer'!$D:$D,0),0)," ")</f>
        <v xml:space="preserve"> </v>
      </c>
      <c r="F4356" s="10">
        <f t="shared" ref="F4356:F4419" si="75">IFERROR(INT(C4356)," ")</f>
        <v>0</v>
      </c>
      <c r="G4356" t="str" cm="1">
        <f t="array" ref="G4356">IFERROR(INDEX('Reconciliation Layer'!$C:$C,MATCH('Reconciliation Template'!$A4356,'Reconciliation Layer'!$D:$D,0),0)," ")</f>
        <v xml:space="preserve"> </v>
      </c>
    </row>
    <row r="4357" spans="5:7" x14ac:dyDescent="0.2">
      <c r="E4357" t="str" cm="1">
        <f t="array" ref="E4357">IFERROR("Toast | " &amp; INDEX('Reconciliation Layer'!$A:$A,MATCH('Reconciliation Template'!$A4357,'Reconciliation Layer'!$D:$D,0),0)," ")</f>
        <v xml:space="preserve"> </v>
      </c>
      <c r="F4357" s="10">
        <f t="shared" si="75"/>
        <v>0</v>
      </c>
      <c r="G4357" t="str" cm="1">
        <f t="array" ref="G4357">IFERROR(INDEX('Reconciliation Layer'!$C:$C,MATCH('Reconciliation Template'!$A4357,'Reconciliation Layer'!$D:$D,0),0)," ")</f>
        <v xml:space="preserve"> </v>
      </c>
    </row>
    <row r="4358" spans="5:7" x14ac:dyDescent="0.2">
      <c r="E4358" t="str" cm="1">
        <f t="array" ref="E4358">IFERROR("Toast | " &amp; INDEX('Reconciliation Layer'!$A:$A,MATCH('Reconciliation Template'!$A4358,'Reconciliation Layer'!$D:$D,0),0)," ")</f>
        <v xml:space="preserve"> </v>
      </c>
      <c r="F4358" s="10">
        <f t="shared" si="75"/>
        <v>0</v>
      </c>
      <c r="G4358" t="str" cm="1">
        <f t="array" ref="G4358">IFERROR(INDEX('Reconciliation Layer'!$C:$C,MATCH('Reconciliation Template'!$A4358,'Reconciliation Layer'!$D:$D,0),0)," ")</f>
        <v xml:space="preserve"> </v>
      </c>
    </row>
    <row r="4359" spans="5:7" x14ac:dyDescent="0.2">
      <c r="E4359" t="str" cm="1">
        <f t="array" ref="E4359">IFERROR("Toast | " &amp; INDEX('Reconciliation Layer'!$A:$A,MATCH('Reconciliation Template'!$A4359,'Reconciliation Layer'!$D:$D,0),0)," ")</f>
        <v xml:space="preserve"> </v>
      </c>
      <c r="F4359" s="10">
        <f t="shared" si="75"/>
        <v>0</v>
      </c>
      <c r="G4359" t="str" cm="1">
        <f t="array" ref="G4359">IFERROR(INDEX('Reconciliation Layer'!$C:$C,MATCH('Reconciliation Template'!$A4359,'Reconciliation Layer'!$D:$D,0),0)," ")</f>
        <v xml:space="preserve"> </v>
      </c>
    </row>
    <row r="4360" spans="5:7" x14ac:dyDescent="0.2">
      <c r="E4360" t="str" cm="1">
        <f t="array" ref="E4360">IFERROR("Toast | " &amp; INDEX('Reconciliation Layer'!$A:$A,MATCH('Reconciliation Template'!$A4360,'Reconciliation Layer'!$D:$D,0),0)," ")</f>
        <v xml:space="preserve"> </v>
      </c>
      <c r="F4360" s="10">
        <f t="shared" si="75"/>
        <v>0</v>
      </c>
      <c r="G4360" t="str" cm="1">
        <f t="array" ref="G4360">IFERROR(INDEX('Reconciliation Layer'!$C:$C,MATCH('Reconciliation Template'!$A4360,'Reconciliation Layer'!$D:$D,0),0)," ")</f>
        <v xml:space="preserve"> </v>
      </c>
    </row>
    <row r="4361" spans="5:7" x14ac:dyDescent="0.2">
      <c r="E4361" t="str" cm="1">
        <f t="array" ref="E4361">IFERROR("Toast | " &amp; INDEX('Reconciliation Layer'!$A:$A,MATCH('Reconciliation Template'!$A4361,'Reconciliation Layer'!$D:$D,0),0)," ")</f>
        <v xml:space="preserve"> </v>
      </c>
      <c r="F4361" s="10">
        <f t="shared" si="75"/>
        <v>0</v>
      </c>
      <c r="G4361" t="str" cm="1">
        <f t="array" ref="G4361">IFERROR(INDEX('Reconciliation Layer'!$C:$C,MATCH('Reconciliation Template'!$A4361,'Reconciliation Layer'!$D:$D,0),0)," ")</f>
        <v xml:space="preserve"> </v>
      </c>
    </row>
    <row r="4362" spans="5:7" x14ac:dyDescent="0.2">
      <c r="E4362" t="str" cm="1">
        <f t="array" ref="E4362">IFERROR("Toast | " &amp; INDEX('Reconciliation Layer'!$A:$A,MATCH('Reconciliation Template'!$A4362,'Reconciliation Layer'!$D:$D,0),0)," ")</f>
        <v xml:space="preserve"> </v>
      </c>
      <c r="F4362" s="10">
        <f t="shared" si="75"/>
        <v>0</v>
      </c>
      <c r="G4362" t="str" cm="1">
        <f t="array" ref="G4362">IFERROR(INDEX('Reconciliation Layer'!$C:$C,MATCH('Reconciliation Template'!$A4362,'Reconciliation Layer'!$D:$D,0),0)," ")</f>
        <v xml:space="preserve"> </v>
      </c>
    </row>
    <row r="4363" spans="5:7" x14ac:dyDescent="0.2">
      <c r="E4363" t="str" cm="1">
        <f t="array" ref="E4363">IFERROR("Toast | " &amp; INDEX('Reconciliation Layer'!$A:$A,MATCH('Reconciliation Template'!$A4363,'Reconciliation Layer'!$D:$D,0),0)," ")</f>
        <v xml:space="preserve"> </v>
      </c>
      <c r="F4363" s="10">
        <f t="shared" si="75"/>
        <v>0</v>
      </c>
      <c r="G4363" t="str" cm="1">
        <f t="array" ref="G4363">IFERROR(INDEX('Reconciliation Layer'!$C:$C,MATCH('Reconciliation Template'!$A4363,'Reconciliation Layer'!$D:$D,0),0)," ")</f>
        <v xml:space="preserve"> </v>
      </c>
    </row>
    <row r="4364" spans="5:7" x14ac:dyDescent="0.2">
      <c r="E4364" t="str" cm="1">
        <f t="array" ref="E4364">IFERROR("Toast | " &amp; INDEX('Reconciliation Layer'!$A:$A,MATCH('Reconciliation Template'!$A4364,'Reconciliation Layer'!$D:$D,0),0)," ")</f>
        <v xml:space="preserve"> </v>
      </c>
      <c r="F4364" s="10">
        <f t="shared" si="75"/>
        <v>0</v>
      </c>
      <c r="G4364" t="str" cm="1">
        <f t="array" ref="G4364">IFERROR(INDEX('Reconciliation Layer'!$C:$C,MATCH('Reconciliation Template'!$A4364,'Reconciliation Layer'!$D:$D,0),0)," ")</f>
        <v xml:space="preserve"> </v>
      </c>
    </row>
    <row r="4365" spans="5:7" x14ac:dyDescent="0.2">
      <c r="E4365" t="str" cm="1">
        <f t="array" ref="E4365">IFERROR("Toast | " &amp; INDEX('Reconciliation Layer'!$A:$A,MATCH('Reconciliation Template'!$A4365,'Reconciliation Layer'!$D:$D,0),0)," ")</f>
        <v xml:space="preserve"> </v>
      </c>
      <c r="F4365" s="10">
        <f t="shared" si="75"/>
        <v>0</v>
      </c>
      <c r="G4365" t="str" cm="1">
        <f t="array" ref="G4365">IFERROR(INDEX('Reconciliation Layer'!$C:$C,MATCH('Reconciliation Template'!$A4365,'Reconciliation Layer'!$D:$D,0),0)," ")</f>
        <v xml:space="preserve"> </v>
      </c>
    </row>
    <row r="4366" spans="5:7" x14ac:dyDescent="0.2">
      <c r="E4366" t="str" cm="1">
        <f t="array" ref="E4366">IFERROR("Toast | " &amp; INDEX('Reconciliation Layer'!$A:$A,MATCH('Reconciliation Template'!$A4366,'Reconciliation Layer'!$D:$D,0),0)," ")</f>
        <v xml:space="preserve"> </v>
      </c>
      <c r="F4366" s="10">
        <f t="shared" si="75"/>
        <v>0</v>
      </c>
      <c r="G4366" t="str" cm="1">
        <f t="array" ref="G4366">IFERROR(INDEX('Reconciliation Layer'!$C:$C,MATCH('Reconciliation Template'!$A4366,'Reconciliation Layer'!$D:$D,0),0)," ")</f>
        <v xml:space="preserve"> </v>
      </c>
    </row>
    <row r="4367" spans="5:7" x14ac:dyDescent="0.2">
      <c r="E4367" t="str" cm="1">
        <f t="array" ref="E4367">IFERROR("Toast | " &amp; INDEX('Reconciliation Layer'!$A:$A,MATCH('Reconciliation Template'!$A4367,'Reconciliation Layer'!$D:$D,0),0)," ")</f>
        <v xml:space="preserve"> </v>
      </c>
      <c r="F4367" s="10">
        <f t="shared" si="75"/>
        <v>0</v>
      </c>
      <c r="G4367" t="str" cm="1">
        <f t="array" ref="G4367">IFERROR(INDEX('Reconciliation Layer'!$C:$C,MATCH('Reconciliation Template'!$A4367,'Reconciliation Layer'!$D:$D,0),0)," ")</f>
        <v xml:space="preserve"> </v>
      </c>
    </row>
    <row r="4368" spans="5:7" x14ac:dyDescent="0.2">
      <c r="E4368" t="str" cm="1">
        <f t="array" ref="E4368">IFERROR("Toast | " &amp; INDEX('Reconciliation Layer'!$A:$A,MATCH('Reconciliation Template'!$A4368,'Reconciliation Layer'!$D:$D,0),0)," ")</f>
        <v xml:space="preserve"> </v>
      </c>
      <c r="F4368" s="10">
        <f t="shared" si="75"/>
        <v>0</v>
      </c>
      <c r="G4368" t="str" cm="1">
        <f t="array" ref="G4368">IFERROR(INDEX('Reconciliation Layer'!$C:$C,MATCH('Reconciliation Template'!$A4368,'Reconciliation Layer'!$D:$D,0),0)," ")</f>
        <v xml:space="preserve"> </v>
      </c>
    </row>
    <row r="4369" spans="5:7" x14ac:dyDescent="0.2">
      <c r="E4369" t="str" cm="1">
        <f t="array" ref="E4369">IFERROR("Toast | " &amp; INDEX('Reconciliation Layer'!$A:$A,MATCH('Reconciliation Template'!$A4369,'Reconciliation Layer'!$D:$D,0),0)," ")</f>
        <v xml:space="preserve"> </v>
      </c>
      <c r="F4369" s="10">
        <f t="shared" si="75"/>
        <v>0</v>
      </c>
      <c r="G4369" t="str" cm="1">
        <f t="array" ref="G4369">IFERROR(INDEX('Reconciliation Layer'!$C:$C,MATCH('Reconciliation Template'!$A4369,'Reconciliation Layer'!$D:$D,0),0)," ")</f>
        <v xml:space="preserve"> </v>
      </c>
    </row>
    <row r="4370" spans="5:7" x14ac:dyDescent="0.2">
      <c r="E4370" t="str" cm="1">
        <f t="array" ref="E4370">IFERROR("Toast | " &amp; INDEX('Reconciliation Layer'!$A:$A,MATCH('Reconciliation Template'!$A4370,'Reconciliation Layer'!$D:$D,0),0)," ")</f>
        <v xml:space="preserve"> </v>
      </c>
      <c r="F4370" s="10">
        <f t="shared" si="75"/>
        <v>0</v>
      </c>
      <c r="G4370" t="str" cm="1">
        <f t="array" ref="G4370">IFERROR(INDEX('Reconciliation Layer'!$C:$C,MATCH('Reconciliation Template'!$A4370,'Reconciliation Layer'!$D:$D,0),0)," ")</f>
        <v xml:space="preserve"> </v>
      </c>
    </row>
    <row r="4371" spans="5:7" x14ac:dyDescent="0.2">
      <c r="E4371" t="str" cm="1">
        <f t="array" ref="E4371">IFERROR("Toast | " &amp; INDEX('Reconciliation Layer'!$A:$A,MATCH('Reconciliation Template'!$A4371,'Reconciliation Layer'!$D:$D,0),0)," ")</f>
        <v xml:space="preserve"> </v>
      </c>
      <c r="F4371" s="10">
        <f t="shared" si="75"/>
        <v>0</v>
      </c>
      <c r="G4371" t="str" cm="1">
        <f t="array" ref="G4371">IFERROR(INDEX('Reconciliation Layer'!$C:$C,MATCH('Reconciliation Template'!$A4371,'Reconciliation Layer'!$D:$D,0),0)," ")</f>
        <v xml:space="preserve"> </v>
      </c>
    </row>
    <row r="4372" spans="5:7" x14ac:dyDescent="0.2">
      <c r="E4372" t="str" cm="1">
        <f t="array" ref="E4372">IFERROR("Toast | " &amp; INDEX('Reconciliation Layer'!$A:$A,MATCH('Reconciliation Template'!$A4372,'Reconciliation Layer'!$D:$D,0),0)," ")</f>
        <v xml:space="preserve"> </v>
      </c>
      <c r="F4372" s="10">
        <f t="shared" si="75"/>
        <v>0</v>
      </c>
      <c r="G4372" t="str" cm="1">
        <f t="array" ref="G4372">IFERROR(INDEX('Reconciliation Layer'!$C:$C,MATCH('Reconciliation Template'!$A4372,'Reconciliation Layer'!$D:$D,0),0)," ")</f>
        <v xml:space="preserve"> </v>
      </c>
    </row>
    <row r="4373" spans="5:7" x14ac:dyDescent="0.2">
      <c r="E4373" t="str" cm="1">
        <f t="array" ref="E4373">IFERROR("Toast | " &amp; INDEX('Reconciliation Layer'!$A:$A,MATCH('Reconciliation Template'!$A4373,'Reconciliation Layer'!$D:$D,0),0)," ")</f>
        <v xml:space="preserve"> </v>
      </c>
      <c r="F4373" s="10">
        <f t="shared" si="75"/>
        <v>0</v>
      </c>
      <c r="G4373" t="str" cm="1">
        <f t="array" ref="G4373">IFERROR(INDEX('Reconciliation Layer'!$C:$C,MATCH('Reconciliation Template'!$A4373,'Reconciliation Layer'!$D:$D,0),0)," ")</f>
        <v xml:space="preserve"> </v>
      </c>
    </row>
    <row r="4374" spans="5:7" x14ac:dyDescent="0.2">
      <c r="E4374" t="str" cm="1">
        <f t="array" ref="E4374">IFERROR("Toast | " &amp; INDEX('Reconciliation Layer'!$A:$A,MATCH('Reconciliation Template'!$A4374,'Reconciliation Layer'!$D:$D,0),0)," ")</f>
        <v xml:space="preserve"> </v>
      </c>
      <c r="F4374" s="10">
        <f t="shared" si="75"/>
        <v>0</v>
      </c>
      <c r="G4374" t="str" cm="1">
        <f t="array" ref="G4374">IFERROR(INDEX('Reconciliation Layer'!$C:$C,MATCH('Reconciliation Template'!$A4374,'Reconciliation Layer'!$D:$D,0),0)," ")</f>
        <v xml:space="preserve"> </v>
      </c>
    </row>
    <row r="4375" spans="5:7" x14ac:dyDescent="0.2">
      <c r="E4375" t="str" cm="1">
        <f t="array" ref="E4375">IFERROR("Toast | " &amp; INDEX('Reconciliation Layer'!$A:$A,MATCH('Reconciliation Template'!$A4375,'Reconciliation Layer'!$D:$D,0),0)," ")</f>
        <v xml:space="preserve"> </v>
      </c>
      <c r="F4375" s="10">
        <f t="shared" si="75"/>
        <v>0</v>
      </c>
      <c r="G4375" t="str" cm="1">
        <f t="array" ref="G4375">IFERROR(INDEX('Reconciliation Layer'!$C:$C,MATCH('Reconciliation Template'!$A4375,'Reconciliation Layer'!$D:$D,0),0)," ")</f>
        <v xml:space="preserve"> </v>
      </c>
    </row>
    <row r="4376" spans="5:7" x14ac:dyDescent="0.2">
      <c r="E4376" t="str" cm="1">
        <f t="array" ref="E4376">IFERROR("Toast | " &amp; INDEX('Reconciliation Layer'!$A:$A,MATCH('Reconciliation Template'!$A4376,'Reconciliation Layer'!$D:$D,0),0)," ")</f>
        <v xml:space="preserve"> </v>
      </c>
      <c r="F4376" s="10">
        <f t="shared" si="75"/>
        <v>0</v>
      </c>
      <c r="G4376" t="str" cm="1">
        <f t="array" ref="G4376">IFERROR(INDEX('Reconciliation Layer'!$C:$C,MATCH('Reconciliation Template'!$A4376,'Reconciliation Layer'!$D:$D,0),0)," ")</f>
        <v xml:space="preserve"> </v>
      </c>
    </row>
    <row r="4377" spans="5:7" x14ac:dyDescent="0.2">
      <c r="E4377" t="str" cm="1">
        <f t="array" ref="E4377">IFERROR("Toast | " &amp; INDEX('Reconciliation Layer'!$A:$A,MATCH('Reconciliation Template'!$A4377,'Reconciliation Layer'!$D:$D,0),0)," ")</f>
        <v xml:space="preserve"> </v>
      </c>
      <c r="F4377" s="10">
        <f t="shared" si="75"/>
        <v>0</v>
      </c>
      <c r="G4377" t="str" cm="1">
        <f t="array" ref="G4377">IFERROR(INDEX('Reconciliation Layer'!$C:$C,MATCH('Reconciliation Template'!$A4377,'Reconciliation Layer'!$D:$D,0),0)," ")</f>
        <v xml:space="preserve"> </v>
      </c>
    </row>
    <row r="4378" spans="5:7" x14ac:dyDescent="0.2">
      <c r="E4378" t="str" cm="1">
        <f t="array" ref="E4378">IFERROR("Toast | " &amp; INDEX('Reconciliation Layer'!$A:$A,MATCH('Reconciliation Template'!$A4378,'Reconciliation Layer'!$D:$D,0),0)," ")</f>
        <v xml:space="preserve"> </v>
      </c>
      <c r="F4378" s="10">
        <f t="shared" si="75"/>
        <v>0</v>
      </c>
      <c r="G4378" t="str" cm="1">
        <f t="array" ref="G4378">IFERROR(INDEX('Reconciliation Layer'!$C:$C,MATCH('Reconciliation Template'!$A4378,'Reconciliation Layer'!$D:$D,0),0)," ")</f>
        <v xml:space="preserve"> </v>
      </c>
    </row>
    <row r="4379" spans="5:7" x14ac:dyDescent="0.2">
      <c r="E4379" t="str" cm="1">
        <f t="array" ref="E4379">IFERROR("Toast | " &amp; INDEX('Reconciliation Layer'!$A:$A,MATCH('Reconciliation Template'!$A4379,'Reconciliation Layer'!$D:$D,0),0)," ")</f>
        <v xml:space="preserve"> </v>
      </c>
      <c r="F4379" s="10">
        <f t="shared" si="75"/>
        <v>0</v>
      </c>
      <c r="G4379" t="str" cm="1">
        <f t="array" ref="G4379">IFERROR(INDEX('Reconciliation Layer'!$C:$C,MATCH('Reconciliation Template'!$A4379,'Reconciliation Layer'!$D:$D,0),0)," ")</f>
        <v xml:space="preserve"> </v>
      </c>
    </row>
    <row r="4380" spans="5:7" x14ac:dyDescent="0.2">
      <c r="E4380" t="str" cm="1">
        <f t="array" ref="E4380">IFERROR("Toast | " &amp; INDEX('Reconciliation Layer'!$A:$A,MATCH('Reconciliation Template'!$A4380,'Reconciliation Layer'!$D:$D,0),0)," ")</f>
        <v xml:space="preserve"> </v>
      </c>
      <c r="F4380" s="10">
        <f t="shared" si="75"/>
        <v>0</v>
      </c>
      <c r="G4380" t="str" cm="1">
        <f t="array" ref="G4380">IFERROR(INDEX('Reconciliation Layer'!$C:$C,MATCH('Reconciliation Template'!$A4380,'Reconciliation Layer'!$D:$D,0),0)," ")</f>
        <v xml:space="preserve"> </v>
      </c>
    </row>
    <row r="4381" spans="5:7" x14ac:dyDescent="0.2">
      <c r="E4381" t="str" cm="1">
        <f t="array" ref="E4381">IFERROR("Toast | " &amp; INDEX('Reconciliation Layer'!$A:$A,MATCH('Reconciliation Template'!$A4381,'Reconciliation Layer'!$D:$D,0),0)," ")</f>
        <v xml:space="preserve"> </v>
      </c>
      <c r="F4381" s="10">
        <f t="shared" si="75"/>
        <v>0</v>
      </c>
      <c r="G4381" t="str" cm="1">
        <f t="array" ref="G4381">IFERROR(INDEX('Reconciliation Layer'!$C:$C,MATCH('Reconciliation Template'!$A4381,'Reconciliation Layer'!$D:$D,0),0)," ")</f>
        <v xml:space="preserve"> </v>
      </c>
    </row>
    <row r="4382" spans="5:7" x14ac:dyDescent="0.2">
      <c r="E4382" t="str" cm="1">
        <f t="array" ref="E4382">IFERROR("Toast | " &amp; INDEX('Reconciliation Layer'!$A:$A,MATCH('Reconciliation Template'!$A4382,'Reconciliation Layer'!$D:$D,0),0)," ")</f>
        <v xml:space="preserve"> </v>
      </c>
      <c r="F4382" s="10">
        <f t="shared" si="75"/>
        <v>0</v>
      </c>
      <c r="G4382" t="str" cm="1">
        <f t="array" ref="G4382">IFERROR(INDEX('Reconciliation Layer'!$C:$C,MATCH('Reconciliation Template'!$A4382,'Reconciliation Layer'!$D:$D,0),0)," ")</f>
        <v xml:space="preserve"> </v>
      </c>
    </row>
    <row r="4383" spans="5:7" x14ac:dyDescent="0.2">
      <c r="E4383" t="str" cm="1">
        <f t="array" ref="E4383">IFERROR("Toast | " &amp; INDEX('Reconciliation Layer'!$A:$A,MATCH('Reconciliation Template'!$A4383,'Reconciliation Layer'!$D:$D,0),0)," ")</f>
        <v xml:space="preserve"> </v>
      </c>
      <c r="F4383" s="10">
        <f t="shared" si="75"/>
        <v>0</v>
      </c>
      <c r="G4383" t="str" cm="1">
        <f t="array" ref="G4383">IFERROR(INDEX('Reconciliation Layer'!$C:$C,MATCH('Reconciliation Template'!$A4383,'Reconciliation Layer'!$D:$D,0),0)," ")</f>
        <v xml:space="preserve"> </v>
      </c>
    </row>
    <row r="4384" spans="5:7" x14ac:dyDescent="0.2">
      <c r="E4384" t="str" cm="1">
        <f t="array" ref="E4384">IFERROR("Toast | " &amp; INDEX('Reconciliation Layer'!$A:$A,MATCH('Reconciliation Template'!$A4384,'Reconciliation Layer'!$D:$D,0),0)," ")</f>
        <v xml:space="preserve"> </v>
      </c>
      <c r="F4384" s="10">
        <f t="shared" si="75"/>
        <v>0</v>
      </c>
      <c r="G4384" t="str" cm="1">
        <f t="array" ref="G4384">IFERROR(INDEX('Reconciliation Layer'!$C:$C,MATCH('Reconciliation Template'!$A4384,'Reconciliation Layer'!$D:$D,0),0)," ")</f>
        <v xml:space="preserve"> </v>
      </c>
    </row>
    <row r="4385" spans="5:7" x14ac:dyDescent="0.2">
      <c r="E4385" t="str" cm="1">
        <f t="array" ref="E4385">IFERROR("Toast | " &amp; INDEX('Reconciliation Layer'!$A:$A,MATCH('Reconciliation Template'!$A4385,'Reconciliation Layer'!$D:$D,0),0)," ")</f>
        <v xml:space="preserve"> </v>
      </c>
      <c r="F4385" s="10">
        <f t="shared" si="75"/>
        <v>0</v>
      </c>
      <c r="G4385" t="str" cm="1">
        <f t="array" ref="G4385">IFERROR(INDEX('Reconciliation Layer'!$C:$C,MATCH('Reconciliation Template'!$A4385,'Reconciliation Layer'!$D:$D,0),0)," ")</f>
        <v xml:space="preserve"> </v>
      </c>
    </row>
    <row r="4386" spans="5:7" x14ac:dyDescent="0.2">
      <c r="E4386" t="str" cm="1">
        <f t="array" ref="E4386">IFERROR("Toast | " &amp; INDEX('Reconciliation Layer'!$A:$A,MATCH('Reconciliation Template'!$A4386,'Reconciliation Layer'!$D:$D,0),0)," ")</f>
        <v xml:space="preserve"> </v>
      </c>
      <c r="F4386" s="10">
        <f t="shared" si="75"/>
        <v>0</v>
      </c>
      <c r="G4386" t="str" cm="1">
        <f t="array" ref="G4386">IFERROR(INDEX('Reconciliation Layer'!$C:$C,MATCH('Reconciliation Template'!$A4386,'Reconciliation Layer'!$D:$D,0),0)," ")</f>
        <v xml:space="preserve"> </v>
      </c>
    </row>
    <row r="4387" spans="5:7" x14ac:dyDescent="0.2">
      <c r="E4387" t="str" cm="1">
        <f t="array" ref="E4387">IFERROR("Toast | " &amp; INDEX('Reconciliation Layer'!$A:$A,MATCH('Reconciliation Template'!$A4387,'Reconciliation Layer'!$D:$D,0),0)," ")</f>
        <v xml:space="preserve"> </v>
      </c>
      <c r="F4387" s="10">
        <f t="shared" si="75"/>
        <v>0</v>
      </c>
      <c r="G4387" t="str" cm="1">
        <f t="array" ref="G4387">IFERROR(INDEX('Reconciliation Layer'!$C:$C,MATCH('Reconciliation Template'!$A4387,'Reconciliation Layer'!$D:$D,0),0)," ")</f>
        <v xml:space="preserve"> </v>
      </c>
    </row>
    <row r="4388" spans="5:7" x14ac:dyDescent="0.2">
      <c r="E4388" t="str" cm="1">
        <f t="array" ref="E4388">IFERROR("Toast | " &amp; INDEX('Reconciliation Layer'!$A:$A,MATCH('Reconciliation Template'!$A4388,'Reconciliation Layer'!$D:$D,0),0)," ")</f>
        <v xml:space="preserve"> </v>
      </c>
      <c r="F4388" s="10">
        <f t="shared" si="75"/>
        <v>0</v>
      </c>
      <c r="G4388" t="str" cm="1">
        <f t="array" ref="G4388">IFERROR(INDEX('Reconciliation Layer'!$C:$C,MATCH('Reconciliation Template'!$A4388,'Reconciliation Layer'!$D:$D,0),0)," ")</f>
        <v xml:space="preserve"> </v>
      </c>
    </row>
    <row r="4389" spans="5:7" x14ac:dyDescent="0.2">
      <c r="E4389" t="str" cm="1">
        <f t="array" ref="E4389">IFERROR("Toast | " &amp; INDEX('Reconciliation Layer'!$A:$A,MATCH('Reconciliation Template'!$A4389,'Reconciliation Layer'!$D:$D,0),0)," ")</f>
        <v xml:space="preserve"> </v>
      </c>
      <c r="F4389" s="10">
        <f t="shared" si="75"/>
        <v>0</v>
      </c>
      <c r="G4389" t="str" cm="1">
        <f t="array" ref="G4389">IFERROR(INDEX('Reconciliation Layer'!$C:$C,MATCH('Reconciliation Template'!$A4389,'Reconciliation Layer'!$D:$D,0),0)," ")</f>
        <v xml:space="preserve"> </v>
      </c>
    </row>
    <row r="4390" spans="5:7" x14ac:dyDescent="0.2">
      <c r="E4390" t="str" cm="1">
        <f t="array" ref="E4390">IFERROR("Toast | " &amp; INDEX('Reconciliation Layer'!$A:$A,MATCH('Reconciliation Template'!$A4390,'Reconciliation Layer'!$D:$D,0),0)," ")</f>
        <v xml:space="preserve"> </v>
      </c>
      <c r="F4390" s="10">
        <f t="shared" si="75"/>
        <v>0</v>
      </c>
      <c r="G4390" t="str" cm="1">
        <f t="array" ref="G4390">IFERROR(INDEX('Reconciliation Layer'!$C:$C,MATCH('Reconciliation Template'!$A4390,'Reconciliation Layer'!$D:$D,0),0)," ")</f>
        <v xml:space="preserve"> </v>
      </c>
    </row>
    <row r="4391" spans="5:7" x14ac:dyDescent="0.2">
      <c r="E4391" t="str" cm="1">
        <f t="array" ref="E4391">IFERROR("Toast | " &amp; INDEX('Reconciliation Layer'!$A:$A,MATCH('Reconciliation Template'!$A4391,'Reconciliation Layer'!$D:$D,0),0)," ")</f>
        <v xml:space="preserve"> </v>
      </c>
      <c r="F4391" s="10">
        <f t="shared" si="75"/>
        <v>0</v>
      </c>
      <c r="G4391" t="str" cm="1">
        <f t="array" ref="G4391">IFERROR(INDEX('Reconciliation Layer'!$C:$C,MATCH('Reconciliation Template'!$A4391,'Reconciliation Layer'!$D:$D,0),0)," ")</f>
        <v xml:space="preserve"> </v>
      </c>
    </row>
    <row r="4392" spans="5:7" x14ac:dyDescent="0.2">
      <c r="E4392" t="str" cm="1">
        <f t="array" ref="E4392">IFERROR("Toast | " &amp; INDEX('Reconciliation Layer'!$A:$A,MATCH('Reconciliation Template'!$A4392,'Reconciliation Layer'!$D:$D,0),0)," ")</f>
        <v xml:space="preserve"> </v>
      </c>
      <c r="F4392" s="10">
        <f t="shared" si="75"/>
        <v>0</v>
      </c>
      <c r="G4392" t="str" cm="1">
        <f t="array" ref="G4392">IFERROR(INDEX('Reconciliation Layer'!$C:$C,MATCH('Reconciliation Template'!$A4392,'Reconciliation Layer'!$D:$D,0),0)," ")</f>
        <v xml:space="preserve"> </v>
      </c>
    </row>
    <row r="4393" spans="5:7" x14ac:dyDescent="0.2">
      <c r="E4393" t="str" cm="1">
        <f t="array" ref="E4393">IFERROR("Toast | " &amp; INDEX('Reconciliation Layer'!$A:$A,MATCH('Reconciliation Template'!$A4393,'Reconciliation Layer'!$D:$D,0),0)," ")</f>
        <v xml:space="preserve"> </v>
      </c>
      <c r="F4393" s="10">
        <f t="shared" si="75"/>
        <v>0</v>
      </c>
      <c r="G4393" t="str" cm="1">
        <f t="array" ref="G4393">IFERROR(INDEX('Reconciliation Layer'!$C:$C,MATCH('Reconciliation Template'!$A4393,'Reconciliation Layer'!$D:$D,0),0)," ")</f>
        <v xml:space="preserve"> </v>
      </c>
    </row>
    <row r="4394" spans="5:7" x14ac:dyDescent="0.2">
      <c r="E4394" t="str" cm="1">
        <f t="array" ref="E4394">IFERROR("Toast | " &amp; INDEX('Reconciliation Layer'!$A:$A,MATCH('Reconciliation Template'!$A4394,'Reconciliation Layer'!$D:$D,0),0)," ")</f>
        <v xml:space="preserve"> </v>
      </c>
      <c r="F4394" s="10">
        <f t="shared" si="75"/>
        <v>0</v>
      </c>
      <c r="G4394" t="str" cm="1">
        <f t="array" ref="G4394">IFERROR(INDEX('Reconciliation Layer'!$C:$C,MATCH('Reconciliation Template'!$A4394,'Reconciliation Layer'!$D:$D,0),0)," ")</f>
        <v xml:space="preserve"> </v>
      </c>
    </row>
    <row r="4395" spans="5:7" x14ac:dyDescent="0.2">
      <c r="E4395" t="str" cm="1">
        <f t="array" ref="E4395">IFERROR("Toast | " &amp; INDEX('Reconciliation Layer'!$A:$A,MATCH('Reconciliation Template'!$A4395,'Reconciliation Layer'!$D:$D,0),0)," ")</f>
        <v xml:space="preserve"> </v>
      </c>
      <c r="F4395" s="10">
        <f t="shared" si="75"/>
        <v>0</v>
      </c>
      <c r="G4395" t="str" cm="1">
        <f t="array" ref="G4395">IFERROR(INDEX('Reconciliation Layer'!$C:$C,MATCH('Reconciliation Template'!$A4395,'Reconciliation Layer'!$D:$D,0),0)," ")</f>
        <v xml:space="preserve"> </v>
      </c>
    </row>
    <row r="4396" spans="5:7" x14ac:dyDescent="0.2">
      <c r="E4396" t="str" cm="1">
        <f t="array" ref="E4396">IFERROR("Toast | " &amp; INDEX('Reconciliation Layer'!$A:$A,MATCH('Reconciliation Template'!$A4396,'Reconciliation Layer'!$D:$D,0),0)," ")</f>
        <v xml:space="preserve"> </v>
      </c>
      <c r="F4396" s="10">
        <f t="shared" si="75"/>
        <v>0</v>
      </c>
      <c r="G4396" t="str" cm="1">
        <f t="array" ref="G4396">IFERROR(INDEX('Reconciliation Layer'!$C:$C,MATCH('Reconciliation Template'!$A4396,'Reconciliation Layer'!$D:$D,0),0)," ")</f>
        <v xml:space="preserve"> </v>
      </c>
    </row>
    <row r="4397" spans="5:7" x14ac:dyDescent="0.2">
      <c r="E4397" t="str" cm="1">
        <f t="array" ref="E4397">IFERROR("Toast | " &amp; INDEX('Reconciliation Layer'!$A:$A,MATCH('Reconciliation Template'!$A4397,'Reconciliation Layer'!$D:$D,0),0)," ")</f>
        <v xml:space="preserve"> </v>
      </c>
      <c r="F4397" s="10">
        <f t="shared" si="75"/>
        <v>0</v>
      </c>
      <c r="G4397" t="str" cm="1">
        <f t="array" ref="G4397">IFERROR(INDEX('Reconciliation Layer'!$C:$C,MATCH('Reconciliation Template'!$A4397,'Reconciliation Layer'!$D:$D,0),0)," ")</f>
        <v xml:space="preserve"> </v>
      </c>
    </row>
    <row r="4398" spans="5:7" x14ac:dyDescent="0.2">
      <c r="E4398" t="str" cm="1">
        <f t="array" ref="E4398">IFERROR("Toast | " &amp; INDEX('Reconciliation Layer'!$A:$A,MATCH('Reconciliation Template'!$A4398,'Reconciliation Layer'!$D:$D,0),0)," ")</f>
        <v xml:space="preserve"> </v>
      </c>
      <c r="F4398" s="10">
        <f t="shared" si="75"/>
        <v>0</v>
      </c>
      <c r="G4398" t="str" cm="1">
        <f t="array" ref="G4398">IFERROR(INDEX('Reconciliation Layer'!$C:$C,MATCH('Reconciliation Template'!$A4398,'Reconciliation Layer'!$D:$D,0),0)," ")</f>
        <v xml:space="preserve"> </v>
      </c>
    </row>
    <row r="4399" spans="5:7" x14ac:dyDescent="0.2">
      <c r="E4399" t="str" cm="1">
        <f t="array" ref="E4399">IFERROR("Toast | " &amp; INDEX('Reconciliation Layer'!$A:$A,MATCH('Reconciliation Template'!$A4399,'Reconciliation Layer'!$D:$D,0),0)," ")</f>
        <v xml:space="preserve"> </v>
      </c>
      <c r="F4399" s="10">
        <f t="shared" si="75"/>
        <v>0</v>
      </c>
      <c r="G4399" t="str" cm="1">
        <f t="array" ref="G4399">IFERROR(INDEX('Reconciliation Layer'!$C:$C,MATCH('Reconciliation Template'!$A4399,'Reconciliation Layer'!$D:$D,0),0)," ")</f>
        <v xml:space="preserve"> </v>
      </c>
    </row>
    <row r="4400" spans="5:7" x14ac:dyDescent="0.2">
      <c r="E4400" t="str" cm="1">
        <f t="array" ref="E4400">IFERROR("Toast | " &amp; INDEX('Reconciliation Layer'!$A:$A,MATCH('Reconciliation Template'!$A4400,'Reconciliation Layer'!$D:$D,0),0)," ")</f>
        <v xml:space="preserve"> </v>
      </c>
      <c r="F4400" s="10">
        <f t="shared" si="75"/>
        <v>0</v>
      </c>
      <c r="G4400" t="str" cm="1">
        <f t="array" ref="G4400">IFERROR(INDEX('Reconciliation Layer'!$C:$C,MATCH('Reconciliation Template'!$A4400,'Reconciliation Layer'!$D:$D,0),0)," ")</f>
        <v xml:space="preserve"> </v>
      </c>
    </row>
    <row r="4401" spans="5:7" x14ac:dyDescent="0.2">
      <c r="E4401" t="str" cm="1">
        <f t="array" ref="E4401">IFERROR("Toast | " &amp; INDEX('Reconciliation Layer'!$A:$A,MATCH('Reconciliation Template'!$A4401,'Reconciliation Layer'!$D:$D,0),0)," ")</f>
        <v xml:space="preserve"> </v>
      </c>
      <c r="F4401" s="10">
        <f t="shared" si="75"/>
        <v>0</v>
      </c>
      <c r="G4401" t="str" cm="1">
        <f t="array" ref="G4401">IFERROR(INDEX('Reconciliation Layer'!$C:$C,MATCH('Reconciliation Template'!$A4401,'Reconciliation Layer'!$D:$D,0),0)," ")</f>
        <v xml:space="preserve"> </v>
      </c>
    </row>
    <row r="4402" spans="5:7" x14ac:dyDescent="0.2">
      <c r="E4402" t="str" cm="1">
        <f t="array" ref="E4402">IFERROR("Toast | " &amp; INDEX('Reconciliation Layer'!$A:$A,MATCH('Reconciliation Template'!$A4402,'Reconciliation Layer'!$D:$D,0),0)," ")</f>
        <v xml:space="preserve"> </v>
      </c>
      <c r="F4402" s="10">
        <f t="shared" si="75"/>
        <v>0</v>
      </c>
      <c r="G4402" t="str" cm="1">
        <f t="array" ref="G4402">IFERROR(INDEX('Reconciliation Layer'!$C:$C,MATCH('Reconciliation Template'!$A4402,'Reconciliation Layer'!$D:$D,0),0)," ")</f>
        <v xml:space="preserve"> </v>
      </c>
    </row>
    <row r="4403" spans="5:7" x14ac:dyDescent="0.2">
      <c r="E4403" t="str" cm="1">
        <f t="array" ref="E4403">IFERROR("Toast | " &amp; INDEX('Reconciliation Layer'!$A:$A,MATCH('Reconciliation Template'!$A4403,'Reconciliation Layer'!$D:$D,0),0)," ")</f>
        <v xml:space="preserve"> </v>
      </c>
      <c r="F4403" s="10">
        <f t="shared" si="75"/>
        <v>0</v>
      </c>
      <c r="G4403" t="str" cm="1">
        <f t="array" ref="G4403">IFERROR(INDEX('Reconciliation Layer'!$C:$C,MATCH('Reconciliation Template'!$A4403,'Reconciliation Layer'!$D:$D,0),0)," ")</f>
        <v xml:space="preserve"> </v>
      </c>
    </row>
    <row r="4404" spans="5:7" x14ac:dyDescent="0.2">
      <c r="E4404" t="str" cm="1">
        <f t="array" ref="E4404">IFERROR("Toast | " &amp; INDEX('Reconciliation Layer'!$A:$A,MATCH('Reconciliation Template'!$A4404,'Reconciliation Layer'!$D:$D,0),0)," ")</f>
        <v xml:space="preserve"> </v>
      </c>
      <c r="F4404" s="10">
        <f t="shared" si="75"/>
        <v>0</v>
      </c>
      <c r="G4404" t="str" cm="1">
        <f t="array" ref="G4404">IFERROR(INDEX('Reconciliation Layer'!$C:$C,MATCH('Reconciliation Template'!$A4404,'Reconciliation Layer'!$D:$D,0),0)," ")</f>
        <v xml:space="preserve"> </v>
      </c>
    </row>
    <row r="4405" spans="5:7" x14ac:dyDescent="0.2">
      <c r="E4405" t="str" cm="1">
        <f t="array" ref="E4405">IFERROR("Toast | " &amp; INDEX('Reconciliation Layer'!$A:$A,MATCH('Reconciliation Template'!$A4405,'Reconciliation Layer'!$D:$D,0),0)," ")</f>
        <v xml:space="preserve"> </v>
      </c>
      <c r="F4405" s="10">
        <f t="shared" si="75"/>
        <v>0</v>
      </c>
      <c r="G4405" t="str" cm="1">
        <f t="array" ref="G4405">IFERROR(INDEX('Reconciliation Layer'!$C:$C,MATCH('Reconciliation Template'!$A4405,'Reconciliation Layer'!$D:$D,0),0)," ")</f>
        <v xml:space="preserve"> </v>
      </c>
    </row>
    <row r="4406" spans="5:7" x14ac:dyDescent="0.2">
      <c r="E4406" t="str" cm="1">
        <f t="array" ref="E4406">IFERROR("Toast | " &amp; INDEX('Reconciliation Layer'!$A:$A,MATCH('Reconciliation Template'!$A4406,'Reconciliation Layer'!$D:$D,0),0)," ")</f>
        <v xml:space="preserve"> </v>
      </c>
      <c r="F4406" s="10">
        <f t="shared" si="75"/>
        <v>0</v>
      </c>
      <c r="G4406" t="str" cm="1">
        <f t="array" ref="G4406">IFERROR(INDEX('Reconciliation Layer'!$C:$C,MATCH('Reconciliation Template'!$A4406,'Reconciliation Layer'!$D:$D,0),0)," ")</f>
        <v xml:space="preserve"> </v>
      </c>
    </row>
    <row r="4407" spans="5:7" x14ac:dyDescent="0.2">
      <c r="E4407" t="str" cm="1">
        <f t="array" ref="E4407">IFERROR("Toast | " &amp; INDEX('Reconciliation Layer'!$A:$A,MATCH('Reconciliation Template'!$A4407,'Reconciliation Layer'!$D:$D,0),0)," ")</f>
        <v xml:space="preserve"> </v>
      </c>
      <c r="F4407" s="10">
        <f t="shared" si="75"/>
        <v>0</v>
      </c>
      <c r="G4407" t="str" cm="1">
        <f t="array" ref="G4407">IFERROR(INDEX('Reconciliation Layer'!$C:$C,MATCH('Reconciliation Template'!$A4407,'Reconciliation Layer'!$D:$D,0),0)," ")</f>
        <v xml:space="preserve"> </v>
      </c>
    </row>
    <row r="4408" spans="5:7" x14ac:dyDescent="0.2">
      <c r="E4408" t="str" cm="1">
        <f t="array" ref="E4408">IFERROR("Toast | " &amp; INDEX('Reconciliation Layer'!$A:$A,MATCH('Reconciliation Template'!$A4408,'Reconciliation Layer'!$D:$D,0),0)," ")</f>
        <v xml:space="preserve"> </v>
      </c>
      <c r="F4408" s="10">
        <f t="shared" si="75"/>
        <v>0</v>
      </c>
      <c r="G4408" t="str" cm="1">
        <f t="array" ref="G4408">IFERROR(INDEX('Reconciliation Layer'!$C:$C,MATCH('Reconciliation Template'!$A4408,'Reconciliation Layer'!$D:$D,0),0)," ")</f>
        <v xml:space="preserve"> </v>
      </c>
    </row>
    <row r="4409" spans="5:7" x14ac:dyDescent="0.2">
      <c r="E4409" t="str" cm="1">
        <f t="array" ref="E4409">IFERROR("Toast | " &amp; INDEX('Reconciliation Layer'!$A:$A,MATCH('Reconciliation Template'!$A4409,'Reconciliation Layer'!$D:$D,0),0)," ")</f>
        <v xml:space="preserve"> </v>
      </c>
      <c r="F4409" s="10">
        <f t="shared" si="75"/>
        <v>0</v>
      </c>
      <c r="G4409" t="str" cm="1">
        <f t="array" ref="G4409">IFERROR(INDEX('Reconciliation Layer'!$C:$C,MATCH('Reconciliation Template'!$A4409,'Reconciliation Layer'!$D:$D,0),0)," ")</f>
        <v xml:space="preserve"> </v>
      </c>
    </row>
    <row r="4410" spans="5:7" x14ac:dyDescent="0.2">
      <c r="E4410" t="str" cm="1">
        <f t="array" ref="E4410">IFERROR("Toast | " &amp; INDEX('Reconciliation Layer'!$A:$A,MATCH('Reconciliation Template'!$A4410,'Reconciliation Layer'!$D:$D,0),0)," ")</f>
        <v xml:space="preserve"> </v>
      </c>
      <c r="F4410" s="10">
        <f t="shared" si="75"/>
        <v>0</v>
      </c>
      <c r="G4410" t="str" cm="1">
        <f t="array" ref="G4410">IFERROR(INDEX('Reconciliation Layer'!$C:$C,MATCH('Reconciliation Template'!$A4410,'Reconciliation Layer'!$D:$D,0),0)," ")</f>
        <v xml:space="preserve"> </v>
      </c>
    </row>
    <row r="4411" spans="5:7" x14ac:dyDescent="0.2">
      <c r="E4411" t="str" cm="1">
        <f t="array" ref="E4411">IFERROR("Toast | " &amp; INDEX('Reconciliation Layer'!$A:$A,MATCH('Reconciliation Template'!$A4411,'Reconciliation Layer'!$D:$D,0),0)," ")</f>
        <v xml:space="preserve"> </v>
      </c>
      <c r="F4411" s="10">
        <f t="shared" si="75"/>
        <v>0</v>
      </c>
      <c r="G4411" t="str" cm="1">
        <f t="array" ref="G4411">IFERROR(INDEX('Reconciliation Layer'!$C:$C,MATCH('Reconciliation Template'!$A4411,'Reconciliation Layer'!$D:$D,0),0)," ")</f>
        <v xml:space="preserve"> </v>
      </c>
    </row>
    <row r="4412" spans="5:7" x14ac:dyDescent="0.2">
      <c r="E4412" t="str" cm="1">
        <f t="array" ref="E4412">IFERROR("Toast | " &amp; INDEX('Reconciliation Layer'!$A:$A,MATCH('Reconciliation Template'!$A4412,'Reconciliation Layer'!$D:$D,0),0)," ")</f>
        <v xml:space="preserve"> </v>
      </c>
      <c r="F4412" s="10">
        <f t="shared" si="75"/>
        <v>0</v>
      </c>
      <c r="G4412" t="str" cm="1">
        <f t="array" ref="G4412">IFERROR(INDEX('Reconciliation Layer'!$C:$C,MATCH('Reconciliation Template'!$A4412,'Reconciliation Layer'!$D:$D,0),0)," ")</f>
        <v xml:space="preserve"> </v>
      </c>
    </row>
    <row r="4413" spans="5:7" x14ac:dyDescent="0.2">
      <c r="E4413" t="str" cm="1">
        <f t="array" ref="E4413">IFERROR("Toast | " &amp; INDEX('Reconciliation Layer'!$A:$A,MATCH('Reconciliation Template'!$A4413,'Reconciliation Layer'!$D:$D,0),0)," ")</f>
        <v xml:space="preserve"> </v>
      </c>
      <c r="F4413" s="10">
        <f t="shared" si="75"/>
        <v>0</v>
      </c>
      <c r="G4413" t="str" cm="1">
        <f t="array" ref="G4413">IFERROR(INDEX('Reconciliation Layer'!$C:$C,MATCH('Reconciliation Template'!$A4413,'Reconciliation Layer'!$D:$D,0),0)," ")</f>
        <v xml:space="preserve"> </v>
      </c>
    </row>
    <row r="4414" spans="5:7" x14ac:dyDescent="0.2">
      <c r="E4414" t="str" cm="1">
        <f t="array" ref="E4414">IFERROR("Toast | " &amp; INDEX('Reconciliation Layer'!$A:$A,MATCH('Reconciliation Template'!$A4414,'Reconciliation Layer'!$D:$D,0),0)," ")</f>
        <v xml:space="preserve"> </v>
      </c>
      <c r="F4414" s="10">
        <f t="shared" si="75"/>
        <v>0</v>
      </c>
      <c r="G4414" t="str" cm="1">
        <f t="array" ref="G4414">IFERROR(INDEX('Reconciliation Layer'!$C:$C,MATCH('Reconciliation Template'!$A4414,'Reconciliation Layer'!$D:$D,0),0)," ")</f>
        <v xml:space="preserve"> </v>
      </c>
    </row>
    <row r="4415" spans="5:7" x14ac:dyDescent="0.2">
      <c r="E4415" t="str" cm="1">
        <f t="array" ref="E4415">IFERROR("Toast | " &amp; INDEX('Reconciliation Layer'!$A:$A,MATCH('Reconciliation Template'!$A4415,'Reconciliation Layer'!$D:$D,0),0)," ")</f>
        <v xml:space="preserve"> </v>
      </c>
      <c r="F4415" s="10">
        <f t="shared" si="75"/>
        <v>0</v>
      </c>
      <c r="G4415" t="str" cm="1">
        <f t="array" ref="G4415">IFERROR(INDEX('Reconciliation Layer'!$C:$C,MATCH('Reconciliation Template'!$A4415,'Reconciliation Layer'!$D:$D,0),0)," ")</f>
        <v xml:space="preserve"> </v>
      </c>
    </row>
    <row r="4416" spans="5:7" x14ac:dyDescent="0.2">
      <c r="E4416" t="str" cm="1">
        <f t="array" ref="E4416">IFERROR("Toast | " &amp; INDEX('Reconciliation Layer'!$A:$A,MATCH('Reconciliation Template'!$A4416,'Reconciliation Layer'!$D:$D,0),0)," ")</f>
        <v xml:space="preserve"> </v>
      </c>
      <c r="F4416" s="10">
        <f t="shared" si="75"/>
        <v>0</v>
      </c>
      <c r="G4416" t="str" cm="1">
        <f t="array" ref="G4416">IFERROR(INDEX('Reconciliation Layer'!$C:$C,MATCH('Reconciliation Template'!$A4416,'Reconciliation Layer'!$D:$D,0),0)," ")</f>
        <v xml:space="preserve"> </v>
      </c>
    </row>
    <row r="4417" spans="5:7" x14ac:dyDescent="0.2">
      <c r="E4417" t="str" cm="1">
        <f t="array" ref="E4417">IFERROR("Toast | " &amp; INDEX('Reconciliation Layer'!$A:$A,MATCH('Reconciliation Template'!$A4417,'Reconciliation Layer'!$D:$D,0),0)," ")</f>
        <v xml:space="preserve"> </v>
      </c>
      <c r="F4417" s="10">
        <f t="shared" si="75"/>
        <v>0</v>
      </c>
      <c r="G4417" t="str" cm="1">
        <f t="array" ref="G4417">IFERROR(INDEX('Reconciliation Layer'!$C:$C,MATCH('Reconciliation Template'!$A4417,'Reconciliation Layer'!$D:$D,0),0)," ")</f>
        <v xml:space="preserve"> </v>
      </c>
    </row>
    <row r="4418" spans="5:7" x14ac:dyDescent="0.2">
      <c r="E4418" t="str" cm="1">
        <f t="array" ref="E4418">IFERROR("Toast | " &amp; INDEX('Reconciliation Layer'!$A:$A,MATCH('Reconciliation Template'!$A4418,'Reconciliation Layer'!$D:$D,0),0)," ")</f>
        <v xml:space="preserve"> </v>
      </c>
      <c r="F4418" s="10">
        <f t="shared" si="75"/>
        <v>0</v>
      </c>
      <c r="G4418" t="str" cm="1">
        <f t="array" ref="G4418">IFERROR(INDEX('Reconciliation Layer'!$C:$C,MATCH('Reconciliation Template'!$A4418,'Reconciliation Layer'!$D:$D,0),0)," ")</f>
        <v xml:space="preserve"> </v>
      </c>
    </row>
    <row r="4419" spans="5:7" x14ac:dyDescent="0.2">
      <c r="E4419" t="str" cm="1">
        <f t="array" ref="E4419">IFERROR("Toast | " &amp; INDEX('Reconciliation Layer'!$A:$A,MATCH('Reconciliation Template'!$A4419,'Reconciliation Layer'!$D:$D,0),0)," ")</f>
        <v xml:space="preserve"> </v>
      </c>
      <c r="F4419" s="10">
        <f t="shared" si="75"/>
        <v>0</v>
      </c>
      <c r="G4419" t="str" cm="1">
        <f t="array" ref="G4419">IFERROR(INDEX('Reconciliation Layer'!$C:$C,MATCH('Reconciliation Template'!$A4419,'Reconciliation Layer'!$D:$D,0),0)," ")</f>
        <v xml:space="preserve"> </v>
      </c>
    </row>
    <row r="4420" spans="5:7" x14ac:dyDescent="0.2">
      <c r="E4420" t="str" cm="1">
        <f t="array" ref="E4420">IFERROR("Toast | " &amp; INDEX('Reconciliation Layer'!$A:$A,MATCH('Reconciliation Template'!$A4420,'Reconciliation Layer'!$D:$D,0),0)," ")</f>
        <v xml:space="preserve"> </v>
      </c>
      <c r="F4420" s="10">
        <f t="shared" ref="F4420:F4483" si="76">IFERROR(INT(C4420)," ")</f>
        <v>0</v>
      </c>
      <c r="G4420" t="str" cm="1">
        <f t="array" ref="G4420">IFERROR(INDEX('Reconciliation Layer'!$C:$C,MATCH('Reconciliation Template'!$A4420,'Reconciliation Layer'!$D:$D,0),0)," ")</f>
        <v xml:space="preserve"> </v>
      </c>
    </row>
    <row r="4421" spans="5:7" x14ac:dyDescent="0.2">
      <c r="E4421" t="str" cm="1">
        <f t="array" ref="E4421">IFERROR("Toast | " &amp; INDEX('Reconciliation Layer'!$A:$A,MATCH('Reconciliation Template'!$A4421,'Reconciliation Layer'!$D:$D,0),0)," ")</f>
        <v xml:space="preserve"> </v>
      </c>
      <c r="F4421" s="10">
        <f t="shared" si="76"/>
        <v>0</v>
      </c>
      <c r="G4421" t="str" cm="1">
        <f t="array" ref="G4421">IFERROR(INDEX('Reconciliation Layer'!$C:$C,MATCH('Reconciliation Template'!$A4421,'Reconciliation Layer'!$D:$D,0),0)," ")</f>
        <v xml:space="preserve"> </v>
      </c>
    </row>
    <row r="4422" spans="5:7" x14ac:dyDescent="0.2">
      <c r="E4422" t="str" cm="1">
        <f t="array" ref="E4422">IFERROR("Toast | " &amp; INDEX('Reconciliation Layer'!$A:$A,MATCH('Reconciliation Template'!$A4422,'Reconciliation Layer'!$D:$D,0),0)," ")</f>
        <v xml:space="preserve"> </v>
      </c>
      <c r="F4422" s="10">
        <f t="shared" si="76"/>
        <v>0</v>
      </c>
      <c r="G4422" t="str" cm="1">
        <f t="array" ref="G4422">IFERROR(INDEX('Reconciliation Layer'!$C:$C,MATCH('Reconciliation Template'!$A4422,'Reconciliation Layer'!$D:$D,0),0)," ")</f>
        <v xml:space="preserve"> </v>
      </c>
    </row>
    <row r="4423" spans="5:7" x14ac:dyDescent="0.2">
      <c r="E4423" t="str" cm="1">
        <f t="array" ref="E4423">IFERROR("Toast | " &amp; INDEX('Reconciliation Layer'!$A:$A,MATCH('Reconciliation Template'!$A4423,'Reconciliation Layer'!$D:$D,0),0)," ")</f>
        <v xml:space="preserve"> </v>
      </c>
      <c r="F4423" s="10">
        <f t="shared" si="76"/>
        <v>0</v>
      </c>
      <c r="G4423" t="str" cm="1">
        <f t="array" ref="G4423">IFERROR(INDEX('Reconciliation Layer'!$C:$C,MATCH('Reconciliation Template'!$A4423,'Reconciliation Layer'!$D:$D,0),0)," ")</f>
        <v xml:space="preserve"> </v>
      </c>
    </row>
    <row r="4424" spans="5:7" x14ac:dyDescent="0.2">
      <c r="E4424" t="str" cm="1">
        <f t="array" ref="E4424">IFERROR("Toast | " &amp; INDEX('Reconciliation Layer'!$A:$A,MATCH('Reconciliation Template'!$A4424,'Reconciliation Layer'!$D:$D,0),0)," ")</f>
        <v xml:space="preserve"> </v>
      </c>
      <c r="F4424" s="10">
        <f t="shared" si="76"/>
        <v>0</v>
      </c>
      <c r="G4424" t="str" cm="1">
        <f t="array" ref="G4424">IFERROR(INDEX('Reconciliation Layer'!$C:$C,MATCH('Reconciliation Template'!$A4424,'Reconciliation Layer'!$D:$D,0),0)," ")</f>
        <v xml:space="preserve"> </v>
      </c>
    </row>
    <row r="4425" spans="5:7" x14ac:dyDescent="0.2">
      <c r="E4425" t="str" cm="1">
        <f t="array" ref="E4425">IFERROR("Toast | " &amp; INDEX('Reconciliation Layer'!$A:$A,MATCH('Reconciliation Template'!$A4425,'Reconciliation Layer'!$D:$D,0),0)," ")</f>
        <v xml:space="preserve"> </v>
      </c>
      <c r="F4425" s="10">
        <f t="shared" si="76"/>
        <v>0</v>
      </c>
      <c r="G4425" t="str" cm="1">
        <f t="array" ref="G4425">IFERROR(INDEX('Reconciliation Layer'!$C:$C,MATCH('Reconciliation Template'!$A4425,'Reconciliation Layer'!$D:$D,0),0)," ")</f>
        <v xml:space="preserve"> </v>
      </c>
    </row>
    <row r="4426" spans="5:7" x14ac:dyDescent="0.2">
      <c r="E4426" t="str" cm="1">
        <f t="array" ref="E4426">IFERROR("Toast | " &amp; INDEX('Reconciliation Layer'!$A:$A,MATCH('Reconciliation Template'!$A4426,'Reconciliation Layer'!$D:$D,0),0)," ")</f>
        <v xml:space="preserve"> </v>
      </c>
      <c r="F4426" s="10">
        <f t="shared" si="76"/>
        <v>0</v>
      </c>
      <c r="G4426" t="str" cm="1">
        <f t="array" ref="G4426">IFERROR(INDEX('Reconciliation Layer'!$C:$C,MATCH('Reconciliation Template'!$A4426,'Reconciliation Layer'!$D:$D,0),0)," ")</f>
        <v xml:space="preserve"> </v>
      </c>
    </row>
    <row r="4427" spans="5:7" x14ac:dyDescent="0.2">
      <c r="E4427" t="str" cm="1">
        <f t="array" ref="E4427">IFERROR("Toast | " &amp; INDEX('Reconciliation Layer'!$A:$A,MATCH('Reconciliation Template'!$A4427,'Reconciliation Layer'!$D:$D,0),0)," ")</f>
        <v xml:space="preserve"> </v>
      </c>
      <c r="F4427" s="10">
        <f t="shared" si="76"/>
        <v>0</v>
      </c>
      <c r="G4427" t="str" cm="1">
        <f t="array" ref="G4427">IFERROR(INDEX('Reconciliation Layer'!$C:$C,MATCH('Reconciliation Template'!$A4427,'Reconciliation Layer'!$D:$D,0),0)," ")</f>
        <v xml:space="preserve"> </v>
      </c>
    </row>
    <row r="4428" spans="5:7" x14ac:dyDescent="0.2">
      <c r="E4428" t="str" cm="1">
        <f t="array" ref="E4428">IFERROR("Toast | " &amp; INDEX('Reconciliation Layer'!$A:$A,MATCH('Reconciliation Template'!$A4428,'Reconciliation Layer'!$D:$D,0),0)," ")</f>
        <v xml:space="preserve"> </v>
      </c>
      <c r="F4428" s="10">
        <f t="shared" si="76"/>
        <v>0</v>
      </c>
      <c r="G4428" t="str" cm="1">
        <f t="array" ref="G4428">IFERROR(INDEX('Reconciliation Layer'!$C:$C,MATCH('Reconciliation Template'!$A4428,'Reconciliation Layer'!$D:$D,0),0)," ")</f>
        <v xml:space="preserve"> </v>
      </c>
    </row>
    <row r="4429" spans="5:7" x14ac:dyDescent="0.2">
      <c r="E4429" t="str" cm="1">
        <f t="array" ref="E4429">IFERROR("Toast | " &amp; INDEX('Reconciliation Layer'!$A:$A,MATCH('Reconciliation Template'!$A4429,'Reconciliation Layer'!$D:$D,0),0)," ")</f>
        <v xml:space="preserve"> </v>
      </c>
      <c r="F4429" s="10">
        <f t="shared" si="76"/>
        <v>0</v>
      </c>
      <c r="G4429" t="str" cm="1">
        <f t="array" ref="G4429">IFERROR(INDEX('Reconciliation Layer'!$C:$C,MATCH('Reconciliation Template'!$A4429,'Reconciliation Layer'!$D:$D,0),0)," ")</f>
        <v xml:space="preserve"> </v>
      </c>
    </row>
    <row r="4430" spans="5:7" x14ac:dyDescent="0.2">
      <c r="E4430" t="str" cm="1">
        <f t="array" ref="E4430">IFERROR("Toast | " &amp; INDEX('Reconciliation Layer'!$A:$A,MATCH('Reconciliation Template'!$A4430,'Reconciliation Layer'!$D:$D,0),0)," ")</f>
        <v xml:space="preserve"> </v>
      </c>
      <c r="F4430" s="10">
        <f t="shared" si="76"/>
        <v>0</v>
      </c>
      <c r="G4430" t="str" cm="1">
        <f t="array" ref="G4430">IFERROR(INDEX('Reconciliation Layer'!$C:$C,MATCH('Reconciliation Template'!$A4430,'Reconciliation Layer'!$D:$D,0),0)," ")</f>
        <v xml:space="preserve"> </v>
      </c>
    </row>
    <row r="4431" spans="5:7" x14ac:dyDescent="0.2">
      <c r="E4431" t="str" cm="1">
        <f t="array" ref="E4431">IFERROR("Toast | " &amp; INDEX('Reconciliation Layer'!$A:$A,MATCH('Reconciliation Template'!$A4431,'Reconciliation Layer'!$D:$D,0),0)," ")</f>
        <v xml:space="preserve"> </v>
      </c>
      <c r="F4431" s="10">
        <f t="shared" si="76"/>
        <v>0</v>
      </c>
      <c r="G4431" t="str" cm="1">
        <f t="array" ref="G4431">IFERROR(INDEX('Reconciliation Layer'!$C:$C,MATCH('Reconciliation Template'!$A4431,'Reconciliation Layer'!$D:$D,0),0)," ")</f>
        <v xml:space="preserve"> </v>
      </c>
    </row>
    <row r="4432" spans="5:7" x14ac:dyDescent="0.2">
      <c r="E4432" t="str" cm="1">
        <f t="array" ref="E4432">IFERROR("Toast | " &amp; INDEX('Reconciliation Layer'!$A:$A,MATCH('Reconciliation Template'!$A4432,'Reconciliation Layer'!$D:$D,0),0)," ")</f>
        <v xml:space="preserve"> </v>
      </c>
      <c r="F4432" s="10">
        <f t="shared" si="76"/>
        <v>0</v>
      </c>
      <c r="G4432" t="str" cm="1">
        <f t="array" ref="G4432">IFERROR(INDEX('Reconciliation Layer'!$C:$C,MATCH('Reconciliation Template'!$A4432,'Reconciliation Layer'!$D:$D,0),0)," ")</f>
        <v xml:space="preserve"> </v>
      </c>
    </row>
    <row r="4433" spans="5:7" x14ac:dyDescent="0.2">
      <c r="E4433" t="str" cm="1">
        <f t="array" ref="E4433">IFERROR("Toast | " &amp; INDEX('Reconciliation Layer'!$A:$A,MATCH('Reconciliation Template'!$A4433,'Reconciliation Layer'!$D:$D,0),0)," ")</f>
        <v xml:space="preserve"> </v>
      </c>
      <c r="F4433" s="10">
        <f t="shared" si="76"/>
        <v>0</v>
      </c>
      <c r="G4433" t="str" cm="1">
        <f t="array" ref="G4433">IFERROR(INDEX('Reconciliation Layer'!$C:$C,MATCH('Reconciliation Template'!$A4433,'Reconciliation Layer'!$D:$D,0),0)," ")</f>
        <v xml:space="preserve"> </v>
      </c>
    </row>
    <row r="4434" spans="5:7" x14ac:dyDescent="0.2">
      <c r="E4434" t="str" cm="1">
        <f t="array" ref="E4434">IFERROR("Toast | " &amp; INDEX('Reconciliation Layer'!$A:$A,MATCH('Reconciliation Template'!$A4434,'Reconciliation Layer'!$D:$D,0),0)," ")</f>
        <v xml:space="preserve"> </v>
      </c>
      <c r="F4434" s="10">
        <f t="shared" si="76"/>
        <v>0</v>
      </c>
      <c r="G4434" t="str" cm="1">
        <f t="array" ref="G4434">IFERROR(INDEX('Reconciliation Layer'!$C:$C,MATCH('Reconciliation Template'!$A4434,'Reconciliation Layer'!$D:$D,0),0)," ")</f>
        <v xml:space="preserve"> </v>
      </c>
    </row>
    <row r="4435" spans="5:7" x14ac:dyDescent="0.2">
      <c r="E4435" t="str" cm="1">
        <f t="array" ref="E4435">IFERROR("Toast | " &amp; INDEX('Reconciliation Layer'!$A:$A,MATCH('Reconciliation Template'!$A4435,'Reconciliation Layer'!$D:$D,0),0)," ")</f>
        <v xml:space="preserve"> </v>
      </c>
      <c r="F4435" s="10">
        <f t="shared" si="76"/>
        <v>0</v>
      </c>
      <c r="G4435" t="str" cm="1">
        <f t="array" ref="G4435">IFERROR(INDEX('Reconciliation Layer'!$C:$C,MATCH('Reconciliation Template'!$A4435,'Reconciliation Layer'!$D:$D,0),0)," ")</f>
        <v xml:space="preserve"> </v>
      </c>
    </row>
    <row r="4436" spans="5:7" x14ac:dyDescent="0.2">
      <c r="E4436" t="str" cm="1">
        <f t="array" ref="E4436">IFERROR("Toast | " &amp; INDEX('Reconciliation Layer'!$A:$A,MATCH('Reconciliation Template'!$A4436,'Reconciliation Layer'!$D:$D,0),0)," ")</f>
        <v xml:space="preserve"> </v>
      </c>
      <c r="F4436" s="10">
        <f t="shared" si="76"/>
        <v>0</v>
      </c>
      <c r="G4436" t="str" cm="1">
        <f t="array" ref="G4436">IFERROR(INDEX('Reconciliation Layer'!$C:$C,MATCH('Reconciliation Template'!$A4436,'Reconciliation Layer'!$D:$D,0),0)," ")</f>
        <v xml:space="preserve"> </v>
      </c>
    </row>
    <row r="4437" spans="5:7" x14ac:dyDescent="0.2">
      <c r="E4437" t="str" cm="1">
        <f t="array" ref="E4437">IFERROR("Toast | " &amp; INDEX('Reconciliation Layer'!$A:$A,MATCH('Reconciliation Template'!$A4437,'Reconciliation Layer'!$D:$D,0),0)," ")</f>
        <v xml:space="preserve"> </v>
      </c>
      <c r="F4437" s="10">
        <f t="shared" si="76"/>
        <v>0</v>
      </c>
      <c r="G4437" t="str" cm="1">
        <f t="array" ref="G4437">IFERROR(INDEX('Reconciliation Layer'!$C:$C,MATCH('Reconciliation Template'!$A4437,'Reconciliation Layer'!$D:$D,0),0)," ")</f>
        <v xml:space="preserve"> </v>
      </c>
    </row>
    <row r="4438" spans="5:7" x14ac:dyDescent="0.2">
      <c r="E4438" t="str" cm="1">
        <f t="array" ref="E4438">IFERROR("Toast | " &amp; INDEX('Reconciliation Layer'!$A:$A,MATCH('Reconciliation Template'!$A4438,'Reconciliation Layer'!$D:$D,0),0)," ")</f>
        <v xml:space="preserve"> </v>
      </c>
      <c r="F4438" s="10">
        <f t="shared" si="76"/>
        <v>0</v>
      </c>
      <c r="G4438" t="str" cm="1">
        <f t="array" ref="G4438">IFERROR(INDEX('Reconciliation Layer'!$C:$C,MATCH('Reconciliation Template'!$A4438,'Reconciliation Layer'!$D:$D,0),0)," ")</f>
        <v xml:space="preserve"> </v>
      </c>
    </row>
    <row r="4439" spans="5:7" x14ac:dyDescent="0.2">
      <c r="E4439" t="str" cm="1">
        <f t="array" ref="E4439">IFERROR("Toast | " &amp; INDEX('Reconciliation Layer'!$A:$A,MATCH('Reconciliation Template'!$A4439,'Reconciliation Layer'!$D:$D,0),0)," ")</f>
        <v xml:space="preserve"> </v>
      </c>
      <c r="F4439" s="10">
        <f t="shared" si="76"/>
        <v>0</v>
      </c>
      <c r="G4439" t="str" cm="1">
        <f t="array" ref="G4439">IFERROR(INDEX('Reconciliation Layer'!$C:$C,MATCH('Reconciliation Template'!$A4439,'Reconciliation Layer'!$D:$D,0),0)," ")</f>
        <v xml:space="preserve"> </v>
      </c>
    </row>
    <row r="4440" spans="5:7" x14ac:dyDescent="0.2">
      <c r="E4440" t="str" cm="1">
        <f t="array" ref="E4440">IFERROR("Toast | " &amp; INDEX('Reconciliation Layer'!$A:$A,MATCH('Reconciliation Template'!$A4440,'Reconciliation Layer'!$D:$D,0),0)," ")</f>
        <v xml:space="preserve"> </v>
      </c>
      <c r="F4440" s="10">
        <f t="shared" si="76"/>
        <v>0</v>
      </c>
      <c r="G4440" t="str" cm="1">
        <f t="array" ref="G4440">IFERROR(INDEX('Reconciliation Layer'!$C:$C,MATCH('Reconciliation Template'!$A4440,'Reconciliation Layer'!$D:$D,0),0)," ")</f>
        <v xml:space="preserve"> </v>
      </c>
    </row>
    <row r="4441" spans="5:7" x14ac:dyDescent="0.2">
      <c r="E4441" t="str" cm="1">
        <f t="array" ref="E4441">IFERROR("Toast | " &amp; INDEX('Reconciliation Layer'!$A:$A,MATCH('Reconciliation Template'!$A4441,'Reconciliation Layer'!$D:$D,0),0)," ")</f>
        <v xml:space="preserve"> </v>
      </c>
      <c r="F4441" s="10">
        <f t="shared" si="76"/>
        <v>0</v>
      </c>
      <c r="G4441" t="str" cm="1">
        <f t="array" ref="G4441">IFERROR(INDEX('Reconciliation Layer'!$C:$C,MATCH('Reconciliation Template'!$A4441,'Reconciliation Layer'!$D:$D,0),0)," ")</f>
        <v xml:space="preserve"> </v>
      </c>
    </row>
    <row r="4442" spans="5:7" x14ac:dyDescent="0.2">
      <c r="E4442" t="str" cm="1">
        <f t="array" ref="E4442">IFERROR("Toast | " &amp; INDEX('Reconciliation Layer'!$A:$A,MATCH('Reconciliation Template'!$A4442,'Reconciliation Layer'!$D:$D,0),0)," ")</f>
        <v xml:space="preserve"> </v>
      </c>
      <c r="F4442" s="10">
        <f t="shared" si="76"/>
        <v>0</v>
      </c>
      <c r="G4442" t="str" cm="1">
        <f t="array" ref="G4442">IFERROR(INDEX('Reconciliation Layer'!$C:$C,MATCH('Reconciliation Template'!$A4442,'Reconciliation Layer'!$D:$D,0),0)," ")</f>
        <v xml:space="preserve"> </v>
      </c>
    </row>
    <row r="4443" spans="5:7" x14ac:dyDescent="0.2">
      <c r="E4443" t="str" cm="1">
        <f t="array" ref="E4443">IFERROR("Toast | " &amp; INDEX('Reconciliation Layer'!$A:$A,MATCH('Reconciliation Template'!$A4443,'Reconciliation Layer'!$D:$D,0),0)," ")</f>
        <v xml:space="preserve"> </v>
      </c>
      <c r="F4443" s="10">
        <f t="shared" si="76"/>
        <v>0</v>
      </c>
      <c r="G4443" t="str" cm="1">
        <f t="array" ref="G4443">IFERROR(INDEX('Reconciliation Layer'!$C:$C,MATCH('Reconciliation Template'!$A4443,'Reconciliation Layer'!$D:$D,0),0)," ")</f>
        <v xml:space="preserve"> </v>
      </c>
    </row>
    <row r="4444" spans="5:7" x14ac:dyDescent="0.2">
      <c r="E4444" t="str" cm="1">
        <f t="array" ref="E4444">IFERROR("Toast | " &amp; INDEX('Reconciliation Layer'!$A:$A,MATCH('Reconciliation Template'!$A4444,'Reconciliation Layer'!$D:$D,0),0)," ")</f>
        <v xml:space="preserve"> </v>
      </c>
      <c r="F4444" s="10">
        <f t="shared" si="76"/>
        <v>0</v>
      </c>
      <c r="G4444" t="str" cm="1">
        <f t="array" ref="G4444">IFERROR(INDEX('Reconciliation Layer'!$C:$C,MATCH('Reconciliation Template'!$A4444,'Reconciliation Layer'!$D:$D,0),0)," ")</f>
        <v xml:space="preserve"> </v>
      </c>
    </row>
    <row r="4445" spans="5:7" x14ac:dyDescent="0.2">
      <c r="E4445" t="str" cm="1">
        <f t="array" ref="E4445">IFERROR("Toast | " &amp; INDEX('Reconciliation Layer'!$A:$A,MATCH('Reconciliation Template'!$A4445,'Reconciliation Layer'!$D:$D,0),0)," ")</f>
        <v xml:space="preserve"> </v>
      </c>
      <c r="F4445" s="10">
        <f t="shared" si="76"/>
        <v>0</v>
      </c>
      <c r="G4445" t="str" cm="1">
        <f t="array" ref="G4445">IFERROR(INDEX('Reconciliation Layer'!$C:$C,MATCH('Reconciliation Template'!$A4445,'Reconciliation Layer'!$D:$D,0),0)," ")</f>
        <v xml:space="preserve"> </v>
      </c>
    </row>
    <row r="4446" spans="5:7" x14ac:dyDescent="0.2">
      <c r="E4446" t="str" cm="1">
        <f t="array" ref="E4446">IFERROR("Toast | " &amp; INDEX('Reconciliation Layer'!$A:$A,MATCH('Reconciliation Template'!$A4446,'Reconciliation Layer'!$D:$D,0),0)," ")</f>
        <v xml:space="preserve"> </v>
      </c>
      <c r="F4446" s="10">
        <f t="shared" si="76"/>
        <v>0</v>
      </c>
      <c r="G4446" t="str" cm="1">
        <f t="array" ref="G4446">IFERROR(INDEX('Reconciliation Layer'!$C:$C,MATCH('Reconciliation Template'!$A4446,'Reconciliation Layer'!$D:$D,0),0)," ")</f>
        <v xml:space="preserve"> </v>
      </c>
    </row>
    <row r="4447" spans="5:7" x14ac:dyDescent="0.2">
      <c r="E4447" t="str" cm="1">
        <f t="array" ref="E4447">IFERROR("Toast | " &amp; INDEX('Reconciliation Layer'!$A:$A,MATCH('Reconciliation Template'!$A4447,'Reconciliation Layer'!$D:$D,0),0)," ")</f>
        <v xml:space="preserve"> </v>
      </c>
      <c r="F4447" s="10">
        <f t="shared" si="76"/>
        <v>0</v>
      </c>
      <c r="G4447" t="str" cm="1">
        <f t="array" ref="G4447">IFERROR(INDEX('Reconciliation Layer'!$C:$C,MATCH('Reconciliation Template'!$A4447,'Reconciliation Layer'!$D:$D,0),0)," ")</f>
        <v xml:space="preserve"> </v>
      </c>
    </row>
    <row r="4448" spans="5:7" x14ac:dyDescent="0.2">
      <c r="E4448" t="str" cm="1">
        <f t="array" ref="E4448">IFERROR("Toast | " &amp; INDEX('Reconciliation Layer'!$A:$A,MATCH('Reconciliation Template'!$A4448,'Reconciliation Layer'!$D:$D,0),0)," ")</f>
        <v xml:space="preserve"> </v>
      </c>
      <c r="F4448" s="10">
        <f t="shared" si="76"/>
        <v>0</v>
      </c>
      <c r="G4448" t="str" cm="1">
        <f t="array" ref="G4448">IFERROR(INDEX('Reconciliation Layer'!$C:$C,MATCH('Reconciliation Template'!$A4448,'Reconciliation Layer'!$D:$D,0),0)," ")</f>
        <v xml:space="preserve"> </v>
      </c>
    </row>
    <row r="4449" spans="5:7" x14ac:dyDescent="0.2">
      <c r="E4449" t="str" cm="1">
        <f t="array" ref="E4449">IFERROR("Toast | " &amp; INDEX('Reconciliation Layer'!$A:$A,MATCH('Reconciliation Template'!$A4449,'Reconciliation Layer'!$D:$D,0),0)," ")</f>
        <v xml:space="preserve"> </v>
      </c>
      <c r="F4449" s="10">
        <f t="shared" si="76"/>
        <v>0</v>
      </c>
      <c r="G4449" t="str" cm="1">
        <f t="array" ref="G4449">IFERROR(INDEX('Reconciliation Layer'!$C:$C,MATCH('Reconciliation Template'!$A4449,'Reconciliation Layer'!$D:$D,0),0)," ")</f>
        <v xml:space="preserve"> </v>
      </c>
    </row>
    <row r="4450" spans="5:7" x14ac:dyDescent="0.2">
      <c r="E4450" t="str" cm="1">
        <f t="array" ref="E4450">IFERROR("Toast | " &amp; INDEX('Reconciliation Layer'!$A:$A,MATCH('Reconciliation Template'!$A4450,'Reconciliation Layer'!$D:$D,0),0)," ")</f>
        <v xml:space="preserve"> </v>
      </c>
      <c r="F4450" s="10">
        <f t="shared" si="76"/>
        <v>0</v>
      </c>
      <c r="G4450" t="str" cm="1">
        <f t="array" ref="G4450">IFERROR(INDEX('Reconciliation Layer'!$C:$C,MATCH('Reconciliation Template'!$A4450,'Reconciliation Layer'!$D:$D,0),0)," ")</f>
        <v xml:space="preserve"> </v>
      </c>
    </row>
    <row r="4451" spans="5:7" x14ac:dyDescent="0.2">
      <c r="E4451" t="str" cm="1">
        <f t="array" ref="E4451">IFERROR("Toast | " &amp; INDEX('Reconciliation Layer'!$A:$A,MATCH('Reconciliation Template'!$A4451,'Reconciliation Layer'!$D:$D,0),0)," ")</f>
        <v xml:space="preserve"> </v>
      </c>
      <c r="F4451" s="10">
        <f t="shared" si="76"/>
        <v>0</v>
      </c>
      <c r="G4451" t="str" cm="1">
        <f t="array" ref="G4451">IFERROR(INDEX('Reconciliation Layer'!$C:$C,MATCH('Reconciliation Template'!$A4451,'Reconciliation Layer'!$D:$D,0),0)," ")</f>
        <v xml:space="preserve"> </v>
      </c>
    </row>
    <row r="4452" spans="5:7" x14ac:dyDescent="0.2">
      <c r="E4452" t="str" cm="1">
        <f t="array" ref="E4452">IFERROR("Toast | " &amp; INDEX('Reconciliation Layer'!$A:$A,MATCH('Reconciliation Template'!$A4452,'Reconciliation Layer'!$D:$D,0),0)," ")</f>
        <v xml:space="preserve"> </v>
      </c>
      <c r="F4452" s="10">
        <f t="shared" si="76"/>
        <v>0</v>
      </c>
      <c r="G4452" t="str" cm="1">
        <f t="array" ref="G4452">IFERROR(INDEX('Reconciliation Layer'!$C:$C,MATCH('Reconciliation Template'!$A4452,'Reconciliation Layer'!$D:$D,0),0)," ")</f>
        <v xml:space="preserve"> </v>
      </c>
    </row>
    <row r="4453" spans="5:7" x14ac:dyDescent="0.2">
      <c r="E4453" t="str" cm="1">
        <f t="array" ref="E4453">IFERROR("Toast | " &amp; INDEX('Reconciliation Layer'!$A:$A,MATCH('Reconciliation Template'!$A4453,'Reconciliation Layer'!$D:$D,0),0)," ")</f>
        <v xml:space="preserve"> </v>
      </c>
      <c r="F4453" s="10">
        <f t="shared" si="76"/>
        <v>0</v>
      </c>
      <c r="G4453" t="str" cm="1">
        <f t="array" ref="G4453">IFERROR(INDEX('Reconciliation Layer'!$C:$C,MATCH('Reconciliation Template'!$A4453,'Reconciliation Layer'!$D:$D,0),0)," ")</f>
        <v xml:space="preserve"> </v>
      </c>
    </row>
    <row r="4454" spans="5:7" x14ac:dyDescent="0.2">
      <c r="E4454" t="str" cm="1">
        <f t="array" ref="E4454">IFERROR("Toast | " &amp; INDEX('Reconciliation Layer'!$A:$A,MATCH('Reconciliation Template'!$A4454,'Reconciliation Layer'!$D:$D,0),0)," ")</f>
        <v xml:space="preserve"> </v>
      </c>
      <c r="F4454" s="10">
        <f t="shared" si="76"/>
        <v>0</v>
      </c>
      <c r="G4454" t="str" cm="1">
        <f t="array" ref="G4454">IFERROR(INDEX('Reconciliation Layer'!$C:$C,MATCH('Reconciliation Template'!$A4454,'Reconciliation Layer'!$D:$D,0),0)," ")</f>
        <v xml:space="preserve"> </v>
      </c>
    </row>
    <row r="4455" spans="5:7" x14ac:dyDescent="0.2">
      <c r="E4455" t="str" cm="1">
        <f t="array" ref="E4455">IFERROR("Toast | " &amp; INDEX('Reconciliation Layer'!$A:$A,MATCH('Reconciliation Template'!$A4455,'Reconciliation Layer'!$D:$D,0),0)," ")</f>
        <v xml:space="preserve"> </v>
      </c>
      <c r="F4455" s="10">
        <f t="shared" si="76"/>
        <v>0</v>
      </c>
      <c r="G4455" t="str" cm="1">
        <f t="array" ref="G4455">IFERROR(INDEX('Reconciliation Layer'!$C:$C,MATCH('Reconciliation Template'!$A4455,'Reconciliation Layer'!$D:$D,0),0)," ")</f>
        <v xml:space="preserve"> </v>
      </c>
    </row>
    <row r="4456" spans="5:7" x14ac:dyDescent="0.2">
      <c r="E4456" t="str" cm="1">
        <f t="array" ref="E4456">IFERROR("Toast | " &amp; INDEX('Reconciliation Layer'!$A:$A,MATCH('Reconciliation Template'!$A4456,'Reconciliation Layer'!$D:$D,0),0)," ")</f>
        <v xml:space="preserve"> </v>
      </c>
      <c r="F4456" s="10">
        <f t="shared" si="76"/>
        <v>0</v>
      </c>
      <c r="G4456" t="str" cm="1">
        <f t="array" ref="G4456">IFERROR(INDEX('Reconciliation Layer'!$C:$C,MATCH('Reconciliation Template'!$A4456,'Reconciliation Layer'!$D:$D,0),0)," ")</f>
        <v xml:space="preserve"> </v>
      </c>
    </row>
    <row r="4457" spans="5:7" x14ac:dyDescent="0.2">
      <c r="E4457" t="str" cm="1">
        <f t="array" ref="E4457">IFERROR("Toast | " &amp; INDEX('Reconciliation Layer'!$A:$A,MATCH('Reconciliation Template'!$A4457,'Reconciliation Layer'!$D:$D,0),0)," ")</f>
        <v xml:space="preserve"> </v>
      </c>
      <c r="F4457" s="10">
        <f t="shared" si="76"/>
        <v>0</v>
      </c>
      <c r="G4457" t="str" cm="1">
        <f t="array" ref="G4457">IFERROR(INDEX('Reconciliation Layer'!$C:$C,MATCH('Reconciliation Template'!$A4457,'Reconciliation Layer'!$D:$D,0),0)," ")</f>
        <v xml:space="preserve"> </v>
      </c>
    </row>
    <row r="4458" spans="5:7" x14ac:dyDescent="0.2">
      <c r="E4458" t="str" cm="1">
        <f t="array" ref="E4458">IFERROR("Toast | " &amp; INDEX('Reconciliation Layer'!$A:$A,MATCH('Reconciliation Template'!$A4458,'Reconciliation Layer'!$D:$D,0),0)," ")</f>
        <v xml:space="preserve"> </v>
      </c>
      <c r="F4458" s="10">
        <f t="shared" si="76"/>
        <v>0</v>
      </c>
      <c r="G4458" t="str" cm="1">
        <f t="array" ref="G4458">IFERROR(INDEX('Reconciliation Layer'!$C:$C,MATCH('Reconciliation Template'!$A4458,'Reconciliation Layer'!$D:$D,0),0)," ")</f>
        <v xml:space="preserve"> </v>
      </c>
    </row>
    <row r="4459" spans="5:7" x14ac:dyDescent="0.2">
      <c r="E4459" t="str" cm="1">
        <f t="array" ref="E4459">IFERROR("Toast | " &amp; INDEX('Reconciliation Layer'!$A:$A,MATCH('Reconciliation Template'!$A4459,'Reconciliation Layer'!$D:$D,0),0)," ")</f>
        <v xml:space="preserve"> </v>
      </c>
      <c r="F4459" s="10">
        <f t="shared" si="76"/>
        <v>0</v>
      </c>
      <c r="G4459" t="str" cm="1">
        <f t="array" ref="G4459">IFERROR(INDEX('Reconciliation Layer'!$C:$C,MATCH('Reconciliation Template'!$A4459,'Reconciliation Layer'!$D:$D,0),0)," ")</f>
        <v xml:space="preserve"> </v>
      </c>
    </row>
    <row r="4460" spans="5:7" x14ac:dyDescent="0.2">
      <c r="E4460" t="str" cm="1">
        <f t="array" ref="E4460">IFERROR("Toast | " &amp; INDEX('Reconciliation Layer'!$A:$A,MATCH('Reconciliation Template'!$A4460,'Reconciliation Layer'!$D:$D,0),0)," ")</f>
        <v xml:space="preserve"> </v>
      </c>
      <c r="F4460" s="10">
        <f t="shared" si="76"/>
        <v>0</v>
      </c>
      <c r="G4460" t="str" cm="1">
        <f t="array" ref="G4460">IFERROR(INDEX('Reconciliation Layer'!$C:$C,MATCH('Reconciliation Template'!$A4460,'Reconciliation Layer'!$D:$D,0),0)," ")</f>
        <v xml:space="preserve"> </v>
      </c>
    </row>
    <row r="4461" spans="5:7" x14ac:dyDescent="0.2">
      <c r="E4461" t="str" cm="1">
        <f t="array" ref="E4461">IFERROR("Toast | " &amp; INDEX('Reconciliation Layer'!$A:$A,MATCH('Reconciliation Template'!$A4461,'Reconciliation Layer'!$D:$D,0),0)," ")</f>
        <v xml:space="preserve"> </v>
      </c>
      <c r="F4461" s="10">
        <f t="shared" si="76"/>
        <v>0</v>
      </c>
      <c r="G4461" t="str" cm="1">
        <f t="array" ref="G4461">IFERROR(INDEX('Reconciliation Layer'!$C:$C,MATCH('Reconciliation Template'!$A4461,'Reconciliation Layer'!$D:$D,0),0)," ")</f>
        <v xml:space="preserve"> </v>
      </c>
    </row>
    <row r="4462" spans="5:7" x14ac:dyDescent="0.2">
      <c r="E4462" t="str" cm="1">
        <f t="array" ref="E4462">IFERROR("Toast | " &amp; INDEX('Reconciliation Layer'!$A:$A,MATCH('Reconciliation Template'!$A4462,'Reconciliation Layer'!$D:$D,0),0)," ")</f>
        <v xml:space="preserve"> </v>
      </c>
      <c r="F4462" s="10">
        <f t="shared" si="76"/>
        <v>0</v>
      </c>
      <c r="G4462" t="str" cm="1">
        <f t="array" ref="G4462">IFERROR(INDEX('Reconciliation Layer'!$C:$C,MATCH('Reconciliation Template'!$A4462,'Reconciliation Layer'!$D:$D,0),0)," ")</f>
        <v xml:space="preserve"> </v>
      </c>
    </row>
    <row r="4463" spans="5:7" x14ac:dyDescent="0.2">
      <c r="E4463" t="str" cm="1">
        <f t="array" ref="E4463">IFERROR("Toast | " &amp; INDEX('Reconciliation Layer'!$A:$A,MATCH('Reconciliation Template'!$A4463,'Reconciliation Layer'!$D:$D,0),0)," ")</f>
        <v xml:space="preserve"> </v>
      </c>
      <c r="F4463" s="10">
        <f t="shared" si="76"/>
        <v>0</v>
      </c>
      <c r="G4463" t="str" cm="1">
        <f t="array" ref="G4463">IFERROR(INDEX('Reconciliation Layer'!$C:$C,MATCH('Reconciliation Template'!$A4463,'Reconciliation Layer'!$D:$D,0),0)," ")</f>
        <v xml:space="preserve"> </v>
      </c>
    </row>
    <row r="4464" spans="5:7" x14ac:dyDescent="0.2">
      <c r="E4464" t="str" cm="1">
        <f t="array" ref="E4464">IFERROR("Toast | " &amp; INDEX('Reconciliation Layer'!$A:$A,MATCH('Reconciliation Template'!$A4464,'Reconciliation Layer'!$D:$D,0),0)," ")</f>
        <v xml:space="preserve"> </v>
      </c>
      <c r="F4464" s="10">
        <f t="shared" si="76"/>
        <v>0</v>
      </c>
      <c r="G4464" t="str" cm="1">
        <f t="array" ref="G4464">IFERROR(INDEX('Reconciliation Layer'!$C:$C,MATCH('Reconciliation Template'!$A4464,'Reconciliation Layer'!$D:$D,0),0)," ")</f>
        <v xml:space="preserve"> </v>
      </c>
    </row>
    <row r="4465" spans="5:7" x14ac:dyDescent="0.2">
      <c r="E4465" t="str" cm="1">
        <f t="array" ref="E4465">IFERROR("Toast | " &amp; INDEX('Reconciliation Layer'!$A:$A,MATCH('Reconciliation Template'!$A4465,'Reconciliation Layer'!$D:$D,0),0)," ")</f>
        <v xml:space="preserve"> </v>
      </c>
      <c r="F4465" s="10">
        <f t="shared" si="76"/>
        <v>0</v>
      </c>
      <c r="G4465" t="str" cm="1">
        <f t="array" ref="G4465">IFERROR(INDEX('Reconciliation Layer'!$C:$C,MATCH('Reconciliation Template'!$A4465,'Reconciliation Layer'!$D:$D,0),0)," ")</f>
        <v xml:space="preserve"> </v>
      </c>
    </row>
    <row r="4466" spans="5:7" x14ac:dyDescent="0.2">
      <c r="E4466" t="str" cm="1">
        <f t="array" ref="E4466">IFERROR("Toast | " &amp; INDEX('Reconciliation Layer'!$A:$A,MATCH('Reconciliation Template'!$A4466,'Reconciliation Layer'!$D:$D,0),0)," ")</f>
        <v xml:space="preserve"> </v>
      </c>
      <c r="F4466" s="10">
        <f t="shared" si="76"/>
        <v>0</v>
      </c>
      <c r="G4466" t="str" cm="1">
        <f t="array" ref="G4466">IFERROR(INDEX('Reconciliation Layer'!$C:$C,MATCH('Reconciliation Template'!$A4466,'Reconciliation Layer'!$D:$D,0),0)," ")</f>
        <v xml:space="preserve"> </v>
      </c>
    </row>
    <row r="4467" spans="5:7" x14ac:dyDescent="0.2">
      <c r="E4467" t="str" cm="1">
        <f t="array" ref="E4467">IFERROR("Toast | " &amp; INDEX('Reconciliation Layer'!$A:$A,MATCH('Reconciliation Template'!$A4467,'Reconciliation Layer'!$D:$D,0),0)," ")</f>
        <v xml:space="preserve"> </v>
      </c>
      <c r="F4467" s="10">
        <f t="shared" si="76"/>
        <v>0</v>
      </c>
      <c r="G4467" t="str" cm="1">
        <f t="array" ref="G4467">IFERROR(INDEX('Reconciliation Layer'!$C:$C,MATCH('Reconciliation Template'!$A4467,'Reconciliation Layer'!$D:$D,0),0)," ")</f>
        <v xml:space="preserve"> </v>
      </c>
    </row>
    <row r="4468" spans="5:7" x14ac:dyDescent="0.2">
      <c r="E4468" t="str" cm="1">
        <f t="array" ref="E4468">IFERROR("Toast | " &amp; INDEX('Reconciliation Layer'!$A:$A,MATCH('Reconciliation Template'!$A4468,'Reconciliation Layer'!$D:$D,0),0)," ")</f>
        <v xml:space="preserve"> </v>
      </c>
      <c r="F4468" s="10">
        <f t="shared" si="76"/>
        <v>0</v>
      </c>
      <c r="G4468" t="str" cm="1">
        <f t="array" ref="G4468">IFERROR(INDEX('Reconciliation Layer'!$C:$C,MATCH('Reconciliation Template'!$A4468,'Reconciliation Layer'!$D:$D,0),0)," ")</f>
        <v xml:space="preserve"> </v>
      </c>
    </row>
    <row r="4469" spans="5:7" x14ac:dyDescent="0.2">
      <c r="E4469" t="str" cm="1">
        <f t="array" ref="E4469">IFERROR("Toast | " &amp; INDEX('Reconciliation Layer'!$A:$A,MATCH('Reconciliation Template'!$A4469,'Reconciliation Layer'!$D:$D,0),0)," ")</f>
        <v xml:space="preserve"> </v>
      </c>
      <c r="F4469" s="10">
        <f t="shared" si="76"/>
        <v>0</v>
      </c>
      <c r="G4469" t="str" cm="1">
        <f t="array" ref="G4469">IFERROR(INDEX('Reconciliation Layer'!$C:$C,MATCH('Reconciliation Template'!$A4469,'Reconciliation Layer'!$D:$D,0),0)," ")</f>
        <v xml:space="preserve"> </v>
      </c>
    </row>
    <row r="4470" spans="5:7" x14ac:dyDescent="0.2">
      <c r="E4470" t="str" cm="1">
        <f t="array" ref="E4470">IFERROR("Toast | " &amp; INDEX('Reconciliation Layer'!$A:$A,MATCH('Reconciliation Template'!$A4470,'Reconciliation Layer'!$D:$D,0),0)," ")</f>
        <v xml:space="preserve"> </v>
      </c>
      <c r="F4470" s="10">
        <f t="shared" si="76"/>
        <v>0</v>
      </c>
      <c r="G4470" t="str" cm="1">
        <f t="array" ref="G4470">IFERROR(INDEX('Reconciliation Layer'!$C:$C,MATCH('Reconciliation Template'!$A4470,'Reconciliation Layer'!$D:$D,0),0)," ")</f>
        <v xml:space="preserve"> </v>
      </c>
    </row>
    <row r="4471" spans="5:7" x14ac:dyDescent="0.2">
      <c r="E4471" t="str" cm="1">
        <f t="array" ref="E4471">IFERROR("Toast | " &amp; INDEX('Reconciliation Layer'!$A:$A,MATCH('Reconciliation Template'!$A4471,'Reconciliation Layer'!$D:$D,0),0)," ")</f>
        <v xml:space="preserve"> </v>
      </c>
      <c r="F4471" s="10">
        <f t="shared" si="76"/>
        <v>0</v>
      </c>
      <c r="G4471" t="str" cm="1">
        <f t="array" ref="G4471">IFERROR(INDEX('Reconciliation Layer'!$C:$C,MATCH('Reconciliation Template'!$A4471,'Reconciliation Layer'!$D:$D,0),0)," ")</f>
        <v xml:space="preserve"> </v>
      </c>
    </row>
    <row r="4472" spans="5:7" x14ac:dyDescent="0.2">
      <c r="E4472" t="str" cm="1">
        <f t="array" ref="E4472">IFERROR("Toast | " &amp; INDEX('Reconciliation Layer'!$A:$A,MATCH('Reconciliation Template'!$A4472,'Reconciliation Layer'!$D:$D,0),0)," ")</f>
        <v xml:space="preserve"> </v>
      </c>
      <c r="F4472" s="10">
        <f t="shared" si="76"/>
        <v>0</v>
      </c>
      <c r="G4472" t="str" cm="1">
        <f t="array" ref="G4472">IFERROR(INDEX('Reconciliation Layer'!$C:$C,MATCH('Reconciliation Template'!$A4472,'Reconciliation Layer'!$D:$D,0),0)," ")</f>
        <v xml:space="preserve"> </v>
      </c>
    </row>
    <row r="4473" spans="5:7" x14ac:dyDescent="0.2">
      <c r="E4473" t="str" cm="1">
        <f t="array" ref="E4473">IFERROR("Toast | " &amp; INDEX('Reconciliation Layer'!$A:$A,MATCH('Reconciliation Template'!$A4473,'Reconciliation Layer'!$D:$D,0),0)," ")</f>
        <v xml:space="preserve"> </v>
      </c>
      <c r="F4473" s="10">
        <f t="shared" si="76"/>
        <v>0</v>
      </c>
      <c r="G4473" t="str" cm="1">
        <f t="array" ref="G4473">IFERROR(INDEX('Reconciliation Layer'!$C:$C,MATCH('Reconciliation Template'!$A4473,'Reconciliation Layer'!$D:$D,0),0)," ")</f>
        <v xml:space="preserve"> </v>
      </c>
    </row>
    <row r="4474" spans="5:7" x14ac:dyDescent="0.2">
      <c r="E4474" t="str" cm="1">
        <f t="array" ref="E4474">IFERROR("Toast | " &amp; INDEX('Reconciliation Layer'!$A:$A,MATCH('Reconciliation Template'!$A4474,'Reconciliation Layer'!$D:$D,0),0)," ")</f>
        <v xml:space="preserve"> </v>
      </c>
      <c r="F4474" s="10">
        <f t="shared" si="76"/>
        <v>0</v>
      </c>
      <c r="G4474" t="str" cm="1">
        <f t="array" ref="G4474">IFERROR(INDEX('Reconciliation Layer'!$C:$C,MATCH('Reconciliation Template'!$A4474,'Reconciliation Layer'!$D:$D,0),0)," ")</f>
        <v xml:space="preserve"> </v>
      </c>
    </row>
    <row r="4475" spans="5:7" x14ac:dyDescent="0.2">
      <c r="E4475" t="str" cm="1">
        <f t="array" ref="E4475">IFERROR("Toast | " &amp; INDEX('Reconciliation Layer'!$A:$A,MATCH('Reconciliation Template'!$A4475,'Reconciliation Layer'!$D:$D,0),0)," ")</f>
        <v xml:space="preserve"> </v>
      </c>
      <c r="F4475" s="10">
        <f t="shared" si="76"/>
        <v>0</v>
      </c>
      <c r="G4475" t="str" cm="1">
        <f t="array" ref="G4475">IFERROR(INDEX('Reconciliation Layer'!$C:$C,MATCH('Reconciliation Template'!$A4475,'Reconciliation Layer'!$D:$D,0),0)," ")</f>
        <v xml:space="preserve"> </v>
      </c>
    </row>
    <row r="4476" spans="5:7" x14ac:dyDescent="0.2">
      <c r="E4476" t="str" cm="1">
        <f t="array" ref="E4476">IFERROR("Toast | " &amp; INDEX('Reconciliation Layer'!$A:$A,MATCH('Reconciliation Template'!$A4476,'Reconciliation Layer'!$D:$D,0),0)," ")</f>
        <v xml:space="preserve"> </v>
      </c>
      <c r="F4476" s="10">
        <f t="shared" si="76"/>
        <v>0</v>
      </c>
      <c r="G4476" t="str" cm="1">
        <f t="array" ref="G4476">IFERROR(INDEX('Reconciliation Layer'!$C:$C,MATCH('Reconciliation Template'!$A4476,'Reconciliation Layer'!$D:$D,0),0)," ")</f>
        <v xml:space="preserve"> </v>
      </c>
    </row>
    <row r="4477" spans="5:7" x14ac:dyDescent="0.2">
      <c r="E4477" t="str" cm="1">
        <f t="array" ref="E4477">IFERROR("Toast | " &amp; INDEX('Reconciliation Layer'!$A:$A,MATCH('Reconciliation Template'!$A4477,'Reconciliation Layer'!$D:$D,0),0)," ")</f>
        <v xml:space="preserve"> </v>
      </c>
      <c r="F4477" s="10">
        <f t="shared" si="76"/>
        <v>0</v>
      </c>
      <c r="G4477" t="str" cm="1">
        <f t="array" ref="G4477">IFERROR(INDEX('Reconciliation Layer'!$C:$C,MATCH('Reconciliation Template'!$A4477,'Reconciliation Layer'!$D:$D,0),0)," ")</f>
        <v xml:space="preserve"> </v>
      </c>
    </row>
    <row r="4478" spans="5:7" x14ac:dyDescent="0.2">
      <c r="E4478" t="str" cm="1">
        <f t="array" ref="E4478">IFERROR("Toast | " &amp; INDEX('Reconciliation Layer'!$A:$A,MATCH('Reconciliation Template'!$A4478,'Reconciliation Layer'!$D:$D,0),0)," ")</f>
        <v xml:space="preserve"> </v>
      </c>
      <c r="F4478" s="10">
        <f t="shared" si="76"/>
        <v>0</v>
      </c>
      <c r="G4478" t="str" cm="1">
        <f t="array" ref="G4478">IFERROR(INDEX('Reconciliation Layer'!$C:$C,MATCH('Reconciliation Template'!$A4478,'Reconciliation Layer'!$D:$D,0),0)," ")</f>
        <v xml:space="preserve"> </v>
      </c>
    </row>
    <row r="4479" spans="5:7" x14ac:dyDescent="0.2">
      <c r="E4479" t="str" cm="1">
        <f t="array" ref="E4479">IFERROR("Toast | " &amp; INDEX('Reconciliation Layer'!$A:$A,MATCH('Reconciliation Template'!$A4479,'Reconciliation Layer'!$D:$D,0),0)," ")</f>
        <v xml:space="preserve"> </v>
      </c>
      <c r="F4479" s="10">
        <f t="shared" si="76"/>
        <v>0</v>
      </c>
      <c r="G4479" t="str" cm="1">
        <f t="array" ref="G4479">IFERROR(INDEX('Reconciliation Layer'!$C:$C,MATCH('Reconciliation Template'!$A4479,'Reconciliation Layer'!$D:$D,0),0)," ")</f>
        <v xml:space="preserve"> </v>
      </c>
    </row>
    <row r="4480" spans="5:7" x14ac:dyDescent="0.2">
      <c r="E4480" t="str" cm="1">
        <f t="array" ref="E4480">IFERROR("Toast | " &amp; INDEX('Reconciliation Layer'!$A:$A,MATCH('Reconciliation Template'!$A4480,'Reconciliation Layer'!$D:$D,0),0)," ")</f>
        <v xml:space="preserve"> </v>
      </c>
      <c r="F4480" s="10">
        <f t="shared" si="76"/>
        <v>0</v>
      </c>
      <c r="G4480" t="str" cm="1">
        <f t="array" ref="G4480">IFERROR(INDEX('Reconciliation Layer'!$C:$C,MATCH('Reconciliation Template'!$A4480,'Reconciliation Layer'!$D:$D,0),0)," ")</f>
        <v xml:space="preserve"> </v>
      </c>
    </row>
    <row r="4481" spans="5:7" x14ac:dyDescent="0.2">
      <c r="E4481" t="str" cm="1">
        <f t="array" ref="E4481">IFERROR("Toast | " &amp; INDEX('Reconciliation Layer'!$A:$A,MATCH('Reconciliation Template'!$A4481,'Reconciliation Layer'!$D:$D,0),0)," ")</f>
        <v xml:space="preserve"> </v>
      </c>
      <c r="F4481" s="10">
        <f t="shared" si="76"/>
        <v>0</v>
      </c>
      <c r="G4481" t="str" cm="1">
        <f t="array" ref="G4481">IFERROR(INDEX('Reconciliation Layer'!$C:$C,MATCH('Reconciliation Template'!$A4481,'Reconciliation Layer'!$D:$D,0),0)," ")</f>
        <v xml:space="preserve"> </v>
      </c>
    </row>
    <row r="4482" spans="5:7" x14ac:dyDescent="0.2">
      <c r="E4482" t="str" cm="1">
        <f t="array" ref="E4482">IFERROR("Toast | " &amp; INDEX('Reconciliation Layer'!$A:$A,MATCH('Reconciliation Template'!$A4482,'Reconciliation Layer'!$D:$D,0),0)," ")</f>
        <v xml:space="preserve"> </v>
      </c>
      <c r="F4482" s="10">
        <f t="shared" si="76"/>
        <v>0</v>
      </c>
      <c r="G4482" t="str" cm="1">
        <f t="array" ref="G4482">IFERROR(INDEX('Reconciliation Layer'!$C:$C,MATCH('Reconciliation Template'!$A4482,'Reconciliation Layer'!$D:$D,0),0)," ")</f>
        <v xml:space="preserve"> </v>
      </c>
    </row>
    <row r="4483" spans="5:7" x14ac:dyDescent="0.2">
      <c r="E4483" t="str" cm="1">
        <f t="array" ref="E4483">IFERROR("Toast | " &amp; INDEX('Reconciliation Layer'!$A:$A,MATCH('Reconciliation Template'!$A4483,'Reconciliation Layer'!$D:$D,0),0)," ")</f>
        <v xml:space="preserve"> </v>
      </c>
      <c r="F4483" s="10">
        <f t="shared" si="76"/>
        <v>0</v>
      </c>
      <c r="G4483" t="str" cm="1">
        <f t="array" ref="G4483">IFERROR(INDEX('Reconciliation Layer'!$C:$C,MATCH('Reconciliation Template'!$A4483,'Reconciliation Layer'!$D:$D,0),0)," ")</f>
        <v xml:space="preserve"> </v>
      </c>
    </row>
    <row r="4484" spans="5:7" x14ac:dyDescent="0.2">
      <c r="E4484" t="str" cm="1">
        <f t="array" ref="E4484">IFERROR("Toast | " &amp; INDEX('Reconciliation Layer'!$A:$A,MATCH('Reconciliation Template'!$A4484,'Reconciliation Layer'!$D:$D,0),0)," ")</f>
        <v xml:space="preserve"> </v>
      </c>
      <c r="F4484" s="10">
        <f t="shared" ref="F4484:F4547" si="77">IFERROR(INT(C4484)," ")</f>
        <v>0</v>
      </c>
      <c r="G4484" t="str" cm="1">
        <f t="array" ref="G4484">IFERROR(INDEX('Reconciliation Layer'!$C:$C,MATCH('Reconciliation Template'!$A4484,'Reconciliation Layer'!$D:$D,0),0)," ")</f>
        <v xml:space="preserve"> </v>
      </c>
    </row>
    <row r="4485" spans="5:7" x14ac:dyDescent="0.2">
      <c r="E4485" t="str" cm="1">
        <f t="array" ref="E4485">IFERROR("Toast | " &amp; INDEX('Reconciliation Layer'!$A:$A,MATCH('Reconciliation Template'!$A4485,'Reconciliation Layer'!$D:$D,0),0)," ")</f>
        <v xml:space="preserve"> </v>
      </c>
      <c r="F4485" s="10">
        <f t="shared" si="77"/>
        <v>0</v>
      </c>
      <c r="G4485" t="str" cm="1">
        <f t="array" ref="G4485">IFERROR(INDEX('Reconciliation Layer'!$C:$C,MATCH('Reconciliation Template'!$A4485,'Reconciliation Layer'!$D:$D,0),0)," ")</f>
        <v xml:space="preserve"> </v>
      </c>
    </row>
    <row r="4486" spans="5:7" x14ac:dyDescent="0.2">
      <c r="E4486" t="str" cm="1">
        <f t="array" ref="E4486">IFERROR("Toast | " &amp; INDEX('Reconciliation Layer'!$A:$A,MATCH('Reconciliation Template'!$A4486,'Reconciliation Layer'!$D:$D,0),0)," ")</f>
        <v xml:space="preserve"> </v>
      </c>
      <c r="F4486" s="10">
        <f t="shared" si="77"/>
        <v>0</v>
      </c>
      <c r="G4486" t="str" cm="1">
        <f t="array" ref="G4486">IFERROR(INDEX('Reconciliation Layer'!$C:$C,MATCH('Reconciliation Template'!$A4486,'Reconciliation Layer'!$D:$D,0),0)," ")</f>
        <v xml:space="preserve"> </v>
      </c>
    </row>
    <row r="4487" spans="5:7" x14ac:dyDescent="0.2">
      <c r="E4487" t="str" cm="1">
        <f t="array" ref="E4487">IFERROR("Toast | " &amp; INDEX('Reconciliation Layer'!$A:$A,MATCH('Reconciliation Template'!$A4487,'Reconciliation Layer'!$D:$D,0),0)," ")</f>
        <v xml:space="preserve"> </v>
      </c>
      <c r="F4487" s="10">
        <f t="shared" si="77"/>
        <v>0</v>
      </c>
      <c r="G4487" t="str" cm="1">
        <f t="array" ref="G4487">IFERROR(INDEX('Reconciliation Layer'!$C:$C,MATCH('Reconciliation Template'!$A4487,'Reconciliation Layer'!$D:$D,0),0)," ")</f>
        <v xml:space="preserve"> </v>
      </c>
    </row>
    <row r="4488" spans="5:7" x14ac:dyDescent="0.2">
      <c r="E4488" t="str" cm="1">
        <f t="array" ref="E4488">IFERROR("Toast | " &amp; INDEX('Reconciliation Layer'!$A:$A,MATCH('Reconciliation Template'!$A4488,'Reconciliation Layer'!$D:$D,0),0)," ")</f>
        <v xml:space="preserve"> </v>
      </c>
      <c r="F4488" s="10">
        <f t="shared" si="77"/>
        <v>0</v>
      </c>
      <c r="G4488" t="str" cm="1">
        <f t="array" ref="G4488">IFERROR(INDEX('Reconciliation Layer'!$C:$C,MATCH('Reconciliation Template'!$A4488,'Reconciliation Layer'!$D:$D,0),0)," ")</f>
        <v xml:space="preserve"> </v>
      </c>
    </row>
    <row r="4489" spans="5:7" x14ac:dyDescent="0.2">
      <c r="E4489" t="str" cm="1">
        <f t="array" ref="E4489">IFERROR("Toast | " &amp; INDEX('Reconciliation Layer'!$A:$A,MATCH('Reconciliation Template'!$A4489,'Reconciliation Layer'!$D:$D,0),0)," ")</f>
        <v xml:space="preserve"> </v>
      </c>
      <c r="F4489" s="10">
        <f t="shared" si="77"/>
        <v>0</v>
      </c>
      <c r="G4489" t="str" cm="1">
        <f t="array" ref="G4489">IFERROR(INDEX('Reconciliation Layer'!$C:$C,MATCH('Reconciliation Template'!$A4489,'Reconciliation Layer'!$D:$D,0),0)," ")</f>
        <v xml:space="preserve"> </v>
      </c>
    </row>
    <row r="4490" spans="5:7" x14ac:dyDescent="0.2">
      <c r="E4490" t="str" cm="1">
        <f t="array" ref="E4490">IFERROR("Toast | " &amp; INDEX('Reconciliation Layer'!$A:$A,MATCH('Reconciliation Template'!$A4490,'Reconciliation Layer'!$D:$D,0),0)," ")</f>
        <v xml:space="preserve"> </v>
      </c>
      <c r="F4490" s="10">
        <f t="shared" si="77"/>
        <v>0</v>
      </c>
      <c r="G4490" t="str" cm="1">
        <f t="array" ref="G4490">IFERROR(INDEX('Reconciliation Layer'!$C:$C,MATCH('Reconciliation Template'!$A4490,'Reconciliation Layer'!$D:$D,0),0)," ")</f>
        <v xml:space="preserve"> </v>
      </c>
    </row>
    <row r="4491" spans="5:7" x14ac:dyDescent="0.2">
      <c r="E4491" t="str" cm="1">
        <f t="array" ref="E4491">IFERROR("Toast | " &amp; INDEX('Reconciliation Layer'!$A:$A,MATCH('Reconciliation Template'!$A4491,'Reconciliation Layer'!$D:$D,0),0)," ")</f>
        <v xml:space="preserve"> </v>
      </c>
      <c r="F4491" s="10">
        <f t="shared" si="77"/>
        <v>0</v>
      </c>
      <c r="G4491" t="str" cm="1">
        <f t="array" ref="G4491">IFERROR(INDEX('Reconciliation Layer'!$C:$C,MATCH('Reconciliation Template'!$A4491,'Reconciliation Layer'!$D:$D,0),0)," ")</f>
        <v xml:space="preserve"> </v>
      </c>
    </row>
    <row r="4492" spans="5:7" x14ac:dyDescent="0.2">
      <c r="E4492" t="str" cm="1">
        <f t="array" ref="E4492">IFERROR("Toast | " &amp; INDEX('Reconciliation Layer'!$A:$A,MATCH('Reconciliation Template'!$A4492,'Reconciliation Layer'!$D:$D,0),0)," ")</f>
        <v xml:space="preserve"> </v>
      </c>
      <c r="F4492" s="10">
        <f t="shared" si="77"/>
        <v>0</v>
      </c>
      <c r="G4492" t="str" cm="1">
        <f t="array" ref="G4492">IFERROR(INDEX('Reconciliation Layer'!$C:$C,MATCH('Reconciliation Template'!$A4492,'Reconciliation Layer'!$D:$D,0),0)," ")</f>
        <v xml:space="preserve"> </v>
      </c>
    </row>
    <row r="4493" spans="5:7" x14ac:dyDescent="0.2">
      <c r="E4493" t="str" cm="1">
        <f t="array" ref="E4493">IFERROR("Toast | " &amp; INDEX('Reconciliation Layer'!$A:$A,MATCH('Reconciliation Template'!$A4493,'Reconciliation Layer'!$D:$D,0),0)," ")</f>
        <v xml:space="preserve"> </v>
      </c>
      <c r="F4493" s="10">
        <f t="shared" si="77"/>
        <v>0</v>
      </c>
      <c r="G4493" t="str" cm="1">
        <f t="array" ref="G4493">IFERROR(INDEX('Reconciliation Layer'!$C:$C,MATCH('Reconciliation Template'!$A4493,'Reconciliation Layer'!$D:$D,0),0)," ")</f>
        <v xml:space="preserve"> </v>
      </c>
    </row>
    <row r="4494" spans="5:7" x14ac:dyDescent="0.2">
      <c r="E4494" t="str" cm="1">
        <f t="array" ref="E4494">IFERROR("Toast | " &amp; INDEX('Reconciliation Layer'!$A:$A,MATCH('Reconciliation Template'!$A4494,'Reconciliation Layer'!$D:$D,0),0)," ")</f>
        <v xml:space="preserve"> </v>
      </c>
      <c r="F4494" s="10">
        <f t="shared" si="77"/>
        <v>0</v>
      </c>
      <c r="G4494" t="str" cm="1">
        <f t="array" ref="G4494">IFERROR(INDEX('Reconciliation Layer'!$C:$C,MATCH('Reconciliation Template'!$A4494,'Reconciliation Layer'!$D:$D,0),0)," ")</f>
        <v xml:space="preserve"> </v>
      </c>
    </row>
    <row r="4495" spans="5:7" x14ac:dyDescent="0.2">
      <c r="E4495" t="str" cm="1">
        <f t="array" ref="E4495">IFERROR("Toast | " &amp; INDEX('Reconciliation Layer'!$A:$A,MATCH('Reconciliation Template'!$A4495,'Reconciliation Layer'!$D:$D,0),0)," ")</f>
        <v xml:space="preserve"> </v>
      </c>
      <c r="F4495" s="10">
        <f t="shared" si="77"/>
        <v>0</v>
      </c>
      <c r="G4495" t="str" cm="1">
        <f t="array" ref="G4495">IFERROR(INDEX('Reconciliation Layer'!$C:$C,MATCH('Reconciliation Template'!$A4495,'Reconciliation Layer'!$D:$D,0),0)," ")</f>
        <v xml:space="preserve"> </v>
      </c>
    </row>
    <row r="4496" spans="5:7" x14ac:dyDescent="0.2">
      <c r="E4496" t="str" cm="1">
        <f t="array" ref="E4496">IFERROR("Toast | " &amp; INDEX('Reconciliation Layer'!$A:$A,MATCH('Reconciliation Template'!$A4496,'Reconciliation Layer'!$D:$D,0),0)," ")</f>
        <v xml:space="preserve"> </v>
      </c>
      <c r="F4496" s="10">
        <f t="shared" si="77"/>
        <v>0</v>
      </c>
      <c r="G4496" t="str" cm="1">
        <f t="array" ref="G4496">IFERROR(INDEX('Reconciliation Layer'!$C:$C,MATCH('Reconciliation Template'!$A4496,'Reconciliation Layer'!$D:$D,0),0)," ")</f>
        <v xml:space="preserve"> </v>
      </c>
    </row>
    <row r="4497" spans="5:7" x14ac:dyDescent="0.2">
      <c r="E4497" t="str" cm="1">
        <f t="array" ref="E4497">IFERROR("Toast | " &amp; INDEX('Reconciliation Layer'!$A:$A,MATCH('Reconciliation Template'!$A4497,'Reconciliation Layer'!$D:$D,0),0)," ")</f>
        <v xml:space="preserve"> </v>
      </c>
      <c r="F4497" s="10">
        <f t="shared" si="77"/>
        <v>0</v>
      </c>
      <c r="G4497" t="str" cm="1">
        <f t="array" ref="G4497">IFERROR(INDEX('Reconciliation Layer'!$C:$C,MATCH('Reconciliation Template'!$A4497,'Reconciliation Layer'!$D:$D,0),0)," ")</f>
        <v xml:space="preserve"> </v>
      </c>
    </row>
    <row r="4498" spans="5:7" x14ac:dyDescent="0.2">
      <c r="E4498" t="str" cm="1">
        <f t="array" ref="E4498">IFERROR("Toast | " &amp; INDEX('Reconciliation Layer'!$A:$A,MATCH('Reconciliation Template'!$A4498,'Reconciliation Layer'!$D:$D,0),0)," ")</f>
        <v xml:space="preserve"> </v>
      </c>
      <c r="F4498" s="10">
        <f t="shared" si="77"/>
        <v>0</v>
      </c>
      <c r="G4498" t="str" cm="1">
        <f t="array" ref="G4498">IFERROR(INDEX('Reconciliation Layer'!$C:$C,MATCH('Reconciliation Template'!$A4498,'Reconciliation Layer'!$D:$D,0),0)," ")</f>
        <v xml:space="preserve"> </v>
      </c>
    </row>
    <row r="4499" spans="5:7" x14ac:dyDescent="0.2">
      <c r="E4499" t="str" cm="1">
        <f t="array" ref="E4499">IFERROR("Toast | " &amp; INDEX('Reconciliation Layer'!$A:$A,MATCH('Reconciliation Template'!$A4499,'Reconciliation Layer'!$D:$D,0),0)," ")</f>
        <v xml:space="preserve"> </v>
      </c>
      <c r="F4499" s="10">
        <f t="shared" si="77"/>
        <v>0</v>
      </c>
      <c r="G4499" t="str" cm="1">
        <f t="array" ref="G4499">IFERROR(INDEX('Reconciliation Layer'!$C:$C,MATCH('Reconciliation Template'!$A4499,'Reconciliation Layer'!$D:$D,0),0)," ")</f>
        <v xml:space="preserve"> </v>
      </c>
    </row>
    <row r="4500" spans="5:7" x14ac:dyDescent="0.2">
      <c r="E4500" t="str" cm="1">
        <f t="array" ref="E4500">IFERROR("Toast | " &amp; INDEX('Reconciliation Layer'!$A:$A,MATCH('Reconciliation Template'!$A4500,'Reconciliation Layer'!$D:$D,0),0)," ")</f>
        <v xml:space="preserve"> </v>
      </c>
      <c r="F4500" s="10">
        <f t="shared" si="77"/>
        <v>0</v>
      </c>
      <c r="G4500" t="str" cm="1">
        <f t="array" ref="G4500">IFERROR(INDEX('Reconciliation Layer'!$C:$C,MATCH('Reconciliation Template'!$A4500,'Reconciliation Layer'!$D:$D,0),0)," ")</f>
        <v xml:space="preserve"> </v>
      </c>
    </row>
    <row r="4501" spans="5:7" x14ac:dyDescent="0.2">
      <c r="E4501" t="str" cm="1">
        <f t="array" ref="E4501">IFERROR("Toast | " &amp; INDEX('Reconciliation Layer'!$A:$A,MATCH('Reconciliation Template'!$A4501,'Reconciliation Layer'!$D:$D,0),0)," ")</f>
        <v xml:space="preserve"> </v>
      </c>
      <c r="F4501" s="10">
        <f t="shared" si="77"/>
        <v>0</v>
      </c>
      <c r="G4501" t="str" cm="1">
        <f t="array" ref="G4501">IFERROR(INDEX('Reconciliation Layer'!$C:$C,MATCH('Reconciliation Template'!$A4501,'Reconciliation Layer'!$D:$D,0),0)," ")</f>
        <v xml:space="preserve"> </v>
      </c>
    </row>
    <row r="4502" spans="5:7" x14ac:dyDescent="0.2">
      <c r="E4502" t="str" cm="1">
        <f t="array" ref="E4502">IFERROR("Toast | " &amp; INDEX('Reconciliation Layer'!$A:$A,MATCH('Reconciliation Template'!$A4502,'Reconciliation Layer'!$D:$D,0),0)," ")</f>
        <v xml:space="preserve"> </v>
      </c>
      <c r="F4502" s="10">
        <f t="shared" si="77"/>
        <v>0</v>
      </c>
      <c r="G4502" t="str" cm="1">
        <f t="array" ref="G4502">IFERROR(INDEX('Reconciliation Layer'!$C:$C,MATCH('Reconciliation Template'!$A4502,'Reconciliation Layer'!$D:$D,0),0)," ")</f>
        <v xml:space="preserve"> </v>
      </c>
    </row>
    <row r="4503" spans="5:7" x14ac:dyDescent="0.2">
      <c r="E4503" t="str" cm="1">
        <f t="array" ref="E4503">IFERROR("Toast | " &amp; INDEX('Reconciliation Layer'!$A:$A,MATCH('Reconciliation Template'!$A4503,'Reconciliation Layer'!$D:$D,0),0)," ")</f>
        <v xml:space="preserve"> </v>
      </c>
      <c r="F4503" s="10">
        <f t="shared" si="77"/>
        <v>0</v>
      </c>
      <c r="G4503" t="str" cm="1">
        <f t="array" ref="G4503">IFERROR(INDEX('Reconciliation Layer'!$C:$C,MATCH('Reconciliation Template'!$A4503,'Reconciliation Layer'!$D:$D,0),0)," ")</f>
        <v xml:space="preserve"> </v>
      </c>
    </row>
    <row r="4504" spans="5:7" x14ac:dyDescent="0.2">
      <c r="E4504" t="str" cm="1">
        <f t="array" ref="E4504">IFERROR("Toast | " &amp; INDEX('Reconciliation Layer'!$A:$A,MATCH('Reconciliation Template'!$A4504,'Reconciliation Layer'!$D:$D,0),0)," ")</f>
        <v xml:space="preserve"> </v>
      </c>
      <c r="F4504" s="10">
        <f t="shared" si="77"/>
        <v>0</v>
      </c>
      <c r="G4504" t="str" cm="1">
        <f t="array" ref="G4504">IFERROR(INDEX('Reconciliation Layer'!$C:$C,MATCH('Reconciliation Template'!$A4504,'Reconciliation Layer'!$D:$D,0),0)," ")</f>
        <v xml:space="preserve"> </v>
      </c>
    </row>
    <row r="4505" spans="5:7" x14ac:dyDescent="0.2">
      <c r="E4505" t="str" cm="1">
        <f t="array" ref="E4505">IFERROR("Toast | " &amp; INDEX('Reconciliation Layer'!$A:$A,MATCH('Reconciliation Template'!$A4505,'Reconciliation Layer'!$D:$D,0),0)," ")</f>
        <v xml:space="preserve"> </v>
      </c>
      <c r="F4505" s="10">
        <f t="shared" si="77"/>
        <v>0</v>
      </c>
      <c r="G4505" t="str" cm="1">
        <f t="array" ref="G4505">IFERROR(INDEX('Reconciliation Layer'!$C:$C,MATCH('Reconciliation Template'!$A4505,'Reconciliation Layer'!$D:$D,0),0)," ")</f>
        <v xml:space="preserve"> </v>
      </c>
    </row>
    <row r="4506" spans="5:7" x14ac:dyDescent="0.2">
      <c r="E4506" t="str" cm="1">
        <f t="array" ref="E4506">IFERROR("Toast | " &amp; INDEX('Reconciliation Layer'!$A:$A,MATCH('Reconciliation Template'!$A4506,'Reconciliation Layer'!$D:$D,0),0)," ")</f>
        <v xml:space="preserve"> </v>
      </c>
      <c r="F4506" s="10">
        <f t="shared" si="77"/>
        <v>0</v>
      </c>
      <c r="G4506" t="str" cm="1">
        <f t="array" ref="G4506">IFERROR(INDEX('Reconciliation Layer'!$C:$C,MATCH('Reconciliation Template'!$A4506,'Reconciliation Layer'!$D:$D,0),0)," ")</f>
        <v xml:space="preserve"> </v>
      </c>
    </row>
    <row r="4507" spans="5:7" x14ac:dyDescent="0.2">
      <c r="E4507" t="str" cm="1">
        <f t="array" ref="E4507">IFERROR("Toast | " &amp; INDEX('Reconciliation Layer'!$A:$A,MATCH('Reconciliation Template'!$A4507,'Reconciliation Layer'!$D:$D,0),0)," ")</f>
        <v xml:space="preserve"> </v>
      </c>
      <c r="F4507" s="10">
        <f t="shared" si="77"/>
        <v>0</v>
      </c>
      <c r="G4507" t="str" cm="1">
        <f t="array" ref="G4507">IFERROR(INDEX('Reconciliation Layer'!$C:$C,MATCH('Reconciliation Template'!$A4507,'Reconciliation Layer'!$D:$D,0),0)," ")</f>
        <v xml:space="preserve"> </v>
      </c>
    </row>
    <row r="4508" spans="5:7" x14ac:dyDescent="0.2">
      <c r="E4508" t="str" cm="1">
        <f t="array" ref="E4508">IFERROR("Toast | " &amp; INDEX('Reconciliation Layer'!$A:$A,MATCH('Reconciliation Template'!$A4508,'Reconciliation Layer'!$D:$D,0),0)," ")</f>
        <v xml:space="preserve"> </v>
      </c>
      <c r="F4508" s="10">
        <f t="shared" si="77"/>
        <v>0</v>
      </c>
      <c r="G4508" t="str" cm="1">
        <f t="array" ref="G4508">IFERROR(INDEX('Reconciliation Layer'!$C:$C,MATCH('Reconciliation Template'!$A4508,'Reconciliation Layer'!$D:$D,0),0)," ")</f>
        <v xml:space="preserve"> </v>
      </c>
    </row>
    <row r="4509" spans="5:7" x14ac:dyDescent="0.2">
      <c r="E4509" t="str" cm="1">
        <f t="array" ref="E4509">IFERROR("Toast | " &amp; INDEX('Reconciliation Layer'!$A:$A,MATCH('Reconciliation Template'!$A4509,'Reconciliation Layer'!$D:$D,0),0)," ")</f>
        <v xml:space="preserve"> </v>
      </c>
      <c r="F4509" s="10">
        <f t="shared" si="77"/>
        <v>0</v>
      </c>
      <c r="G4509" t="str" cm="1">
        <f t="array" ref="G4509">IFERROR(INDEX('Reconciliation Layer'!$C:$C,MATCH('Reconciliation Template'!$A4509,'Reconciliation Layer'!$D:$D,0),0)," ")</f>
        <v xml:space="preserve"> </v>
      </c>
    </row>
    <row r="4510" spans="5:7" x14ac:dyDescent="0.2">
      <c r="E4510" t="str" cm="1">
        <f t="array" ref="E4510">IFERROR("Toast | " &amp; INDEX('Reconciliation Layer'!$A:$A,MATCH('Reconciliation Template'!$A4510,'Reconciliation Layer'!$D:$D,0),0)," ")</f>
        <v xml:space="preserve"> </v>
      </c>
      <c r="F4510" s="10">
        <f t="shared" si="77"/>
        <v>0</v>
      </c>
      <c r="G4510" t="str" cm="1">
        <f t="array" ref="G4510">IFERROR(INDEX('Reconciliation Layer'!$C:$C,MATCH('Reconciliation Template'!$A4510,'Reconciliation Layer'!$D:$D,0),0)," ")</f>
        <v xml:space="preserve"> </v>
      </c>
    </row>
    <row r="4511" spans="5:7" x14ac:dyDescent="0.2">
      <c r="E4511" t="str" cm="1">
        <f t="array" ref="E4511">IFERROR("Toast | " &amp; INDEX('Reconciliation Layer'!$A:$A,MATCH('Reconciliation Template'!$A4511,'Reconciliation Layer'!$D:$D,0),0)," ")</f>
        <v xml:space="preserve"> </v>
      </c>
      <c r="F4511" s="10">
        <f t="shared" si="77"/>
        <v>0</v>
      </c>
      <c r="G4511" t="str" cm="1">
        <f t="array" ref="G4511">IFERROR(INDEX('Reconciliation Layer'!$C:$C,MATCH('Reconciliation Template'!$A4511,'Reconciliation Layer'!$D:$D,0),0)," ")</f>
        <v xml:space="preserve"> </v>
      </c>
    </row>
    <row r="4512" spans="5:7" x14ac:dyDescent="0.2">
      <c r="E4512" t="str" cm="1">
        <f t="array" ref="E4512">IFERROR("Toast | " &amp; INDEX('Reconciliation Layer'!$A:$A,MATCH('Reconciliation Template'!$A4512,'Reconciliation Layer'!$D:$D,0),0)," ")</f>
        <v xml:space="preserve"> </v>
      </c>
      <c r="F4512" s="10">
        <f t="shared" si="77"/>
        <v>0</v>
      </c>
      <c r="G4512" t="str" cm="1">
        <f t="array" ref="G4512">IFERROR(INDEX('Reconciliation Layer'!$C:$C,MATCH('Reconciliation Template'!$A4512,'Reconciliation Layer'!$D:$D,0),0)," ")</f>
        <v xml:space="preserve"> </v>
      </c>
    </row>
    <row r="4513" spans="5:7" x14ac:dyDescent="0.2">
      <c r="E4513" t="str" cm="1">
        <f t="array" ref="E4513">IFERROR("Toast | " &amp; INDEX('Reconciliation Layer'!$A:$A,MATCH('Reconciliation Template'!$A4513,'Reconciliation Layer'!$D:$D,0),0)," ")</f>
        <v xml:space="preserve"> </v>
      </c>
      <c r="F4513" s="10">
        <f t="shared" si="77"/>
        <v>0</v>
      </c>
      <c r="G4513" t="str" cm="1">
        <f t="array" ref="G4513">IFERROR(INDEX('Reconciliation Layer'!$C:$C,MATCH('Reconciliation Template'!$A4513,'Reconciliation Layer'!$D:$D,0),0)," ")</f>
        <v xml:space="preserve"> </v>
      </c>
    </row>
    <row r="4514" spans="5:7" x14ac:dyDescent="0.2">
      <c r="E4514" t="str" cm="1">
        <f t="array" ref="E4514">IFERROR("Toast | " &amp; INDEX('Reconciliation Layer'!$A:$A,MATCH('Reconciliation Template'!$A4514,'Reconciliation Layer'!$D:$D,0),0)," ")</f>
        <v xml:space="preserve"> </v>
      </c>
      <c r="F4514" s="10">
        <f t="shared" si="77"/>
        <v>0</v>
      </c>
      <c r="G4514" t="str" cm="1">
        <f t="array" ref="G4514">IFERROR(INDEX('Reconciliation Layer'!$C:$C,MATCH('Reconciliation Template'!$A4514,'Reconciliation Layer'!$D:$D,0),0)," ")</f>
        <v xml:space="preserve"> </v>
      </c>
    </row>
    <row r="4515" spans="5:7" x14ac:dyDescent="0.2">
      <c r="E4515" t="str" cm="1">
        <f t="array" ref="E4515">IFERROR("Toast | " &amp; INDEX('Reconciliation Layer'!$A:$A,MATCH('Reconciliation Template'!$A4515,'Reconciliation Layer'!$D:$D,0),0)," ")</f>
        <v xml:space="preserve"> </v>
      </c>
      <c r="F4515" s="10">
        <f t="shared" si="77"/>
        <v>0</v>
      </c>
      <c r="G4515" t="str" cm="1">
        <f t="array" ref="G4515">IFERROR(INDEX('Reconciliation Layer'!$C:$C,MATCH('Reconciliation Template'!$A4515,'Reconciliation Layer'!$D:$D,0),0)," ")</f>
        <v xml:space="preserve"> </v>
      </c>
    </row>
    <row r="4516" spans="5:7" x14ac:dyDescent="0.2">
      <c r="E4516" t="str" cm="1">
        <f t="array" ref="E4516">IFERROR("Toast | " &amp; INDEX('Reconciliation Layer'!$A:$A,MATCH('Reconciliation Template'!$A4516,'Reconciliation Layer'!$D:$D,0),0)," ")</f>
        <v xml:space="preserve"> </v>
      </c>
      <c r="F4516" s="10">
        <f t="shared" si="77"/>
        <v>0</v>
      </c>
      <c r="G4516" t="str" cm="1">
        <f t="array" ref="G4516">IFERROR(INDEX('Reconciliation Layer'!$C:$C,MATCH('Reconciliation Template'!$A4516,'Reconciliation Layer'!$D:$D,0),0)," ")</f>
        <v xml:space="preserve"> </v>
      </c>
    </row>
    <row r="4517" spans="5:7" x14ac:dyDescent="0.2">
      <c r="E4517" t="str" cm="1">
        <f t="array" ref="E4517">IFERROR("Toast | " &amp; INDEX('Reconciliation Layer'!$A:$A,MATCH('Reconciliation Template'!$A4517,'Reconciliation Layer'!$D:$D,0),0)," ")</f>
        <v xml:space="preserve"> </v>
      </c>
      <c r="F4517" s="10">
        <f t="shared" si="77"/>
        <v>0</v>
      </c>
      <c r="G4517" t="str" cm="1">
        <f t="array" ref="G4517">IFERROR(INDEX('Reconciliation Layer'!$C:$C,MATCH('Reconciliation Template'!$A4517,'Reconciliation Layer'!$D:$D,0),0)," ")</f>
        <v xml:space="preserve"> </v>
      </c>
    </row>
    <row r="4518" spans="5:7" x14ac:dyDescent="0.2">
      <c r="E4518" t="str" cm="1">
        <f t="array" ref="E4518">IFERROR("Toast | " &amp; INDEX('Reconciliation Layer'!$A:$A,MATCH('Reconciliation Template'!$A4518,'Reconciliation Layer'!$D:$D,0),0)," ")</f>
        <v xml:space="preserve"> </v>
      </c>
      <c r="F4518" s="10">
        <f t="shared" si="77"/>
        <v>0</v>
      </c>
      <c r="G4518" t="str" cm="1">
        <f t="array" ref="G4518">IFERROR(INDEX('Reconciliation Layer'!$C:$C,MATCH('Reconciliation Template'!$A4518,'Reconciliation Layer'!$D:$D,0),0)," ")</f>
        <v xml:space="preserve"> </v>
      </c>
    </row>
    <row r="4519" spans="5:7" x14ac:dyDescent="0.2">
      <c r="E4519" t="str" cm="1">
        <f t="array" ref="E4519">IFERROR("Toast | " &amp; INDEX('Reconciliation Layer'!$A:$A,MATCH('Reconciliation Template'!$A4519,'Reconciliation Layer'!$D:$D,0),0)," ")</f>
        <v xml:space="preserve"> </v>
      </c>
      <c r="F4519" s="10">
        <f t="shared" si="77"/>
        <v>0</v>
      </c>
      <c r="G4519" t="str" cm="1">
        <f t="array" ref="G4519">IFERROR(INDEX('Reconciliation Layer'!$C:$C,MATCH('Reconciliation Template'!$A4519,'Reconciliation Layer'!$D:$D,0),0)," ")</f>
        <v xml:space="preserve"> </v>
      </c>
    </row>
    <row r="4520" spans="5:7" x14ac:dyDescent="0.2">
      <c r="E4520" t="str" cm="1">
        <f t="array" ref="E4520">IFERROR("Toast | " &amp; INDEX('Reconciliation Layer'!$A:$A,MATCH('Reconciliation Template'!$A4520,'Reconciliation Layer'!$D:$D,0),0)," ")</f>
        <v xml:space="preserve"> </v>
      </c>
      <c r="F4520" s="10">
        <f t="shared" si="77"/>
        <v>0</v>
      </c>
      <c r="G4520" t="str" cm="1">
        <f t="array" ref="G4520">IFERROR(INDEX('Reconciliation Layer'!$C:$C,MATCH('Reconciliation Template'!$A4520,'Reconciliation Layer'!$D:$D,0),0)," ")</f>
        <v xml:space="preserve"> </v>
      </c>
    </row>
    <row r="4521" spans="5:7" x14ac:dyDescent="0.2">
      <c r="E4521" t="str" cm="1">
        <f t="array" ref="E4521">IFERROR("Toast | " &amp; INDEX('Reconciliation Layer'!$A:$A,MATCH('Reconciliation Template'!$A4521,'Reconciliation Layer'!$D:$D,0),0)," ")</f>
        <v xml:space="preserve"> </v>
      </c>
      <c r="F4521" s="10">
        <f t="shared" si="77"/>
        <v>0</v>
      </c>
      <c r="G4521" t="str" cm="1">
        <f t="array" ref="G4521">IFERROR(INDEX('Reconciliation Layer'!$C:$C,MATCH('Reconciliation Template'!$A4521,'Reconciliation Layer'!$D:$D,0),0)," ")</f>
        <v xml:space="preserve"> </v>
      </c>
    </row>
    <row r="4522" spans="5:7" x14ac:dyDescent="0.2">
      <c r="E4522" t="str" cm="1">
        <f t="array" ref="E4522">IFERROR("Toast | " &amp; INDEX('Reconciliation Layer'!$A:$A,MATCH('Reconciliation Template'!$A4522,'Reconciliation Layer'!$D:$D,0),0)," ")</f>
        <v xml:space="preserve"> </v>
      </c>
      <c r="F4522" s="10">
        <f t="shared" si="77"/>
        <v>0</v>
      </c>
      <c r="G4522" t="str" cm="1">
        <f t="array" ref="G4522">IFERROR(INDEX('Reconciliation Layer'!$C:$C,MATCH('Reconciliation Template'!$A4522,'Reconciliation Layer'!$D:$D,0),0)," ")</f>
        <v xml:space="preserve"> </v>
      </c>
    </row>
    <row r="4523" spans="5:7" x14ac:dyDescent="0.2">
      <c r="E4523" t="str" cm="1">
        <f t="array" ref="E4523">IFERROR("Toast | " &amp; INDEX('Reconciliation Layer'!$A:$A,MATCH('Reconciliation Template'!$A4523,'Reconciliation Layer'!$D:$D,0),0)," ")</f>
        <v xml:space="preserve"> </v>
      </c>
      <c r="F4523" s="10">
        <f t="shared" si="77"/>
        <v>0</v>
      </c>
      <c r="G4523" t="str" cm="1">
        <f t="array" ref="G4523">IFERROR(INDEX('Reconciliation Layer'!$C:$C,MATCH('Reconciliation Template'!$A4523,'Reconciliation Layer'!$D:$D,0),0)," ")</f>
        <v xml:space="preserve"> </v>
      </c>
    </row>
    <row r="4524" spans="5:7" x14ac:dyDescent="0.2">
      <c r="E4524" t="str" cm="1">
        <f t="array" ref="E4524">IFERROR("Toast | " &amp; INDEX('Reconciliation Layer'!$A:$A,MATCH('Reconciliation Template'!$A4524,'Reconciliation Layer'!$D:$D,0),0)," ")</f>
        <v xml:space="preserve"> </v>
      </c>
      <c r="F4524" s="10">
        <f t="shared" si="77"/>
        <v>0</v>
      </c>
      <c r="G4524" t="str" cm="1">
        <f t="array" ref="G4524">IFERROR(INDEX('Reconciliation Layer'!$C:$C,MATCH('Reconciliation Template'!$A4524,'Reconciliation Layer'!$D:$D,0),0)," ")</f>
        <v xml:space="preserve"> </v>
      </c>
    </row>
    <row r="4525" spans="5:7" x14ac:dyDescent="0.2">
      <c r="E4525" t="str" cm="1">
        <f t="array" ref="E4525">IFERROR("Toast | " &amp; INDEX('Reconciliation Layer'!$A:$A,MATCH('Reconciliation Template'!$A4525,'Reconciliation Layer'!$D:$D,0),0)," ")</f>
        <v xml:space="preserve"> </v>
      </c>
      <c r="F4525" s="10">
        <f t="shared" si="77"/>
        <v>0</v>
      </c>
      <c r="G4525" t="str" cm="1">
        <f t="array" ref="G4525">IFERROR(INDEX('Reconciliation Layer'!$C:$C,MATCH('Reconciliation Template'!$A4525,'Reconciliation Layer'!$D:$D,0),0)," ")</f>
        <v xml:space="preserve"> </v>
      </c>
    </row>
    <row r="4526" spans="5:7" x14ac:dyDescent="0.2">
      <c r="E4526" t="str" cm="1">
        <f t="array" ref="E4526">IFERROR("Toast | " &amp; INDEX('Reconciliation Layer'!$A:$A,MATCH('Reconciliation Template'!$A4526,'Reconciliation Layer'!$D:$D,0),0)," ")</f>
        <v xml:space="preserve"> </v>
      </c>
      <c r="F4526" s="10">
        <f t="shared" si="77"/>
        <v>0</v>
      </c>
      <c r="G4526" t="str" cm="1">
        <f t="array" ref="G4526">IFERROR(INDEX('Reconciliation Layer'!$C:$C,MATCH('Reconciliation Template'!$A4526,'Reconciliation Layer'!$D:$D,0),0)," ")</f>
        <v xml:space="preserve"> </v>
      </c>
    </row>
    <row r="4527" spans="5:7" x14ac:dyDescent="0.2">
      <c r="E4527" t="str" cm="1">
        <f t="array" ref="E4527">IFERROR("Toast | " &amp; INDEX('Reconciliation Layer'!$A:$A,MATCH('Reconciliation Template'!$A4527,'Reconciliation Layer'!$D:$D,0),0)," ")</f>
        <v xml:space="preserve"> </v>
      </c>
      <c r="F4527" s="10">
        <f t="shared" si="77"/>
        <v>0</v>
      </c>
      <c r="G4527" t="str" cm="1">
        <f t="array" ref="G4527">IFERROR(INDEX('Reconciliation Layer'!$C:$C,MATCH('Reconciliation Template'!$A4527,'Reconciliation Layer'!$D:$D,0),0)," ")</f>
        <v xml:space="preserve"> </v>
      </c>
    </row>
    <row r="4528" spans="5:7" x14ac:dyDescent="0.2">
      <c r="E4528" t="str" cm="1">
        <f t="array" ref="E4528">IFERROR("Toast | " &amp; INDEX('Reconciliation Layer'!$A:$A,MATCH('Reconciliation Template'!$A4528,'Reconciliation Layer'!$D:$D,0),0)," ")</f>
        <v xml:space="preserve"> </v>
      </c>
      <c r="F4528" s="10">
        <f t="shared" si="77"/>
        <v>0</v>
      </c>
      <c r="G4528" t="str" cm="1">
        <f t="array" ref="G4528">IFERROR(INDEX('Reconciliation Layer'!$C:$C,MATCH('Reconciliation Template'!$A4528,'Reconciliation Layer'!$D:$D,0),0)," ")</f>
        <v xml:space="preserve"> </v>
      </c>
    </row>
    <row r="4529" spans="5:7" x14ac:dyDescent="0.2">
      <c r="E4529" t="str" cm="1">
        <f t="array" ref="E4529">IFERROR("Toast | " &amp; INDEX('Reconciliation Layer'!$A:$A,MATCH('Reconciliation Template'!$A4529,'Reconciliation Layer'!$D:$D,0),0)," ")</f>
        <v xml:space="preserve"> </v>
      </c>
      <c r="F4529" s="10">
        <f t="shared" si="77"/>
        <v>0</v>
      </c>
      <c r="G4529" t="str" cm="1">
        <f t="array" ref="G4529">IFERROR(INDEX('Reconciliation Layer'!$C:$C,MATCH('Reconciliation Template'!$A4529,'Reconciliation Layer'!$D:$D,0),0)," ")</f>
        <v xml:space="preserve"> </v>
      </c>
    </row>
    <row r="4530" spans="5:7" x14ac:dyDescent="0.2">
      <c r="E4530" t="str" cm="1">
        <f t="array" ref="E4530">IFERROR("Toast | " &amp; INDEX('Reconciliation Layer'!$A:$A,MATCH('Reconciliation Template'!$A4530,'Reconciliation Layer'!$D:$D,0),0)," ")</f>
        <v xml:space="preserve"> </v>
      </c>
      <c r="F4530" s="10">
        <f t="shared" si="77"/>
        <v>0</v>
      </c>
      <c r="G4530" t="str" cm="1">
        <f t="array" ref="G4530">IFERROR(INDEX('Reconciliation Layer'!$C:$C,MATCH('Reconciliation Template'!$A4530,'Reconciliation Layer'!$D:$D,0),0)," ")</f>
        <v xml:space="preserve"> </v>
      </c>
    </row>
    <row r="4531" spans="5:7" x14ac:dyDescent="0.2">
      <c r="E4531" t="str" cm="1">
        <f t="array" ref="E4531">IFERROR("Toast | " &amp; INDEX('Reconciliation Layer'!$A:$A,MATCH('Reconciliation Template'!$A4531,'Reconciliation Layer'!$D:$D,0),0)," ")</f>
        <v xml:space="preserve"> </v>
      </c>
      <c r="F4531" s="10">
        <f t="shared" si="77"/>
        <v>0</v>
      </c>
      <c r="G4531" t="str" cm="1">
        <f t="array" ref="G4531">IFERROR(INDEX('Reconciliation Layer'!$C:$C,MATCH('Reconciliation Template'!$A4531,'Reconciliation Layer'!$D:$D,0),0)," ")</f>
        <v xml:space="preserve"> </v>
      </c>
    </row>
    <row r="4532" spans="5:7" x14ac:dyDescent="0.2">
      <c r="E4532" t="str" cm="1">
        <f t="array" ref="E4532">IFERROR("Toast | " &amp; INDEX('Reconciliation Layer'!$A:$A,MATCH('Reconciliation Template'!$A4532,'Reconciliation Layer'!$D:$D,0),0)," ")</f>
        <v xml:space="preserve"> </v>
      </c>
      <c r="F4532" s="10">
        <f t="shared" si="77"/>
        <v>0</v>
      </c>
      <c r="G4532" t="str" cm="1">
        <f t="array" ref="G4532">IFERROR(INDEX('Reconciliation Layer'!$C:$C,MATCH('Reconciliation Template'!$A4532,'Reconciliation Layer'!$D:$D,0),0)," ")</f>
        <v xml:space="preserve"> </v>
      </c>
    </row>
    <row r="4533" spans="5:7" x14ac:dyDescent="0.2">
      <c r="E4533" t="str" cm="1">
        <f t="array" ref="E4533">IFERROR("Toast | " &amp; INDEX('Reconciliation Layer'!$A:$A,MATCH('Reconciliation Template'!$A4533,'Reconciliation Layer'!$D:$D,0),0)," ")</f>
        <v xml:space="preserve"> </v>
      </c>
      <c r="F4533" s="10">
        <f t="shared" si="77"/>
        <v>0</v>
      </c>
      <c r="G4533" t="str" cm="1">
        <f t="array" ref="G4533">IFERROR(INDEX('Reconciliation Layer'!$C:$C,MATCH('Reconciliation Template'!$A4533,'Reconciliation Layer'!$D:$D,0),0)," ")</f>
        <v xml:space="preserve"> </v>
      </c>
    </row>
    <row r="4534" spans="5:7" x14ac:dyDescent="0.2">
      <c r="E4534" t="str" cm="1">
        <f t="array" ref="E4534">IFERROR("Toast | " &amp; INDEX('Reconciliation Layer'!$A:$A,MATCH('Reconciliation Template'!$A4534,'Reconciliation Layer'!$D:$D,0),0)," ")</f>
        <v xml:space="preserve"> </v>
      </c>
      <c r="F4534" s="10">
        <f t="shared" si="77"/>
        <v>0</v>
      </c>
      <c r="G4534" t="str" cm="1">
        <f t="array" ref="G4534">IFERROR(INDEX('Reconciliation Layer'!$C:$C,MATCH('Reconciliation Template'!$A4534,'Reconciliation Layer'!$D:$D,0),0)," ")</f>
        <v xml:space="preserve"> </v>
      </c>
    </row>
    <row r="4535" spans="5:7" x14ac:dyDescent="0.2">
      <c r="E4535" t="str" cm="1">
        <f t="array" ref="E4535">IFERROR("Toast | " &amp; INDEX('Reconciliation Layer'!$A:$A,MATCH('Reconciliation Template'!$A4535,'Reconciliation Layer'!$D:$D,0),0)," ")</f>
        <v xml:space="preserve"> </v>
      </c>
      <c r="F4535" s="10">
        <f t="shared" si="77"/>
        <v>0</v>
      </c>
      <c r="G4535" t="str" cm="1">
        <f t="array" ref="G4535">IFERROR(INDEX('Reconciliation Layer'!$C:$C,MATCH('Reconciliation Template'!$A4535,'Reconciliation Layer'!$D:$D,0),0)," ")</f>
        <v xml:space="preserve"> </v>
      </c>
    </row>
    <row r="4536" spans="5:7" x14ac:dyDescent="0.2">
      <c r="E4536" t="str" cm="1">
        <f t="array" ref="E4536">IFERROR("Toast | " &amp; INDEX('Reconciliation Layer'!$A:$A,MATCH('Reconciliation Template'!$A4536,'Reconciliation Layer'!$D:$D,0),0)," ")</f>
        <v xml:space="preserve"> </v>
      </c>
      <c r="F4536" s="10">
        <f t="shared" si="77"/>
        <v>0</v>
      </c>
      <c r="G4536" t="str" cm="1">
        <f t="array" ref="G4536">IFERROR(INDEX('Reconciliation Layer'!$C:$C,MATCH('Reconciliation Template'!$A4536,'Reconciliation Layer'!$D:$D,0),0)," ")</f>
        <v xml:space="preserve"> </v>
      </c>
    </row>
    <row r="4537" spans="5:7" x14ac:dyDescent="0.2">
      <c r="E4537" t="str" cm="1">
        <f t="array" ref="E4537">IFERROR("Toast | " &amp; INDEX('Reconciliation Layer'!$A:$A,MATCH('Reconciliation Template'!$A4537,'Reconciliation Layer'!$D:$D,0),0)," ")</f>
        <v xml:space="preserve"> </v>
      </c>
      <c r="F4537" s="10">
        <f t="shared" si="77"/>
        <v>0</v>
      </c>
      <c r="G4537" t="str" cm="1">
        <f t="array" ref="G4537">IFERROR(INDEX('Reconciliation Layer'!$C:$C,MATCH('Reconciliation Template'!$A4537,'Reconciliation Layer'!$D:$D,0),0)," ")</f>
        <v xml:space="preserve"> </v>
      </c>
    </row>
    <row r="4538" spans="5:7" x14ac:dyDescent="0.2">
      <c r="E4538" t="str" cm="1">
        <f t="array" ref="E4538">IFERROR("Toast | " &amp; INDEX('Reconciliation Layer'!$A:$A,MATCH('Reconciliation Template'!$A4538,'Reconciliation Layer'!$D:$D,0),0)," ")</f>
        <v xml:space="preserve"> </v>
      </c>
      <c r="F4538" s="10">
        <f t="shared" si="77"/>
        <v>0</v>
      </c>
      <c r="G4538" t="str" cm="1">
        <f t="array" ref="G4538">IFERROR(INDEX('Reconciliation Layer'!$C:$C,MATCH('Reconciliation Template'!$A4538,'Reconciliation Layer'!$D:$D,0),0)," ")</f>
        <v xml:space="preserve"> </v>
      </c>
    </row>
    <row r="4539" spans="5:7" x14ac:dyDescent="0.2">
      <c r="E4539" t="str" cm="1">
        <f t="array" ref="E4539">IFERROR("Toast | " &amp; INDEX('Reconciliation Layer'!$A:$A,MATCH('Reconciliation Template'!$A4539,'Reconciliation Layer'!$D:$D,0),0)," ")</f>
        <v xml:space="preserve"> </v>
      </c>
      <c r="F4539" s="10">
        <f t="shared" si="77"/>
        <v>0</v>
      </c>
      <c r="G4539" t="str" cm="1">
        <f t="array" ref="G4539">IFERROR(INDEX('Reconciliation Layer'!$C:$C,MATCH('Reconciliation Template'!$A4539,'Reconciliation Layer'!$D:$D,0),0)," ")</f>
        <v xml:space="preserve"> </v>
      </c>
    </row>
    <row r="4540" spans="5:7" x14ac:dyDescent="0.2">
      <c r="E4540" t="str" cm="1">
        <f t="array" ref="E4540">IFERROR("Toast | " &amp; INDEX('Reconciliation Layer'!$A:$A,MATCH('Reconciliation Template'!$A4540,'Reconciliation Layer'!$D:$D,0),0)," ")</f>
        <v xml:space="preserve"> </v>
      </c>
      <c r="F4540" s="10">
        <f t="shared" si="77"/>
        <v>0</v>
      </c>
      <c r="G4540" t="str" cm="1">
        <f t="array" ref="G4540">IFERROR(INDEX('Reconciliation Layer'!$C:$C,MATCH('Reconciliation Template'!$A4540,'Reconciliation Layer'!$D:$D,0),0)," ")</f>
        <v xml:space="preserve"> </v>
      </c>
    </row>
    <row r="4541" spans="5:7" x14ac:dyDescent="0.2">
      <c r="E4541" t="str" cm="1">
        <f t="array" ref="E4541">IFERROR("Toast | " &amp; INDEX('Reconciliation Layer'!$A:$A,MATCH('Reconciliation Template'!$A4541,'Reconciliation Layer'!$D:$D,0),0)," ")</f>
        <v xml:space="preserve"> </v>
      </c>
      <c r="F4541" s="10">
        <f t="shared" si="77"/>
        <v>0</v>
      </c>
      <c r="G4541" t="str" cm="1">
        <f t="array" ref="G4541">IFERROR(INDEX('Reconciliation Layer'!$C:$C,MATCH('Reconciliation Template'!$A4541,'Reconciliation Layer'!$D:$D,0),0)," ")</f>
        <v xml:space="preserve"> </v>
      </c>
    </row>
    <row r="4542" spans="5:7" x14ac:dyDescent="0.2">
      <c r="E4542" t="str" cm="1">
        <f t="array" ref="E4542">IFERROR("Toast | " &amp; INDEX('Reconciliation Layer'!$A:$A,MATCH('Reconciliation Template'!$A4542,'Reconciliation Layer'!$D:$D,0),0)," ")</f>
        <v xml:space="preserve"> </v>
      </c>
      <c r="F4542" s="10">
        <f t="shared" si="77"/>
        <v>0</v>
      </c>
      <c r="G4542" t="str" cm="1">
        <f t="array" ref="G4542">IFERROR(INDEX('Reconciliation Layer'!$C:$C,MATCH('Reconciliation Template'!$A4542,'Reconciliation Layer'!$D:$D,0),0)," ")</f>
        <v xml:space="preserve"> </v>
      </c>
    </row>
    <row r="4543" spans="5:7" x14ac:dyDescent="0.2">
      <c r="E4543" t="str" cm="1">
        <f t="array" ref="E4543">IFERROR("Toast | " &amp; INDEX('Reconciliation Layer'!$A:$A,MATCH('Reconciliation Template'!$A4543,'Reconciliation Layer'!$D:$D,0),0)," ")</f>
        <v xml:space="preserve"> </v>
      </c>
      <c r="F4543" s="10">
        <f t="shared" si="77"/>
        <v>0</v>
      </c>
      <c r="G4543" t="str" cm="1">
        <f t="array" ref="G4543">IFERROR(INDEX('Reconciliation Layer'!$C:$C,MATCH('Reconciliation Template'!$A4543,'Reconciliation Layer'!$D:$D,0),0)," ")</f>
        <v xml:space="preserve"> </v>
      </c>
    </row>
    <row r="4544" spans="5:7" x14ac:dyDescent="0.2">
      <c r="E4544" t="str" cm="1">
        <f t="array" ref="E4544">IFERROR("Toast | " &amp; INDEX('Reconciliation Layer'!$A:$A,MATCH('Reconciliation Template'!$A4544,'Reconciliation Layer'!$D:$D,0),0)," ")</f>
        <v xml:space="preserve"> </v>
      </c>
      <c r="F4544" s="10">
        <f t="shared" si="77"/>
        <v>0</v>
      </c>
      <c r="G4544" t="str" cm="1">
        <f t="array" ref="G4544">IFERROR(INDEX('Reconciliation Layer'!$C:$C,MATCH('Reconciliation Template'!$A4544,'Reconciliation Layer'!$D:$D,0),0)," ")</f>
        <v xml:space="preserve"> </v>
      </c>
    </row>
    <row r="4545" spans="5:7" x14ac:dyDescent="0.2">
      <c r="E4545" t="str" cm="1">
        <f t="array" ref="E4545">IFERROR("Toast | " &amp; INDEX('Reconciliation Layer'!$A:$A,MATCH('Reconciliation Template'!$A4545,'Reconciliation Layer'!$D:$D,0),0)," ")</f>
        <v xml:space="preserve"> </v>
      </c>
      <c r="F4545" s="10">
        <f t="shared" si="77"/>
        <v>0</v>
      </c>
      <c r="G4545" t="str" cm="1">
        <f t="array" ref="G4545">IFERROR(INDEX('Reconciliation Layer'!$C:$C,MATCH('Reconciliation Template'!$A4545,'Reconciliation Layer'!$D:$D,0),0)," ")</f>
        <v xml:space="preserve"> </v>
      </c>
    </row>
    <row r="4546" spans="5:7" x14ac:dyDescent="0.2">
      <c r="E4546" t="str" cm="1">
        <f t="array" ref="E4546">IFERROR("Toast | " &amp; INDEX('Reconciliation Layer'!$A:$A,MATCH('Reconciliation Template'!$A4546,'Reconciliation Layer'!$D:$D,0),0)," ")</f>
        <v xml:space="preserve"> </v>
      </c>
      <c r="F4546" s="10">
        <f t="shared" si="77"/>
        <v>0</v>
      </c>
      <c r="G4546" t="str" cm="1">
        <f t="array" ref="G4546">IFERROR(INDEX('Reconciliation Layer'!$C:$C,MATCH('Reconciliation Template'!$A4546,'Reconciliation Layer'!$D:$D,0),0)," ")</f>
        <v xml:space="preserve"> </v>
      </c>
    </row>
    <row r="4547" spans="5:7" x14ac:dyDescent="0.2">
      <c r="E4547" t="str" cm="1">
        <f t="array" ref="E4547">IFERROR("Toast | " &amp; INDEX('Reconciliation Layer'!$A:$A,MATCH('Reconciliation Template'!$A4547,'Reconciliation Layer'!$D:$D,0),0)," ")</f>
        <v xml:space="preserve"> </v>
      </c>
      <c r="F4547" s="10">
        <f t="shared" si="77"/>
        <v>0</v>
      </c>
      <c r="G4547" t="str" cm="1">
        <f t="array" ref="G4547">IFERROR(INDEX('Reconciliation Layer'!$C:$C,MATCH('Reconciliation Template'!$A4547,'Reconciliation Layer'!$D:$D,0),0)," ")</f>
        <v xml:space="preserve"> </v>
      </c>
    </row>
    <row r="4548" spans="5:7" x14ac:dyDescent="0.2">
      <c r="E4548" t="str" cm="1">
        <f t="array" ref="E4548">IFERROR("Toast | " &amp; INDEX('Reconciliation Layer'!$A:$A,MATCH('Reconciliation Template'!$A4548,'Reconciliation Layer'!$D:$D,0),0)," ")</f>
        <v xml:space="preserve"> </v>
      </c>
      <c r="F4548" s="10">
        <f t="shared" ref="F4548:F4611" si="78">IFERROR(INT(C4548)," ")</f>
        <v>0</v>
      </c>
      <c r="G4548" t="str" cm="1">
        <f t="array" ref="G4548">IFERROR(INDEX('Reconciliation Layer'!$C:$C,MATCH('Reconciliation Template'!$A4548,'Reconciliation Layer'!$D:$D,0),0)," ")</f>
        <v xml:space="preserve"> </v>
      </c>
    </row>
    <row r="4549" spans="5:7" x14ac:dyDescent="0.2">
      <c r="E4549" t="str" cm="1">
        <f t="array" ref="E4549">IFERROR("Toast | " &amp; INDEX('Reconciliation Layer'!$A:$A,MATCH('Reconciliation Template'!$A4549,'Reconciliation Layer'!$D:$D,0),0)," ")</f>
        <v xml:space="preserve"> </v>
      </c>
      <c r="F4549" s="10">
        <f t="shared" si="78"/>
        <v>0</v>
      </c>
      <c r="G4549" t="str" cm="1">
        <f t="array" ref="G4549">IFERROR(INDEX('Reconciliation Layer'!$C:$C,MATCH('Reconciliation Template'!$A4549,'Reconciliation Layer'!$D:$D,0),0)," ")</f>
        <v xml:space="preserve"> </v>
      </c>
    </row>
    <row r="4550" spans="5:7" x14ac:dyDescent="0.2">
      <c r="E4550" t="str" cm="1">
        <f t="array" ref="E4550">IFERROR("Toast | " &amp; INDEX('Reconciliation Layer'!$A:$A,MATCH('Reconciliation Template'!$A4550,'Reconciliation Layer'!$D:$D,0),0)," ")</f>
        <v xml:space="preserve"> </v>
      </c>
      <c r="F4550" s="10">
        <f t="shared" si="78"/>
        <v>0</v>
      </c>
      <c r="G4550" t="str" cm="1">
        <f t="array" ref="G4550">IFERROR(INDEX('Reconciliation Layer'!$C:$C,MATCH('Reconciliation Template'!$A4550,'Reconciliation Layer'!$D:$D,0),0)," ")</f>
        <v xml:space="preserve"> </v>
      </c>
    </row>
    <row r="4551" spans="5:7" x14ac:dyDescent="0.2">
      <c r="E4551" t="str" cm="1">
        <f t="array" ref="E4551">IFERROR("Toast | " &amp; INDEX('Reconciliation Layer'!$A:$A,MATCH('Reconciliation Template'!$A4551,'Reconciliation Layer'!$D:$D,0),0)," ")</f>
        <v xml:space="preserve"> </v>
      </c>
      <c r="F4551" s="10">
        <f t="shared" si="78"/>
        <v>0</v>
      </c>
      <c r="G4551" t="str" cm="1">
        <f t="array" ref="G4551">IFERROR(INDEX('Reconciliation Layer'!$C:$C,MATCH('Reconciliation Template'!$A4551,'Reconciliation Layer'!$D:$D,0),0)," ")</f>
        <v xml:space="preserve"> </v>
      </c>
    </row>
    <row r="4552" spans="5:7" x14ac:dyDescent="0.2">
      <c r="E4552" t="str" cm="1">
        <f t="array" ref="E4552">IFERROR("Toast | " &amp; INDEX('Reconciliation Layer'!$A:$A,MATCH('Reconciliation Template'!$A4552,'Reconciliation Layer'!$D:$D,0),0)," ")</f>
        <v xml:space="preserve"> </v>
      </c>
      <c r="F4552" s="10">
        <f t="shared" si="78"/>
        <v>0</v>
      </c>
      <c r="G4552" t="str" cm="1">
        <f t="array" ref="G4552">IFERROR(INDEX('Reconciliation Layer'!$C:$C,MATCH('Reconciliation Template'!$A4552,'Reconciliation Layer'!$D:$D,0),0)," ")</f>
        <v xml:space="preserve"> </v>
      </c>
    </row>
    <row r="4553" spans="5:7" x14ac:dyDescent="0.2">
      <c r="E4553" t="str" cm="1">
        <f t="array" ref="E4553">IFERROR("Toast | " &amp; INDEX('Reconciliation Layer'!$A:$A,MATCH('Reconciliation Template'!$A4553,'Reconciliation Layer'!$D:$D,0),0)," ")</f>
        <v xml:space="preserve"> </v>
      </c>
      <c r="F4553" s="10">
        <f t="shared" si="78"/>
        <v>0</v>
      </c>
      <c r="G4553" t="str" cm="1">
        <f t="array" ref="G4553">IFERROR(INDEX('Reconciliation Layer'!$C:$C,MATCH('Reconciliation Template'!$A4553,'Reconciliation Layer'!$D:$D,0),0)," ")</f>
        <v xml:space="preserve"> </v>
      </c>
    </row>
    <row r="4554" spans="5:7" x14ac:dyDescent="0.2">
      <c r="E4554" t="str" cm="1">
        <f t="array" ref="E4554">IFERROR("Toast | " &amp; INDEX('Reconciliation Layer'!$A:$A,MATCH('Reconciliation Template'!$A4554,'Reconciliation Layer'!$D:$D,0),0)," ")</f>
        <v xml:space="preserve"> </v>
      </c>
      <c r="F4554" s="10">
        <f t="shared" si="78"/>
        <v>0</v>
      </c>
      <c r="G4554" t="str" cm="1">
        <f t="array" ref="G4554">IFERROR(INDEX('Reconciliation Layer'!$C:$C,MATCH('Reconciliation Template'!$A4554,'Reconciliation Layer'!$D:$D,0),0)," ")</f>
        <v xml:space="preserve"> </v>
      </c>
    </row>
    <row r="4555" spans="5:7" x14ac:dyDescent="0.2">
      <c r="E4555" t="str" cm="1">
        <f t="array" ref="E4555">IFERROR("Toast | " &amp; INDEX('Reconciliation Layer'!$A:$A,MATCH('Reconciliation Template'!$A4555,'Reconciliation Layer'!$D:$D,0),0)," ")</f>
        <v xml:space="preserve"> </v>
      </c>
      <c r="F4555" s="10">
        <f t="shared" si="78"/>
        <v>0</v>
      </c>
      <c r="G4555" t="str" cm="1">
        <f t="array" ref="G4555">IFERROR(INDEX('Reconciliation Layer'!$C:$C,MATCH('Reconciliation Template'!$A4555,'Reconciliation Layer'!$D:$D,0),0)," ")</f>
        <v xml:space="preserve"> </v>
      </c>
    </row>
    <row r="4556" spans="5:7" x14ac:dyDescent="0.2">
      <c r="E4556" t="str" cm="1">
        <f t="array" ref="E4556">IFERROR("Toast | " &amp; INDEX('Reconciliation Layer'!$A:$A,MATCH('Reconciliation Template'!$A4556,'Reconciliation Layer'!$D:$D,0),0)," ")</f>
        <v xml:space="preserve"> </v>
      </c>
      <c r="F4556" s="10">
        <f t="shared" si="78"/>
        <v>0</v>
      </c>
      <c r="G4556" t="str" cm="1">
        <f t="array" ref="G4556">IFERROR(INDEX('Reconciliation Layer'!$C:$C,MATCH('Reconciliation Template'!$A4556,'Reconciliation Layer'!$D:$D,0),0)," ")</f>
        <v xml:space="preserve"> </v>
      </c>
    </row>
    <row r="4557" spans="5:7" x14ac:dyDescent="0.2">
      <c r="E4557" t="str" cm="1">
        <f t="array" ref="E4557">IFERROR("Toast | " &amp; INDEX('Reconciliation Layer'!$A:$A,MATCH('Reconciliation Template'!$A4557,'Reconciliation Layer'!$D:$D,0),0)," ")</f>
        <v xml:space="preserve"> </v>
      </c>
      <c r="F4557" s="10">
        <f t="shared" si="78"/>
        <v>0</v>
      </c>
      <c r="G4557" t="str" cm="1">
        <f t="array" ref="G4557">IFERROR(INDEX('Reconciliation Layer'!$C:$C,MATCH('Reconciliation Template'!$A4557,'Reconciliation Layer'!$D:$D,0),0)," ")</f>
        <v xml:space="preserve"> </v>
      </c>
    </row>
    <row r="4558" spans="5:7" x14ac:dyDescent="0.2">
      <c r="E4558" t="str" cm="1">
        <f t="array" ref="E4558">IFERROR("Toast | " &amp; INDEX('Reconciliation Layer'!$A:$A,MATCH('Reconciliation Template'!$A4558,'Reconciliation Layer'!$D:$D,0),0)," ")</f>
        <v xml:space="preserve"> </v>
      </c>
      <c r="F4558" s="10">
        <f t="shared" si="78"/>
        <v>0</v>
      </c>
      <c r="G4558" t="str" cm="1">
        <f t="array" ref="G4558">IFERROR(INDEX('Reconciliation Layer'!$C:$C,MATCH('Reconciliation Template'!$A4558,'Reconciliation Layer'!$D:$D,0),0)," ")</f>
        <v xml:space="preserve"> </v>
      </c>
    </row>
    <row r="4559" spans="5:7" x14ac:dyDescent="0.2">
      <c r="E4559" t="str" cm="1">
        <f t="array" ref="E4559">IFERROR("Toast | " &amp; INDEX('Reconciliation Layer'!$A:$A,MATCH('Reconciliation Template'!$A4559,'Reconciliation Layer'!$D:$D,0),0)," ")</f>
        <v xml:space="preserve"> </v>
      </c>
      <c r="F4559" s="10">
        <f t="shared" si="78"/>
        <v>0</v>
      </c>
      <c r="G4559" t="str" cm="1">
        <f t="array" ref="G4559">IFERROR(INDEX('Reconciliation Layer'!$C:$C,MATCH('Reconciliation Template'!$A4559,'Reconciliation Layer'!$D:$D,0),0)," ")</f>
        <v xml:space="preserve"> </v>
      </c>
    </row>
    <row r="4560" spans="5:7" x14ac:dyDescent="0.2">
      <c r="E4560" t="str" cm="1">
        <f t="array" ref="E4560">IFERROR("Toast | " &amp; INDEX('Reconciliation Layer'!$A:$A,MATCH('Reconciliation Template'!$A4560,'Reconciliation Layer'!$D:$D,0),0)," ")</f>
        <v xml:space="preserve"> </v>
      </c>
      <c r="F4560" s="10">
        <f t="shared" si="78"/>
        <v>0</v>
      </c>
      <c r="G4560" t="str" cm="1">
        <f t="array" ref="G4560">IFERROR(INDEX('Reconciliation Layer'!$C:$C,MATCH('Reconciliation Template'!$A4560,'Reconciliation Layer'!$D:$D,0),0)," ")</f>
        <v xml:space="preserve"> </v>
      </c>
    </row>
    <row r="4561" spans="5:7" x14ac:dyDescent="0.2">
      <c r="E4561" t="str" cm="1">
        <f t="array" ref="E4561">IFERROR("Toast | " &amp; INDEX('Reconciliation Layer'!$A:$A,MATCH('Reconciliation Template'!$A4561,'Reconciliation Layer'!$D:$D,0),0)," ")</f>
        <v xml:space="preserve"> </v>
      </c>
      <c r="F4561" s="10">
        <f t="shared" si="78"/>
        <v>0</v>
      </c>
      <c r="G4561" t="str" cm="1">
        <f t="array" ref="G4561">IFERROR(INDEX('Reconciliation Layer'!$C:$C,MATCH('Reconciliation Template'!$A4561,'Reconciliation Layer'!$D:$D,0),0)," ")</f>
        <v xml:space="preserve"> </v>
      </c>
    </row>
    <row r="4562" spans="5:7" x14ac:dyDescent="0.2">
      <c r="E4562" t="str" cm="1">
        <f t="array" ref="E4562">IFERROR("Toast | " &amp; INDEX('Reconciliation Layer'!$A:$A,MATCH('Reconciliation Template'!$A4562,'Reconciliation Layer'!$D:$D,0),0)," ")</f>
        <v xml:space="preserve"> </v>
      </c>
      <c r="F4562" s="10">
        <f t="shared" si="78"/>
        <v>0</v>
      </c>
      <c r="G4562" t="str" cm="1">
        <f t="array" ref="G4562">IFERROR(INDEX('Reconciliation Layer'!$C:$C,MATCH('Reconciliation Template'!$A4562,'Reconciliation Layer'!$D:$D,0),0)," ")</f>
        <v xml:space="preserve"> </v>
      </c>
    </row>
    <row r="4563" spans="5:7" x14ac:dyDescent="0.2">
      <c r="E4563" t="str" cm="1">
        <f t="array" ref="E4563">IFERROR("Toast | " &amp; INDEX('Reconciliation Layer'!$A:$A,MATCH('Reconciliation Template'!$A4563,'Reconciliation Layer'!$D:$D,0),0)," ")</f>
        <v xml:space="preserve"> </v>
      </c>
      <c r="F4563" s="10">
        <f t="shared" si="78"/>
        <v>0</v>
      </c>
      <c r="G4563" t="str" cm="1">
        <f t="array" ref="G4563">IFERROR(INDEX('Reconciliation Layer'!$C:$C,MATCH('Reconciliation Template'!$A4563,'Reconciliation Layer'!$D:$D,0),0)," ")</f>
        <v xml:space="preserve"> </v>
      </c>
    </row>
    <row r="4564" spans="5:7" x14ac:dyDescent="0.2">
      <c r="E4564" t="str" cm="1">
        <f t="array" ref="E4564">IFERROR("Toast | " &amp; INDEX('Reconciliation Layer'!$A:$A,MATCH('Reconciliation Template'!$A4564,'Reconciliation Layer'!$D:$D,0),0)," ")</f>
        <v xml:space="preserve"> </v>
      </c>
      <c r="F4564" s="10">
        <f t="shared" si="78"/>
        <v>0</v>
      </c>
      <c r="G4564" t="str" cm="1">
        <f t="array" ref="G4564">IFERROR(INDEX('Reconciliation Layer'!$C:$C,MATCH('Reconciliation Template'!$A4564,'Reconciliation Layer'!$D:$D,0),0)," ")</f>
        <v xml:space="preserve"> </v>
      </c>
    </row>
    <row r="4565" spans="5:7" x14ac:dyDescent="0.2">
      <c r="E4565" t="str" cm="1">
        <f t="array" ref="E4565">IFERROR("Toast | " &amp; INDEX('Reconciliation Layer'!$A:$A,MATCH('Reconciliation Template'!$A4565,'Reconciliation Layer'!$D:$D,0),0)," ")</f>
        <v xml:space="preserve"> </v>
      </c>
      <c r="F4565" s="10">
        <f t="shared" si="78"/>
        <v>0</v>
      </c>
      <c r="G4565" t="str" cm="1">
        <f t="array" ref="G4565">IFERROR(INDEX('Reconciliation Layer'!$C:$C,MATCH('Reconciliation Template'!$A4565,'Reconciliation Layer'!$D:$D,0),0)," ")</f>
        <v xml:space="preserve"> </v>
      </c>
    </row>
    <row r="4566" spans="5:7" x14ac:dyDescent="0.2">
      <c r="E4566" t="str" cm="1">
        <f t="array" ref="E4566">IFERROR("Toast | " &amp; INDEX('Reconciliation Layer'!$A:$A,MATCH('Reconciliation Template'!$A4566,'Reconciliation Layer'!$D:$D,0),0)," ")</f>
        <v xml:space="preserve"> </v>
      </c>
      <c r="F4566" s="10">
        <f t="shared" si="78"/>
        <v>0</v>
      </c>
      <c r="G4566" t="str" cm="1">
        <f t="array" ref="G4566">IFERROR(INDEX('Reconciliation Layer'!$C:$C,MATCH('Reconciliation Template'!$A4566,'Reconciliation Layer'!$D:$D,0),0)," ")</f>
        <v xml:space="preserve"> </v>
      </c>
    </row>
    <row r="4567" spans="5:7" x14ac:dyDescent="0.2">
      <c r="E4567" t="str" cm="1">
        <f t="array" ref="E4567">IFERROR("Toast | " &amp; INDEX('Reconciliation Layer'!$A:$A,MATCH('Reconciliation Template'!$A4567,'Reconciliation Layer'!$D:$D,0),0)," ")</f>
        <v xml:space="preserve"> </v>
      </c>
      <c r="F4567" s="10">
        <f t="shared" si="78"/>
        <v>0</v>
      </c>
      <c r="G4567" t="str" cm="1">
        <f t="array" ref="G4567">IFERROR(INDEX('Reconciliation Layer'!$C:$C,MATCH('Reconciliation Template'!$A4567,'Reconciliation Layer'!$D:$D,0),0)," ")</f>
        <v xml:space="preserve"> </v>
      </c>
    </row>
    <row r="4568" spans="5:7" x14ac:dyDescent="0.2">
      <c r="E4568" t="str" cm="1">
        <f t="array" ref="E4568">IFERROR("Toast | " &amp; INDEX('Reconciliation Layer'!$A:$A,MATCH('Reconciliation Template'!$A4568,'Reconciliation Layer'!$D:$D,0),0)," ")</f>
        <v xml:space="preserve"> </v>
      </c>
      <c r="F4568" s="10">
        <f t="shared" si="78"/>
        <v>0</v>
      </c>
      <c r="G4568" t="str" cm="1">
        <f t="array" ref="G4568">IFERROR(INDEX('Reconciliation Layer'!$C:$C,MATCH('Reconciliation Template'!$A4568,'Reconciliation Layer'!$D:$D,0),0)," ")</f>
        <v xml:space="preserve"> </v>
      </c>
    </row>
    <row r="4569" spans="5:7" x14ac:dyDescent="0.2">
      <c r="E4569" t="str" cm="1">
        <f t="array" ref="E4569">IFERROR("Toast | " &amp; INDEX('Reconciliation Layer'!$A:$A,MATCH('Reconciliation Template'!$A4569,'Reconciliation Layer'!$D:$D,0),0)," ")</f>
        <v xml:space="preserve"> </v>
      </c>
      <c r="F4569" s="10">
        <f t="shared" si="78"/>
        <v>0</v>
      </c>
      <c r="G4569" t="str" cm="1">
        <f t="array" ref="G4569">IFERROR(INDEX('Reconciliation Layer'!$C:$C,MATCH('Reconciliation Template'!$A4569,'Reconciliation Layer'!$D:$D,0),0)," ")</f>
        <v xml:space="preserve"> </v>
      </c>
    </row>
    <row r="4570" spans="5:7" x14ac:dyDescent="0.2">
      <c r="E4570" t="str" cm="1">
        <f t="array" ref="E4570">IFERROR("Toast | " &amp; INDEX('Reconciliation Layer'!$A:$A,MATCH('Reconciliation Template'!$A4570,'Reconciliation Layer'!$D:$D,0),0)," ")</f>
        <v xml:space="preserve"> </v>
      </c>
      <c r="F4570" s="10">
        <f t="shared" si="78"/>
        <v>0</v>
      </c>
      <c r="G4570" t="str" cm="1">
        <f t="array" ref="G4570">IFERROR(INDEX('Reconciliation Layer'!$C:$C,MATCH('Reconciliation Template'!$A4570,'Reconciliation Layer'!$D:$D,0),0)," ")</f>
        <v xml:space="preserve"> </v>
      </c>
    </row>
    <row r="4571" spans="5:7" x14ac:dyDescent="0.2">
      <c r="E4571" t="str" cm="1">
        <f t="array" ref="E4571">IFERROR("Toast | " &amp; INDEX('Reconciliation Layer'!$A:$A,MATCH('Reconciliation Template'!$A4571,'Reconciliation Layer'!$D:$D,0),0)," ")</f>
        <v xml:space="preserve"> </v>
      </c>
      <c r="F4571" s="10">
        <f t="shared" si="78"/>
        <v>0</v>
      </c>
      <c r="G4571" t="str" cm="1">
        <f t="array" ref="G4571">IFERROR(INDEX('Reconciliation Layer'!$C:$C,MATCH('Reconciliation Template'!$A4571,'Reconciliation Layer'!$D:$D,0),0)," ")</f>
        <v xml:space="preserve"> </v>
      </c>
    </row>
    <row r="4572" spans="5:7" x14ac:dyDescent="0.2">
      <c r="E4572" t="str" cm="1">
        <f t="array" ref="E4572">IFERROR("Toast | " &amp; INDEX('Reconciliation Layer'!$A:$A,MATCH('Reconciliation Template'!$A4572,'Reconciliation Layer'!$D:$D,0),0)," ")</f>
        <v xml:space="preserve"> </v>
      </c>
      <c r="F4572" s="10">
        <f t="shared" si="78"/>
        <v>0</v>
      </c>
      <c r="G4572" t="str" cm="1">
        <f t="array" ref="G4572">IFERROR(INDEX('Reconciliation Layer'!$C:$C,MATCH('Reconciliation Template'!$A4572,'Reconciliation Layer'!$D:$D,0),0)," ")</f>
        <v xml:space="preserve"> </v>
      </c>
    </row>
    <row r="4573" spans="5:7" x14ac:dyDescent="0.2">
      <c r="E4573" t="str" cm="1">
        <f t="array" ref="E4573">IFERROR("Toast | " &amp; INDEX('Reconciliation Layer'!$A:$A,MATCH('Reconciliation Template'!$A4573,'Reconciliation Layer'!$D:$D,0),0)," ")</f>
        <v xml:space="preserve"> </v>
      </c>
      <c r="F4573" s="10">
        <f t="shared" si="78"/>
        <v>0</v>
      </c>
      <c r="G4573" t="str" cm="1">
        <f t="array" ref="G4573">IFERROR(INDEX('Reconciliation Layer'!$C:$C,MATCH('Reconciliation Template'!$A4573,'Reconciliation Layer'!$D:$D,0),0)," ")</f>
        <v xml:space="preserve"> </v>
      </c>
    </row>
    <row r="4574" spans="5:7" x14ac:dyDescent="0.2">
      <c r="E4574" t="str" cm="1">
        <f t="array" ref="E4574">IFERROR("Toast | " &amp; INDEX('Reconciliation Layer'!$A:$A,MATCH('Reconciliation Template'!$A4574,'Reconciliation Layer'!$D:$D,0),0)," ")</f>
        <v xml:space="preserve"> </v>
      </c>
      <c r="F4574" s="10">
        <f t="shared" si="78"/>
        <v>0</v>
      </c>
      <c r="G4574" t="str" cm="1">
        <f t="array" ref="G4574">IFERROR(INDEX('Reconciliation Layer'!$C:$C,MATCH('Reconciliation Template'!$A4574,'Reconciliation Layer'!$D:$D,0),0)," ")</f>
        <v xml:space="preserve"> </v>
      </c>
    </row>
    <row r="4575" spans="5:7" x14ac:dyDescent="0.2">
      <c r="E4575" t="str" cm="1">
        <f t="array" ref="E4575">IFERROR("Toast | " &amp; INDEX('Reconciliation Layer'!$A:$A,MATCH('Reconciliation Template'!$A4575,'Reconciliation Layer'!$D:$D,0),0)," ")</f>
        <v xml:space="preserve"> </v>
      </c>
      <c r="F4575" s="10">
        <f t="shared" si="78"/>
        <v>0</v>
      </c>
      <c r="G4575" t="str" cm="1">
        <f t="array" ref="G4575">IFERROR(INDEX('Reconciliation Layer'!$C:$C,MATCH('Reconciliation Template'!$A4575,'Reconciliation Layer'!$D:$D,0),0)," ")</f>
        <v xml:space="preserve"> </v>
      </c>
    </row>
    <row r="4576" spans="5:7" x14ac:dyDescent="0.2">
      <c r="E4576" t="str" cm="1">
        <f t="array" ref="E4576">IFERROR("Toast | " &amp; INDEX('Reconciliation Layer'!$A:$A,MATCH('Reconciliation Template'!$A4576,'Reconciliation Layer'!$D:$D,0),0)," ")</f>
        <v xml:space="preserve"> </v>
      </c>
      <c r="F4576" s="10">
        <f t="shared" si="78"/>
        <v>0</v>
      </c>
      <c r="G4576" t="str" cm="1">
        <f t="array" ref="G4576">IFERROR(INDEX('Reconciliation Layer'!$C:$C,MATCH('Reconciliation Template'!$A4576,'Reconciliation Layer'!$D:$D,0),0)," ")</f>
        <v xml:space="preserve"> </v>
      </c>
    </row>
    <row r="4577" spans="5:7" x14ac:dyDescent="0.2">
      <c r="E4577" t="str" cm="1">
        <f t="array" ref="E4577">IFERROR("Toast | " &amp; INDEX('Reconciliation Layer'!$A:$A,MATCH('Reconciliation Template'!$A4577,'Reconciliation Layer'!$D:$D,0),0)," ")</f>
        <v xml:space="preserve"> </v>
      </c>
      <c r="F4577" s="10">
        <f t="shared" si="78"/>
        <v>0</v>
      </c>
      <c r="G4577" t="str" cm="1">
        <f t="array" ref="G4577">IFERROR(INDEX('Reconciliation Layer'!$C:$C,MATCH('Reconciliation Template'!$A4577,'Reconciliation Layer'!$D:$D,0),0)," ")</f>
        <v xml:space="preserve"> </v>
      </c>
    </row>
    <row r="4578" spans="5:7" x14ac:dyDescent="0.2">
      <c r="E4578" t="str" cm="1">
        <f t="array" ref="E4578">IFERROR("Toast | " &amp; INDEX('Reconciliation Layer'!$A:$A,MATCH('Reconciliation Template'!$A4578,'Reconciliation Layer'!$D:$D,0),0)," ")</f>
        <v xml:space="preserve"> </v>
      </c>
      <c r="F4578" s="10">
        <f t="shared" si="78"/>
        <v>0</v>
      </c>
      <c r="G4578" t="str" cm="1">
        <f t="array" ref="G4578">IFERROR(INDEX('Reconciliation Layer'!$C:$C,MATCH('Reconciliation Template'!$A4578,'Reconciliation Layer'!$D:$D,0),0)," ")</f>
        <v xml:space="preserve"> </v>
      </c>
    </row>
    <row r="4579" spans="5:7" x14ac:dyDescent="0.2">
      <c r="E4579" t="str" cm="1">
        <f t="array" ref="E4579">IFERROR("Toast | " &amp; INDEX('Reconciliation Layer'!$A:$A,MATCH('Reconciliation Template'!$A4579,'Reconciliation Layer'!$D:$D,0),0)," ")</f>
        <v xml:space="preserve"> </v>
      </c>
      <c r="F4579" s="10">
        <f t="shared" si="78"/>
        <v>0</v>
      </c>
      <c r="G4579" t="str" cm="1">
        <f t="array" ref="G4579">IFERROR(INDEX('Reconciliation Layer'!$C:$C,MATCH('Reconciliation Template'!$A4579,'Reconciliation Layer'!$D:$D,0),0)," ")</f>
        <v xml:space="preserve"> </v>
      </c>
    </row>
    <row r="4580" spans="5:7" x14ac:dyDescent="0.2">
      <c r="E4580" t="str" cm="1">
        <f t="array" ref="E4580">IFERROR("Toast | " &amp; INDEX('Reconciliation Layer'!$A:$A,MATCH('Reconciliation Template'!$A4580,'Reconciliation Layer'!$D:$D,0),0)," ")</f>
        <v xml:space="preserve"> </v>
      </c>
      <c r="F4580" s="10">
        <f t="shared" si="78"/>
        <v>0</v>
      </c>
      <c r="G4580" t="str" cm="1">
        <f t="array" ref="G4580">IFERROR(INDEX('Reconciliation Layer'!$C:$C,MATCH('Reconciliation Template'!$A4580,'Reconciliation Layer'!$D:$D,0),0)," ")</f>
        <v xml:space="preserve"> </v>
      </c>
    </row>
    <row r="4581" spans="5:7" x14ac:dyDescent="0.2">
      <c r="E4581" t="str" cm="1">
        <f t="array" ref="E4581">IFERROR("Toast | " &amp; INDEX('Reconciliation Layer'!$A:$A,MATCH('Reconciliation Template'!$A4581,'Reconciliation Layer'!$D:$D,0),0)," ")</f>
        <v xml:space="preserve"> </v>
      </c>
      <c r="F4581" s="10">
        <f t="shared" si="78"/>
        <v>0</v>
      </c>
      <c r="G4581" t="str" cm="1">
        <f t="array" ref="G4581">IFERROR(INDEX('Reconciliation Layer'!$C:$C,MATCH('Reconciliation Template'!$A4581,'Reconciliation Layer'!$D:$D,0),0)," ")</f>
        <v xml:space="preserve"> </v>
      </c>
    </row>
    <row r="4582" spans="5:7" x14ac:dyDescent="0.2">
      <c r="E4582" t="str" cm="1">
        <f t="array" ref="E4582">IFERROR("Toast | " &amp; INDEX('Reconciliation Layer'!$A:$A,MATCH('Reconciliation Template'!$A4582,'Reconciliation Layer'!$D:$D,0),0)," ")</f>
        <v xml:space="preserve"> </v>
      </c>
      <c r="F4582" s="10">
        <f t="shared" si="78"/>
        <v>0</v>
      </c>
      <c r="G4582" t="str" cm="1">
        <f t="array" ref="G4582">IFERROR(INDEX('Reconciliation Layer'!$C:$C,MATCH('Reconciliation Template'!$A4582,'Reconciliation Layer'!$D:$D,0),0)," ")</f>
        <v xml:space="preserve"> </v>
      </c>
    </row>
    <row r="4583" spans="5:7" x14ac:dyDescent="0.2">
      <c r="E4583" t="str" cm="1">
        <f t="array" ref="E4583">IFERROR("Toast | " &amp; INDEX('Reconciliation Layer'!$A:$A,MATCH('Reconciliation Template'!$A4583,'Reconciliation Layer'!$D:$D,0),0)," ")</f>
        <v xml:space="preserve"> </v>
      </c>
      <c r="F4583" s="10">
        <f t="shared" si="78"/>
        <v>0</v>
      </c>
      <c r="G4583" t="str" cm="1">
        <f t="array" ref="G4583">IFERROR(INDEX('Reconciliation Layer'!$C:$C,MATCH('Reconciliation Template'!$A4583,'Reconciliation Layer'!$D:$D,0),0)," ")</f>
        <v xml:space="preserve"> </v>
      </c>
    </row>
    <row r="4584" spans="5:7" x14ac:dyDescent="0.2">
      <c r="E4584" t="str" cm="1">
        <f t="array" ref="E4584">IFERROR("Toast | " &amp; INDEX('Reconciliation Layer'!$A:$A,MATCH('Reconciliation Template'!$A4584,'Reconciliation Layer'!$D:$D,0),0)," ")</f>
        <v xml:space="preserve"> </v>
      </c>
      <c r="F4584" s="10">
        <f t="shared" si="78"/>
        <v>0</v>
      </c>
      <c r="G4584" t="str" cm="1">
        <f t="array" ref="G4584">IFERROR(INDEX('Reconciliation Layer'!$C:$C,MATCH('Reconciliation Template'!$A4584,'Reconciliation Layer'!$D:$D,0),0)," ")</f>
        <v xml:space="preserve"> </v>
      </c>
    </row>
    <row r="4585" spans="5:7" x14ac:dyDescent="0.2">
      <c r="E4585" t="str" cm="1">
        <f t="array" ref="E4585">IFERROR("Toast | " &amp; INDEX('Reconciliation Layer'!$A:$A,MATCH('Reconciliation Template'!$A4585,'Reconciliation Layer'!$D:$D,0),0)," ")</f>
        <v xml:space="preserve"> </v>
      </c>
      <c r="F4585" s="10">
        <f t="shared" si="78"/>
        <v>0</v>
      </c>
      <c r="G4585" t="str" cm="1">
        <f t="array" ref="G4585">IFERROR(INDEX('Reconciliation Layer'!$C:$C,MATCH('Reconciliation Template'!$A4585,'Reconciliation Layer'!$D:$D,0),0)," ")</f>
        <v xml:space="preserve"> </v>
      </c>
    </row>
    <row r="4586" spans="5:7" x14ac:dyDescent="0.2">
      <c r="E4586" t="str" cm="1">
        <f t="array" ref="E4586">IFERROR("Toast | " &amp; INDEX('Reconciliation Layer'!$A:$A,MATCH('Reconciliation Template'!$A4586,'Reconciliation Layer'!$D:$D,0),0)," ")</f>
        <v xml:space="preserve"> </v>
      </c>
      <c r="F4586" s="10">
        <f t="shared" si="78"/>
        <v>0</v>
      </c>
      <c r="G4586" t="str" cm="1">
        <f t="array" ref="G4586">IFERROR(INDEX('Reconciliation Layer'!$C:$C,MATCH('Reconciliation Template'!$A4586,'Reconciliation Layer'!$D:$D,0),0)," ")</f>
        <v xml:space="preserve"> </v>
      </c>
    </row>
    <row r="4587" spans="5:7" x14ac:dyDescent="0.2">
      <c r="E4587" t="str" cm="1">
        <f t="array" ref="E4587">IFERROR("Toast | " &amp; INDEX('Reconciliation Layer'!$A:$A,MATCH('Reconciliation Template'!$A4587,'Reconciliation Layer'!$D:$D,0),0)," ")</f>
        <v xml:space="preserve"> </v>
      </c>
      <c r="F4587" s="10">
        <f t="shared" si="78"/>
        <v>0</v>
      </c>
      <c r="G4587" t="str" cm="1">
        <f t="array" ref="G4587">IFERROR(INDEX('Reconciliation Layer'!$C:$C,MATCH('Reconciliation Template'!$A4587,'Reconciliation Layer'!$D:$D,0),0)," ")</f>
        <v xml:space="preserve"> </v>
      </c>
    </row>
    <row r="4588" spans="5:7" x14ac:dyDescent="0.2">
      <c r="E4588" t="str" cm="1">
        <f t="array" ref="E4588">IFERROR("Toast | " &amp; INDEX('Reconciliation Layer'!$A:$A,MATCH('Reconciliation Template'!$A4588,'Reconciliation Layer'!$D:$D,0),0)," ")</f>
        <v xml:space="preserve"> </v>
      </c>
      <c r="F4588" s="10">
        <f t="shared" si="78"/>
        <v>0</v>
      </c>
      <c r="G4588" t="str" cm="1">
        <f t="array" ref="G4588">IFERROR(INDEX('Reconciliation Layer'!$C:$C,MATCH('Reconciliation Template'!$A4588,'Reconciliation Layer'!$D:$D,0),0)," ")</f>
        <v xml:space="preserve"> </v>
      </c>
    </row>
    <row r="4589" spans="5:7" x14ac:dyDescent="0.2">
      <c r="E4589" t="str" cm="1">
        <f t="array" ref="E4589">IFERROR("Toast | " &amp; INDEX('Reconciliation Layer'!$A:$A,MATCH('Reconciliation Template'!$A4589,'Reconciliation Layer'!$D:$D,0),0)," ")</f>
        <v xml:space="preserve"> </v>
      </c>
      <c r="F4589" s="10">
        <f t="shared" si="78"/>
        <v>0</v>
      </c>
      <c r="G4589" t="str" cm="1">
        <f t="array" ref="G4589">IFERROR(INDEX('Reconciliation Layer'!$C:$C,MATCH('Reconciliation Template'!$A4589,'Reconciliation Layer'!$D:$D,0),0)," ")</f>
        <v xml:space="preserve"> </v>
      </c>
    </row>
    <row r="4590" spans="5:7" x14ac:dyDescent="0.2">
      <c r="E4590" t="str" cm="1">
        <f t="array" ref="E4590">IFERROR("Toast | " &amp; INDEX('Reconciliation Layer'!$A:$A,MATCH('Reconciliation Template'!$A4590,'Reconciliation Layer'!$D:$D,0),0)," ")</f>
        <v xml:space="preserve"> </v>
      </c>
      <c r="F4590" s="10">
        <f t="shared" si="78"/>
        <v>0</v>
      </c>
      <c r="G4590" t="str" cm="1">
        <f t="array" ref="G4590">IFERROR(INDEX('Reconciliation Layer'!$C:$C,MATCH('Reconciliation Template'!$A4590,'Reconciliation Layer'!$D:$D,0),0)," ")</f>
        <v xml:space="preserve"> </v>
      </c>
    </row>
    <row r="4591" spans="5:7" x14ac:dyDescent="0.2">
      <c r="E4591" t="str" cm="1">
        <f t="array" ref="E4591">IFERROR("Toast | " &amp; INDEX('Reconciliation Layer'!$A:$A,MATCH('Reconciliation Template'!$A4591,'Reconciliation Layer'!$D:$D,0),0)," ")</f>
        <v xml:space="preserve"> </v>
      </c>
      <c r="F4591" s="10">
        <f t="shared" si="78"/>
        <v>0</v>
      </c>
      <c r="G4591" t="str" cm="1">
        <f t="array" ref="G4591">IFERROR(INDEX('Reconciliation Layer'!$C:$C,MATCH('Reconciliation Template'!$A4591,'Reconciliation Layer'!$D:$D,0),0)," ")</f>
        <v xml:space="preserve"> </v>
      </c>
    </row>
    <row r="4592" spans="5:7" x14ac:dyDescent="0.2">
      <c r="E4592" t="str" cm="1">
        <f t="array" ref="E4592">IFERROR("Toast | " &amp; INDEX('Reconciliation Layer'!$A:$A,MATCH('Reconciliation Template'!$A4592,'Reconciliation Layer'!$D:$D,0),0)," ")</f>
        <v xml:space="preserve"> </v>
      </c>
      <c r="F4592" s="10">
        <f t="shared" si="78"/>
        <v>0</v>
      </c>
      <c r="G4592" t="str" cm="1">
        <f t="array" ref="G4592">IFERROR(INDEX('Reconciliation Layer'!$C:$C,MATCH('Reconciliation Template'!$A4592,'Reconciliation Layer'!$D:$D,0),0)," ")</f>
        <v xml:space="preserve"> </v>
      </c>
    </row>
    <row r="4593" spans="5:7" x14ac:dyDescent="0.2">
      <c r="E4593" t="str" cm="1">
        <f t="array" ref="E4593">IFERROR("Toast | " &amp; INDEX('Reconciliation Layer'!$A:$A,MATCH('Reconciliation Template'!$A4593,'Reconciliation Layer'!$D:$D,0),0)," ")</f>
        <v xml:space="preserve"> </v>
      </c>
      <c r="F4593" s="10">
        <f t="shared" si="78"/>
        <v>0</v>
      </c>
      <c r="G4593" t="str" cm="1">
        <f t="array" ref="G4593">IFERROR(INDEX('Reconciliation Layer'!$C:$C,MATCH('Reconciliation Template'!$A4593,'Reconciliation Layer'!$D:$D,0),0)," ")</f>
        <v xml:space="preserve"> </v>
      </c>
    </row>
    <row r="4594" spans="5:7" x14ac:dyDescent="0.2">
      <c r="E4594" t="str" cm="1">
        <f t="array" ref="E4594">IFERROR("Toast | " &amp; INDEX('Reconciliation Layer'!$A:$A,MATCH('Reconciliation Template'!$A4594,'Reconciliation Layer'!$D:$D,0),0)," ")</f>
        <v xml:space="preserve"> </v>
      </c>
      <c r="F4594" s="10">
        <f t="shared" si="78"/>
        <v>0</v>
      </c>
      <c r="G4594" t="str" cm="1">
        <f t="array" ref="G4594">IFERROR(INDEX('Reconciliation Layer'!$C:$C,MATCH('Reconciliation Template'!$A4594,'Reconciliation Layer'!$D:$D,0),0)," ")</f>
        <v xml:space="preserve"> </v>
      </c>
    </row>
    <row r="4595" spans="5:7" x14ac:dyDescent="0.2">
      <c r="E4595" t="str" cm="1">
        <f t="array" ref="E4595">IFERROR("Toast | " &amp; INDEX('Reconciliation Layer'!$A:$A,MATCH('Reconciliation Template'!$A4595,'Reconciliation Layer'!$D:$D,0),0)," ")</f>
        <v xml:space="preserve"> </v>
      </c>
      <c r="F4595" s="10">
        <f t="shared" si="78"/>
        <v>0</v>
      </c>
      <c r="G4595" t="str" cm="1">
        <f t="array" ref="G4595">IFERROR(INDEX('Reconciliation Layer'!$C:$C,MATCH('Reconciliation Template'!$A4595,'Reconciliation Layer'!$D:$D,0),0)," ")</f>
        <v xml:space="preserve"> </v>
      </c>
    </row>
    <row r="4596" spans="5:7" x14ac:dyDescent="0.2">
      <c r="E4596" t="str" cm="1">
        <f t="array" ref="E4596">IFERROR("Toast | " &amp; INDEX('Reconciliation Layer'!$A:$A,MATCH('Reconciliation Template'!$A4596,'Reconciliation Layer'!$D:$D,0),0)," ")</f>
        <v xml:space="preserve"> </v>
      </c>
      <c r="F4596" s="10">
        <f t="shared" si="78"/>
        <v>0</v>
      </c>
      <c r="G4596" t="str" cm="1">
        <f t="array" ref="G4596">IFERROR(INDEX('Reconciliation Layer'!$C:$C,MATCH('Reconciliation Template'!$A4596,'Reconciliation Layer'!$D:$D,0),0)," ")</f>
        <v xml:space="preserve"> </v>
      </c>
    </row>
    <row r="4597" spans="5:7" x14ac:dyDescent="0.2">
      <c r="E4597" t="str" cm="1">
        <f t="array" ref="E4597">IFERROR("Toast | " &amp; INDEX('Reconciliation Layer'!$A:$A,MATCH('Reconciliation Template'!$A4597,'Reconciliation Layer'!$D:$D,0),0)," ")</f>
        <v xml:space="preserve"> </v>
      </c>
      <c r="F4597" s="10">
        <f t="shared" si="78"/>
        <v>0</v>
      </c>
      <c r="G4597" t="str" cm="1">
        <f t="array" ref="G4597">IFERROR(INDEX('Reconciliation Layer'!$C:$C,MATCH('Reconciliation Template'!$A4597,'Reconciliation Layer'!$D:$D,0),0)," ")</f>
        <v xml:space="preserve"> </v>
      </c>
    </row>
    <row r="4598" spans="5:7" x14ac:dyDescent="0.2">
      <c r="E4598" t="str" cm="1">
        <f t="array" ref="E4598">IFERROR("Toast | " &amp; INDEX('Reconciliation Layer'!$A:$A,MATCH('Reconciliation Template'!$A4598,'Reconciliation Layer'!$D:$D,0),0)," ")</f>
        <v xml:space="preserve"> </v>
      </c>
      <c r="F4598" s="10">
        <f t="shared" si="78"/>
        <v>0</v>
      </c>
      <c r="G4598" t="str" cm="1">
        <f t="array" ref="G4598">IFERROR(INDEX('Reconciliation Layer'!$C:$C,MATCH('Reconciliation Template'!$A4598,'Reconciliation Layer'!$D:$D,0),0)," ")</f>
        <v xml:space="preserve"> </v>
      </c>
    </row>
    <row r="4599" spans="5:7" x14ac:dyDescent="0.2">
      <c r="E4599" t="str" cm="1">
        <f t="array" ref="E4599">IFERROR("Toast | " &amp; INDEX('Reconciliation Layer'!$A:$A,MATCH('Reconciliation Template'!$A4599,'Reconciliation Layer'!$D:$D,0),0)," ")</f>
        <v xml:space="preserve"> </v>
      </c>
      <c r="F4599" s="10">
        <f t="shared" si="78"/>
        <v>0</v>
      </c>
      <c r="G4599" t="str" cm="1">
        <f t="array" ref="G4599">IFERROR(INDEX('Reconciliation Layer'!$C:$C,MATCH('Reconciliation Template'!$A4599,'Reconciliation Layer'!$D:$D,0),0)," ")</f>
        <v xml:space="preserve"> </v>
      </c>
    </row>
    <row r="4600" spans="5:7" x14ac:dyDescent="0.2">
      <c r="E4600" t="str" cm="1">
        <f t="array" ref="E4600">IFERROR("Toast | " &amp; INDEX('Reconciliation Layer'!$A:$A,MATCH('Reconciliation Template'!$A4600,'Reconciliation Layer'!$D:$D,0),0)," ")</f>
        <v xml:space="preserve"> </v>
      </c>
      <c r="F4600" s="10">
        <f t="shared" si="78"/>
        <v>0</v>
      </c>
      <c r="G4600" t="str" cm="1">
        <f t="array" ref="G4600">IFERROR(INDEX('Reconciliation Layer'!$C:$C,MATCH('Reconciliation Template'!$A4600,'Reconciliation Layer'!$D:$D,0),0)," ")</f>
        <v xml:space="preserve"> </v>
      </c>
    </row>
    <row r="4601" spans="5:7" x14ac:dyDescent="0.2">
      <c r="E4601" t="str" cm="1">
        <f t="array" ref="E4601">IFERROR("Toast | " &amp; INDEX('Reconciliation Layer'!$A:$A,MATCH('Reconciliation Template'!$A4601,'Reconciliation Layer'!$D:$D,0),0)," ")</f>
        <v xml:space="preserve"> </v>
      </c>
      <c r="F4601" s="10">
        <f t="shared" si="78"/>
        <v>0</v>
      </c>
      <c r="G4601" t="str" cm="1">
        <f t="array" ref="G4601">IFERROR(INDEX('Reconciliation Layer'!$C:$C,MATCH('Reconciliation Template'!$A4601,'Reconciliation Layer'!$D:$D,0),0)," ")</f>
        <v xml:space="preserve"> </v>
      </c>
    </row>
    <row r="4602" spans="5:7" x14ac:dyDescent="0.2">
      <c r="E4602" t="str" cm="1">
        <f t="array" ref="E4602">IFERROR("Toast | " &amp; INDEX('Reconciliation Layer'!$A:$A,MATCH('Reconciliation Template'!$A4602,'Reconciliation Layer'!$D:$D,0),0)," ")</f>
        <v xml:space="preserve"> </v>
      </c>
      <c r="F4602" s="10">
        <f t="shared" si="78"/>
        <v>0</v>
      </c>
      <c r="G4602" t="str" cm="1">
        <f t="array" ref="G4602">IFERROR(INDEX('Reconciliation Layer'!$C:$C,MATCH('Reconciliation Template'!$A4602,'Reconciliation Layer'!$D:$D,0),0)," ")</f>
        <v xml:space="preserve"> </v>
      </c>
    </row>
    <row r="4603" spans="5:7" x14ac:dyDescent="0.2">
      <c r="E4603" t="str" cm="1">
        <f t="array" ref="E4603">IFERROR("Toast | " &amp; INDEX('Reconciliation Layer'!$A:$A,MATCH('Reconciliation Template'!$A4603,'Reconciliation Layer'!$D:$D,0),0)," ")</f>
        <v xml:space="preserve"> </v>
      </c>
      <c r="F4603" s="10">
        <f t="shared" si="78"/>
        <v>0</v>
      </c>
      <c r="G4603" t="str" cm="1">
        <f t="array" ref="G4603">IFERROR(INDEX('Reconciliation Layer'!$C:$C,MATCH('Reconciliation Template'!$A4603,'Reconciliation Layer'!$D:$D,0),0)," ")</f>
        <v xml:space="preserve"> </v>
      </c>
    </row>
    <row r="4604" spans="5:7" x14ac:dyDescent="0.2">
      <c r="E4604" t="str" cm="1">
        <f t="array" ref="E4604">IFERROR("Toast | " &amp; INDEX('Reconciliation Layer'!$A:$A,MATCH('Reconciliation Template'!$A4604,'Reconciliation Layer'!$D:$D,0),0)," ")</f>
        <v xml:space="preserve"> </v>
      </c>
      <c r="F4604" s="10">
        <f t="shared" si="78"/>
        <v>0</v>
      </c>
      <c r="G4604" t="str" cm="1">
        <f t="array" ref="G4604">IFERROR(INDEX('Reconciliation Layer'!$C:$C,MATCH('Reconciliation Template'!$A4604,'Reconciliation Layer'!$D:$D,0),0)," ")</f>
        <v xml:space="preserve"> </v>
      </c>
    </row>
    <row r="4605" spans="5:7" x14ac:dyDescent="0.2">
      <c r="E4605" t="str" cm="1">
        <f t="array" ref="E4605">IFERROR("Toast | " &amp; INDEX('Reconciliation Layer'!$A:$A,MATCH('Reconciliation Template'!$A4605,'Reconciliation Layer'!$D:$D,0),0)," ")</f>
        <v xml:space="preserve"> </v>
      </c>
      <c r="F4605" s="10">
        <f t="shared" si="78"/>
        <v>0</v>
      </c>
      <c r="G4605" t="str" cm="1">
        <f t="array" ref="G4605">IFERROR(INDEX('Reconciliation Layer'!$C:$C,MATCH('Reconciliation Template'!$A4605,'Reconciliation Layer'!$D:$D,0),0)," ")</f>
        <v xml:space="preserve"> </v>
      </c>
    </row>
    <row r="4606" spans="5:7" x14ac:dyDescent="0.2">
      <c r="E4606" t="str" cm="1">
        <f t="array" ref="E4606">IFERROR("Toast | " &amp; INDEX('Reconciliation Layer'!$A:$A,MATCH('Reconciliation Template'!$A4606,'Reconciliation Layer'!$D:$D,0),0)," ")</f>
        <v xml:space="preserve"> </v>
      </c>
      <c r="F4606" s="10">
        <f t="shared" si="78"/>
        <v>0</v>
      </c>
      <c r="G4606" t="str" cm="1">
        <f t="array" ref="G4606">IFERROR(INDEX('Reconciliation Layer'!$C:$C,MATCH('Reconciliation Template'!$A4606,'Reconciliation Layer'!$D:$D,0),0)," ")</f>
        <v xml:space="preserve"> </v>
      </c>
    </row>
    <row r="4607" spans="5:7" x14ac:dyDescent="0.2">
      <c r="E4607" t="str" cm="1">
        <f t="array" ref="E4607">IFERROR("Toast | " &amp; INDEX('Reconciliation Layer'!$A:$A,MATCH('Reconciliation Template'!$A4607,'Reconciliation Layer'!$D:$D,0),0)," ")</f>
        <v xml:space="preserve"> </v>
      </c>
      <c r="F4607" s="10">
        <f t="shared" si="78"/>
        <v>0</v>
      </c>
      <c r="G4607" t="str" cm="1">
        <f t="array" ref="G4607">IFERROR(INDEX('Reconciliation Layer'!$C:$C,MATCH('Reconciliation Template'!$A4607,'Reconciliation Layer'!$D:$D,0),0)," ")</f>
        <v xml:space="preserve"> </v>
      </c>
    </row>
    <row r="4608" spans="5:7" x14ac:dyDescent="0.2">
      <c r="E4608" t="str" cm="1">
        <f t="array" ref="E4608">IFERROR("Toast | " &amp; INDEX('Reconciliation Layer'!$A:$A,MATCH('Reconciliation Template'!$A4608,'Reconciliation Layer'!$D:$D,0),0)," ")</f>
        <v xml:space="preserve"> </v>
      </c>
      <c r="F4608" s="10">
        <f t="shared" si="78"/>
        <v>0</v>
      </c>
      <c r="G4608" t="str" cm="1">
        <f t="array" ref="G4608">IFERROR(INDEX('Reconciliation Layer'!$C:$C,MATCH('Reconciliation Template'!$A4608,'Reconciliation Layer'!$D:$D,0),0)," ")</f>
        <v xml:space="preserve"> </v>
      </c>
    </row>
    <row r="4609" spans="5:7" x14ac:dyDescent="0.2">
      <c r="E4609" t="str" cm="1">
        <f t="array" ref="E4609">IFERROR("Toast | " &amp; INDEX('Reconciliation Layer'!$A:$A,MATCH('Reconciliation Template'!$A4609,'Reconciliation Layer'!$D:$D,0),0)," ")</f>
        <v xml:space="preserve"> </v>
      </c>
      <c r="F4609" s="10">
        <f t="shared" si="78"/>
        <v>0</v>
      </c>
      <c r="G4609" t="str" cm="1">
        <f t="array" ref="G4609">IFERROR(INDEX('Reconciliation Layer'!$C:$C,MATCH('Reconciliation Template'!$A4609,'Reconciliation Layer'!$D:$D,0),0)," ")</f>
        <v xml:space="preserve"> </v>
      </c>
    </row>
    <row r="4610" spans="5:7" x14ac:dyDescent="0.2">
      <c r="E4610" t="str" cm="1">
        <f t="array" ref="E4610">IFERROR("Toast | " &amp; INDEX('Reconciliation Layer'!$A:$A,MATCH('Reconciliation Template'!$A4610,'Reconciliation Layer'!$D:$D,0),0)," ")</f>
        <v xml:space="preserve"> </v>
      </c>
      <c r="F4610" s="10">
        <f t="shared" si="78"/>
        <v>0</v>
      </c>
      <c r="G4610" t="str" cm="1">
        <f t="array" ref="G4610">IFERROR(INDEX('Reconciliation Layer'!$C:$C,MATCH('Reconciliation Template'!$A4610,'Reconciliation Layer'!$D:$D,0),0)," ")</f>
        <v xml:space="preserve"> </v>
      </c>
    </row>
    <row r="4611" spans="5:7" x14ac:dyDescent="0.2">
      <c r="E4611" t="str" cm="1">
        <f t="array" ref="E4611">IFERROR("Toast | " &amp; INDEX('Reconciliation Layer'!$A:$A,MATCH('Reconciliation Template'!$A4611,'Reconciliation Layer'!$D:$D,0),0)," ")</f>
        <v xml:space="preserve"> </v>
      </c>
      <c r="F4611" s="10">
        <f t="shared" si="78"/>
        <v>0</v>
      </c>
      <c r="G4611" t="str" cm="1">
        <f t="array" ref="G4611">IFERROR(INDEX('Reconciliation Layer'!$C:$C,MATCH('Reconciliation Template'!$A4611,'Reconciliation Layer'!$D:$D,0),0)," ")</f>
        <v xml:space="preserve"> </v>
      </c>
    </row>
    <row r="4612" spans="5:7" x14ac:dyDescent="0.2">
      <c r="E4612" t="str" cm="1">
        <f t="array" ref="E4612">IFERROR("Toast | " &amp; INDEX('Reconciliation Layer'!$A:$A,MATCH('Reconciliation Template'!$A4612,'Reconciliation Layer'!$D:$D,0),0)," ")</f>
        <v xml:space="preserve"> </v>
      </c>
      <c r="F4612" s="10">
        <f t="shared" ref="F4612:F4675" si="79">IFERROR(INT(C4612)," ")</f>
        <v>0</v>
      </c>
      <c r="G4612" t="str" cm="1">
        <f t="array" ref="G4612">IFERROR(INDEX('Reconciliation Layer'!$C:$C,MATCH('Reconciliation Template'!$A4612,'Reconciliation Layer'!$D:$D,0),0)," ")</f>
        <v xml:space="preserve"> </v>
      </c>
    </row>
    <row r="4613" spans="5:7" x14ac:dyDescent="0.2">
      <c r="E4613" t="str" cm="1">
        <f t="array" ref="E4613">IFERROR("Toast | " &amp; INDEX('Reconciliation Layer'!$A:$A,MATCH('Reconciliation Template'!$A4613,'Reconciliation Layer'!$D:$D,0),0)," ")</f>
        <v xml:space="preserve"> </v>
      </c>
      <c r="F4613" s="10">
        <f t="shared" si="79"/>
        <v>0</v>
      </c>
      <c r="G4613" t="str" cm="1">
        <f t="array" ref="G4613">IFERROR(INDEX('Reconciliation Layer'!$C:$C,MATCH('Reconciliation Template'!$A4613,'Reconciliation Layer'!$D:$D,0),0)," ")</f>
        <v xml:space="preserve"> </v>
      </c>
    </row>
    <row r="4614" spans="5:7" x14ac:dyDescent="0.2">
      <c r="E4614" t="str" cm="1">
        <f t="array" ref="E4614">IFERROR("Toast | " &amp; INDEX('Reconciliation Layer'!$A:$A,MATCH('Reconciliation Template'!$A4614,'Reconciliation Layer'!$D:$D,0),0)," ")</f>
        <v xml:space="preserve"> </v>
      </c>
      <c r="F4614" s="10">
        <f t="shared" si="79"/>
        <v>0</v>
      </c>
      <c r="G4614" t="str" cm="1">
        <f t="array" ref="G4614">IFERROR(INDEX('Reconciliation Layer'!$C:$C,MATCH('Reconciliation Template'!$A4614,'Reconciliation Layer'!$D:$D,0),0)," ")</f>
        <v xml:space="preserve"> </v>
      </c>
    </row>
    <row r="4615" spans="5:7" x14ac:dyDescent="0.2">
      <c r="E4615" t="str" cm="1">
        <f t="array" ref="E4615">IFERROR("Toast | " &amp; INDEX('Reconciliation Layer'!$A:$A,MATCH('Reconciliation Template'!$A4615,'Reconciliation Layer'!$D:$D,0),0)," ")</f>
        <v xml:space="preserve"> </v>
      </c>
      <c r="F4615" s="10">
        <f t="shared" si="79"/>
        <v>0</v>
      </c>
      <c r="G4615" t="str" cm="1">
        <f t="array" ref="G4615">IFERROR(INDEX('Reconciliation Layer'!$C:$C,MATCH('Reconciliation Template'!$A4615,'Reconciliation Layer'!$D:$D,0),0)," ")</f>
        <v xml:space="preserve"> </v>
      </c>
    </row>
    <row r="4616" spans="5:7" x14ac:dyDescent="0.2">
      <c r="E4616" t="str" cm="1">
        <f t="array" ref="E4616">IFERROR("Toast | " &amp; INDEX('Reconciliation Layer'!$A:$A,MATCH('Reconciliation Template'!$A4616,'Reconciliation Layer'!$D:$D,0),0)," ")</f>
        <v xml:space="preserve"> </v>
      </c>
      <c r="F4616" s="10">
        <f t="shared" si="79"/>
        <v>0</v>
      </c>
      <c r="G4616" t="str" cm="1">
        <f t="array" ref="G4616">IFERROR(INDEX('Reconciliation Layer'!$C:$C,MATCH('Reconciliation Template'!$A4616,'Reconciliation Layer'!$D:$D,0),0)," ")</f>
        <v xml:space="preserve"> </v>
      </c>
    </row>
    <row r="4617" spans="5:7" x14ac:dyDescent="0.2">
      <c r="E4617" t="str" cm="1">
        <f t="array" ref="E4617">IFERROR("Toast | " &amp; INDEX('Reconciliation Layer'!$A:$A,MATCH('Reconciliation Template'!$A4617,'Reconciliation Layer'!$D:$D,0),0)," ")</f>
        <v xml:space="preserve"> </v>
      </c>
      <c r="F4617" s="10">
        <f t="shared" si="79"/>
        <v>0</v>
      </c>
      <c r="G4617" t="str" cm="1">
        <f t="array" ref="G4617">IFERROR(INDEX('Reconciliation Layer'!$C:$C,MATCH('Reconciliation Template'!$A4617,'Reconciliation Layer'!$D:$D,0),0)," ")</f>
        <v xml:space="preserve"> </v>
      </c>
    </row>
    <row r="4618" spans="5:7" x14ac:dyDescent="0.2">
      <c r="E4618" t="str" cm="1">
        <f t="array" ref="E4618">IFERROR("Toast | " &amp; INDEX('Reconciliation Layer'!$A:$A,MATCH('Reconciliation Template'!$A4618,'Reconciliation Layer'!$D:$D,0),0)," ")</f>
        <v xml:space="preserve"> </v>
      </c>
      <c r="F4618" s="10">
        <f t="shared" si="79"/>
        <v>0</v>
      </c>
      <c r="G4618" t="str" cm="1">
        <f t="array" ref="G4618">IFERROR(INDEX('Reconciliation Layer'!$C:$C,MATCH('Reconciliation Template'!$A4618,'Reconciliation Layer'!$D:$D,0),0)," ")</f>
        <v xml:space="preserve"> </v>
      </c>
    </row>
    <row r="4619" spans="5:7" x14ac:dyDescent="0.2">
      <c r="E4619" t="str" cm="1">
        <f t="array" ref="E4619">IFERROR("Toast | " &amp; INDEX('Reconciliation Layer'!$A:$A,MATCH('Reconciliation Template'!$A4619,'Reconciliation Layer'!$D:$D,0),0)," ")</f>
        <v xml:space="preserve"> </v>
      </c>
      <c r="F4619" s="10">
        <f t="shared" si="79"/>
        <v>0</v>
      </c>
      <c r="G4619" t="str" cm="1">
        <f t="array" ref="G4619">IFERROR(INDEX('Reconciliation Layer'!$C:$C,MATCH('Reconciliation Template'!$A4619,'Reconciliation Layer'!$D:$D,0),0)," ")</f>
        <v xml:space="preserve"> </v>
      </c>
    </row>
    <row r="4620" spans="5:7" x14ac:dyDescent="0.2">
      <c r="E4620" t="str" cm="1">
        <f t="array" ref="E4620">IFERROR("Toast | " &amp; INDEX('Reconciliation Layer'!$A:$A,MATCH('Reconciliation Template'!$A4620,'Reconciliation Layer'!$D:$D,0),0)," ")</f>
        <v xml:space="preserve"> </v>
      </c>
      <c r="F4620" s="10">
        <f t="shared" si="79"/>
        <v>0</v>
      </c>
      <c r="G4620" t="str" cm="1">
        <f t="array" ref="G4620">IFERROR(INDEX('Reconciliation Layer'!$C:$C,MATCH('Reconciliation Template'!$A4620,'Reconciliation Layer'!$D:$D,0),0)," ")</f>
        <v xml:space="preserve"> </v>
      </c>
    </row>
    <row r="4621" spans="5:7" x14ac:dyDescent="0.2">
      <c r="E4621" t="str" cm="1">
        <f t="array" ref="E4621">IFERROR("Toast | " &amp; INDEX('Reconciliation Layer'!$A:$A,MATCH('Reconciliation Template'!$A4621,'Reconciliation Layer'!$D:$D,0),0)," ")</f>
        <v xml:space="preserve"> </v>
      </c>
      <c r="F4621" s="10">
        <f t="shared" si="79"/>
        <v>0</v>
      </c>
      <c r="G4621" t="str" cm="1">
        <f t="array" ref="G4621">IFERROR(INDEX('Reconciliation Layer'!$C:$C,MATCH('Reconciliation Template'!$A4621,'Reconciliation Layer'!$D:$D,0),0)," ")</f>
        <v xml:space="preserve"> </v>
      </c>
    </row>
    <row r="4622" spans="5:7" x14ac:dyDescent="0.2">
      <c r="E4622" t="str" cm="1">
        <f t="array" ref="E4622">IFERROR("Toast | " &amp; INDEX('Reconciliation Layer'!$A:$A,MATCH('Reconciliation Template'!$A4622,'Reconciliation Layer'!$D:$D,0),0)," ")</f>
        <v xml:space="preserve"> </v>
      </c>
      <c r="F4622" s="10">
        <f t="shared" si="79"/>
        <v>0</v>
      </c>
      <c r="G4622" t="str" cm="1">
        <f t="array" ref="G4622">IFERROR(INDEX('Reconciliation Layer'!$C:$C,MATCH('Reconciliation Template'!$A4622,'Reconciliation Layer'!$D:$D,0),0)," ")</f>
        <v xml:space="preserve"> </v>
      </c>
    </row>
    <row r="4623" spans="5:7" x14ac:dyDescent="0.2">
      <c r="E4623" t="str" cm="1">
        <f t="array" ref="E4623">IFERROR("Toast | " &amp; INDEX('Reconciliation Layer'!$A:$A,MATCH('Reconciliation Template'!$A4623,'Reconciliation Layer'!$D:$D,0),0)," ")</f>
        <v xml:space="preserve"> </v>
      </c>
      <c r="F4623" s="10">
        <f t="shared" si="79"/>
        <v>0</v>
      </c>
      <c r="G4623" t="str" cm="1">
        <f t="array" ref="G4623">IFERROR(INDEX('Reconciliation Layer'!$C:$C,MATCH('Reconciliation Template'!$A4623,'Reconciliation Layer'!$D:$D,0),0)," ")</f>
        <v xml:space="preserve"> </v>
      </c>
    </row>
    <row r="4624" spans="5:7" x14ac:dyDescent="0.2">
      <c r="E4624" t="str" cm="1">
        <f t="array" ref="E4624">IFERROR("Toast | " &amp; INDEX('Reconciliation Layer'!$A:$A,MATCH('Reconciliation Template'!$A4624,'Reconciliation Layer'!$D:$D,0),0)," ")</f>
        <v xml:space="preserve"> </v>
      </c>
      <c r="F4624" s="10">
        <f t="shared" si="79"/>
        <v>0</v>
      </c>
      <c r="G4624" t="str" cm="1">
        <f t="array" ref="G4624">IFERROR(INDEX('Reconciliation Layer'!$C:$C,MATCH('Reconciliation Template'!$A4624,'Reconciliation Layer'!$D:$D,0),0)," ")</f>
        <v xml:space="preserve"> </v>
      </c>
    </row>
    <row r="4625" spans="5:7" x14ac:dyDescent="0.2">
      <c r="E4625" t="str" cm="1">
        <f t="array" ref="E4625">IFERROR("Toast | " &amp; INDEX('Reconciliation Layer'!$A:$A,MATCH('Reconciliation Template'!$A4625,'Reconciliation Layer'!$D:$D,0),0)," ")</f>
        <v xml:space="preserve"> </v>
      </c>
      <c r="F4625" s="10">
        <f t="shared" si="79"/>
        <v>0</v>
      </c>
      <c r="G4625" t="str" cm="1">
        <f t="array" ref="G4625">IFERROR(INDEX('Reconciliation Layer'!$C:$C,MATCH('Reconciliation Template'!$A4625,'Reconciliation Layer'!$D:$D,0),0)," ")</f>
        <v xml:space="preserve"> </v>
      </c>
    </row>
    <row r="4626" spans="5:7" x14ac:dyDescent="0.2">
      <c r="E4626" t="str" cm="1">
        <f t="array" ref="E4626">IFERROR("Toast | " &amp; INDEX('Reconciliation Layer'!$A:$A,MATCH('Reconciliation Template'!$A4626,'Reconciliation Layer'!$D:$D,0),0)," ")</f>
        <v xml:space="preserve"> </v>
      </c>
      <c r="F4626" s="10">
        <f t="shared" si="79"/>
        <v>0</v>
      </c>
      <c r="G4626" t="str" cm="1">
        <f t="array" ref="G4626">IFERROR(INDEX('Reconciliation Layer'!$C:$C,MATCH('Reconciliation Template'!$A4626,'Reconciliation Layer'!$D:$D,0),0)," ")</f>
        <v xml:space="preserve"> </v>
      </c>
    </row>
    <row r="4627" spans="5:7" x14ac:dyDescent="0.2">
      <c r="E4627" t="str" cm="1">
        <f t="array" ref="E4627">IFERROR("Toast | " &amp; INDEX('Reconciliation Layer'!$A:$A,MATCH('Reconciliation Template'!$A4627,'Reconciliation Layer'!$D:$D,0),0)," ")</f>
        <v xml:space="preserve"> </v>
      </c>
      <c r="F4627" s="10">
        <f t="shared" si="79"/>
        <v>0</v>
      </c>
      <c r="G4627" t="str" cm="1">
        <f t="array" ref="G4627">IFERROR(INDEX('Reconciliation Layer'!$C:$C,MATCH('Reconciliation Template'!$A4627,'Reconciliation Layer'!$D:$D,0),0)," ")</f>
        <v xml:space="preserve"> </v>
      </c>
    </row>
    <row r="4628" spans="5:7" x14ac:dyDescent="0.2">
      <c r="E4628" t="str" cm="1">
        <f t="array" ref="E4628">IFERROR("Toast | " &amp; INDEX('Reconciliation Layer'!$A:$A,MATCH('Reconciliation Template'!$A4628,'Reconciliation Layer'!$D:$D,0),0)," ")</f>
        <v xml:space="preserve"> </v>
      </c>
      <c r="F4628" s="10">
        <f t="shared" si="79"/>
        <v>0</v>
      </c>
      <c r="G4628" t="str" cm="1">
        <f t="array" ref="G4628">IFERROR(INDEX('Reconciliation Layer'!$C:$C,MATCH('Reconciliation Template'!$A4628,'Reconciliation Layer'!$D:$D,0),0)," ")</f>
        <v xml:space="preserve"> </v>
      </c>
    </row>
    <row r="4629" spans="5:7" x14ac:dyDescent="0.2">
      <c r="E4629" t="str" cm="1">
        <f t="array" ref="E4629">IFERROR("Toast | " &amp; INDEX('Reconciliation Layer'!$A:$A,MATCH('Reconciliation Template'!$A4629,'Reconciliation Layer'!$D:$D,0),0)," ")</f>
        <v xml:space="preserve"> </v>
      </c>
      <c r="F4629" s="10">
        <f t="shared" si="79"/>
        <v>0</v>
      </c>
      <c r="G4629" t="str" cm="1">
        <f t="array" ref="G4629">IFERROR(INDEX('Reconciliation Layer'!$C:$C,MATCH('Reconciliation Template'!$A4629,'Reconciliation Layer'!$D:$D,0),0)," ")</f>
        <v xml:space="preserve"> </v>
      </c>
    </row>
    <row r="4630" spans="5:7" x14ac:dyDescent="0.2">
      <c r="E4630" t="str" cm="1">
        <f t="array" ref="E4630">IFERROR("Toast | " &amp; INDEX('Reconciliation Layer'!$A:$A,MATCH('Reconciliation Template'!$A4630,'Reconciliation Layer'!$D:$D,0),0)," ")</f>
        <v xml:space="preserve"> </v>
      </c>
      <c r="F4630" s="10">
        <f t="shared" si="79"/>
        <v>0</v>
      </c>
      <c r="G4630" t="str" cm="1">
        <f t="array" ref="G4630">IFERROR(INDEX('Reconciliation Layer'!$C:$C,MATCH('Reconciliation Template'!$A4630,'Reconciliation Layer'!$D:$D,0),0)," ")</f>
        <v xml:space="preserve"> </v>
      </c>
    </row>
    <row r="4631" spans="5:7" x14ac:dyDescent="0.2">
      <c r="E4631" t="str" cm="1">
        <f t="array" ref="E4631">IFERROR("Toast | " &amp; INDEX('Reconciliation Layer'!$A:$A,MATCH('Reconciliation Template'!$A4631,'Reconciliation Layer'!$D:$D,0),0)," ")</f>
        <v xml:space="preserve"> </v>
      </c>
      <c r="F4631" s="10">
        <f t="shared" si="79"/>
        <v>0</v>
      </c>
      <c r="G4631" t="str" cm="1">
        <f t="array" ref="G4631">IFERROR(INDEX('Reconciliation Layer'!$C:$C,MATCH('Reconciliation Template'!$A4631,'Reconciliation Layer'!$D:$D,0),0)," ")</f>
        <v xml:space="preserve"> </v>
      </c>
    </row>
    <row r="4632" spans="5:7" x14ac:dyDescent="0.2">
      <c r="E4632" t="str" cm="1">
        <f t="array" ref="E4632">IFERROR("Toast | " &amp; INDEX('Reconciliation Layer'!$A:$A,MATCH('Reconciliation Template'!$A4632,'Reconciliation Layer'!$D:$D,0),0)," ")</f>
        <v xml:space="preserve"> </v>
      </c>
      <c r="F4632" s="10">
        <f t="shared" si="79"/>
        <v>0</v>
      </c>
      <c r="G4632" t="str" cm="1">
        <f t="array" ref="G4632">IFERROR(INDEX('Reconciliation Layer'!$C:$C,MATCH('Reconciliation Template'!$A4632,'Reconciliation Layer'!$D:$D,0),0)," ")</f>
        <v xml:space="preserve"> </v>
      </c>
    </row>
    <row r="4633" spans="5:7" x14ac:dyDescent="0.2">
      <c r="E4633" t="str" cm="1">
        <f t="array" ref="E4633">IFERROR("Toast | " &amp; INDEX('Reconciliation Layer'!$A:$A,MATCH('Reconciliation Template'!$A4633,'Reconciliation Layer'!$D:$D,0),0)," ")</f>
        <v xml:space="preserve"> </v>
      </c>
      <c r="F4633" s="10">
        <f t="shared" si="79"/>
        <v>0</v>
      </c>
      <c r="G4633" t="str" cm="1">
        <f t="array" ref="G4633">IFERROR(INDEX('Reconciliation Layer'!$C:$C,MATCH('Reconciliation Template'!$A4633,'Reconciliation Layer'!$D:$D,0),0)," ")</f>
        <v xml:space="preserve"> </v>
      </c>
    </row>
    <row r="4634" spans="5:7" x14ac:dyDescent="0.2">
      <c r="E4634" t="str" cm="1">
        <f t="array" ref="E4634">IFERROR("Toast | " &amp; INDEX('Reconciliation Layer'!$A:$A,MATCH('Reconciliation Template'!$A4634,'Reconciliation Layer'!$D:$D,0),0)," ")</f>
        <v xml:space="preserve"> </v>
      </c>
      <c r="F4634" s="10">
        <f t="shared" si="79"/>
        <v>0</v>
      </c>
      <c r="G4634" t="str" cm="1">
        <f t="array" ref="G4634">IFERROR(INDEX('Reconciliation Layer'!$C:$C,MATCH('Reconciliation Template'!$A4634,'Reconciliation Layer'!$D:$D,0),0)," ")</f>
        <v xml:space="preserve"> </v>
      </c>
    </row>
    <row r="4635" spans="5:7" x14ac:dyDescent="0.2">
      <c r="E4635" t="str" cm="1">
        <f t="array" ref="E4635">IFERROR("Toast | " &amp; INDEX('Reconciliation Layer'!$A:$A,MATCH('Reconciliation Template'!$A4635,'Reconciliation Layer'!$D:$D,0),0)," ")</f>
        <v xml:space="preserve"> </v>
      </c>
      <c r="F4635" s="10">
        <f t="shared" si="79"/>
        <v>0</v>
      </c>
      <c r="G4635" t="str" cm="1">
        <f t="array" ref="G4635">IFERROR(INDEX('Reconciliation Layer'!$C:$C,MATCH('Reconciliation Template'!$A4635,'Reconciliation Layer'!$D:$D,0),0)," ")</f>
        <v xml:space="preserve"> </v>
      </c>
    </row>
    <row r="4636" spans="5:7" x14ac:dyDescent="0.2">
      <c r="E4636" t="str" cm="1">
        <f t="array" ref="E4636">IFERROR("Toast | " &amp; INDEX('Reconciliation Layer'!$A:$A,MATCH('Reconciliation Template'!$A4636,'Reconciliation Layer'!$D:$D,0),0)," ")</f>
        <v xml:space="preserve"> </v>
      </c>
      <c r="F4636" s="10">
        <f t="shared" si="79"/>
        <v>0</v>
      </c>
      <c r="G4636" t="str" cm="1">
        <f t="array" ref="G4636">IFERROR(INDEX('Reconciliation Layer'!$C:$C,MATCH('Reconciliation Template'!$A4636,'Reconciliation Layer'!$D:$D,0),0)," ")</f>
        <v xml:space="preserve"> </v>
      </c>
    </row>
    <row r="4637" spans="5:7" x14ac:dyDescent="0.2">
      <c r="E4637" t="str" cm="1">
        <f t="array" ref="E4637">IFERROR("Toast | " &amp; INDEX('Reconciliation Layer'!$A:$A,MATCH('Reconciliation Template'!$A4637,'Reconciliation Layer'!$D:$D,0),0)," ")</f>
        <v xml:space="preserve"> </v>
      </c>
      <c r="F4637" s="10">
        <f t="shared" si="79"/>
        <v>0</v>
      </c>
      <c r="G4637" t="str" cm="1">
        <f t="array" ref="G4637">IFERROR(INDEX('Reconciliation Layer'!$C:$C,MATCH('Reconciliation Template'!$A4637,'Reconciliation Layer'!$D:$D,0),0)," ")</f>
        <v xml:space="preserve"> </v>
      </c>
    </row>
    <row r="4638" spans="5:7" x14ac:dyDescent="0.2">
      <c r="E4638" t="str" cm="1">
        <f t="array" ref="E4638">IFERROR("Toast | " &amp; INDEX('Reconciliation Layer'!$A:$A,MATCH('Reconciliation Template'!$A4638,'Reconciliation Layer'!$D:$D,0),0)," ")</f>
        <v xml:space="preserve"> </v>
      </c>
      <c r="F4638" s="10">
        <f t="shared" si="79"/>
        <v>0</v>
      </c>
      <c r="G4638" t="str" cm="1">
        <f t="array" ref="G4638">IFERROR(INDEX('Reconciliation Layer'!$C:$C,MATCH('Reconciliation Template'!$A4638,'Reconciliation Layer'!$D:$D,0),0)," ")</f>
        <v xml:space="preserve"> </v>
      </c>
    </row>
    <row r="4639" spans="5:7" x14ac:dyDescent="0.2">
      <c r="E4639" t="str" cm="1">
        <f t="array" ref="E4639">IFERROR("Toast | " &amp; INDEX('Reconciliation Layer'!$A:$A,MATCH('Reconciliation Template'!$A4639,'Reconciliation Layer'!$D:$D,0),0)," ")</f>
        <v xml:space="preserve"> </v>
      </c>
      <c r="F4639" s="10">
        <f t="shared" si="79"/>
        <v>0</v>
      </c>
      <c r="G4639" t="str" cm="1">
        <f t="array" ref="G4639">IFERROR(INDEX('Reconciliation Layer'!$C:$C,MATCH('Reconciliation Template'!$A4639,'Reconciliation Layer'!$D:$D,0),0)," ")</f>
        <v xml:space="preserve"> </v>
      </c>
    </row>
    <row r="4640" spans="5:7" x14ac:dyDescent="0.2">
      <c r="E4640" t="str" cm="1">
        <f t="array" ref="E4640">IFERROR("Toast | " &amp; INDEX('Reconciliation Layer'!$A:$A,MATCH('Reconciliation Template'!$A4640,'Reconciliation Layer'!$D:$D,0),0)," ")</f>
        <v xml:space="preserve"> </v>
      </c>
      <c r="F4640" s="10">
        <f t="shared" si="79"/>
        <v>0</v>
      </c>
      <c r="G4640" t="str" cm="1">
        <f t="array" ref="G4640">IFERROR(INDEX('Reconciliation Layer'!$C:$C,MATCH('Reconciliation Template'!$A4640,'Reconciliation Layer'!$D:$D,0),0)," ")</f>
        <v xml:space="preserve"> </v>
      </c>
    </row>
    <row r="4641" spans="5:7" x14ac:dyDescent="0.2">
      <c r="E4641" t="str" cm="1">
        <f t="array" ref="E4641">IFERROR("Toast | " &amp; INDEX('Reconciliation Layer'!$A:$A,MATCH('Reconciliation Template'!$A4641,'Reconciliation Layer'!$D:$D,0),0)," ")</f>
        <v xml:space="preserve"> </v>
      </c>
      <c r="F4641" s="10">
        <f t="shared" si="79"/>
        <v>0</v>
      </c>
      <c r="G4641" t="str" cm="1">
        <f t="array" ref="G4641">IFERROR(INDEX('Reconciliation Layer'!$C:$C,MATCH('Reconciliation Template'!$A4641,'Reconciliation Layer'!$D:$D,0),0)," ")</f>
        <v xml:space="preserve"> </v>
      </c>
    </row>
    <row r="4642" spans="5:7" x14ac:dyDescent="0.2">
      <c r="E4642" t="str" cm="1">
        <f t="array" ref="E4642">IFERROR("Toast | " &amp; INDEX('Reconciliation Layer'!$A:$A,MATCH('Reconciliation Template'!$A4642,'Reconciliation Layer'!$D:$D,0),0)," ")</f>
        <v xml:space="preserve"> </v>
      </c>
      <c r="F4642" s="10">
        <f t="shared" si="79"/>
        <v>0</v>
      </c>
      <c r="G4642" t="str" cm="1">
        <f t="array" ref="G4642">IFERROR(INDEX('Reconciliation Layer'!$C:$C,MATCH('Reconciliation Template'!$A4642,'Reconciliation Layer'!$D:$D,0),0)," ")</f>
        <v xml:space="preserve"> </v>
      </c>
    </row>
    <row r="4643" spans="5:7" x14ac:dyDescent="0.2">
      <c r="E4643" t="str" cm="1">
        <f t="array" ref="E4643">IFERROR("Toast | " &amp; INDEX('Reconciliation Layer'!$A:$A,MATCH('Reconciliation Template'!$A4643,'Reconciliation Layer'!$D:$D,0),0)," ")</f>
        <v xml:space="preserve"> </v>
      </c>
      <c r="F4643" s="10">
        <f t="shared" si="79"/>
        <v>0</v>
      </c>
      <c r="G4643" t="str" cm="1">
        <f t="array" ref="G4643">IFERROR(INDEX('Reconciliation Layer'!$C:$C,MATCH('Reconciliation Template'!$A4643,'Reconciliation Layer'!$D:$D,0),0)," ")</f>
        <v xml:space="preserve"> </v>
      </c>
    </row>
    <row r="4644" spans="5:7" x14ac:dyDescent="0.2">
      <c r="E4644" t="str" cm="1">
        <f t="array" ref="E4644">IFERROR("Toast | " &amp; INDEX('Reconciliation Layer'!$A:$A,MATCH('Reconciliation Template'!$A4644,'Reconciliation Layer'!$D:$D,0),0)," ")</f>
        <v xml:space="preserve"> </v>
      </c>
      <c r="F4644" s="10">
        <f t="shared" si="79"/>
        <v>0</v>
      </c>
      <c r="G4644" t="str" cm="1">
        <f t="array" ref="G4644">IFERROR(INDEX('Reconciliation Layer'!$C:$C,MATCH('Reconciliation Template'!$A4644,'Reconciliation Layer'!$D:$D,0),0)," ")</f>
        <v xml:space="preserve"> </v>
      </c>
    </row>
    <row r="4645" spans="5:7" x14ac:dyDescent="0.2">
      <c r="E4645" t="str" cm="1">
        <f t="array" ref="E4645">IFERROR("Toast | " &amp; INDEX('Reconciliation Layer'!$A:$A,MATCH('Reconciliation Template'!$A4645,'Reconciliation Layer'!$D:$D,0),0)," ")</f>
        <v xml:space="preserve"> </v>
      </c>
      <c r="F4645" s="10">
        <f t="shared" si="79"/>
        <v>0</v>
      </c>
      <c r="G4645" t="str" cm="1">
        <f t="array" ref="G4645">IFERROR(INDEX('Reconciliation Layer'!$C:$C,MATCH('Reconciliation Template'!$A4645,'Reconciliation Layer'!$D:$D,0),0)," ")</f>
        <v xml:space="preserve"> </v>
      </c>
    </row>
    <row r="4646" spans="5:7" x14ac:dyDescent="0.2">
      <c r="E4646" t="str" cm="1">
        <f t="array" ref="E4646">IFERROR("Toast | " &amp; INDEX('Reconciliation Layer'!$A:$A,MATCH('Reconciliation Template'!$A4646,'Reconciliation Layer'!$D:$D,0),0)," ")</f>
        <v xml:space="preserve"> </v>
      </c>
      <c r="F4646" s="10">
        <f t="shared" si="79"/>
        <v>0</v>
      </c>
      <c r="G4646" t="str" cm="1">
        <f t="array" ref="G4646">IFERROR(INDEX('Reconciliation Layer'!$C:$C,MATCH('Reconciliation Template'!$A4646,'Reconciliation Layer'!$D:$D,0),0)," ")</f>
        <v xml:space="preserve"> </v>
      </c>
    </row>
    <row r="4647" spans="5:7" x14ac:dyDescent="0.2">
      <c r="E4647" t="str" cm="1">
        <f t="array" ref="E4647">IFERROR("Toast | " &amp; INDEX('Reconciliation Layer'!$A:$A,MATCH('Reconciliation Template'!$A4647,'Reconciliation Layer'!$D:$D,0),0)," ")</f>
        <v xml:space="preserve"> </v>
      </c>
      <c r="F4647" s="10">
        <f t="shared" si="79"/>
        <v>0</v>
      </c>
      <c r="G4647" t="str" cm="1">
        <f t="array" ref="G4647">IFERROR(INDEX('Reconciliation Layer'!$C:$C,MATCH('Reconciliation Template'!$A4647,'Reconciliation Layer'!$D:$D,0),0)," ")</f>
        <v xml:space="preserve"> </v>
      </c>
    </row>
    <row r="4648" spans="5:7" x14ac:dyDescent="0.2">
      <c r="E4648" t="str" cm="1">
        <f t="array" ref="E4648">IFERROR("Toast | " &amp; INDEX('Reconciliation Layer'!$A:$A,MATCH('Reconciliation Template'!$A4648,'Reconciliation Layer'!$D:$D,0),0)," ")</f>
        <v xml:space="preserve"> </v>
      </c>
      <c r="F4648" s="10">
        <f t="shared" si="79"/>
        <v>0</v>
      </c>
      <c r="G4648" t="str" cm="1">
        <f t="array" ref="G4648">IFERROR(INDEX('Reconciliation Layer'!$C:$C,MATCH('Reconciliation Template'!$A4648,'Reconciliation Layer'!$D:$D,0),0)," ")</f>
        <v xml:space="preserve"> </v>
      </c>
    </row>
    <row r="4649" spans="5:7" x14ac:dyDescent="0.2">
      <c r="E4649" t="str" cm="1">
        <f t="array" ref="E4649">IFERROR("Toast | " &amp; INDEX('Reconciliation Layer'!$A:$A,MATCH('Reconciliation Template'!$A4649,'Reconciliation Layer'!$D:$D,0),0)," ")</f>
        <v xml:space="preserve"> </v>
      </c>
      <c r="F4649" s="10">
        <f t="shared" si="79"/>
        <v>0</v>
      </c>
      <c r="G4649" t="str" cm="1">
        <f t="array" ref="G4649">IFERROR(INDEX('Reconciliation Layer'!$C:$C,MATCH('Reconciliation Template'!$A4649,'Reconciliation Layer'!$D:$D,0),0)," ")</f>
        <v xml:space="preserve"> </v>
      </c>
    </row>
    <row r="4650" spans="5:7" x14ac:dyDescent="0.2">
      <c r="E4650" t="str" cm="1">
        <f t="array" ref="E4650">IFERROR("Toast | " &amp; INDEX('Reconciliation Layer'!$A:$A,MATCH('Reconciliation Template'!$A4650,'Reconciliation Layer'!$D:$D,0),0)," ")</f>
        <v xml:space="preserve"> </v>
      </c>
      <c r="F4650" s="10">
        <f t="shared" si="79"/>
        <v>0</v>
      </c>
      <c r="G4650" t="str" cm="1">
        <f t="array" ref="G4650">IFERROR(INDEX('Reconciliation Layer'!$C:$C,MATCH('Reconciliation Template'!$A4650,'Reconciliation Layer'!$D:$D,0),0)," ")</f>
        <v xml:space="preserve"> </v>
      </c>
    </row>
    <row r="4651" spans="5:7" x14ac:dyDescent="0.2">
      <c r="E4651" t="str" cm="1">
        <f t="array" ref="E4651">IFERROR("Toast | " &amp; INDEX('Reconciliation Layer'!$A:$A,MATCH('Reconciliation Template'!$A4651,'Reconciliation Layer'!$D:$D,0),0)," ")</f>
        <v xml:space="preserve"> </v>
      </c>
      <c r="F4651" s="10">
        <f t="shared" si="79"/>
        <v>0</v>
      </c>
      <c r="G4651" t="str" cm="1">
        <f t="array" ref="G4651">IFERROR(INDEX('Reconciliation Layer'!$C:$C,MATCH('Reconciliation Template'!$A4651,'Reconciliation Layer'!$D:$D,0),0)," ")</f>
        <v xml:space="preserve"> </v>
      </c>
    </row>
    <row r="4652" spans="5:7" x14ac:dyDescent="0.2">
      <c r="E4652" t="str" cm="1">
        <f t="array" ref="E4652">IFERROR("Toast | " &amp; INDEX('Reconciliation Layer'!$A:$A,MATCH('Reconciliation Template'!$A4652,'Reconciliation Layer'!$D:$D,0),0)," ")</f>
        <v xml:space="preserve"> </v>
      </c>
      <c r="F4652" s="10">
        <f t="shared" si="79"/>
        <v>0</v>
      </c>
      <c r="G4652" t="str" cm="1">
        <f t="array" ref="G4652">IFERROR(INDEX('Reconciliation Layer'!$C:$C,MATCH('Reconciliation Template'!$A4652,'Reconciliation Layer'!$D:$D,0),0)," ")</f>
        <v xml:space="preserve"> </v>
      </c>
    </row>
    <row r="4653" spans="5:7" x14ac:dyDescent="0.2">
      <c r="E4653" t="str" cm="1">
        <f t="array" ref="E4653">IFERROR("Toast | " &amp; INDEX('Reconciliation Layer'!$A:$A,MATCH('Reconciliation Template'!$A4653,'Reconciliation Layer'!$D:$D,0),0)," ")</f>
        <v xml:space="preserve"> </v>
      </c>
      <c r="F4653" s="10">
        <f t="shared" si="79"/>
        <v>0</v>
      </c>
      <c r="G4653" t="str" cm="1">
        <f t="array" ref="G4653">IFERROR(INDEX('Reconciliation Layer'!$C:$C,MATCH('Reconciliation Template'!$A4653,'Reconciliation Layer'!$D:$D,0),0)," ")</f>
        <v xml:space="preserve"> </v>
      </c>
    </row>
    <row r="4654" spans="5:7" x14ac:dyDescent="0.2">
      <c r="E4654" t="str" cm="1">
        <f t="array" ref="E4654">IFERROR("Toast | " &amp; INDEX('Reconciliation Layer'!$A:$A,MATCH('Reconciliation Template'!$A4654,'Reconciliation Layer'!$D:$D,0),0)," ")</f>
        <v xml:space="preserve"> </v>
      </c>
      <c r="F4654" s="10">
        <f t="shared" si="79"/>
        <v>0</v>
      </c>
      <c r="G4654" t="str" cm="1">
        <f t="array" ref="G4654">IFERROR(INDEX('Reconciliation Layer'!$C:$C,MATCH('Reconciliation Template'!$A4654,'Reconciliation Layer'!$D:$D,0),0)," ")</f>
        <v xml:space="preserve"> </v>
      </c>
    </row>
    <row r="4655" spans="5:7" x14ac:dyDescent="0.2">
      <c r="E4655" t="str" cm="1">
        <f t="array" ref="E4655">IFERROR("Toast | " &amp; INDEX('Reconciliation Layer'!$A:$A,MATCH('Reconciliation Template'!$A4655,'Reconciliation Layer'!$D:$D,0),0)," ")</f>
        <v xml:space="preserve"> </v>
      </c>
      <c r="F4655" s="10">
        <f t="shared" si="79"/>
        <v>0</v>
      </c>
      <c r="G4655" t="str" cm="1">
        <f t="array" ref="G4655">IFERROR(INDEX('Reconciliation Layer'!$C:$C,MATCH('Reconciliation Template'!$A4655,'Reconciliation Layer'!$D:$D,0),0)," ")</f>
        <v xml:space="preserve"> </v>
      </c>
    </row>
    <row r="4656" spans="5:7" x14ac:dyDescent="0.2">
      <c r="E4656" t="str" cm="1">
        <f t="array" ref="E4656">IFERROR("Toast | " &amp; INDEX('Reconciliation Layer'!$A:$A,MATCH('Reconciliation Template'!$A4656,'Reconciliation Layer'!$D:$D,0),0)," ")</f>
        <v xml:space="preserve"> </v>
      </c>
      <c r="F4656" s="10">
        <f t="shared" si="79"/>
        <v>0</v>
      </c>
      <c r="G4656" t="str" cm="1">
        <f t="array" ref="G4656">IFERROR(INDEX('Reconciliation Layer'!$C:$C,MATCH('Reconciliation Template'!$A4656,'Reconciliation Layer'!$D:$D,0),0)," ")</f>
        <v xml:space="preserve"> </v>
      </c>
    </row>
    <row r="4657" spans="5:7" x14ac:dyDescent="0.2">
      <c r="E4657" t="str" cm="1">
        <f t="array" ref="E4657">IFERROR("Toast | " &amp; INDEX('Reconciliation Layer'!$A:$A,MATCH('Reconciliation Template'!$A4657,'Reconciliation Layer'!$D:$D,0),0)," ")</f>
        <v xml:space="preserve"> </v>
      </c>
      <c r="F4657" s="10">
        <f t="shared" si="79"/>
        <v>0</v>
      </c>
      <c r="G4657" t="str" cm="1">
        <f t="array" ref="G4657">IFERROR(INDEX('Reconciliation Layer'!$C:$C,MATCH('Reconciliation Template'!$A4657,'Reconciliation Layer'!$D:$D,0),0)," ")</f>
        <v xml:space="preserve"> </v>
      </c>
    </row>
    <row r="4658" spans="5:7" x14ac:dyDescent="0.2">
      <c r="E4658" t="str" cm="1">
        <f t="array" ref="E4658">IFERROR("Toast | " &amp; INDEX('Reconciliation Layer'!$A:$A,MATCH('Reconciliation Template'!$A4658,'Reconciliation Layer'!$D:$D,0),0)," ")</f>
        <v xml:space="preserve"> </v>
      </c>
      <c r="F4658" s="10">
        <f t="shared" si="79"/>
        <v>0</v>
      </c>
      <c r="G4658" t="str" cm="1">
        <f t="array" ref="G4658">IFERROR(INDEX('Reconciliation Layer'!$C:$C,MATCH('Reconciliation Template'!$A4658,'Reconciliation Layer'!$D:$D,0),0)," ")</f>
        <v xml:space="preserve"> </v>
      </c>
    </row>
    <row r="4659" spans="5:7" x14ac:dyDescent="0.2">
      <c r="E4659" t="str" cm="1">
        <f t="array" ref="E4659">IFERROR("Toast | " &amp; INDEX('Reconciliation Layer'!$A:$A,MATCH('Reconciliation Template'!$A4659,'Reconciliation Layer'!$D:$D,0),0)," ")</f>
        <v xml:space="preserve"> </v>
      </c>
      <c r="F4659" s="10">
        <f t="shared" si="79"/>
        <v>0</v>
      </c>
      <c r="G4659" t="str" cm="1">
        <f t="array" ref="G4659">IFERROR(INDEX('Reconciliation Layer'!$C:$C,MATCH('Reconciliation Template'!$A4659,'Reconciliation Layer'!$D:$D,0),0)," ")</f>
        <v xml:space="preserve"> </v>
      </c>
    </row>
    <row r="4660" spans="5:7" x14ac:dyDescent="0.2">
      <c r="E4660" t="str" cm="1">
        <f t="array" ref="E4660">IFERROR("Toast | " &amp; INDEX('Reconciliation Layer'!$A:$A,MATCH('Reconciliation Template'!$A4660,'Reconciliation Layer'!$D:$D,0),0)," ")</f>
        <v xml:space="preserve"> </v>
      </c>
      <c r="F4660" s="10">
        <f t="shared" si="79"/>
        <v>0</v>
      </c>
      <c r="G4660" t="str" cm="1">
        <f t="array" ref="G4660">IFERROR(INDEX('Reconciliation Layer'!$C:$C,MATCH('Reconciliation Template'!$A4660,'Reconciliation Layer'!$D:$D,0),0)," ")</f>
        <v xml:space="preserve"> </v>
      </c>
    </row>
    <row r="4661" spans="5:7" x14ac:dyDescent="0.2">
      <c r="E4661" t="str" cm="1">
        <f t="array" ref="E4661">IFERROR("Toast | " &amp; INDEX('Reconciliation Layer'!$A:$A,MATCH('Reconciliation Template'!$A4661,'Reconciliation Layer'!$D:$D,0),0)," ")</f>
        <v xml:space="preserve"> </v>
      </c>
      <c r="F4661" s="10">
        <f t="shared" si="79"/>
        <v>0</v>
      </c>
      <c r="G4661" t="str" cm="1">
        <f t="array" ref="G4661">IFERROR(INDEX('Reconciliation Layer'!$C:$C,MATCH('Reconciliation Template'!$A4661,'Reconciliation Layer'!$D:$D,0),0)," ")</f>
        <v xml:space="preserve"> </v>
      </c>
    </row>
    <row r="4662" spans="5:7" x14ac:dyDescent="0.2">
      <c r="E4662" t="str" cm="1">
        <f t="array" ref="E4662">IFERROR("Toast | " &amp; INDEX('Reconciliation Layer'!$A:$A,MATCH('Reconciliation Template'!$A4662,'Reconciliation Layer'!$D:$D,0),0)," ")</f>
        <v xml:space="preserve"> </v>
      </c>
      <c r="F4662" s="10">
        <f t="shared" si="79"/>
        <v>0</v>
      </c>
      <c r="G4662" t="str" cm="1">
        <f t="array" ref="G4662">IFERROR(INDEX('Reconciliation Layer'!$C:$C,MATCH('Reconciliation Template'!$A4662,'Reconciliation Layer'!$D:$D,0),0)," ")</f>
        <v xml:space="preserve"> </v>
      </c>
    </row>
    <row r="4663" spans="5:7" x14ac:dyDescent="0.2">
      <c r="E4663" t="str" cm="1">
        <f t="array" ref="E4663">IFERROR("Toast | " &amp; INDEX('Reconciliation Layer'!$A:$A,MATCH('Reconciliation Template'!$A4663,'Reconciliation Layer'!$D:$D,0),0)," ")</f>
        <v xml:space="preserve"> </v>
      </c>
      <c r="F4663" s="10">
        <f t="shared" si="79"/>
        <v>0</v>
      </c>
      <c r="G4663" t="str" cm="1">
        <f t="array" ref="G4663">IFERROR(INDEX('Reconciliation Layer'!$C:$C,MATCH('Reconciliation Template'!$A4663,'Reconciliation Layer'!$D:$D,0),0)," ")</f>
        <v xml:space="preserve"> </v>
      </c>
    </row>
    <row r="4664" spans="5:7" x14ac:dyDescent="0.2">
      <c r="E4664" t="str" cm="1">
        <f t="array" ref="E4664">IFERROR("Toast | " &amp; INDEX('Reconciliation Layer'!$A:$A,MATCH('Reconciliation Template'!$A4664,'Reconciliation Layer'!$D:$D,0),0)," ")</f>
        <v xml:space="preserve"> </v>
      </c>
      <c r="F4664" s="10">
        <f t="shared" si="79"/>
        <v>0</v>
      </c>
      <c r="G4664" t="str" cm="1">
        <f t="array" ref="G4664">IFERROR(INDEX('Reconciliation Layer'!$C:$C,MATCH('Reconciliation Template'!$A4664,'Reconciliation Layer'!$D:$D,0),0)," ")</f>
        <v xml:space="preserve"> </v>
      </c>
    </row>
    <row r="4665" spans="5:7" x14ac:dyDescent="0.2">
      <c r="E4665" t="str" cm="1">
        <f t="array" ref="E4665">IFERROR("Toast | " &amp; INDEX('Reconciliation Layer'!$A:$A,MATCH('Reconciliation Template'!$A4665,'Reconciliation Layer'!$D:$D,0),0)," ")</f>
        <v xml:space="preserve"> </v>
      </c>
      <c r="F4665" s="10">
        <f t="shared" si="79"/>
        <v>0</v>
      </c>
      <c r="G4665" t="str" cm="1">
        <f t="array" ref="G4665">IFERROR(INDEX('Reconciliation Layer'!$C:$C,MATCH('Reconciliation Template'!$A4665,'Reconciliation Layer'!$D:$D,0),0)," ")</f>
        <v xml:space="preserve"> </v>
      </c>
    </row>
    <row r="4666" spans="5:7" x14ac:dyDescent="0.2">
      <c r="E4666" t="str" cm="1">
        <f t="array" ref="E4666">IFERROR("Toast | " &amp; INDEX('Reconciliation Layer'!$A:$A,MATCH('Reconciliation Template'!$A4666,'Reconciliation Layer'!$D:$D,0),0)," ")</f>
        <v xml:space="preserve"> </v>
      </c>
      <c r="F4666" s="10">
        <f t="shared" si="79"/>
        <v>0</v>
      </c>
      <c r="G4666" t="str" cm="1">
        <f t="array" ref="G4666">IFERROR(INDEX('Reconciliation Layer'!$C:$C,MATCH('Reconciliation Template'!$A4666,'Reconciliation Layer'!$D:$D,0),0)," ")</f>
        <v xml:space="preserve"> </v>
      </c>
    </row>
    <row r="4667" spans="5:7" x14ac:dyDescent="0.2">
      <c r="E4667" t="str" cm="1">
        <f t="array" ref="E4667">IFERROR("Toast | " &amp; INDEX('Reconciliation Layer'!$A:$A,MATCH('Reconciliation Template'!$A4667,'Reconciliation Layer'!$D:$D,0),0)," ")</f>
        <v xml:space="preserve"> </v>
      </c>
      <c r="F4667" s="10">
        <f t="shared" si="79"/>
        <v>0</v>
      </c>
      <c r="G4667" t="str" cm="1">
        <f t="array" ref="G4667">IFERROR(INDEX('Reconciliation Layer'!$C:$C,MATCH('Reconciliation Template'!$A4667,'Reconciliation Layer'!$D:$D,0),0)," ")</f>
        <v xml:space="preserve"> </v>
      </c>
    </row>
    <row r="4668" spans="5:7" x14ac:dyDescent="0.2">
      <c r="E4668" t="str" cm="1">
        <f t="array" ref="E4668">IFERROR("Toast | " &amp; INDEX('Reconciliation Layer'!$A:$A,MATCH('Reconciliation Template'!$A4668,'Reconciliation Layer'!$D:$D,0),0)," ")</f>
        <v xml:space="preserve"> </v>
      </c>
      <c r="F4668" s="10">
        <f t="shared" si="79"/>
        <v>0</v>
      </c>
      <c r="G4668" t="str" cm="1">
        <f t="array" ref="G4668">IFERROR(INDEX('Reconciliation Layer'!$C:$C,MATCH('Reconciliation Template'!$A4668,'Reconciliation Layer'!$D:$D,0),0)," ")</f>
        <v xml:space="preserve"> </v>
      </c>
    </row>
    <row r="4669" spans="5:7" x14ac:dyDescent="0.2">
      <c r="E4669" t="str" cm="1">
        <f t="array" ref="E4669">IFERROR("Toast | " &amp; INDEX('Reconciliation Layer'!$A:$A,MATCH('Reconciliation Template'!$A4669,'Reconciliation Layer'!$D:$D,0),0)," ")</f>
        <v xml:space="preserve"> </v>
      </c>
      <c r="F4669" s="10">
        <f t="shared" si="79"/>
        <v>0</v>
      </c>
      <c r="G4669" t="str" cm="1">
        <f t="array" ref="G4669">IFERROR(INDEX('Reconciliation Layer'!$C:$C,MATCH('Reconciliation Template'!$A4669,'Reconciliation Layer'!$D:$D,0),0)," ")</f>
        <v xml:space="preserve"> </v>
      </c>
    </row>
    <row r="4670" spans="5:7" x14ac:dyDescent="0.2">
      <c r="E4670" t="str" cm="1">
        <f t="array" ref="E4670">IFERROR("Toast | " &amp; INDEX('Reconciliation Layer'!$A:$A,MATCH('Reconciliation Template'!$A4670,'Reconciliation Layer'!$D:$D,0),0)," ")</f>
        <v xml:space="preserve"> </v>
      </c>
      <c r="F4670" s="10">
        <f t="shared" si="79"/>
        <v>0</v>
      </c>
      <c r="G4670" t="str" cm="1">
        <f t="array" ref="G4670">IFERROR(INDEX('Reconciliation Layer'!$C:$C,MATCH('Reconciliation Template'!$A4670,'Reconciliation Layer'!$D:$D,0),0)," ")</f>
        <v xml:space="preserve"> </v>
      </c>
    </row>
    <row r="4671" spans="5:7" x14ac:dyDescent="0.2">
      <c r="E4671" t="str" cm="1">
        <f t="array" ref="E4671">IFERROR("Toast | " &amp; INDEX('Reconciliation Layer'!$A:$A,MATCH('Reconciliation Template'!$A4671,'Reconciliation Layer'!$D:$D,0),0)," ")</f>
        <v xml:space="preserve"> </v>
      </c>
      <c r="F4671" s="10">
        <f t="shared" si="79"/>
        <v>0</v>
      </c>
      <c r="G4671" t="str" cm="1">
        <f t="array" ref="G4671">IFERROR(INDEX('Reconciliation Layer'!$C:$C,MATCH('Reconciliation Template'!$A4671,'Reconciliation Layer'!$D:$D,0),0)," ")</f>
        <v xml:space="preserve"> </v>
      </c>
    </row>
    <row r="4672" spans="5:7" x14ac:dyDescent="0.2">
      <c r="E4672" t="str" cm="1">
        <f t="array" ref="E4672">IFERROR("Toast | " &amp; INDEX('Reconciliation Layer'!$A:$A,MATCH('Reconciliation Template'!$A4672,'Reconciliation Layer'!$D:$D,0),0)," ")</f>
        <v xml:space="preserve"> </v>
      </c>
      <c r="F4672" s="10">
        <f t="shared" si="79"/>
        <v>0</v>
      </c>
      <c r="G4672" t="str" cm="1">
        <f t="array" ref="G4672">IFERROR(INDEX('Reconciliation Layer'!$C:$C,MATCH('Reconciliation Template'!$A4672,'Reconciliation Layer'!$D:$D,0),0)," ")</f>
        <v xml:space="preserve"> </v>
      </c>
    </row>
    <row r="4673" spans="5:7" x14ac:dyDescent="0.2">
      <c r="E4673" t="str" cm="1">
        <f t="array" ref="E4673">IFERROR("Toast | " &amp; INDEX('Reconciliation Layer'!$A:$A,MATCH('Reconciliation Template'!$A4673,'Reconciliation Layer'!$D:$D,0),0)," ")</f>
        <v xml:space="preserve"> </v>
      </c>
      <c r="F4673" s="10">
        <f t="shared" si="79"/>
        <v>0</v>
      </c>
      <c r="G4673" t="str" cm="1">
        <f t="array" ref="G4673">IFERROR(INDEX('Reconciliation Layer'!$C:$C,MATCH('Reconciliation Template'!$A4673,'Reconciliation Layer'!$D:$D,0),0)," ")</f>
        <v xml:space="preserve"> </v>
      </c>
    </row>
    <row r="4674" spans="5:7" x14ac:dyDescent="0.2">
      <c r="E4674" t="str" cm="1">
        <f t="array" ref="E4674">IFERROR("Toast | " &amp; INDEX('Reconciliation Layer'!$A:$A,MATCH('Reconciliation Template'!$A4674,'Reconciliation Layer'!$D:$D,0),0)," ")</f>
        <v xml:space="preserve"> </v>
      </c>
      <c r="F4674" s="10">
        <f t="shared" si="79"/>
        <v>0</v>
      </c>
      <c r="G4674" t="str" cm="1">
        <f t="array" ref="G4674">IFERROR(INDEX('Reconciliation Layer'!$C:$C,MATCH('Reconciliation Template'!$A4674,'Reconciliation Layer'!$D:$D,0),0)," ")</f>
        <v xml:space="preserve"> </v>
      </c>
    </row>
    <row r="4675" spans="5:7" x14ac:dyDescent="0.2">
      <c r="E4675" t="str" cm="1">
        <f t="array" ref="E4675">IFERROR("Toast | " &amp; INDEX('Reconciliation Layer'!$A:$A,MATCH('Reconciliation Template'!$A4675,'Reconciliation Layer'!$D:$D,0),0)," ")</f>
        <v xml:space="preserve"> </v>
      </c>
      <c r="F4675" s="10">
        <f t="shared" si="79"/>
        <v>0</v>
      </c>
      <c r="G4675" t="str" cm="1">
        <f t="array" ref="G4675">IFERROR(INDEX('Reconciliation Layer'!$C:$C,MATCH('Reconciliation Template'!$A4675,'Reconciliation Layer'!$D:$D,0),0)," ")</f>
        <v xml:space="preserve"> </v>
      </c>
    </row>
    <row r="4676" spans="5:7" x14ac:dyDescent="0.2">
      <c r="E4676" t="str" cm="1">
        <f t="array" ref="E4676">IFERROR("Toast | " &amp; INDEX('Reconciliation Layer'!$A:$A,MATCH('Reconciliation Template'!$A4676,'Reconciliation Layer'!$D:$D,0),0)," ")</f>
        <v xml:space="preserve"> </v>
      </c>
      <c r="F4676" s="10">
        <f t="shared" ref="F4676:F4739" si="80">IFERROR(INT(C4676)," ")</f>
        <v>0</v>
      </c>
      <c r="G4676" t="str" cm="1">
        <f t="array" ref="G4676">IFERROR(INDEX('Reconciliation Layer'!$C:$C,MATCH('Reconciliation Template'!$A4676,'Reconciliation Layer'!$D:$D,0),0)," ")</f>
        <v xml:space="preserve"> </v>
      </c>
    </row>
    <row r="4677" spans="5:7" x14ac:dyDescent="0.2">
      <c r="E4677" t="str" cm="1">
        <f t="array" ref="E4677">IFERROR("Toast | " &amp; INDEX('Reconciliation Layer'!$A:$A,MATCH('Reconciliation Template'!$A4677,'Reconciliation Layer'!$D:$D,0),0)," ")</f>
        <v xml:space="preserve"> </v>
      </c>
      <c r="F4677" s="10">
        <f t="shared" si="80"/>
        <v>0</v>
      </c>
      <c r="G4677" t="str" cm="1">
        <f t="array" ref="G4677">IFERROR(INDEX('Reconciliation Layer'!$C:$C,MATCH('Reconciliation Template'!$A4677,'Reconciliation Layer'!$D:$D,0),0)," ")</f>
        <v xml:space="preserve"> </v>
      </c>
    </row>
    <row r="4678" spans="5:7" x14ac:dyDescent="0.2">
      <c r="E4678" t="str" cm="1">
        <f t="array" ref="E4678">IFERROR("Toast | " &amp; INDEX('Reconciliation Layer'!$A:$A,MATCH('Reconciliation Template'!$A4678,'Reconciliation Layer'!$D:$D,0),0)," ")</f>
        <v xml:space="preserve"> </v>
      </c>
      <c r="F4678" s="10">
        <f t="shared" si="80"/>
        <v>0</v>
      </c>
      <c r="G4678" t="str" cm="1">
        <f t="array" ref="G4678">IFERROR(INDEX('Reconciliation Layer'!$C:$C,MATCH('Reconciliation Template'!$A4678,'Reconciliation Layer'!$D:$D,0),0)," ")</f>
        <v xml:space="preserve"> </v>
      </c>
    </row>
    <row r="4679" spans="5:7" x14ac:dyDescent="0.2">
      <c r="E4679" t="str" cm="1">
        <f t="array" ref="E4679">IFERROR("Toast | " &amp; INDEX('Reconciliation Layer'!$A:$A,MATCH('Reconciliation Template'!$A4679,'Reconciliation Layer'!$D:$D,0),0)," ")</f>
        <v xml:space="preserve"> </v>
      </c>
      <c r="F4679" s="10">
        <f t="shared" si="80"/>
        <v>0</v>
      </c>
      <c r="G4679" t="str" cm="1">
        <f t="array" ref="G4679">IFERROR(INDEX('Reconciliation Layer'!$C:$C,MATCH('Reconciliation Template'!$A4679,'Reconciliation Layer'!$D:$D,0),0)," ")</f>
        <v xml:space="preserve"> </v>
      </c>
    </row>
    <row r="4680" spans="5:7" x14ac:dyDescent="0.2">
      <c r="E4680" t="str" cm="1">
        <f t="array" ref="E4680">IFERROR("Toast | " &amp; INDEX('Reconciliation Layer'!$A:$A,MATCH('Reconciliation Template'!$A4680,'Reconciliation Layer'!$D:$D,0),0)," ")</f>
        <v xml:space="preserve"> </v>
      </c>
      <c r="F4680" s="10">
        <f t="shared" si="80"/>
        <v>0</v>
      </c>
      <c r="G4680" t="str" cm="1">
        <f t="array" ref="G4680">IFERROR(INDEX('Reconciliation Layer'!$C:$C,MATCH('Reconciliation Template'!$A4680,'Reconciliation Layer'!$D:$D,0),0)," ")</f>
        <v xml:space="preserve"> </v>
      </c>
    </row>
    <row r="4681" spans="5:7" x14ac:dyDescent="0.2">
      <c r="E4681" t="str" cm="1">
        <f t="array" ref="E4681">IFERROR("Toast | " &amp; INDEX('Reconciliation Layer'!$A:$A,MATCH('Reconciliation Template'!$A4681,'Reconciliation Layer'!$D:$D,0),0)," ")</f>
        <v xml:space="preserve"> </v>
      </c>
      <c r="F4681" s="10">
        <f t="shared" si="80"/>
        <v>0</v>
      </c>
      <c r="G4681" t="str" cm="1">
        <f t="array" ref="G4681">IFERROR(INDEX('Reconciliation Layer'!$C:$C,MATCH('Reconciliation Template'!$A4681,'Reconciliation Layer'!$D:$D,0),0)," ")</f>
        <v xml:space="preserve"> </v>
      </c>
    </row>
    <row r="4682" spans="5:7" x14ac:dyDescent="0.2">
      <c r="E4682" t="str" cm="1">
        <f t="array" ref="E4682">IFERROR("Toast | " &amp; INDEX('Reconciliation Layer'!$A:$A,MATCH('Reconciliation Template'!$A4682,'Reconciliation Layer'!$D:$D,0),0)," ")</f>
        <v xml:space="preserve"> </v>
      </c>
      <c r="F4682" s="10">
        <f t="shared" si="80"/>
        <v>0</v>
      </c>
      <c r="G4682" t="str" cm="1">
        <f t="array" ref="G4682">IFERROR(INDEX('Reconciliation Layer'!$C:$C,MATCH('Reconciliation Template'!$A4682,'Reconciliation Layer'!$D:$D,0),0)," ")</f>
        <v xml:space="preserve"> </v>
      </c>
    </row>
    <row r="4683" spans="5:7" x14ac:dyDescent="0.2">
      <c r="E4683" t="str" cm="1">
        <f t="array" ref="E4683">IFERROR("Toast | " &amp; INDEX('Reconciliation Layer'!$A:$A,MATCH('Reconciliation Template'!$A4683,'Reconciliation Layer'!$D:$D,0),0)," ")</f>
        <v xml:space="preserve"> </v>
      </c>
      <c r="F4683" s="10">
        <f t="shared" si="80"/>
        <v>0</v>
      </c>
      <c r="G4683" t="str" cm="1">
        <f t="array" ref="G4683">IFERROR(INDEX('Reconciliation Layer'!$C:$C,MATCH('Reconciliation Template'!$A4683,'Reconciliation Layer'!$D:$D,0),0)," ")</f>
        <v xml:space="preserve"> </v>
      </c>
    </row>
    <row r="4684" spans="5:7" x14ac:dyDescent="0.2">
      <c r="E4684" t="str" cm="1">
        <f t="array" ref="E4684">IFERROR("Toast | " &amp; INDEX('Reconciliation Layer'!$A:$A,MATCH('Reconciliation Template'!$A4684,'Reconciliation Layer'!$D:$D,0),0)," ")</f>
        <v xml:space="preserve"> </v>
      </c>
      <c r="F4684" s="10">
        <f t="shared" si="80"/>
        <v>0</v>
      </c>
      <c r="G4684" t="str" cm="1">
        <f t="array" ref="G4684">IFERROR(INDEX('Reconciliation Layer'!$C:$C,MATCH('Reconciliation Template'!$A4684,'Reconciliation Layer'!$D:$D,0),0)," ")</f>
        <v xml:space="preserve"> </v>
      </c>
    </row>
    <row r="4685" spans="5:7" x14ac:dyDescent="0.2">
      <c r="E4685" t="str" cm="1">
        <f t="array" ref="E4685">IFERROR("Toast | " &amp; INDEX('Reconciliation Layer'!$A:$A,MATCH('Reconciliation Template'!$A4685,'Reconciliation Layer'!$D:$D,0),0)," ")</f>
        <v xml:space="preserve"> </v>
      </c>
      <c r="F4685" s="10">
        <f t="shared" si="80"/>
        <v>0</v>
      </c>
      <c r="G4685" t="str" cm="1">
        <f t="array" ref="G4685">IFERROR(INDEX('Reconciliation Layer'!$C:$C,MATCH('Reconciliation Template'!$A4685,'Reconciliation Layer'!$D:$D,0),0)," ")</f>
        <v xml:space="preserve"> </v>
      </c>
    </row>
    <row r="4686" spans="5:7" x14ac:dyDescent="0.2">
      <c r="E4686" t="str" cm="1">
        <f t="array" ref="E4686">IFERROR("Toast | " &amp; INDEX('Reconciliation Layer'!$A:$A,MATCH('Reconciliation Template'!$A4686,'Reconciliation Layer'!$D:$D,0),0)," ")</f>
        <v xml:space="preserve"> </v>
      </c>
      <c r="F4686" s="10">
        <f t="shared" si="80"/>
        <v>0</v>
      </c>
      <c r="G4686" t="str" cm="1">
        <f t="array" ref="G4686">IFERROR(INDEX('Reconciliation Layer'!$C:$C,MATCH('Reconciliation Template'!$A4686,'Reconciliation Layer'!$D:$D,0),0)," ")</f>
        <v xml:space="preserve"> </v>
      </c>
    </row>
    <row r="4687" spans="5:7" x14ac:dyDescent="0.2">
      <c r="E4687" t="str" cm="1">
        <f t="array" ref="E4687">IFERROR("Toast | " &amp; INDEX('Reconciliation Layer'!$A:$A,MATCH('Reconciliation Template'!$A4687,'Reconciliation Layer'!$D:$D,0),0)," ")</f>
        <v xml:space="preserve"> </v>
      </c>
      <c r="F4687" s="10">
        <f t="shared" si="80"/>
        <v>0</v>
      </c>
      <c r="G4687" t="str" cm="1">
        <f t="array" ref="G4687">IFERROR(INDEX('Reconciliation Layer'!$C:$C,MATCH('Reconciliation Template'!$A4687,'Reconciliation Layer'!$D:$D,0),0)," ")</f>
        <v xml:space="preserve"> </v>
      </c>
    </row>
    <row r="4688" spans="5:7" x14ac:dyDescent="0.2">
      <c r="E4688" t="str" cm="1">
        <f t="array" ref="E4688">IFERROR("Toast | " &amp; INDEX('Reconciliation Layer'!$A:$A,MATCH('Reconciliation Template'!$A4688,'Reconciliation Layer'!$D:$D,0),0)," ")</f>
        <v xml:space="preserve"> </v>
      </c>
      <c r="F4688" s="10">
        <f t="shared" si="80"/>
        <v>0</v>
      </c>
      <c r="G4688" t="str" cm="1">
        <f t="array" ref="G4688">IFERROR(INDEX('Reconciliation Layer'!$C:$C,MATCH('Reconciliation Template'!$A4688,'Reconciliation Layer'!$D:$D,0),0)," ")</f>
        <v xml:space="preserve"> </v>
      </c>
    </row>
    <row r="4689" spans="5:7" x14ac:dyDescent="0.2">
      <c r="E4689" t="str" cm="1">
        <f t="array" ref="E4689">IFERROR("Toast | " &amp; INDEX('Reconciliation Layer'!$A:$A,MATCH('Reconciliation Template'!$A4689,'Reconciliation Layer'!$D:$D,0),0)," ")</f>
        <v xml:space="preserve"> </v>
      </c>
      <c r="F4689" s="10">
        <f t="shared" si="80"/>
        <v>0</v>
      </c>
      <c r="G4689" t="str" cm="1">
        <f t="array" ref="G4689">IFERROR(INDEX('Reconciliation Layer'!$C:$C,MATCH('Reconciliation Template'!$A4689,'Reconciliation Layer'!$D:$D,0),0)," ")</f>
        <v xml:space="preserve"> </v>
      </c>
    </row>
    <row r="4690" spans="5:7" x14ac:dyDescent="0.2">
      <c r="E4690" t="str" cm="1">
        <f t="array" ref="E4690">IFERROR("Toast | " &amp; INDEX('Reconciliation Layer'!$A:$A,MATCH('Reconciliation Template'!$A4690,'Reconciliation Layer'!$D:$D,0),0)," ")</f>
        <v xml:space="preserve"> </v>
      </c>
      <c r="F4690" s="10">
        <f t="shared" si="80"/>
        <v>0</v>
      </c>
      <c r="G4690" t="str" cm="1">
        <f t="array" ref="G4690">IFERROR(INDEX('Reconciliation Layer'!$C:$C,MATCH('Reconciliation Template'!$A4690,'Reconciliation Layer'!$D:$D,0),0)," ")</f>
        <v xml:space="preserve"> </v>
      </c>
    </row>
    <row r="4691" spans="5:7" x14ac:dyDescent="0.2">
      <c r="E4691" t="str" cm="1">
        <f t="array" ref="E4691">IFERROR("Toast | " &amp; INDEX('Reconciliation Layer'!$A:$A,MATCH('Reconciliation Template'!$A4691,'Reconciliation Layer'!$D:$D,0),0)," ")</f>
        <v xml:space="preserve"> </v>
      </c>
      <c r="F4691" s="10">
        <f t="shared" si="80"/>
        <v>0</v>
      </c>
      <c r="G4691" t="str" cm="1">
        <f t="array" ref="G4691">IFERROR(INDEX('Reconciliation Layer'!$C:$C,MATCH('Reconciliation Template'!$A4691,'Reconciliation Layer'!$D:$D,0),0)," ")</f>
        <v xml:space="preserve"> </v>
      </c>
    </row>
    <row r="4692" spans="5:7" x14ac:dyDescent="0.2">
      <c r="E4692" t="str" cm="1">
        <f t="array" ref="E4692">IFERROR("Toast | " &amp; INDEX('Reconciliation Layer'!$A:$A,MATCH('Reconciliation Template'!$A4692,'Reconciliation Layer'!$D:$D,0),0)," ")</f>
        <v xml:space="preserve"> </v>
      </c>
      <c r="F4692" s="10">
        <f t="shared" si="80"/>
        <v>0</v>
      </c>
      <c r="G4692" t="str" cm="1">
        <f t="array" ref="G4692">IFERROR(INDEX('Reconciliation Layer'!$C:$C,MATCH('Reconciliation Template'!$A4692,'Reconciliation Layer'!$D:$D,0),0)," ")</f>
        <v xml:space="preserve"> </v>
      </c>
    </row>
    <row r="4693" spans="5:7" x14ac:dyDescent="0.2">
      <c r="E4693" t="str" cm="1">
        <f t="array" ref="E4693">IFERROR("Toast | " &amp; INDEX('Reconciliation Layer'!$A:$A,MATCH('Reconciliation Template'!$A4693,'Reconciliation Layer'!$D:$D,0),0)," ")</f>
        <v xml:space="preserve"> </v>
      </c>
      <c r="F4693" s="10">
        <f t="shared" si="80"/>
        <v>0</v>
      </c>
      <c r="G4693" t="str" cm="1">
        <f t="array" ref="G4693">IFERROR(INDEX('Reconciliation Layer'!$C:$C,MATCH('Reconciliation Template'!$A4693,'Reconciliation Layer'!$D:$D,0),0)," ")</f>
        <v xml:space="preserve"> </v>
      </c>
    </row>
    <row r="4694" spans="5:7" x14ac:dyDescent="0.2">
      <c r="E4694" t="str" cm="1">
        <f t="array" ref="E4694">IFERROR("Toast | " &amp; INDEX('Reconciliation Layer'!$A:$A,MATCH('Reconciliation Template'!$A4694,'Reconciliation Layer'!$D:$D,0),0)," ")</f>
        <v xml:space="preserve"> </v>
      </c>
      <c r="F4694" s="10">
        <f t="shared" si="80"/>
        <v>0</v>
      </c>
      <c r="G4694" t="str" cm="1">
        <f t="array" ref="G4694">IFERROR(INDEX('Reconciliation Layer'!$C:$C,MATCH('Reconciliation Template'!$A4694,'Reconciliation Layer'!$D:$D,0),0)," ")</f>
        <v xml:space="preserve"> </v>
      </c>
    </row>
    <row r="4695" spans="5:7" x14ac:dyDescent="0.2">
      <c r="E4695" t="str" cm="1">
        <f t="array" ref="E4695">IFERROR("Toast | " &amp; INDEX('Reconciliation Layer'!$A:$A,MATCH('Reconciliation Template'!$A4695,'Reconciliation Layer'!$D:$D,0),0)," ")</f>
        <v xml:space="preserve"> </v>
      </c>
      <c r="F4695" s="10">
        <f t="shared" si="80"/>
        <v>0</v>
      </c>
      <c r="G4695" t="str" cm="1">
        <f t="array" ref="G4695">IFERROR(INDEX('Reconciliation Layer'!$C:$C,MATCH('Reconciliation Template'!$A4695,'Reconciliation Layer'!$D:$D,0),0)," ")</f>
        <v xml:space="preserve"> </v>
      </c>
    </row>
    <row r="4696" spans="5:7" x14ac:dyDescent="0.2">
      <c r="E4696" t="str" cm="1">
        <f t="array" ref="E4696">IFERROR("Toast | " &amp; INDEX('Reconciliation Layer'!$A:$A,MATCH('Reconciliation Template'!$A4696,'Reconciliation Layer'!$D:$D,0),0)," ")</f>
        <v xml:space="preserve"> </v>
      </c>
      <c r="F4696" s="10">
        <f t="shared" si="80"/>
        <v>0</v>
      </c>
      <c r="G4696" t="str" cm="1">
        <f t="array" ref="G4696">IFERROR(INDEX('Reconciliation Layer'!$C:$C,MATCH('Reconciliation Template'!$A4696,'Reconciliation Layer'!$D:$D,0),0)," ")</f>
        <v xml:space="preserve"> </v>
      </c>
    </row>
    <row r="4697" spans="5:7" x14ac:dyDescent="0.2">
      <c r="E4697" t="str" cm="1">
        <f t="array" ref="E4697">IFERROR("Toast | " &amp; INDEX('Reconciliation Layer'!$A:$A,MATCH('Reconciliation Template'!$A4697,'Reconciliation Layer'!$D:$D,0),0)," ")</f>
        <v xml:space="preserve"> </v>
      </c>
      <c r="F4697" s="10">
        <f t="shared" si="80"/>
        <v>0</v>
      </c>
      <c r="G4697" t="str" cm="1">
        <f t="array" ref="G4697">IFERROR(INDEX('Reconciliation Layer'!$C:$C,MATCH('Reconciliation Template'!$A4697,'Reconciliation Layer'!$D:$D,0),0)," ")</f>
        <v xml:space="preserve"> </v>
      </c>
    </row>
    <row r="4698" spans="5:7" x14ac:dyDescent="0.2">
      <c r="E4698" t="str" cm="1">
        <f t="array" ref="E4698">IFERROR("Toast | " &amp; INDEX('Reconciliation Layer'!$A:$A,MATCH('Reconciliation Template'!$A4698,'Reconciliation Layer'!$D:$D,0),0)," ")</f>
        <v xml:space="preserve"> </v>
      </c>
      <c r="F4698" s="10">
        <f t="shared" si="80"/>
        <v>0</v>
      </c>
      <c r="G4698" t="str" cm="1">
        <f t="array" ref="G4698">IFERROR(INDEX('Reconciliation Layer'!$C:$C,MATCH('Reconciliation Template'!$A4698,'Reconciliation Layer'!$D:$D,0),0)," ")</f>
        <v xml:space="preserve"> </v>
      </c>
    </row>
    <row r="4699" spans="5:7" x14ac:dyDescent="0.2">
      <c r="E4699" t="str" cm="1">
        <f t="array" ref="E4699">IFERROR("Toast | " &amp; INDEX('Reconciliation Layer'!$A:$A,MATCH('Reconciliation Template'!$A4699,'Reconciliation Layer'!$D:$D,0),0)," ")</f>
        <v xml:space="preserve"> </v>
      </c>
      <c r="F4699" s="10">
        <f t="shared" si="80"/>
        <v>0</v>
      </c>
      <c r="G4699" t="str" cm="1">
        <f t="array" ref="G4699">IFERROR(INDEX('Reconciliation Layer'!$C:$C,MATCH('Reconciliation Template'!$A4699,'Reconciliation Layer'!$D:$D,0),0)," ")</f>
        <v xml:space="preserve"> </v>
      </c>
    </row>
    <row r="4700" spans="5:7" x14ac:dyDescent="0.2">
      <c r="E4700" t="str" cm="1">
        <f t="array" ref="E4700">IFERROR("Toast | " &amp; INDEX('Reconciliation Layer'!$A:$A,MATCH('Reconciliation Template'!$A4700,'Reconciliation Layer'!$D:$D,0),0)," ")</f>
        <v xml:space="preserve"> </v>
      </c>
      <c r="F4700" s="10">
        <f t="shared" si="80"/>
        <v>0</v>
      </c>
      <c r="G4700" t="str" cm="1">
        <f t="array" ref="G4700">IFERROR(INDEX('Reconciliation Layer'!$C:$C,MATCH('Reconciliation Template'!$A4700,'Reconciliation Layer'!$D:$D,0),0)," ")</f>
        <v xml:space="preserve"> </v>
      </c>
    </row>
    <row r="4701" spans="5:7" x14ac:dyDescent="0.2">
      <c r="E4701" t="str" cm="1">
        <f t="array" ref="E4701">IFERROR("Toast | " &amp; INDEX('Reconciliation Layer'!$A:$A,MATCH('Reconciliation Template'!$A4701,'Reconciliation Layer'!$D:$D,0),0)," ")</f>
        <v xml:space="preserve"> </v>
      </c>
      <c r="F4701" s="10">
        <f t="shared" si="80"/>
        <v>0</v>
      </c>
      <c r="G4701" t="str" cm="1">
        <f t="array" ref="G4701">IFERROR(INDEX('Reconciliation Layer'!$C:$C,MATCH('Reconciliation Template'!$A4701,'Reconciliation Layer'!$D:$D,0),0)," ")</f>
        <v xml:space="preserve"> </v>
      </c>
    </row>
    <row r="4702" spans="5:7" x14ac:dyDescent="0.2">
      <c r="E4702" t="str" cm="1">
        <f t="array" ref="E4702">IFERROR("Toast | " &amp; INDEX('Reconciliation Layer'!$A:$A,MATCH('Reconciliation Template'!$A4702,'Reconciliation Layer'!$D:$D,0),0)," ")</f>
        <v xml:space="preserve"> </v>
      </c>
      <c r="F4702" s="10">
        <f t="shared" si="80"/>
        <v>0</v>
      </c>
      <c r="G4702" t="str" cm="1">
        <f t="array" ref="G4702">IFERROR(INDEX('Reconciliation Layer'!$C:$C,MATCH('Reconciliation Template'!$A4702,'Reconciliation Layer'!$D:$D,0),0)," ")</f>
        <v xml:space="preserve"> </v>
      </c>
    </row>
    <row r="4703" spans="5:7" x14ac:dyDescent="0.2">
      <c r="E4703" t="str" cm="1">
        <f t="array" ref="E4703">IFERROR("Toast | " &amp; INDEX('Reconciliation Layer'!$A:$A,MATCH('Reconciliation Template'!$A4703,'Reconciliation Layer'!$D:$D,0),0)," ")</f>
        <v xml:space="preserve"> </v>
      </c>
      <c r="F4703" s="10">
        <f t="shared" si="80"/>
        <v>0</v>
      </c>
      <c r="G4703" t="str" cm="1">
        <f t="array" ref="G4703">IFERROR(INDEX('Reconciliation Layer'!$C:$C,MATCH('Reconciliation Template'!$A4703,'Reconciliation Layer'!$D:$D,0),0)," ")</f>
        <v xml:space="preserve"> </v>
      </c>
    </row>
    <row r="4704" spans="5:7" x14ac:dyDescent="0.2">
      <c r="E4704" t="str" cm="1">
        <f t="array" ref="E4704">IFERROR("Toast | " &amp; INDEX('Reconciliation Layer'!$A:$A,MATCH('Reconciliation Template'!$A4704,'Reconciliation Layer'!$D:$D,0),0)," ")</f>
        <v xml:space="preserve"> </v>
      </c>
      <c r="F4704" s="10">
        <f t="shared" si="80"/>
        <v>0</v>
      </c>
      <c r="G4704" t="str" cm="1">
        <f t="array" ref="G4704">IFERROR(INDEX('Reconciliation Layer'!$C:$C,MATCH('Reconciliation Template'!$A4704,'Reconciliation Layer'!$D:$D,0),0)," ")</f>
        <v xml:space="preserve"> </v>
      </c>
    </row>
    <row r="4705" spans="5:7" x14ac:dyDescent="0.2">
      <c r="E4705" t="str" cm="1">
        <f t="array" ref="E4705">IFERROR("Toast | " &amp; INDEX('Reconciliation Layer'!$A:$A,MATCH('Reconciliation Template'!$A4705,'Reconciliation Layer'!$D:$D,0),0)," ")</f>
        <v xml:space="preserve"> </v>
      </c>
      <c r="F4705" s="10">
        <f t="shared" si="80"/>
        <v>0</v>
      </c>
      <c r="G4705" t="str" cm="1">
        <f t="array" ref="G4705">IFERROR(INDEX('Reconciliation Layer'!$C:$C,MATCH('Reconciliation Template'!$A4705,'Reconciliation Layer'!$D:$D,0),0)," ")</f>
        <v xml:space="preserve"> </v>
      </c>
    </row>
    <row r="4706" spans="5:7" x14ac:dyDescent="0.2">
      <c r="E4706" t="str" cm="1">
        <f t="array" ref="E4706">IFERROR("Toast | " &amp; INDEX('Reconciliation Layer'!$A:$A,MATCH('Reconciliation Template'!$A4706,'Reconciliation Layer'!$D:$D,0),0)," ")</f>
        <v xml:space="preserve"> </v>
      </c>
      <c r="F4706" s="10">
        <f t="shared" si="80"/>
        <v>0</v>
      </c>
      <c r="G4706" t="str" cm="1">
        <f t="array" ref="G4706">IFERROR(INDEX('Reconciliation Layer'!$C:$C,MATCH('Reconciliation Template'!$A4706,'Reconciliation Layer'!$D:$D,0),0)," ")</f>
        <v xml:space="preserve"> </v>
      </c>
    </row>
    <row r="4707" spans="5:7" x14ac:dyDescent="0.2">
      <c r="E4707" t="str" cm="1">
        <f t="array" ref="E4707">IFERROR("Toast | " &amp; INDEX('Reconciliation Layer'!$A:$A,MATCH('Reconciliation Template'!$A4707,'Reconciliation Layer'!$D:$D,0),0)," ")</f>
        <v xml:space="preserve"> </v>
      </c>
      <c r="F4707" s="10">
        <f t="shared" si="80"/>
        <v>0</v>
      </c>
      <c r="G4707" t="str" cm="1">
        <f t="array" ref="G4707">IFERROR(INDEX('Reconciliation Layer'!$C:$C,MATCH('Reconciliation Template'!$A4707,'Reconciliation Layer'!$D:$D,0),0)," ")</f>
        <v xml:space="preserve"> </v>
      </c>
    </row>
    <row r="4708" spans="5:7" x14ac:dyDescent="0.2">
      <c r="E4708" t="str" cm="1">
        <f t="array" ref="E4708">IFERROR("Toast | " &amp; INDEX('Reconciliation Layer'!$A:$A,MATCH('Reconciliation Template'!$A4708,'Reconciliation Layer'!$D:$D,0),0)," ")</f>
        <v xml:space="preserve"> </v>
      </c>
      <c r="F4708" s="10">
        <f t="shared" si="80"/>
        <v>0</v>
      </c>
      <c r="G4708" t="str" cm="1">
        <f t="array" ref="G4708">IFERROR(INDEX('Reconciliation Layer'!$C:$C,MATCH('Reconciliation Template'!$A4708,'Reconciliation Layer'!$D:$D,0),0)," ")</f>
        <v xml:space="preserve"> </v>
      </c>
    </row>
    <row r="4709" spans="5:7" x14ac:dyDescent="0.2">
      <c r="E4709" t="str" cm="1">
        <f t="array" ref="E4709">IFERROR("Toast | " &amp; INDEX('Reconciliation Layer'!$A:$A,MATCH('Reconciliation Template'!$A4709,'Reconciliation Layer'!$D:$D,0),0)," ")</f>
        <v xml:space="preserve"> </v>
      </c>
      <c r="F4709" s="10">
        <f t="shared" si="80"/>
        <v>0</v>
      </c>
      <c r="G4709" t="str" cm="1">
        <f t="array" ref="G4709">IFERROR(INDEX('Reconciliation Layer'!$C:$C,MATCH('Reconciliation Template'!$A4709,'Reconciliation Layer'!$D:$D,0),0)," ")</f>
        <v xml:space="preserve"> </v>
      </c>
    </row>
    <row r="4710" spans="5:7" x14ac:dyDescent="0.2">
      <c r="E4710" t="str" cm="1">
        <f t="array" ref="E4710">IFERROR("Toast | " &amp; INDEX('Reconciliation Layer'!$A:$A,MATCH('Reconciliation Template'!$A4710,'Reconciliation Layer'!$D:$D,0),0)," ")</f>
        <v xml:space="preserve"> </v>
      </c>
      <c r="F4710" s="10">
        <f t="shared" si="80"/>
        <v>0</v>
      </c>
      <c r="G4710" t="str" cm="1">
        <f t="array" ref="G4710">IFERROR(INDEX('Reconciliation Layer'!$C:$C,MATCH('Reconciliation Template'!$A4710,'Reconciliation Layer'!$D:$D,0),0)," ")</f>
        <v xml:space="preserve"> </v>
      </c>
    </row>
    <row r="4711" spans="5:7" x14ac:dyDescent="0.2">
      <c r="E4711" t="str" cm="1">
        <f t="array" ref="E4711">IFERROR("Toast | " &amp; INDEX('Reconciliation Layer'!$A:$A,MATCH('Reconciliation Template'!$A4711,'Reconciliation Layer'!$D:$D,0),0)," ")</f>
        <v xml:space="preserve"> </v>
      </c>
      <c r="F4711" s="10">
        <f t="shared" si="80"/>
        <v>0</v>
      </c>
      <c r="G4711" t="str" cm="1">
        <f t="array" ref="G4711">IFERROR(INDEX('Reconciliation Layer'!$C:$C,MATCH('Reconciliation Template'!$A4711,'Reconciliation Layer'!$D:$D,0),0)," ")</f>
        <v xml:space="preserve"> </v>
      </c>
    </row>
    <row r="4712" spans="5:7" x14ac:dyDescent="0.2">
      <c r="E4712" t="str" cm="1">
        <f t="array" ref="E4712">IFERROR("Toast | " &amp; INDEX('Reconciliation Layer'!$A:$A,MATCH('Reconciliation Template'!$A4712,'Reconciliation Layer'!$D:$D,0),0)," ")</f>
        <v xml:space="preserve"> </v>
      </c>
      <c r="F4712" s="10">
        <f t="shared" si="80"/>
        <v>0</v>
      </c>
      <c r="G4712" t="str" cm="1">
        <f t="array" ref="G4712">IFERROR(INDEX('Reconciliation Layer'!$C:$C,MATCH('Reconciliation Template'!$A4712,'Reconciliation Layer'!$D:$D,0),0)," ")</f>
        <v xml:space="preserve"> </v>
      </c>
    </row>
    <row r="4713" spans="5:7" x14ac:dyDescent="0.2">
      <c r="E4713" t="str" cm="1">
        <f t="array" ref="E4713">IFERROR("Toast | " &amp; INDEX('Reconciliation Layer'!$A:$A,MATCH('Reconciliation Template'!$A4713,'Reconciliation Layer'!$D:$D,0),0)," ")</f>
        <v xml:space="preserve"> </v>
      </c>
      <c r="F4713" s="10">
        <f t="shared" si="80"/>
        <v>0</v>
      </c>
      <c r="G4713" t="str" cm="1">
        <f t="array" ref="G4713">IFERROR(INDEX('Reconciliation Layer'!$C:$C,MATCH('Reconciliation Template'!$A4713,'Reconciliation Layer'!$D:$D,0),0)," ")</f>
        <v xml:space="preserve"> </v>
      </c>
    </row>
    <row r="4714" spans="5:7" x14ac:dyDescent="0.2">
      <c r="E4714" t="str" cm="1">
        <f t="array" ref="E4714">IFERROR("Toast | " &amp; INDEX('Reconciliation Layer'!$A:$A,MATCH('Reconciliation Template'!$A4714,'Reconciliation Layer'!$D:$D,0),0)," ")</f>
        <v xml:space="preserve"> </v>
      </c>
      <c r="F4714" s="10">
        <f t="shared" si="80"/>
        <v>0</v>
      </c>
      <c r="G4714" t="str" cm="1">
        <f t="array" ref="G4714">IFERROR(INDEX('Reconciliation Layer'!$C:$C,MATCH('Reconciliation Template'!$A4714,'Reconciliation Layer'!$D:$D,0),0)," ")</f>
        <v xml:space="preserve"> </v>
      </c>
    </row>
    <row r="4715" spans="5:7" x14ac:dyDescent="0.2">
      <c r="E4715" t="str" cm="1">
        <f t="array" ref="E4715">IFERROR("Toast | " &amp; INDEX('Reconciliation Layer'!$A:$A,MATCH('Reconciliation Template'!$A4715,'Reconciliation Layer'!$D:$D,0),0)," ")</f>
        <v xml:space="preserve"> </v>
      </c>
      <c r="F4715" s="10">
        <f t="shared" si="80"/>
        <v>0</v>
      </c>
      <c r="G4715" t="str" cm="1">
        <f t="array" ref="G4715">IFERROR(INDEX('Reconciliation Layer'!$C:$C,MATCH('Reconciliation Template'!$A4715,'Reconciliation Layer'!$D:$D,0),0)," ")</f>
        <v xml:space="preserve"> </v>
      </c>
    </row>
    <row r="4716" spans="5:7" x14ac:dyDescent="0.2">
      <c r="E4716" t="str" cm="1">
        <f t="array" ref="E4716">IFERROR("Toast | " &amp; INDEX('Reconciliation Layer'!$A:$A,MATCH('Reconciliation Template'!$A4716,'Reconciliation Layer'!$D:$D,0),0)," ")</f>
        <v xml:space="preserve"> </v>
      </c>
      <c r="F4716" s="10">
        <f t="shared" si="80"/>
        <v>0</v>
      </c>
      <c r="G4716" t="str" cm="1">
        <f t="array" ref="G4716">IFERROR(INDEX('Reconciliation Layer'!$C:$C,MATCH('Reconciliation Template'!$A4716,'Reconciliation Layer'!$D:$D,0),0)," ")</f>
        <v xml:space="preserve"> </v>
      </c>
    </row>
    <row r="4717" spans="5:7" x14ac:dyDescent="0.2">
      <c r="E4717" t="str" cm="1">
        <f t="array" ref="E4717">IFERROR("Toast | " &amp; INDEX('Reconciliation Layer'!$A:$A,MATCH('Reconciliation Template'!$A4717,'Reconciliation Layer'!$D:$D,0),0)," ")</f>
        <v xml:space="preserve"> </v>
      </c>
      <c r="F4717" s="10">
        <f t="shared" si="80"/>
        <v>0</v>
      </c>
      <c r="G4717" t="str" cm="1">
        <f t="array" ref="G4717">IFERROR(INDEX('Reconciliation Layer'!$C:$C,MATCH('Reconciliation Template'!$A4717,'Reconciliation Layer'!$D:$D,0),0)," ")</f>
        <v xml:space="preserve"> </v>
      </c>
    </row>
    <row r="4718" spans="5:7" x14ac:dyDescent="0.2">
      <c r="E4718" t="str" cm="1">
        <f t="array" ref="E4718">IFERROR("Toast | " &amp; INDEX('Reconciliation Layer'!$A:$A,MATCH('Reconciliation Template'!$A4718,'Reconciliation Layer'!$D:$D,0),0)," ")</f>
        <v xml:space="preserve"> </v>
      </c>
      <c r="F4718" s="10">
        <f t="shared" si="80"/>
        <v>0</v>
      </c>
      <c r="G4718" t="str" cm="1">
        <f t="array" ref="G4718">IFERROR(INDEX('Reconciliation Layer'!$C:$C,MATCH('Reconciliation Template'!$A4718,'Reconciliation Layer'!$D:$D,0),0)," ")</f>
        <v xml:space="preserve"> </v>
      </c>
    </row>
    <row r="4719" spans="5:7" x14ac:dyDescent="0.2">
      <c r="E4719" t="str" cm="1">
        <f t="array" ref="E4719">IFERROR("Toast | " &amp; INDEX('Reconciliation Layer'!$A:$A,MATCH('Reconciliation Template'!$A4719,'Reconciliation Layer'!$D:$D,0),0)," ")</f>
        <v xml:space="preserve"> </v>
      </c>
      <c r="F4719" s="10">
        <f t="shared" si="80"/>
        <v>0</v>
      </c>
      <c r="G4719" t="str" cm="1">
        <f t="array" ref="G4719">IFERROR(INDEX('Reconciliation Layer'!$C:$C,MATCH('Reconciliation Template'!$A4719,'Reconciliation Layer'!$D:$D,0),0)," ")</f>
        <v xml:space="preserve"> </v>
      </c>
    </row>
    <row r="4720" spans="5:7" x14ac:dyDescent="0.2">
      <c r="E4720" t="str" cm="1">
        <f t="array" ref="E4720">IFERROR("Toast | " &amp; INDEX('Reconciliation Layer'!$A:$A,MATCH('Reconciliation Template'!$A4720,'Reconciliation Layer'!$D:$D,0),0)," ")</f>
        <v xml:space="preserve"> </v>
      </c>
      <c r="F4720" s="10">
        <f t="shared" si="80"/>
        <v>0</v>
      </c>
      <c r="G4720" t="str" cm="1">
        <f t="array" ref="G4720">IFERROR(INDEX('Reconciliation Layer'!$C:$C,MATCH('Reconciliation Template'!$A4720,'Reconciliation Layer'!$D:$D,0),0)," ")</f>
        <v xml:space="preserve"> </v>
      </c>
    </row>
    <row r="4721" spans="5:7" x14ac:dyDescent="0.2">
      <c r="E4721" t="str" cm="1">
        <f t="array" ref="E4721">IFERROR("Toast | " &amp; INDEX('Reconciliation Layer'!$A:$A,MATCH('Reconciliation Template'!$A4721,'Reconciliation Layer'!$D:$D,0),0)," ")</f>
        <v xml:space="preserve"> </v>
      </c>
      <c r="F4721" s="10">
        <f t="shared" si="80"/>
        <v>0</v>
      </c>
      <c r="G4721" t="str" cm="1">
        <f t="array" ref="G4721">IFERROR(INDEX('Reconciliation Layer'!$C:$C,MATCH('Reconciliation Template'!$A4721,'Reconciliation Layer'!$D:$D,0),0)," ")</f>
        <v xml:space="preserve"> </v>
      </c>
    </row>
    <row r="4722" spans="5:7" x14ac:dyDescent="0.2">
      <c r="E4722" t="str" cm="1">
        <f t="array" ref="E4722">IFERROR("Toast | " &amp; INDEX('Reconciliation Layer'!$A:$A,MATCH('Reconciliation Template'!$A4722,'Reconciliation Layer'!$D:$D,0),0)," ")</f>
        <v xml:space="preserve"> </v>
      </c>
      <c r="F4722" s="10">
        <f t="shared" si="80"/>
        <v>0</v>
      </c>
      <c r="G4722" t="str" cm="1">
        <f t="array" ref="G4722">IFERROR(INDEX('Reconciliation Layer'!$C:$C,MATCH('Reconciliation Template'!$A4722,'Reconciliation Layer'!$D:$D,0),0)," ")</f>
        <v xml:space="preserve"> </v>
      </c>
    </row>
    <row r="4723" spans="5:7" x14ac:dyDescent="0.2">
      <c r="E4723" t="str" cm="1">
        <f t="array" ref="E4723">IFERROR("Toast | " &amp; INDEX('Reconciliation Layer'!$A:$A,MATCH('Reconciliation Template'!$A4723,'Reconciliation Layer'!$D:$D,0),0)," ")</f>
        <v xml:space="preserve"> </v>
      </c>
      <c r="F4723" s="10">
        <f t="shared" si="80"/>
        <v>0</v>
      </c>
      <c r="G4723" t="str" cm="1">
        <f t="array" ref="G4723">IFERROR(INDEX('Reconciliation Layer'!$C:$C,MATCH('Reconciliation Template'!$A4723,'Reconciliation Layer'!$D:$D,0),0)," ")</f>
        <v xml:space="preserve"> </v>
      </c>
    </row>
    <row r="4724" spans="5:7" x14ac:dyDescent="0.2">
      <c r="E4724" t="str" cm="1">
        <f t="array" ref="E4724">IFERROR("Toast | " &amp; INDEX('Reconciliation Layer'!$A:$A,MATCH('Reconciliation Template'!$A4724,'Reconciliation Layer'!$D:$D,0),0)," ")</f>
        <v xml:space="preserve"> </v>
      </c>
      <c r="F4724" s="10">
        <f t="shared" si="80"/>
        <v>0</v>
      </c>
      <c r="G4724" t="str" cm="1">
        <f t="array" ref="G4724">IFERROR(INDEX('Reconciliation Layer'!$C:$C,MATCH('Reconciliation Template'!$A4724,'Reconciliation Layer'!$D:$D,0),0)," ")</f>
        <v xml:space="preserve"> </v>
      </c>
    </row>
    <row r="4725" spans="5:7" x14ac:dyDescent="0.2">
      <c r="E4725" t="str" cm="1">
        <f t="array" ref="E4725">IFERROR("Toast | " &amp; INDEX('Reconciliation Layer'!$A:$A,MATCH('Reconciliation Template'!$A4725,'Reconciliation Layer'!$D:$D,0),0)," ")</f>
        <v xml:space="preserve"> </v>
      </c>
      <c r="F4725" s="10">
        <f t="shared" si="80"/>
        <v>0</v>
      </c>
      <c r="G4725" t="str" cm="1">
        <f t="array" ref="G4725">IFERROR(INDEX('Reconciliation Layer'!$C:$C,MATCH('Reconciliation Template'!$A4725,'Reconciliation Layer'!$D:$D,0),0)," ")</f>
        <v xml:space="preserve"> </v>
      </c>
    </row>
    <row r="4726" spans="5:7" x14ac:dyDescent="0.2">
      <c r="E4726" t="str" cm="1">
        <f t="array" ref="E4726">IFERROR("Toast | " &amp; INDEX('Reconciliation Layer'!$A:$A,MATCH('Reconciliation Template'!$A4726,'Reconciliation Layer'!$D:$D,0),0)," ")</f>
        <v xml:space="preserve"> </v>
      </c>
      <c r="F4726" s="10">
        <f t="shared" si="80"/>
        <v>0</v>
      </c>
      <c r="G4726" t="str" cm="1">
        <f t="array" ref="G4726">IFERROR(INDEX('Reconciliation Layer'!$C:$C,MATCH('Reconciliation Template'!$A4726,'Reconciliation Layer'!$D:$D,0),0)," ")</f>
        <v xml:space="preserve"> </v>
      </c>
    </row>
    <row r="4727" spans="5:7" x14ac:dyDescent="0.2">
      <c r="E4727" t="str" cm="1">
        <f t="array" ref="E4727">IFERROR("Toast | " &amp; INDEX('Reconciliation Layer'!$A:$A,MATCH('Reconciliation Template'!$A4727,'Reconciliation Layer'!$D:$D,0),0)," ")</f>
        <v xml:space="preserve"> </v>
      </c>
      <c r="F4727" s="10">
        <f t="shared" si="80"/>
        <v>0</v>
      </c>
      <c r="G4727" t="str" cm="1">
        <f t="array" ref="G4727">IFERROR(INDEX('Reconciliation Layer'!$C:$C,MATCH('Reconciliation Template'!$A4727,'Reconciliation Layer'!$D:$D,0),0)," ")</f>
        <v xml:space="preserve"> </v>
      </c>
    </row>
    <row r="4728" spans="5:7" x14ac:dyDescent="0.2">
      <c r="E4728" t="str" cm="1">
        <f t="array" ref="E4728">IFERROR("Toast | " &amp; INDEX('Reconciliation Layer'!$A:$A,MATCH('Reconciliation Template'!$A4728,'Reconciliation Layer'!$D:$D,0),0)," ")</f>
        <v xml:space="preserve"> </v>
      </c>
      <c r="F4728" s="10">
        <f t="shared" si="80"/>
        <v>0</v>
      </c>
      <c r="G4728" t="str" cm="1">
        <f t="array" ref="G4728">IFERROR(INDEX('Reconciliation Layer'!$C:$C,MATCH('Reconciliation Template'!$A4728,'Reconciliation Layer'!$D:$D,0),0)," ")</f>
        <v xml:space="preserve"> </v>
      </c>
    </row>
    <row r="4729" spans="5:7" x14ac:dyDescent="0.2">
      <c r="E4729" t="str" cm="1">
        <f t="array" ref="E4729">IFERROR("Toast | " &amp; INDEX('Reconciliation Layer'!$A:$A,MATCH('Reconciliation Template'!$A4729,'Reconciliation Layer'!$D:$D,0),0)," ")</f>
        <v xml:space="preserve"> </v>
      </c>
      <c r="F4729" s="10">
        <f t="shared" si="80"/>
        <v>0</v>
      </c>
      <c r="G4729" t="str" cm="1">
        <f t="array" ref="G4729">IFERROR(INDEX('Reconciliation Layer'!$C:$C,MATCH('Reconciliation Template'!$A4729,'Reconciliation Layer'!$D:$D,0),0)," ")</f>
        <v xml:space="preserve"> </v>
      </c>
    </row>
    <row r="4730" spans="5:7" x14ac:dyDescent="0.2">
      <c r="E4730" t="str" cm="1">
        <f t="array" ref="E4730">IFERROR("Toast | " &amp; INDEX('Reconciliation Layer'!$A:$A,MATCH('Reconciliation Template'!$A4730,'Reconciliation Layer'!$D:$D,0),0)," ")</f>
        <v xml:space="preserve"> </v>
      </c>
      <c r="F4730" s="10">
        <f t="shared" si="80"/>
        <v>0</v>
      </c>
      <c r="G4730" t="str" cm="1">
        <f t="array" ref="G4730">IFERROR(INDEX('Reconciliation Layer'!$C:$C,MATCH('Reconciliation Template'!$A4730,'Reconciliation Layer'!$D:$D,0),0)," ")</f>
        <v xml:space="preserve"> </v>
      </c>
    </row>
    <row r="4731" spans="5:7" x14ac:dyDescent="0.2">
      <c r="E4731" t="str" cm="1">
        <f t="array" ref="E4731">IFERROR("Toast | " &amp; INDEX('Reconciliation Layer'!$A:$A,MATCH('Reconciliation Template'!$A4731,'Reconciliation Layer'!$D:$D,0),0)," ")</f>
        <v xml:space="preserve"> </v>
      </c>
      <c r="F4731" s="10">
        <f t="shared" si="80"/>
        <v>0</v>
      </c>
      <c r="G4731" t="str" cm="1">
        <f t="array" ref="G4731">IFERROR(INDEX('Reconciliation Layer'!$C:$C,MATCH('Reconciliation Template'!$A4731,'Reconciliation Layer'!$D:$D,0),0)," ")</f>
        <v xml:space="preserve"> </v>
      </c>
    </row>
    <row r="4732" spans="5:7" x14ac:dyDescent="0.2">
      <c r="E4732" t="str" cm="1">
        <f t="array" ref="E4732">IFERROR("Toast | " &amp; INDEX('Reconciliation Layer'!$A:$A,MATCH('Reconciliation Template'!$A4732,'Reconciliation Layer'!$D:$D,0),0)," ")</f>
        <v xml:space="preserve"> </v>
      </c>
      <c r="F4732" s="10">
        <f t="shared" si="80"/>
        <v>0</v>
      </c>
      <c r="G4732" t="str" cm="1">
        <f t="array" ref="G4732">IFERROR(INDEX('Reconciliation Layer'!$C:$C,MATCH('Reconciliation Template'!$A4732,'Reconciliation Layer'!$D:$D,0),0)," ")</f>
        <v xml:space="preserve"> </v>
      </c>
    </row>
    <row r="4733" spans="5:7" x14ac:dyDescent="0.2">
      <c r="E4733" t="str" cm="1">
        <f t="array" ref="E4733">IFERROR("Toast | " &amp; INDEX('Reconciliation Layer'!$A:$A,MATCH('Reconciliation Template'!$A4733,'Reconciliation Layer'!$D:$D,0),0)," ")</f>
        <v xml:space="preserve"> </v>
      </c>
      <c r="F4733" s="10">
        <f t="shared" si="80"/>
        <v>0</v>
      </c>
      <c r="G4733" t="str" cm="1">
        <f t="array" ref="G4733">IFERROR(INDEX('Reconciliation Layer'!$C:$C,MATCH('Reconciliation Template'!$A4733,'Reconciliation Layer'!$D:$D,0),0)," ")</f>
        <v xml:space="preserve"> </v>
      </c>
    </row>
    <row r="4734" spans="5:7" x14ac:dyDescent="0.2">
      <c r="E4734" t="str" cm="1">
        <f t="array" ref="E4734">IFERROR("Toast | " &amp; INDEX('Reconciliation Layer'!$A:$A,MATCH('Reconciliation Template'!$A4734,'Reconciliation Layer'!$D:$D,0),0)," ")</f>
        <v xml:space="preserve"> </v>
      </c>
      <c r="F4734" s="10">
        <f t="shared" si="80"/>
        <v>0</v>
      </c>
      <c r="G4734" t="str" cm="1">
        <f t="array" ref="G4734">IFERROR(INDEX('Reconciliation Layer'!$C:$C,MATCH('Reconciliation Template'!$A4734,'Reconciliation Layer'!$D:$D,0),0)," ")</f>
        <v xml:space="preserve"> </v>
      </c>
    </row>
    <row r="4735" spans="5:7" x14ac:dyDescent="0.2">
      <c r="E4735" t="str" cm="1">
        <f t="array" ref="E4735">IFERROR("Toast | " &amp; INDEX('Reconciliation Layer'!$A:$A,MATCH('Reconciliation Template'!$A4735,'Reconciliation Layer'!$D:$D,0),0)," ")</f>
        <v xml:space="preserve"> </v>
      </c>
      <c r="F4735" s="10">
        <f t="shared" si="80"/>
        <v>0</v>
      </c>
      <c r="G4735" t="str" cm="1">
        <f t="array" ref="G4735">IFERROR(INDEX('Reconciliation Layer'!$C:$C,MATCH('Reconciliation Template'!$A4735,'Reconciliation Layer'!$D:$D,0),0)," ")</f>
        <v xml:space="preserve"> </v>
      </c>
    </row>
    <row r="4736" spans="5:7" x14ac:dyDescent="0.2">
      <c r="E4736" t="str" cm="1">
        <f t="array" ref="E4736">IFERROR("Toast | " &amp; INDEX('Reconciliation Layer'!$A:$A,MATCH('Reconciliation Template'!$A4736,'Reconciliation Layer'!$D:$D,0),0)," ")</f>
        <v xml:space="preserve"> </v>
      </c>
      <c r="F4736" s="10">
        <f t="shared" si="80"/>
        <v>0</v>
      </c>
      <c r="G4736" t="str" cm="1">
        <f t="array" ref="G4736">IFERROR(INDEX('Reconciliation Layer'!$C:$C,MATCH('Reconciliation Template'!$A4736,'Reconciliation Layer'!$D:$D,0),0)," ")</f>
        <v xml:space="preserve"> </v>
      </c>
    </row>
    <row r="4737" spans="5:7" x14ac:dyDescent="0.2">
      <c r="E4737" t="str" cm="1">
        <f t="array" ref="E4737">IFERROR("Toast | " &amp; INDEX('Reconciliation Layer'!$A:$A,MATCH('Reconciliation Template'!$A4737,'Reconciliation Layer'!$D:$D,0),0)," ")</f>
        <v xml:space="preserve"> </v>
      </c>
      <c r="F4737" s="10">
        <f t="shared" si="80"/>
        <v>0</v>
      </c>
      <c r="G4737" t="str" cm="1">
        <f t="array" ref="G4737">IFERROR(INDEX('Reconciliation Layer'!$C:$C,MATCH('Reconciliation Template'!$A4737,'Reconciliation Layer'!$D:$D,0),0)," ")</f>
        <v xml:space="preserve"> </v>
      </c>
    </row>
    <row r="4738" spans="5:7" x14ac:dyDescent="0.2">
      <c r="E4738" t="str" cm="1">
        <f t="array" ref="E4738">IFERROR("Toast | " &amp; INDEX('Reconciliation Layer'!$A:$A,MATCH('Reconciliation Template'!$A4738,'Reconciliation Layer'!$D:$D,0),0)," ")</f>
        <v xml:space="preserve"> </v>
      </c>
      <c r="F4738" s="10">
        <f t="shared" si="80"/>
        <v>0</v>
      </c>
      <c r="G4738" t="str" cm="1">
        <f t="array" ref="G4738">IFERROR(INDEX('Reconciliation Layer'!$C:$C,MATCH('Reconciliation Template'!$A4738,'Reconciliation Layer'!$D:$D,0),0)," ")</f>
        <v xml:space="preserve"> </v>
      </c>
    </row>
    <row r="4739" spans="5:7" x14ac:dyDescent="0.2">
      <c r="E4739" t="str" cm="1">
        <f t="array" ref="E4739">IFERROR("Toast | " &amp; INDEX('Reconciliation Layer'!$A:$A,MATCH('Reconciliation Template'!$A4739,'Reconciliation Layer'!$D:$D,0),0)," ")</f>
        <v xml:space="preserve"> </v>
      </c>
      <c r="F4739" s="10">
        <f t="shared" si="80"/>
        <v>0</v>
      </c>
      <c r="G4739" t="str" cm="1">
        <f t="array" ref="G4739">IFERROR(INDEX('Reconciliation Layer'!$C:$C,MATCH('Reconciliation Template'!$A4739,'Reconciliation Layer'!$D:$D,0),0)," ")</f>
        <v xml:space="preserve"> </v>
      </c>
    </row>
    <row r="4740" spans="5:7" x14ac:dyDescent="0.2">
      <c r="E4740" t="str" cm="1">
        <f t="array" ref="E4740">IFERROR("Toast | " &amp; INDEX('Reconciliation Layer'!$A:$A,MATCH('Reconciliation Template'!$A4740,'Reconciliation Layer'!$D:$D,0),0)," ")</f>
        <v xml:space="preserve"> </v>
      </c>
      <c r="F4740" s="10">
        <f t="shared" ref="F4740:F4803" si="81">IFERROR(INT(C4740)," ")</f>
        <v>0</v>
      </c>
      <c r="G4740" t="str" cm="1">
        <f t="array" ref="G4740">IFERROR(INDEX('Reconciliation Layer'!$C:$C,MATCH('Reconciliation Template'!$A4740,'Reconciliation Layer'!$D:$D,0),0)," ")</f>
        <v xml:space="preserve"> </v>
      </c>
    </row>
    <row r="4741" spans="5:7" x14ac:dyDescent="0.2">
      <c r="E4741" t="str" cm="1">
        <f t="array" ref="E4741">IFERROR("Toast | " &amp; INDEX('Reconciliation Layer'!$A:$A,MATCH('Reconciliation Template'!$A4741,'Reconciliation Layer'!$D:$D,0),0)," ")</f>
        <v xml:space="preserve"> </v>
      </c>
      <c r="F4741" s="10">
        <f t="shared" si="81"/>
        <v>0</v>
      </c>
      <c r="G4741" t="str" cm="1">
        <f t="array" ref="G4741">IFERROR(INDEX('Reconciliation Layer'!$C:$C,MATCH('Reconciliation Template'!$A4741,'Reconciliation Layer'!$D:$D,0),0)," ")</f>
        <v xml:space="preserve"> </v>
      </c>
    </row>
    <row r="4742" spans="5:7" x14ac:dyDescent="0.2">
      <c r="E4742" t="str" cm="1">
        <f t="array" ref="E4742">IFERROR("Toast | " &amp; INDEX('Reconciliation Layer'!$A:$A,MATCH('Reconciliation Template'!$A4742,'Reconciliation Layer'!$D:$D,0),0)," ")</f>
        <v xml:space="preserve"> </v>
      </c>
      <c r="F4742" s="10">
        <f t="shared" si="81"/>
        <v>0</v>
      </c>
      <c r="G4742" t="str" cm="1">
        <f t="array" ref="G4742">IFERROR(INDEX('Reconciliation Layer'!$C:$C,MATCH('Reconciliation Template'!$A4742,'Reconciliation Layer'!$D:$D,0),0)," ")</f>
        <v xml:space="preserve"> </v>
      </c>
    </row>
    <row r="4743" spans="5:7" x14ac:dyDescent="0.2">
      <c r="E4743" t="str" cm="1">
        <f t="array" ref="E4743">IFERROR("Toast | " &amp; INDEX('Reconciliation Layer'!$A:$A,MATCH('Reconciliation Template'!$A4743,'Reconciliation Layer'!$D:$D,0),0)," ")</f>
        <v xml:space="preserve"> </v>
      </c>
      <c r="F4743" s="10">
        <f t="shared" si="81"/>
        <v>0</v>
      </c>
      <c r="G4743" t="str" cm="1">
        <f t="array" ref="G4743">IFERROR(INDEX('Reconciliation Layer'!$C:$C,MATCH('Reconciliation Template'!$A4743,'Reconciliation Layer'!$D:$D,0),0)," ")</f>
        <v xml:space="preserve"> </v>
      </c>
    </row>
    <row r="4744" spans="5:7" x14ac:dyDescent="0.2">
      <c r="E4744" t="str" cm="1">
        <f t="array" ref="E4744">IFERROR("Toast | " &amp; INDEX('Reconciliation Layer'!$A:$A,MATCH('Reconciliation Template'!$A4744,'Reconciliation Layer'!$D:$D,0),0)," ")</f>
        <v xml:space="preserve"> </v>
      </c>
      <c r="F4744" s="10">
        <f t="shared" si="81"/>
        <v>0</v>
      </c>
      <c r="G4744" t="str" cm="1">
        <f t="array" ref="G4744">IFERROR(INDEX('Reconciliation Layer'!$C:$C,MATCH('Reconciliation Template'!$A4744,'Reconciliation Layer'!$D:$D,0),0)," ")</f>
        <v xml:space="preserve"> </v>
      </c>
    </row>
    <row r="4745" spans="5:7" x14ac:dyDescent="0.2">
      <c r="E4745" t="str" cm="1">
        <f t="array" ref="E4745">IFERROR("Toast | " &amp; INDEX('Reconciliation Layer'!$A:$A,MATCH('Reconciliation Template'!$A4745,'Reconciliation Layer'!$D:$D,0),0)," ")</f>
        <v xml:space="preserve"> </v>
      </c>
      <c r="F4745" s="10">
        <f t="shared" si="81"/>
        <v>0</v>
      </c>
      <c r="G4745" t="str" cm="1">
        <f t="array" ref="G4745">IFERROR(INDEX('Reconciliation Layer'!$C:$C,MATCH('Reconciliation Template'!$A4745,'Reconciliation Layer'!$D:$D,0),0)," ")</f>
        <v xml:space="preserve"> </v>
      </c>
    </row>
    <row r="4746" spans="5:7" x14ac:dyDescent="0.2">
      <c r="E4746" t="str" cm="1">
        <f t="array" ref="E4746">IFERROR("Toast | " &amp; INDEX('Reconciliation Layer'!$A:$A,MATCH('Reconciliation Template'!$A4746,'Reconciliation Layer'!$D:$D,0),0)," ")</f>
        <v xml:space="preserve"> </v>
      </c>
      <c r="F4746" s="10">
        <f t="shared" si="81"/>
        <v>0</v>
      </c>
      <c r="G4746" t="str" cm="1">
        <f t="array" ref="G4746">IFERROR(INDEX('Reconciliation Layer'!$C:$C,MATCH('Reconciliation Template'!$A4746,'Reconciliation Layer'!$D:$D,0),0)," ")</f>
        <v xml:space="preserve"> </v>
      </c>
    </row>
    <row r="4747" spans="5:7" x14ac:dyDescent="0.2">
      <c r="E4747" t="str" cm="1">
        <f t="array" ref="E4747">IFERROR("Toast | " &amp; INDEX('Reconciliation Layer'!$A:$A,MATCH('Reconciliation Template'!$A4747,'Reconciliation Layer'!$D:$D,0),0)," ")</f>
        <v xml:space="preserve"> </v>
      </c>
      <c r="F4747" s="10">
        <f t="shared" si="81"/>
        <v>0</v>
      </c>
      <c r="G4747" t="str" cm="1">
        <f t="array" ref="G4747">IFERROR(INDEX('Reconciliation Layer'!$C:$C,MATCH('Reconciliation Template'!$A4747,'Reconciliation Layer'!$D:$D,0),0)," ")</f>
        <v xml:space="preserve"> </v>
      </c>
    </row>
    <row r="4748" spans="5:7" x14ac:dyDescent="0.2">
      <c r="E4748" t="str" cm="1">
        <f t="array" ref="E4748">IFERROR("Toast | " &amp; INDEX('Reconciliation Layer'!$A:$A,MATCH('Reconciliation Template'!$A4748,'Reconciliation Layer'!$D:$D,0),0)," ")</f>
        <v xml:space="preserve"> </v>
      </c>
      <c r="F4748" s="10">
        <f t="shared" si="81"/>
        <v>0</v>
      </c>
      <c r="G4748" t="str" cm="1">
        <f t="array" ref="G4748">IFERROR(INDEX('Reconciliation Layer'!$C:$C,MATCH('Reconciliation Template'!$A4748,'Reconciliation Layer'!$D:$D,0),0)," ")</f>
        <v xml:space="preserve"> </v>
      </c>
    </row>
    <row r="4749" spans="5:7" x14ac:dyDescent="0.2">
      <c r="E4749" t="str" cm="1">
        <f t="array" ref="E4749">IFERROR("Toast | " &amp; INDEX('Reconciliation Layer'!$A:$A,MATCH('Reconciliation Template'!$A4749,'Reconciliation Layer'!$D:$D,0),0)," ")</f>
        <v xml:space="preserve"> </v>
      </c>
      <c r="F4749" s="10">
        <f t="shared" si="81"/>
        <v>0</v>
      </c>
      <c r="G4749" t="str" cm="1">
        <f t="array" ref="G4749">IFERROR(INDEX('Reconciliation Layer'!$C:$C,MATCH('Reconciliation Template'!$A4749,'Reconciliation Layer'!$D:$D,0),0)," ")</f>
        <v xml:space="preserve"> </v>
      </c>
    </row>
    <row r="4750" spans="5:7" x14ac:dyDescent="0.2">
      <c r="E4750" t="str" cm="1">
        <f t="array" ref="E4750">IFERROR("Toast | " &amp; INDEX('Reconciliation Layer'!$A:$A,MATCH('Reconciliation Template'!$A4750,'Reconciliation Layer'!$D:$D,0),0)," ")</f>
        <v xml:space="preserve"> </v>
      </c>
      <c r="F4750" s="10">
        <f t="shared" si="81"/>
        <v>0</v>
      </c>
      <c r="G4750" t="str" cm="1">
        <f t="array" ref="G4750">IFERROR(INDEX('Reconciliation Layer'!$C:$C,MATCH('Reconciliation Template'!$A4750,'Reconciliation Layer'!$D:$D,0),0)," ")</f>
        <v xml:space="preserve"> </v>
      </c>
    </row>
    <row r="4751" spans="5:7" x14ac:dyDescent="0.2">
      <c r="E4751" t="str" cm="1">
        <f t="array" ref="E4751">IFERROR("Toast | " &amp; INDEX('Reconciliation Layer'!$A:$A,MATCH('Reconciliation Template'!$A4751,'Reconciliation Layer'!$D:$D,0),0)," ")</f>
        <v xml:space="preserve"> </v>
      </c>
      <c r="F4751" s="10">
        <f t="shared" si="81"/>
        <v>0</v>
      </c>
      <c r="G4751" t="str" cm="1">
        <f t="array" ref="G4751">IFERROR(INDEX('Reconciliation Layer'!$C:$C,MATCH('Reconciliation Template'!$A4751,'Reconciliation Layer'!$D:$D,0),0)," ")</f>
        <v xml:space="preserve"> </v>
      </c>
    </row>
    <row r="4752" spans="5:7" x14ac:dyDescent="0.2">
      <c r="E4752" t="str" cm="1">
        <f t="array" ref="E4752">IFERROR("Toast | " &amp; INDEX('Reconciliation Layer'!$A:$A,MATCH('Reconciliation Template'!$A4752,'Reconciliation Layer'!$D:$D,0),0)," ")</f>
        <v xml:space="preserve"> </v>
      </c>
      <c r="F4752" s="10">
        <f t="shared" si="81"/>
        <v>0</v>
      </c>
      <c r="G4752" t="str" cm="1">
        <f t="array" ref="G4752">IFERROR(INDEX('Reconciliation Layer'!$C:$C,MATCH('Reconciliation Template'!$A4752,'Reconciliation Layer'!$D:$D,0),0)," ")</f>
        <v xml:space="preserve"> </v>
      </c>
    </row>
    <row r="4753" spans="5:7" x14ac:dyDescent="0.2">
      <c r="E4753" t="str" cm="1">
        <f t="array" ref="E4753">IFERROR("Toast | " &amp; INDEX('Reconciliation Layer'!$A:$A,MATCH('Reconciliation Template'!$A4753,'Reconciliation Layer'!$D:$D,0),0)," ")</f>
        <v xml:space="preserve"> </v>
      </c>
      <c r="F4753" s="10">
        <f t="shared" si="81"/>
        <v>0</v>
      </c>
      <c r="G4753" t="str" cm="1">
        <f t="array" ref="G4753">IFERROR(INDEX('Reconciliation Layer'!$C:$C,MATCH('Reconciliation Template'!$A4753,'Reconciliation Layer'!$D:$D,0),0)," ")</f>
        <v xml:space="preserve"> </v>
      </c>
    </row>
    <row r="4754" spans="5:7" x14ac:dyDescent="0.2">
      <c r="E4754" t="str" cm="1">
        <f t="array" ref="E4754">IFERROR("Toast | " &amp; INDEX('Reconciliation Layer'!$A:$A,MATCH('Reconciliation Template'!$A4754,'Reconciliation Layer'!$D:$D,0),0)," ")</f>
        <v xml:space="preserve"> </v>
      </c>
      <c r="F4754" s="10">
        <f t="shared" si="81"/>
        <v>0</v>
      </c>
      <c r="G4754" t="str" cm="1">
        <f t="array" ref="G4754">IFERROR(INDEX('Reconciliation Layer'!$C:$C,MATCH('Reconciliation Template'!$A4754,'Reconciliation Layer'!$D:$D,0),0)," ")</f>
        <v xml:space="preserve"> </v>
      </c>
    </row>
    <row r="4755" spans="5:7" x14ac:dyDescent="0.2">
      <c r="E4755" t="str" cm="1">
        <f t="array" ref="E4755">IFERROR("Toast | " &amp; INDEX('Reconciliation Layer'!$A:$A,MATCH('Reconciliation Template'!$A4755,'Reconciliation Layer'!$D:$D,0),0)," ")</f>
        <v xml:space="preserve"> </v>
      </c>
      <c r="F4755" s="10">
        <f t="shared" si="81"/>
        <v>0</v>
      </c>
      <c r="G4755" t="str" cm="1">
        <f t="array" ref="G4755">IFERROR(INDEX('Reconciliation Layer'!$C:$C,MATCH('Reconciliation Template'!$A4755,'Reconciliation Layer'!$D:$D,0),0)," ")</f>
        <v xml:space="preserve"> </v>
      </c>
    </row>
    <row r="4756" spans="5:7" x14ac:dyDescent="0.2">
      <c r="E4756" t="str" cm="1">
        <f t="array" ref="E4756">IFERROR("Toast | " &amp; INDEX('Reconciliation Layer'!$A:$A,MATCH('Reconciliation Template'!$A4756,'Reconciliation Layer'!$D:$D,0),0)," ")</f>
        <v xml:space="preserve"> </v>
      </c>
      <c r="F4756" s="10">
        <f t="shared" si="81"/>
        <v>0</v>
      </c>
      <c r="G4756" t="str" cm="1">
        <f t="array" ref="G4756">IFERROR(INDEX('Reconciliation Layer'!$C:$C,MATCH('Reconciliation Template'!$A4756,'Reconciliation Layer'!$D:$D,0),0)," ")</f>
        <v xml:space="preserve"> </v>
      </c>
    </row>
    <row r="4757" spans="5:7" x14ac:dyDescent="0.2">
      <c r="E4757" t="str" cm="1">
        <f t="array" ref="E4757">IFERROR("Toast | " &amp; INDEX('Reconciliation Layer'!$A:$A,MATCH('Reconciliation Template'!$A4757,'Reconciliation Layer'!$D:$D,0),0)," ")</f>
        <v xml:space="preserve"> </v>
      </c>
      <c r="F4757" s="10">
        <f t="shared" si="81"/>
        <v>0</v>
      </c>
      <c r="G4757" t="str" cm="1">
        <f t="array" ref="G4757">IFERROR(INDEX('Reconciliation Layer'!$C:$C,MATCH('Reconciliation Template'!$A4757,'Reconciliation Layer'!$D:$D,0),0)," ")</f>
        <v xml:space="preserve"> </v>
      </c>
    </row>
    <row r="4758" spans="5:7" x14ac:dyDescent="0.2">
      <c r="E4758" t="str" cm="1">
        <f t="array" ref="E4758">IFERROR("Toast | " &amp; INDEX('Reconciliation Layer'!$A:$A,MATCH('Reconciliation Template'!$A4758,'Reconciliation Layer'!$D:$D,0),0)," ")</f>
        <v xml:space="preserve"> </v>
      </c>
      <c r="F4758" s="10">
        <f t="shared" si="81"/>
        <v>0</v>
      </c>
      <c r="G4758" t="str" cm="1">
        <f t="array" ref="G4758">IFERROR(INDEX('Reconciliation Layer'!$C:$C,MATCH('Reconciliation Template'!$A4758,'Reconciliation Layer'!$D:$D,0),0)," ")</f>
        <v xml:space="preserve"> </v>
      </c>
    </row>
    <row r="4759" spans="5:7" x14ac:dyDescent="0.2">
      <c r="E4759" t="str" cm="1">
        <f t="array" ref="E4759">IFERROR("Toast | " &amp; INDEX('Reconciliation Layer'!$A:$A,MATCH('Reconciliation Template'!$A4759,'Reconciliation Layer'!$D:$D,0),0)," ")</f>
        <v xml:space="preserve"> </v>
      </c>
      <c r="F4759" s="10">
        <f t="shared" si="81"/>
        <v>0</v>
      </c>
      <c r="G4759" t="str" cm="1">
        <f t="array" ref="G4759">IFERROR(INDEX('Reconciliation Layer'!$C:$C,MATCH('Reconciliation Template'!$A4759,'Reconciliation Layer'!$D:$D,0),0)," ")</f>
        <v xml:space="preserve"> </v>
      </c>
    </row>
    <row r="4760" spans="5:7" x14ac:dyDescent="0.2">
      <c r="E4760" t="str" cm="1">
        <f t="array" ref="E4760">IFERROR("Toast | " &amp; INDEX('Reconciliation Layer'!$A:$A,MATCH('Reconciliation Template'!$A4760,'Reconciliation Layer'!$D:$D,0),0)," ")</f>
        <v xml:space="preserve"> </v>
      </c>
      <c r="F4760" s="10">
        <f t="shared" si="81"/>
        <v>0</v>
      </c>
      <c r="G4760" t="str" cm="1">
        <f t="array" ref="G4760">IFERROR(INDEX('Reconciliation Layer'!$C:$C,MATCH('Reconciliation Template'!$A4760,'Reconciliation Layer'!$D:$D,0),0)," ")</f>
        <v xml:space="preserve"> </v>
      </c>
    </row>
    <row r="4761" spans="5:7" x14ac:dyDescent="0.2">
      <c r="E4761" t="str" cm="1">
        <f t="array" ref="E4761">IFERROR("Toast | " &amp; INDEX('Reconciliation Layer'!$A:$A,MATCH('Reconciliation Template'!$A4761,'Reconciliation Layer'!$D:$D,0),0)," ")</f>
        <v xml:space="preserve"> </v>
      </c>
      <c r="F4761" s="10">
        <f t="shared" si="81"/>
        <v>0</v>
      </c>
      <c r="G4761" t="str" cm="1">
        <f t="array" ref="G4761">IFERROR(INDEX('Reconciliation Layer'!$C:$C,MATCH('Reconciliation Template'!$A4761,'Reconciliation Layer'!$D:$D,0),0)," ")</f>
        <v xml:space="preserve"> </v>
      </c>
    </row>
    <row r="4762" spans="5:7" x14ac:dyDescent="0.2">
      <c r="E4762" t="str" cm="1">
        <f t="array" ref="E4762">IFERROR("Toast | " &amp; INDEX('Reconciliation Layer'!$A:$A,MATCH('Reconciliation Template'!$A4762,'Reconciliation Layer'!$D:$D,0),0)," ")</f>
        <v xml:space="preserve"> </v>
      </c>
      <c r="F4762" s="10">
        <f t="shared" si="81"/>
        <v>0</v>
      </c>
      <c r="G4762" t="str" cm="1">
        <f t="array" ref="G4762">IFERROR(INDEX('Reconciliation Layer'!$C:$C,MATCH('Reconciliation Template'!$A4762,'Reconciliation Layer'!$D:$D,0),0)," ")</f>
        <v xml:space="preserve"> </v>
      </c>
    </row>
    <row r="4763" spans="5:7" x14ac:dyDescent="0.2">
      <c r="E4763" t="str" cm="1">
        <f t="array" ref="E4763">IFERROR("Toast | " &amp; INDEX('Reconciliation Layer'!$A:$A,MATCH('Reconciliation Template'!$A4763,'Reconciliation Layer'!$D:$D,0),0)," ")</f>
        <v xml:space="preserve"> </v>
      </c>
      <c r="F4763" s="10">
        <f t="shared" si="81"/>
        <v>0</v>
      </c>
      <c r="G4763" t="str" cm="1">
        <f t="array" ref="G4763">IFERROR(INDEX('Reconciliation Layer'!$C:$C,MATCH('Reconciliation Template'!$A4763,'Reconciliation Layer'!$D:$D,0),0)," ")</f>
        <v xml:space="preserve"> </v>
      </c>
    </row>
    <row r="4764" spans="5:7" x14ac:dyDescent="0.2">
      <c r="E4764" t="str" cm="1">
        <f t="array" ref="E4764">IFERROR("Toast | " &amp; INDEX('Reconciliation Layer'!$A:$A,MATCH('Reconciliation Template'!$A4764,'Reconciliation Layer'!$D:$D,0),0)," ")</f>
        <v xml:space="preserve"> </v>
      </c>
      <c r="F4764" s="10">
        <f t="shared" si="81"/>
        <v>0</v>
      </c>
      <c r="G4764" t="str" cm="1">
        <f t="array" ref="G4764">IFERROR(INDEX('Reconciliation Layer'!$C:$C,MATCH('Reconciliation Template'!$A4764,'Reconciliation Layer'!$D:$D,0),0)," ")</f>
        <v xml:space="preserve"> </v>
      </c>
    </row>
    <row r="4765" spans="5:7" x14ac:dyDescent="0.2">
      <c r="E4765" t="str" cm="1">
        <f t="array" ref="E4765">IFERROR("Toast | " &amp; INDEX('Reconciliation Layer'!$A:$A,MATCH('Reconciliation Template'!$A4765,'Reconciliation Layer'!$D:$D,0),0)," ")</f>
        <v xml:space="preserve"> </v>
      </c>
      <c r="F4765" s="10">
        <f t="shared" si="81"/>
        <v>0</v>
      </c>
      <c r="G4765" t="str" cm="1">
        <f t="array" ref="G4765">IFERROR(INDEX('Reconciliation Layer'!$C:$C,MATCH('Reconciliation Template'!$A4765,'Reconciliation Layer'!$D:$D,0),0)," ")</f>
        <v xml:space="preserve"> </v>
      </c>
    </row>
    <row r="4766" spans="5:7" x14ac:dyDescent="0.2">
      <c r="E4766" t="str" cm="1">
        <f t="array" ref="E4766">IFERROR("Toast | " &amp; INDEX('Reconciliation Layer'!$A:$A,MATCH('Reconciliation Template'!$A4766,'Reconciliation Layer'!$D:$D,0),0)," ")</f>
        <v xml:space="preserve"> </v>
      </c>
      <c r="F4766" s="10">
        <f t="shared" si="81"/>
        <v>0</v>
      </c>
      <c r="G4766" t="str" cm="1">
        <f t="array" ref="G4766">IFERROR(INDEX('Reconciliation Layer'!$C:$C,MATCH('Reconciliation Template'!$A4766,'Reconciliation Layer'!$D:$D,0),0)," ")</f>
        <v xml:space="preserve"> </v>
      </c>
    </row>
    <row r="4767" spans="5:7" x14ac:dyDescent="0.2">
      <c r="E4767" t="str" cm="1">
        <f t="array" ref="E4767">IFERROR("Toast | " &amp; INDEX('Reconciliation Layer'!$A:$A,MATCH('Reconciliation Template'!$A4767,'Reconciliation Layer'!$D:$D,0),0)," ")</f>
        <v xml:space="preserve"> </v>
      </c>
      <c r="F4767" s="10">
        <f t="shared" si="81"/>
        <v>0</v>
      </c>
      <c r="G4767" t="str" cm="1">
        <f t="array" ref="G4767">IFERROR(INDEX('Reconciliation Layer'!$C:$C,MATCH('Reconciliation Template'!$A4767,'Reconciliation Layer'!$D:$D,0),0)," ")</f>
        <v xml:space="preserve"> </v>
      </c>
    </row>
    <row r="4768" spans="5:7" x14ac:dyDescent="0.2">
      <c r="E4768" t="str" cm="1">
        <f t="array" ref="E4768">IFERROR("Toast | " &amp; INDEX('Reconciliation Layer'!$A:$A,MATCH('Reconciliation Template'!$A4768,'Reconciliation Layer'!$D:$D,0),0)," ")</f>
        <v xml:space="preserve"> </v>
      </c>
      <c r="F4768" s="10">
        <f t="shared" si="81"/>
        <v>0</v>
      </c>
      <c r="G4768" t="str" cm="1">
        <f t="array" ref="G4768">IFERROR(INDEX('Reconciliation Layer'!$C:$C,MATCH('Reconciliation Template'!$A4768,'Reconciliation Layer'!$D:$D,0),0)," ")</f>
        <v xml:space="preserve"> </v>
      </c>
    </row>
    <row r="4769" spans="5:7" x14ac:dyDescent="0.2">
      <c r="E4769" t="str" cm="1">
        <f t="array" ref="E4769">IFERROR("Toast | " &amp; INDEX('Reconciliation Layer'!$A:$A,MATCH('Reconciliation Template'!$A4769,'Reconciliation Layer'!$D:$D,0),0)," ")</f>
        <v xml:space="preserve"> </v>
      </c>
      <c r="F4769" s="10">
        <f t="shared" si="81"/>
        <v>0</v>
      </c>
      <c r="G4769" t="str" cm="1">
        <f t="array" ref="G4769">IFERROR(INDEX('Reconciliation Layer'!$C:$C,MATCH('Reconciliation Template'!$A4769,'Reconciliation Layer'!$D:$D,0),0)," ")</f>
        <v xml:space="preserve"> </v>
      </c>
    </row>
    <row r="4770" spans="5:7" x14ac:dyDescent="0.2">
      <c r="E4770" t="str" cm="1">
        <f t="array" ref="E4770">IFERROR("Toast | " &amp; INDEX('Reconciliation Layer'!$A:$A,MATCH('Reconciliation Template'!$A4770,'Reconciliation Layer'!$D:$D,0),0)," ")</f>
        <v xml:space="preserve"> </v>
      </c>
      <c r="F4770" s="10">
        <f t="shared" si="81"/>
        <v>0</v>
      </c>
      <c r="G4770" t="str" cm="1">
        <f t="array" ref="G4770">IFERROR(INDEX('Reconciliation Layer'!$C:$C,MATCH('Reconciliation Template'!$A4770,'Reconciliation Layer'!$D:$D,0),0)," ")</f>
        <v xml:space="preserve"> </v>
      </c>
    </row>
    <row r="4771" spans="5:7" x14ac:dyDescent="0.2">
      <c r="E4771" t="str" cm="1">
        <f t="array" ref="E4771">IFERROR("Toast | " &amp; INDEX('Reconciliation Layer'!$A:$A,MATCH('Reconciliation Template'!$A4771,'Reconciliation Layer'!$D:$D,0),0)," ")</f>
        <v xml:space="preserve"> </v>
      </c>
      <c r="F4771" s="10">
        <f t="shared" si="81"/>
        <v>0</v>
      </c>
      <c r="G4771" t="str" cm="1">
        <f t="array" ref="G4771">IFERROR(INDEX('Reconciliation Layer'!$C:$C,MATCH('Reconciliation Template'!$A4771,'Reconciliation Layer'!$D:$D,0),0)," ")</f>
        <v xml:space="preserve"> </v>
      </c>
    </row>
    <row r="4772" spans="5:7" x14ac:dyDescent="0.2">
      <c r="E4772" t="str" cm="1">
        <f t="array" ref="E4772">IFERROR("Toast | " &amp; INDEX('Reconciliation Layer'!$A:$A,MATCH('Reconciliation Template'!$A4772,'Reconciliation Layer'!$D:$D,0),0)," ")</f>
        <v xml:space="preserve"> </v>
      </c>
      <c r="F4772" s="10">
        <f t="shared" si="81"/>
        <v>0</v>
      </c>
      <c r="G4772" t="str" cm="1">
        <f t="array" ref="G4772">IFERROR(INDEX('Reconciliation Layer'!$C:$C,MATCH('Reconciliation Template'!$A4772,'Reconciliation Layer'!$D:$D,0),0)," ")</f>
        <v xml:space="preserve"> </v>
      </c>
    </row>
    <row r="4773" spans="5:7" x14ac:dyDescent="0.2">
      <c r="E4773" t="str" cm="1">
        <f t="array" ref="E4773">IFERROR("Toast | " &amp; INDEX('Reconciliation Layer'!$A:$A,MATCH('Reconciliation Template'!$A4773,'Reconciliation Layer'!$D:$D,0),0)," ")</f>
        <v xml:space="preserve"> </v>
      </c>
      <c r="F4773" s="10">
        <f t="shared" si="81"/>
        <v>0</v>
      </c>
      <c r="G4773" t="str" cm="1">
        <f t="array" ref="G4773">IFERROR(INDEX('Reconciliation Layer'!$C:$C,MATCH('Reconciliation Template'!$A4773,'Reconciliation Layer'!$D:$D,0),0)," ")</f>
        <v xml:space="preserve"> </v>
      </c>
    </row>
    <row r="4774" spans="5:7" x14ac:dyDescent="0.2">
      <c r="E4774" t="str" cm="1">
        <f t="array" ref="E4774">IFERROR("Toast | " &amp; INDEX('Reconciliation Layer'!$A:$A,MATCH('Reconciliation Template'!$A4774,'Reconciliation Layer'!$D:$D,0),0)," ")</f>
        <v xml:space="preserve"> </v>
      </c>
      <c r="F4774" s="10">
        <f t="shared" si="81"/>
        <v>0</v>
      </c>
      <c r="G4774" t="str" cm="1">
        <f t="array" ref="G4774">IFERROR(INDEX('Reconciliation Layer'!$C:$C,MATCH('Reconciliation Template'!$A4774,'Reconciliation Layer'!$D:$D,0),0)," ")</f>
        <v xml:space="preserve"> </v>
      </c>
    </row>
    <row r="4775" spans="5:7" x14ac:dyDescent="0.2">
      <c r="E4775" t="str" cm="1">
        <f t="array" ref="E4775">IFERROR("Toast | " &amp; INDEX('Reconciliation Layer'!$A:$A,MATCH('Reconciliation Template'!$A4775,'Reconciliation Layer'!$D:$D,0),0)," ")</f>
        <v xml:space="preserve"> </v>
      </c>
      <c r="F4775" s="10">
        <f t="shared" si="81"/>
        <v>0</v>
      </c>
      <c r="G4775" t="str" cm="1">
        <f t="array" ref="G4775">IFERROR(INDEX('Reconciliation Layer'!$C:$C,MATCH('Reconciliation Template'!$A4775,'Reconciliation Layer'!$D:$D,0),0)," ")</f>
        <v xml:space="preserve"> </v>
      </c>
    </row>
    <row r="4776" spans="5:7" x14ac:dyDescent="0.2">
      <c r="E4776" t="str" cm="1">
        <f t="array" ref="E4776">IFERROR("Toast | " &amp; INDEX('Reconciliation Layer'!$A:$A,MATCH('Reconciliation Template'!$A4776,'Reconciliation Layer'!$D:$D,0),0)," ")</f>
        <v xml:space="preserve"> </v>
      </c>
      <c r="F4776" s="10">
        <f t="shared" si="81"/>
        <v>0</v>
      </c>
      <c r="G4776" t="str" cm="1">
        <f t="array" ref="G4776">IFERROR(INDEX('Reconciliation Layer'!$C:$C,MATCH('Reconciliation Template'!$A4776,'Reconciliation Layer'!$D:$D,0),0)," ")</f>
        <v xml:space="preserve"> </v>
      </c>
    </row>
    <row r="4777" spans="5:7" x14ac:dyDescent="0.2">
      <c r="E4777" t="str" cm="1">
        <f t="array" ref="E4777">IFERROR("Toast | " &amp; INDEX('Reconciliation Layer'!$A:$A,MATCH('Reconciliation Template'!$A4777,'Reconciliation Layer'!$D:$D,0),0)," ")</f>
        <v xml:space="preserve"> </v>
      </c>
      <c r="F4777" s="10">
        <f t="shared" si="81"/>
        <v>0</v>
      </c>
      <c r="G4777" t="str" cm="1">
        <f t="array" ref="G4777">IFERROR(INDEX('Reconciliation Layer'!$C:$C,MATCH('Reconciliation Template'!$A4777,'Reconciliation Layer'!$D:$D,0),0)," ")</f>
        <v xml:space="preserve"> </v>
      </c>
    </row>
    <row r="4778" spans="5:7" x14ac:dyDescent="0.2">
      <c r="E4778" t="str" cm="1">
        <f t="array" ref="E4778">IFERROR("Toast | " &amp; INDEX('Reconciliation Layer'!$A:$A,MATCH('Reconciliation Template'!$A4778,'Reconciliation Layer'!$D:$D,0),0)," ")</f>
        <v xml:space="preserve"> </v>
      </c>
      <c r="F4778" s="10">
        <f t="shared" si="81"/>
        <v>0</v>
      </c>
      <c r="G4778" t="str" cm="1">
        <f t="array" ref="G4778">IFERROR(INDEX('Reconciliation Layer'!$C:$C,MATCH('Reconciliation Template'!$A4778,'Reconciliation Layer'!$D:$D,0),0)," ")</f>
        <v xml:space="preserve"> </v>
      </c>
    </row>
    <row r="4779" spans="5:7" x14ac:dyDescent="0.2">
      <c r="E4779" t="str" cm="1">
        <f t="array" ref="E4779">IFERROR("Toast | " &amp; INDEX('Reconciliation Layer'!$A:$A,MATCH('Reconciliation Template'!$A4779,'Reconciliation Layer'!$D:$D,0),0)," ")</f>
        <v xml:space="preserve"> </v>
      </c>
      <c r="F4779" s="10">
        <f t="shared" si="81"/>
        <v>0</v>
      </c>
      <c r="G4779" t="str" cm="1">
        <f t="array" ref="G4779">IFERROR(INDEX('Reconciliation Layer'!$C:$C,MATCH('Reconciliation Template'!$A4779,'Reconciliation Layer'!$D:$D,0),0)," ")</f>
        <v xml:space="preserve"> </v>
      </c>
    </row>
    <row r="4780" spans="5:7" x14ac:dyDescent="0.2">
      <c r="E4780" t="str" cm="1">
        <f t="array" ref="E4780">IFERROR("Toast | " &amp; INDEX('Reconciliation Layer'!$A:$A,MATCH('Reconciliation Template'!$A4780,'Reconciliation Layer'!$D:$D,0),0)," ")</f>
        <v xml:space="preserve"> </v>
      </c>
      <c r="F4780" s="10">
        <f t="shared" si="81"/>
        <v>0</v>
      </c>
      <c r="G4780" t="str" cm="1">
        <f t="array" ref="G4780">IFERROR(INDEX('Reconciliation Layer'!$C:$C,MATCH('Reconciliation Template'!$A4780,'Reconciliation Layer'!$D:$D,0),0)," ")</f>
        <v xml:space="preserve"> </v>
      </c>
    </row>
    <row r="4781" spans="5:7" x14ac:dyDescent="0.2">
      <c r="E4781" t="str" cm="1">
        <f t="array" ref="E4781">IFERROR("Toast | " &amp; INDEX('Reconciliation Layer'!$A:$A,MATCH('Reconciliation Template'!$A4781,'Reconciliation Layer'!$D:$D,0),0)," ")</f>
        <v xml:space="preserve"> </v>
      </c>
      <c r="F4781" s="10">
        <f t="shared" si="81"/>
        <v>0</v>
      </c>
      <c r="G4781" t="str" cm="1">
        <f t="array" ref="G4781">IFERROR(INDEX('Reconciliation Layer'!$C:$C,MATCH('Reconciliation Template'!$A4781,'Reconciliation Layer'!$D:$D,0),0)," ")</f>
        <v xml:space="preserve"> </v>
      </c>
    </row>
    <row r="4782" spans="5:7" x14ac:dyDescent="0.2">
      <c r="E4782" t="str" cm="1">
        <f t="array" ref="E4782">IFERROR("Toast | " &amp; INDEX('Reconciliation Layer'!$A:$A,MATCH('Reconciliation Template'!$A4782,'Reconciliation Layer'!$D:$D,0),0)," ")</f>
        <v xml:space="preserve"> </v>
      </c>
      <c r="F4782" s="10">
        <f t="shared" si="81"/>
        <v>0</v>
      </c>
      <c r="G4782" t="str" cm="1">
        <f t="array" ref="G4782">IFERROR(INDEX('Reconciliation Layer'!$C:$C,MATCH('Reconciliation Template'!$A4782,'Reconciliation Layer'!$D:$D,0),0)," ")</f>
        <v xml:space="preserve"> </v>
      </c>
    </row>
    <row r="4783" spans="5:7" x14ac:dyDescent="0.2">
      <c r="E4783" t="str" cm="1">
        <f t="array" ref="E4783">IFERROR("Toast | " &amp; INDEX('Reconciliation Layer'!$A:$A,MATCH('Reconciliation Template'!$A4783,'Reconciliation Layer'!$D:$D,0),0)," ")</f>
        <v xml:space="preserve"> </v>
      </c>
      <c r="F4783" s="10">
        <f t="shared" si="81"/>
        <v>0</v>
      </c>
      <c r="G4783" t="str" cm="1">
        <f t="array" ref="G4783">IFERROR(INDEX('Reconciliation Layer'!$C:$C,MATCH('Reconciliation Template'!$A4783,'Reconciliation Layer'!$D:$D,0),0)," ")</f>
        <v xml:space="preserve"> </v>
      </c>
    </row>
    <row r="4784" spans="5:7" x14ac:dyDescent="0.2">
      <c r="E4784" t="str" cm="1">
        <f t="array" ref="E4784">IFERROR("Toast | " &amp; INDEX('Reconciliation Layer'!$A:$A,MATCH('Reconciliation Template'!$A4784,'Reconciliation Layer'!$D:$D,0),0)," ")</f>
        <v xml:space="preserve"> </v>
      </c>
      <c r="F4784" s="10">
        <f t="shared" si="81"/>
        <v>0</v>
      </c>
      <c r="G4784" t="str" cm="1">
        <f t="array" ref="G4784">IFERROR(INDEX('Reconciliation Layer'!$C:$C,MATCH('Reconciliation Template'!$A4784,'Reconciliation Layer'!$D:$D,0),0)," ")</f>
        <v xml:space="preserve"> </v>
      </c>
    </row>
    <row r="4785" spans="5:7" x14ac:dyDescent="0.2">
      <c r="E4785" t="str" cm="1">
        <f t="array" ref="E4785">IFERROR("Toast | " &amp; INDEX('Reconciliation Layer'!$A:$A,MATCH('Reconciliation Template'!$A4785,'Reconciliation Layer'!$D:$D,0),0)," ")</f>
        <v xml:space="preserve"> </v>
      </c>
      <c r="F4785" s="10">
        <f t="shared" si="81"/>
        <v>0</v>
      </c>
      <c r="G4785" t="str" cm="1">
        <f t="array" ref="G4785">IFERROR(INDEX('Reconciliation Layer'!$C:$C,MATCH('Reconciliation Template'!$A4785,'Reconciliation Layer'!$D:$D,0),0)," ")</f>
        <v xml:space="preserve"> </v>
      </c>
    </row>
    <row r="4786" spans="5:7" x14ac:dyDescent="0.2">
      <c r="E4786" t="str" cm="1">
        <f t="array" ref="E4786">IFERROR("Toast | " &amp; INDEX('Reconciliation Layer'!$A:$A,MATCH('Reconciliation Template'!$A4786,'Reconciliation Layer'!$D:$D,0),0)," ")</f>
        <v xml:space="preserve"> </v>
      </c>
      <c r="F4786" s="10">
        <f t="shared" si="81"/>
        <v>0</v>
      </c>
      <c r="G4786" t="str" cm="1">
        <f t="array" ref="G4786">IFERROR(INDEX('Reconciliation Layer'!$C:$C,MATCH('Reconciliation Template'!$A4786,'Reconciliation Layer'!$D:$D,0),0)," ")</f>
        <v xml:space="preserve"> </v>
      </c>
    </row>
    <row r="4787" spans="5:7" x14ac:dyDescent="0.2">
      <c r="E4787" t="str" cm="1">
        <f t="array" ref="E4787">IFERROR("Toast | " &amp; INDEX('Reconciliation Layer'!$A:$A,MATCH('Reconciliation Template'!$A4787,'Reconciliation Layer'!$D:$D,0),0)," ")</f>
        <v xml:space="preserve"> </v>
      </c>
      <c r="F4787" s="10">
        <f t="shared" si="81"/>
        <v>0</v>
      </c>
      <c r="G4787" t="str" cm="1">
        <f t="array" ref="G4787">IFERROR(INDEX('Reconciliation Layer'!$C:$C,MATCH('Reconciliation Template'!$A4787,'Reconciliation Layer'!$D:$D,0),0)," ")</f>
        <v xml:space="preserve"> </v>
      </c>
    </row>
    <row r="4788" spans="5:7" x14ac:dyDescent="0.2">
      <c r="E4788" t="str" cm="1">
        <f t="array" ref="E4788">IFERROR("Toast | " &amp; INDEX('Reconciliation Layer'!$A:$A,MATCH('Reconciliation Template'!$A4788,'Reconciliation Layer'!$D:$D,0),0)," ")</f>
        <v xml:space="preserve"> </v>
      </c>
      <c r="F4788" s="10">
        <f t="shared" si="81"/>
        <v>0</v>
      </c>
      <c r="G4788" t="str" cm="1">
        <f t="array" ref="G4788">IFERROR(INDEX('Reconciliation Layer'!$C:$C,MATCH('Reconciliation Template'!$A4788,'Reconciliation Layer'!$D:$D,0),0)," ")</f>
        <v xml:space="preserve"> </v>
      </c>
    </row>
    <row r="4789" spans="5:7" x14ac:dyDescent="0.2">
      <c r="E4789" t="str" cm="1">
        <f t="array" ref="E4789">IFERROR("Toast | " &amp; INDEX('Reconciliation Layer'!$A:$A,MATCH('Reconciliation Template'!$A4789,'Reconciliation Layer'!$D:$D,0),0)," ")</f>
        <v xml:space="preserve"> </v>
      </c>
      <c r="F4789" s="10">
        <f t="shared" si="81"/>
        <v>0</v>
      </c>
      <c r="G4789" t="str" cm="1">
        <f t="array" ref="G4789">IFERROR(INDEX('Reconciliation Layer'!$C:$C,MATCH('Reconciliation Template'!$A4789,'Reconciliation Layer'!$D:$D,0),0)," ")</f>
        <v xml:space="preserve"> </v>
      </c>
    </row>
    <row r="4790" spans="5:7" x14ac:dyDescent="0.2">
      <c r="E4790" t="str" cm="1">
        <f t="array" ref="E4790">IFERROR("Toast | " &amp; INDEX('Reconciliation Layer'!$A:$A,MATCH('Reconciliation Template'!$A4790,'Reconciliation Layer'!$D:$D,0),0)," ")</f>
        <v xml:space="preserve"> </v>
      </c>
      <c r="F4790" s="10">
        <f t="shared" si="81"/>
        <v>0</v>
      </c>
      <c r="G4790" t="str" cm="1">
        <f t="array" ref="G4790">IFERROR(INDEX('Reconciliation Layer'!$C:$C,MATCH('Reconciliation Template'!$A4790,'Reconciliation Layer'!$D:$D,0),0)," ")</f>
        <v xml:space="preserve"> </v>
      </c>
    </row>
    <row r="4791" spans="5:7" x14ac:dyDescent="0.2">
      <c r="E4791" t="str" cm="1">
        <f t="array" ref="E4791">IFERROR("Toast | " &amp; INDEX('Reconciliation Layer'!$A:$A,MATCH('Reconciliation Template'!$A4791,'Reconciliation Layer'!$D:$D,0),0)," ")</f>
        <v xml:space="preserve"> </v>
      </c>
      <c r="F4791" s="10">
        <f t="shared" si="81"/>
        <v>0</v>
      </c>
      <c r="G4791" t="str" cm="1">
        <f t="array" ref="G4791">IFERROR(INDEX('Reconciliation Layer'!$C:$C,MATCH('Reconciliation Template'!$A4791,'Reconciliation Layer'!$D:$D,0),0)," ")</f>
        <v xml:space="preserve"> </v>
      </c>
    </row>
    <row r="4792" spans="5:7" x14ac:dyDescent="0.2">
      <c r="E4792" t="str" cm="1">
        <f t="array" ref="E4792">IFERROR("Toast | " &amp; INDEX('Reconciliation Layer'!$A:$A,MATCH('Reconciliation Template'!$A4792,'Reconciliation Layer'!$D:$D,0),0)," ")</f>
        <v xml:space="preserve"> </v>
      </c>
      <c r="F4792" s="10">
        <f t="shared" si="81"/>
        <v>0</v>
      </c>
      <c r="G4792" t="str" cm="1">
        <f t="array" ref="G4792">IFERROR(INDEX('Reconciliation Layer'!$C:$C,MATCH('Reconciliation Template'!$A4792,'Reconciliation Layer'!$D:$D,0),0)," ")</f>
        <v xml:space="preserve"> </v>
      </c>
    </row>
    <row r="4793" spans="5:7" x14ac:dyDescent="0.2">
      <c r="E4793" t="str" cm="1">
        <f t="array" ref="E4793">IFERROR("Toast | " &amp; INDEX('Reconciliation Layer'!$A:$A,MATCH('Reconciliation Template'!$A4793,'Reconciliation Layer'!$D:$D,0),0)," ")</f>
        <v xml:space="preserve"> </v>
      </c>
      <c r="F4793" s="10">
        <f t="shared" si="81"/>
        <v>0</v>
      </c>
      <c r="G4793" t="str" cm="1">
        <f t="array" ref="G4793">IFERROR(INDEX('Reconciliation Layer'!$C:$C,MATCH('Reconciliation Template'!$A4793,'Reconciliation Layer'!$D:$D,0),0)," ")</f>
        <v xml:space="preserve"> </v>
      </c>
    </row>
    <row r="4794" spans="5:7" x14ac:dyDescent="0.2">
      <c r="E4794" t="str" cm="1">
        <f t="array" ref="E4794">IFERROR("Toast | " &amp; INDEX('Reconciliation Layer'!$A:$A,MATCH('Reconciliation Template'!$A4794,'Reconciliation Layer'!$D:$D,0),0)," ")</f>
        <v xml:space="preserve"> </v>
      </c>
      <c r="F4794" s="10">
        <f t="shared" si="81"/>
        <v>0</v>
      </c>
      <c r="G4794" t="str" cm="1">
        <f t="array" ref="G4794">IFERROR(INDEX('Reconciliation Layer'!$C:$C,MATCH('Reconciliation Template'!$A4794,'Reconciliation Layer'!$D:$D,0),0)," ")</f>
        <v xml:space="preserve"> </v>
      </c>
    </row>
    <row r="4795" spans="5:7" x14ac:dyDescent="0.2">
      <c r="E4795" t="str" cm="1">
        <f t="array" ref="E4795">IFERROR("Toast | " &amp; INDEX('Reconciliation Layer'!$A:$A,MATCH('Reconciliation Template'!$A4795,'Reconciliation Layer'!$D:$D,0),0)," ")</f>
        <v xml:space="preserve"> </v>
      </c>
      <c r="F4795" s="10">
        <f t="shared" si="81"/>
        <v>0</v>
      </c>
      <c r="G4795" t="str" cm="1">
        <f t="array" ref="G4795">IFERROR(INDEX('Reconciliation Layer'!$C:$C,MATCH('Reconciliation Template'!$A4795,'Reconciliation Layer'!$D:$D,0),0)," ")</f>
        <v xml:space="preserve"> </v>
      </c>
    </row>
    <row r="4796" spans="5:7" x14ac:dyDescent="0.2">
      <c r="E4796" t="str" cm="1">
        <f t="array" ref="E4796">IFERROR("Toast | " &amp; INDEX('Reconciliation Layer'!$A:$A,MATCH('Reconciliation Template'!$A4796,'Reconciliation Layer'!$D:$D,0),0)," ")</f>
        <v xml:space="preserve"> </v>
      </c>
      <c r="F4796" s="10">
        <f t="shared" si="81"/>
        <v>0</v>
      </c>
      <c r="G4796" t="str" cm="1">
        <f t="array" ref="G4796">IFERROR(INDEX('Reconciliation Layer'!$C:$C,MATCH('Reconciliation Template'!$A4796,'Reconciliation Layer'!$D:$D,0),0)," ")</f>
        <v xml:space="preserve"> </v>
      </c>
    </row>
    <row r="4797" spans="5:7" x14ac:dyDescent="0.2">
      <c r="E4797" t="str" cm="1">
        <f t="array" ref="E4797">IFERROR("Toast | " &amp; INDEX('Reconciliation Layer'!$A:$A,MATCH('Reconciliation Template'!$A4797,'Reconciliation Layer'!$D:$D,0),0)," ")</f>
        <v xml:space="preserve"> </v>
      </c>
      <c r="F4797" s="10">
        <f t="shared" si="81"/>
        <v>0</v>
      </c>
      <c r="G4797" t="str" cm="1">
        <f t="array" ref="G4797">IFERROR(INDEX('Reconciliation Layer'!$C:$C,MATCH('Reconciliation Template'!$A4797,'Reconciliation Layer'!$D:$D,0),0)," ")</f>
        <v xml:space="preserve"> </v>
      </c>
    </row>
    <row r="4798" spans="5:7" x14ac:dyDescent="0.2">
      <c r="E4798" t="str" cm="1">
        <f t="array" ref="E4798">IFERROR("Toast | " &amp; INDEX('Reconciliation Layer'!$A:$A,MATCH('Reconciliation Template'!$A4798,'Reconciliation Layer'!$D:$D,0),0)," ")</f>
        <v xml:space="preserve"> </v>
      </c>
      <c r="F4798" s="10">
        <f t="shared" si="81"/>
        <v>0</v>
      </c>
      <c r="G4798" t="str" cm="1">
        <f t="array" ref="G4798">IFERROR(INDEX('Reconciliation Layer'!$C:$C,MATCH('Reconciliation Template'!$A4798,'Reconciliation Layer'!$D:$D,0),0)," ")</f>
        <v xml:space="preserve"> </v>
      </c>
    </row>
    <row r="4799" spans="5:7" x14ac:dyDescent="0.2">
      <c r="E4799" t="str" cm="1">
        <f t="array" ref="E4799">IFERROR("Toast | " &amp; INDEX('Reconciliation Layer'!$A:$A,MATCH('Reconciliation Template'!$A4799,'Reconciliation Layer'!$D:$D,0),0)," ")</f>
        <v xml:space="preserve"> </v>
      </c>
      <c r="F4799" s="10">
        <f t="shared" si="81"/>
        <v>0</v>
      </c>
      <c r="G4799" t="str" cm="1">
        <f t="array" ref="G4799">IFERROR(INDEX('Reconciliation Layer'!$C:$C,MATCH('Reconciliation Template'!$A4799,'Reconciliation Layer'!$D:$D,0),0)," ")</f>
        <v xml:space="preserve"> </v>
      </c>
    </row>
    <row r="4800" spans="5:7" x14ac:dyDescent="0.2">
      <c r="E4800" t="str" cm="1">
        <f t="array" ref="E4800">IFERROR("Toast | " &amp; INDEX('Reconciliation Layer'!$A:$A,MATCH('Reconciliation Template'!$A4800,'Reconciliation Layer'!$D:$D,0),0)," ")</f>
        <v xml:space="preserve"> </v>
      </c>
      <c r="F4800" s="10">
        <f t="shared" si="81"/>
        <v>0</v>
      </c>
      <c r="G4800" t="str" cm="1">
        <f t="array" ref="G4800">IFERROR(INDEX('Reconciliation Layer'!$C:$C,MATCH('Reconciliation Template'!$A4800,'Reconciliation Layer'!$D:$D,0),0)," ")</f>
        <v xml:space="preserve"> </v>
      </c>
    </row>
    <row r="4801" spans="5:7" x14ac:dyDescent="0.2">
      <c r="E4801" t="str" cm="1">
        <f t="array" ref="E4801">IFERROR("Toast | " &amp; INDEX('Reconciliation Layer'!$A:$A,MATCH('Reconciliation Template'!$A4801,'Reconciliation Layer'!$D:$D,0),0)," ")</f>
        <v xml:space="preserve"> </v>
      </c>
      <c r="F4801" s="10">
        <f t="shared" si="81"/>
        <v>0</v>
      </c>
      <c r="G4801" t="str" cm="1">
        <f t="array" ref="G4801">IFERROR(INDEX('Reconciliation Layer'!$C:$C,MATCH('Reconciliation Template'!$A4801,'Reconciliation Layer'!$D:$D,0),0)," ")</f>
        <v xml:space="preserve"> </v>
      </c>
    </row>
    <row r="4802" spans="5:7" x14ac:dyDescent="0.2">
      <c r="E4802" t="str" cm="1">
        <f t="array" ref="E4802">IFERROR("Toast | " &amp; INDEX('Reconciliation Layer'!$A:$A,MATCH('Reconciliation Template'!$A4802,'Reconciliation Layer'!$D:$D,0),0)," ")</f>
        <v xml:space="preserve"> </v>
      </c>
      <c r="F4802" s="10">
        <f t="shared" si="81"/>
        <v>0</v>
      </c>
      <c r="G4802" t="str" cm="1">
        <f t="array" ref="G4802">IFERROR(INDEX('Reconciliation Layer'!$C:$C,MATCH('Reconciliation Template'!$A4802,'Reconciliation Layer'!$D:$D,0),0)," ")</f>
        <v xml:space="preserve"> </v>
      </c>
    </row>
    <row r="4803" spans="5:7" x14ac:dyDescent="0.2">
      <c r="E4803" t="str" cm="1">
        <f t="array" ref="E4803">IFERROR("Toast | " &amp; INDEX('Reconciliation Layer'!$A:$A,MATCH('Reconciliation Template'!$A4803,'Reconciliation Layer'!$D:$D,0),0)," ")</f>
        <v xml:space="preserve"> </v>
      </c>
      <c r="F4803" s="10">
        <f t="shared" si="81"/>
        <v>0</v>
      </c>
      <c r="G4803" t="str" cm="1">
        <f t="array" ref="G4803">IFERROR(INDEX('Reconciliation Layer'!$C:$C,MATCH('Reconciliation Template'!$A4803,'Reconciliation Layer'!$D:$D,0),0)," ")</f>
        <v xml:space="preserve"> </v>
      </c>
    </row>
    <row r="4804" spans="5:7" x14ac:dyDescent="0.2">
      <c r="E4804" t="str" cm="1">
        <f t="array" ref="E4804">IFERROR("Toast | " &amp; INDEX('Reconciliation Layer'!$A:$A,MATCH('Reconciliation Template'!$A4804,'Reconciliation Layer'!$D:$D,0),0)," ")</f>
        <v xml:space="preserve"> </v>
      </c>
      <c r="F4804" s="10">
        <f t="shared" ref="F4804:F4867" si="82">IFERROR(INT(C4804)," ")</f>
        <v>0</v>
      </c>
      <c r="G4804" t="str" cm="1">
        <f t="array" ref="G4804">IFERROR(INDEX('Reconciliation Layer'!$C:$C,MATCH('Reconciliation Template'!$A4804,'Reconciliation Layer'!$D:$D,0),0)," ")</f>
        <v xml:space="preserve"> </v>
      </c>
    </row>
    <row r="4805" spans="5:7" x14ac:dyDescent="0.2">
      <c r="E4805" t="str" cm="1">
        <f t="array" ref="E4805">IFERROR("Toast | " &amp; INDEX('Reconciliation Layer'!$A:$A,MATCH('Reconciliation Template'!$A4805,'Reconciliation Layer'!$D:$D,0),0)," ")</f>
        <v xml:space="preserve"> </v>
      </c>
      <c r="F4805" s="10">
        <f t="shared" si="82"/>
        <v>0</v>
      </c>
      <c r="G4805" t="str" cm="1">
        <f t="array" ref="G4805">IFERROR(INDEX('Reconciliation Layer'!$C:$C,MATCH('Reconciliation Template'!$A4805,'Reconciliation Layer'!$D:$D,0),0)," ")</f>
        <v xml:space="preserve"> </v>
      </c>
    </row>
    <row r="4806" spans="5:7" x14ac:dyDescent="0.2">
      <c r="E4806" t="str" cm="1">
        <f t="array" ref="E4806">IFERROR("Toast | " &amp; INDEX('Reconciliation Layer'!$A:$A,MATCH('Reconciliation Template'!$A4806,'Reconciliation Layer'!$D:$D,0),0)," ")</f>
        <v xml:space="preserve"> </v>
      </c>
      <c r="F4806" s="10">
        <f t="shared" si="82"/>
        <v>0</v>
      </c>
      <c r="G4806" t="str" cm="1">
        <f t="array" ref="G4806">IFERROR(INDEX('Reconciliation Layer'!$C:$C,MATCH('Reconciliation Template'!$A4806,'Reconciliation Layer'!$D:$D,0),0)," ")</f>
        <v xml:space="preserve"> </v>
      </c>
    </row>
    <row r="4807" spans="5:7" x14ac:dyDescent="0.2">
      <c r="E4807" t="str" cm="1">
        <f t="array" ref="E4807">IFERROR("Toast | " &amp; INDEX('Reconciliation Layer'!$A:$A,MATCH('Reconciliation Template'!$A4807,'Reconciliation Layer'!$D:$D,0),0)," ")</f>
        <v xml:space="preserve"> </v>
      </c>
      <c r="F4807" s="10">
        <f t="shared" si="82"/>
        <v>0</v>
      </c>
      <c r="G4807" t="str" cm="1">
        <f t="array" ref="G4807">IFERROR(INDEX('Reconciliation Layer'!$C:$C,MATCH('Reconciliation Template'!$A4807,'Reconciliation Layer'!$D:$D,0),0)," ")</f>
        <v xml:space="preserve"> </v>
      </c>
    </row>
    <row r="4808" spans="5:7" x14ac:dyDescent="0.2">
      <c r="E4808" t="str" cm="1">
        <f t="array" ref="E4808">IFERROR("Toast | " &amp; INDEX('Reconciliation Layer'!$A:$A,MATCH('Reconciliation Template'!$A4808,'Reconciliation Layer'!$D:$D,0),0)," ")</f>
        <v xml:space="preserve"> </v>
      </c>
      <c r="F4808" s="10">
        <f t="shared" si="82"/>
        <v>0</v>
      </c>
      <c r="G4808" t="str" cm="1">
        <f t="array" ref="G4808">IFERROR(INDEX('Reconciliation Layer'!$C:$C,MATCH('Reconciliation Template'!$A4808,'Reconciliation Layer'!$D:$D,0),0)," ")</f>
        <v xml:space="preserve"> </v>
      </c>
    </row>
    <row r="4809" spans="5:7" x14ac:dyDescent="0.2">
      <c r="E4809" t="str" cm="1">
        <f t="array" ref="E4809">IFERROR("Toast | " &amp; INDEX('Reconciliation Layer'!$A:$A,MATCH('Reconciliation Template'!$A4809,'Reconciliation Layer'!$D:$D,0),0)," ")</f>
        <v xml:space="preserve"> </v>
      </c>
      <c r="F4809" s="10">
        <f t="shared" si="82"/>
        <v>0</v>
      </c>
      <c r="G4809" t="str" cm="1">
        <f t="array" ref="G4809">IFERROR(INDEX('Reconciliation Layer'!$C:$C,MATCH('Reconciliation Template'!$A4809,'Reconciliation Layer'!$D:$D,0),0)," ")</f>
        <v xml:space="preserve"> </v>
      </c>
    </row>
    <row r="4810" spans="5:7" x14ac:dyDescent="0.2">
      <c r="E4810" t="str" cm="1">
        <f t="array" ref="E4810">IFERROR("Toast | " &amp; INDEX('Reconciliation Layer'!$A:$A,MATCH('Reconciliation Template'!$A4810,'Reconciliation Layer'!$D:$D,0),0)," ")</f>
        <v xml:space="preserve"> </v>
      </c>
      <c r="F4810" s="10">
        <f t="shared" si="82"/>
        <v>0</v>
      </c>
      <c r="G4810" t="str" cm="1">
        <f t="array" ref="G4810">IFERROR(INDEX('Reconciliation Layer'!$C:$C,MATCH('Reconciliation Template'!$A4810,'Reconciliation Layer'!$D:$D,0),0)," ")</f>
        <v xml:space="preserve"> </v>
      </c>
    </row>
    <row r="4811" spans="5:7" x14ac:dyDescent="0.2">
      <c r="E4811" t="str" cm="1">
        <f t="array" ref="E4811">IFERROR("Toast | " &amp; INDEX('Reconciliation Layer'!$A:$A,MATCH('Reconciliation Template'!$A4811,'Reconciliation Layer'!$D:$D,0),0)," ")</f>
        <v xml:space="preserve"> </v>
      </c>
      <c r="F4811" s="10">
        <f t="shared" si="82"/>
        <v>0</v>
      </c>
      <c r="G4811" t="str" cm="1">
        <f t="array" ref="G4811">IFERROR(INDEX('Reconciliation Layer'!$C:$C,MATCH('Reconciliation Template'!$A4811,'Reconciliation Layer'!$D:$D,0),0)," ")</f>
        <v xml:space="preserve"> </v>
      </c>
    </row>
    <row r="4812" spans="5:7" x14ac:dyDescent="0.2">
      <c r="E4812" t="str" cm="1">
        <f t="array" ref="E4812">IFERROR("Toast | " &amp; INDEX('Reconciliation Layer'!$A:$A,MATCH('Reconciliation Template'!$A4812,'Reconciliation Layer'!$D:$D,0),0)," ")</f>
        <v xml:space="preserve"> </v>
      </c>
      <c r="F4812" s="10">
        <f t="shared" si="82"/>
        <v>0</v>
      </c>
      <c r="G4812" t="str" cm="1">
        <f t="array" ref="G4812">IFERROR(INDEX('Reconciliation Layer'!$C:$C,MATCH('Reconciliation Template'!$A4812,'Reconciliation Layer'!$D:$D,0),0)," ")</f>
        <v xml:space="preserve"> </v>
      </c>
    </row>
    <row r="4813" spans="5:7" x14ac:dyDescent="0.2">
      <c r="E4813" t="str" cm="1">
        <f t="array" ref="E4813">IFERROR("Toast | " &amp; INDEX('Reconciliation Layer'!$A:$A,MATCH('Reconciliation Template'!$A4813,'Reconciliation Layer'!$D:$D,0),0)," ")</f>
        <v xml:space="preserve"> </v>
      </c>
      <c r="F4813" s="10">
        <f t="shared" si="82"/>
        <v>0</v>
      </c>
      <c r="G4813" t="str" cm="1">
        <f t="array" ref="G4813">IFERROR(INDEX('Reconciliation Layer'!$C:$C,MATCH('Reconciliation Template'!$A4813,'Reconciliation Layer'!$D:$D,0),0)," ")</f>
        <v xml:space="preserve"> </v>
      </c>
    </row>
    <row r="4814" spans="5:7" x14ac:dyDescent="0.2">
      <c r="E4814" t="str" cm="1">
        <f t="array" ref="E4814">IFERROR("Toast | " &amp; INDEX('Reconciliation Layer'!$A:$A,MATCH('Reconciliation Template'!$A4814,'Reconciliation Layer'!$D:$D,0),0)," ")</f>
        <v xml:space="preserve"> </v>
      </c>
      <c r="F4814" s="10">
        <f t="shared" si="82"/>
        <v>0</v>
      </c>
      <c r="G4814" t="str" cm="1">
        <f t="array" ref="G4814">IFERROR(INDEX('Reconciliation Layer'!$C:$C,MATCH('Reconciliation Template'!$A4814,'Reconciliation Layer'!$D:$D,0),0)," ")</f>
        <v xml:space="preserve"> </v>
      </c>
    </row>
    <row r="4815" spans="5:7" x14ac:dyDescent="0.2">
      <c r="E4815" t="str" cm="1">
        <f t="array" ref="E4815">IFERROR("Toast | " &amp; INDEX('Reconciliation Layer'!$A:$A,MATCH('Reconciliation Template'!$A4815,'Reconciliation Layer'!$D:$D,0),0)," ")</f>
        <v xml:space="preserve"> </v>
      </c>
      <c r="F4815" s="10">
        <f t="shared" si="82"/>
        <v>0</v>
      </c>
      <c r="G4815" t="str" cm="1">
        <f t="array" ref="G4815">IFERROR(INDEX('Reconciliation Layer'!$C:$C,MATCH('Reconciliation Template'!$A4815,'Reconciliation Layer'!$D:$D,0),0)," ")</f>
        <v xml:space="preserve"> </v>
      </c>
    </row>
    <row r="4816" spans="5:7" x14ac:dyDescent="0.2">
      <c r="E4816" t="str" cm="1">
        <f t="array" ref="E4816">IFERROR("Toast | " &amp; INDEX('Reconciliation Layer'!$A:$A,MATCH('Reconciliation Template'!$A4816,'Reconciliation Layer'!$D:$D,0),0)," ")</f>
        <v xml:space="preserve"> </v>
      </c>
      <c r="F4816" s="10">
        <f t="shared" si="82"/>
        <v>0</v>
      </c>
      <c r="G4816" t="str" cm="1">
        <f t="array" ref="G4816">IFERROR(INDEX('Reconciliation Layer'!$C:$C,MATCH('Reconciliation Template'!$A4816,'Reconciliation Layer'!$D:$D,0),0)," ")</f>
        <v xml:space="preserve"> </v>
      </c>
    </row>
    <row r="4817" spans="5:7" x14ac:dyDescent="0.2">
      <c r="E4817" t="str" cm="1">
        <f t="array" ref="E4817">IFERROR("Toast | " &amp; INDEX('Reconciliation Layer'!$A:$A,MATCH('Reconciliation Template'!$A4817,'Reconciliation Layer'!$D:$D,0),0)," ")</f>
        <v xml:space="preserve"> </v>
      </c>
      <c r="F4817" s="10">
        <f t="shared" si="82"/>
        <v>0</v>
      </c>
      <c r="G4817" t="str" cm="1">
        <f t="array" ref="G4817">IFERROR(INDEX('Reconciliation Layer'!$C:$C,MATCH('Reconciliation Template'!$A4817,'Reconciliation Layer'!$D:$D,0),0)," ")</f>
        <v xml:space="preserve"> </v>
      </c>
    </row>
    <row r="4818" spans="5:7" x14ac:dyDescent="0.2">
      <c r="E4818" t="str" cm="1">
        <f t="array" ref="E4818">IFERROR("Toast | " &amp; INDEX('Reconciliation Layer'!$A:$A,MATCH('Reconciliation Template'!$A4818,'Reconciliation Layer'!$D:$D,0),0)," ")</f>
        <v xml:space="preserve"> </v>
      </c>
      <c r="F4818" s="10">
        <f t="shared" si="82"/>
        <v>0</v>
      </c>
      <c r="G4818" t="str" cm="1">
        <f t="array" ref="G4818">IFERROR(INDEX('Reconciliation Layer'!$C:$C,MATCH('Reconciliation Template'!$A4818,'Reconciliation Layer'!$D:$D,0),0)," ")</f>
        <v xml:space="preserve"> </v>
      </c>
    </row>
    <row r="4819" spans="5:7" x14ac:dyDescent="0.2">
      <c r="E4819" t="str" cm="1">
        <f t="array" ref="E4819">IFERROR("Toast | " &amp; INDEX('Reconciliation Layer'!$A:$A,MATCH('Reconciliation Template'!$A4819,'Reconciliation Layer'!$D:$D,0),0)," ")</f>
        <v xml:space="preserve"> </v>
      </c>
      <c r="F4819" s="10">
        <f t="shared" si="82"/>
        <v>0</v>
      </c>
      <c r="G4819" t="str" cm="1">
        <f t="array" ref="G4819">IFERROR(INDEX('Reconciliation Layer'!$C:$C,MATCH('Reconciliation Template'!$A4819,'Reconciliation Layer'!$D:$D,0),0)," ")</f>
        <v xml:space="preserve"> </v>
      </c>
    </row>
    <row r="4820" spans="5:7" x14ac:dyDescent="0.2">
      <c r="E4820" t="str" cm="1">
        <f t="array" ref="E4820">IFERROR("Toast | " &amp; INDEX('Reconciliation Layer'!$A:$A,MATCH('Reconciliation Template'!$A4820,'Reconciliation Layer'!$D:$D,0),0)," ")</f>
        <v xml:space="preserve"> </v>
      </c>
      <c r="F4820" s="10">
        <f t="shared" si="82"/>
        <v>0</v>
      </c>
      <c r="G4820" t="str" cm="1">
        <f t="array" ref="G4820">IFERROR(INDEX('Reconciliation Layer'!$C:$C,MATCH('Reconciliation Template'!$A4820,'Reconciliation Layer'!$D:$D,0),0)," ")</f>
        <v xml:space="preserve"> </v>
      </c>
    </row>
    <row r="4821" spans="5:7" x14ac:dyDescent="0.2">
      <c r="E4821" t="str" cm="1">
        <f t="array" ref="E4821">IFERROR("Toast | " &amp; INDEX('Reconciliation Layer'!$A:$A,MATCH('Reconciliation Template'!$A4821,'Reconciliation Layer'!$D:$D,0),0)," ")</f>
        <v xml:space="preserve"> </v>
      </c>
      <c r="F4821" s="10">
        <f t="shared" si="82"/>
        <v>0</v>
      </c>
      <c r="G4821" t="str" cm="1">
        <f t="array" ref="G4821">IFERROR(INDEX('Reconciliation Layer'!$C:$C,MATCH('Reconciliation Template'!$A4821,'Reconciliation Layer'!$D:$D,0),0)," ")</f>
        <v xml:space="preserve"> </v>
      </c>
    </row>
    <row r="4822" spans="5:7" x14ac:dyDescent="0.2">
      <c r="E4822" t="str" cm="1">
        <f t="array" ref="E4822">IFERROR("Toast | " &amp; INDEX('Reconciliation Layer'!$A:$A,MATCH('Reconciliation Template'!$A4822,'Reconciliation Layer'!$D:$D,0),0)," ")</f>
        <v xml:space="preserve"> </v>
      </c>
      <c r="F4822" s="10">
        <f t="shared" si="82"/>
        <v>0</v>
      </c>
      <c r="G4822" t="str" cm="1">
        <f t="array" ref="G4822">IFERROR(INDEX('Reconciliation Layer'!$C:$C,MATCH('Reconciliation Template'!$A4822,'Reconciliation Layer'!$D:$D,0),0)," ")</f>
        <v xml:space="preserve"> </v>
      </c>
    </row>
    <row r="4823" spans="5:7" x14ac:dyDescent="0.2">
      <c r="E4823" t="str" cm="1">
        <f t="array" ref="E4823">IFERROR("Toast | " &amp; INDEX('Reconciliation Layer'!$A:$A,MATCH('Reconciliation Template'!$A4823,'Reconciliation Layer'!$D:$D,0),0)," ")</f>
        <v xml:space="preserve"> </v>
      </c>
      <c r="F4823" s="10">
        <f t="shared" si="82"/>
        <v>0</v>
      </c>
      <c r="G4823" t="str" cm="1">
        <f t="array" ref="G4823">IFERROR(INDEX('Reconciliation Layer'!$C:$C,MATCH('Reconciliation Template'!$A4823,'Reconciliation Layer'!$D:$D,0),0)," ")</f>
        <v xml:space="preserve"> </v>
      </c>
    </row>
    <row r="4824" spans="5:7" x14ac:dyDescent="0.2">
      <c r="E4824" t="str" cm="1">
        <f t="array" ref="E4824">IFERROR("Toast | " &amp; INDEX('Reconciliation Layer'!$A:$A,MATCH('Reconciliation Template'!$A4824,'Reconciliation Layer'!$D:$D,0),0)," ")</f>
        <v xml:space="preserve"> </v>
      </c>
      <c r="F4824" s="10">
        <f t="shared" si="82"/>
        <v>0</v>
      </c>
      <c r="G4824" t="str" cm="1">
        <f t="array" ref="G4824">IFERROR(INDEX('Reconciliation Layer'!$C:$C,MATCH('Reconciliation Template'!$A4824,'Reconciliation Layer'!$D:$D,0),0)," ")</f>
        <v xml:space="preserve"> </v>
      </c>
    </row>
    <row r="4825" spans="5:7" x14ac:dyDescent="0.2">
      <c r="E4825" t="str" cm="1">
        <f t="array" ref="E4825">IFERROR("Toast | " &amp; INDEX('Reconciliation Layer'!$A:$A,MATCH('Reconciliation Template'!$A4825,'Reconciliation Layer'!$D:$D,0),0)," ")</f>
        <v xml:space="preserve"> </v>
      </c>
      <c r="F4825" s="10">
        <f t="shared" si="82"/>
        <v>0</v>
      </c>
      <c r="G4825" t="str" cm="1">
        <f t="array" ref="G4825">IFERROR(INDEX('Reconciliation Layer'!$C:$C,MATCH('Reconciliation Template'!$A4825,'Reconciliation Layer'!$D:$D,0),0)," ")</f>
        <v xml:space="preserve"> </v>
      </c>
    </row>
    <row r="4826" spans="5:7" x14ac:dyDescent="0.2">
      <c r="E4826" t="str" cm="1">
        <f t="array" ref="E4826">IFERROR("Toast | " &amp; INDEX('Reconciliation Layer'!$A:$A,MATCH('Reconciliation Template'!$A4826,'Reconciliation Layer'!$D:$D,0),0)," ")</f>
        <v xml:space="preserve"> </v>
      </c>
      <c r="F4826" s="10">
        <f t="shared" si="82"/>
        <v>0</v>
      </c>
      <c r="G4826" t="str" cm="1">
        <f t="array" ref="G4826">IFERROR(INDEX('Reconciliation Layer'!$C:$C,MATCH('Reconciliation Template'!$A4826,'Reconciliation Layer'!$D:$D,0),0)," ")</f>
        <v xml:space="preserve"> </v>
      </c>
    </row>
    <row r="4827" spans="5:7" x14ac:dyDescent="0.2">
      <c r="E4827" t="str" cm="1">
        <f t="array" ref="E4827">IFERROR("Toast | " &amp; INDEX('Reconciliation Layer'!$A:$A,MATCH('Reconciliation Template'!$A4827,'Reconciliation Layer'!$D:$D,0),0)," ")</f>
        <v xml:space="preserve"> </v>
      </c>
      <c r="F4827" s="10">
        <f t="shared" si="82"/>
        <v>0</v>
      </c>
      <c r="G4827" t="str" cm="1">
        <f t="array" ref="G4827">IFERROR(INDEX('Reconciliation Layer'!$C:$C,MATCH('Reconciliation Template'!$A4827,'Reconciliation Layer'!$D:$D,0),0)," ")</f>
        <v xml:space="preserve"> </v>
      </c>
    </row>
    <row r="4828" spans="5:7" x14ac:dyDescent="0.2">
      <c r="E4828" t="str" cm="1">
        <f t="array" ref="E4828">IFERROR("Toast | " &amp; INDEX('Reconciliation Layer'!$A:$A,MATCH('Reconciliation Template'!$A4828,'Reconciliation Layer'!$D:$D,0),0)," ")</f>
        <v xml:space="preserve"> </v>
      </c>
      <c r="F4828" s="10">
        <f t="shared" si="82"/>
        <v>0</v>
      </c>
      <c r="G4828" t="str" cm="1">
        <f t="array" ref="G4828">IFERROR(INDEX('Reconciliation Layer'!$C:$C,MATCH('Reconciliation Template'!$A4828,'Reconciliation Layer'!$D:$D,0),0)," ")</f>
        <v xml:space="preserve"> </v>
      </c>
    </row>
    <row r="4829" spans="5:7" x14ac:dyDescent="0.2">
      <c r="E4829" t="str" cm="1">
        <f t="array" ref="E4829">IFERROR("Toast | " &amp; INDEX('Reconciliation Layer'!$A:$A,MATCH('Reconciliation Template'!$A4829,'Reconciliation Layer'!$D:$D,0),0)," ")</f>
        <v xml:space="preserve"> </v>
      </c>
      <c r="F4829" s="10">
        <f t="shared" si="82"/>
        <v>0</v>
      </c>
      <c r="G4829" t="str" cm="1">
        <f t="array" ref="G4829">IFERROR(INDEX('Reconciliation Layer'!$C:$C,MATCH('Reconciliation Template'!$A4829,'Reconciliation Layer'!$D:$D,0),0)," ")</f>
        <v xml:space="preserve"> </v>
      </c>
    </row>
    <row r="4830" spans="5:7" x14ac:dyDescent="0.2">
      <c r="E4830" t="str" cm="1">
        <f t="array" ref="E4830">IFERROR("Toast | " &amp; INDEX('Reconciliation Layer'!$A:$A,MATCH('Reconciliation Template'!$A4830,'Reconciliation Layer'!$D:$D,0),0)," ")</f>
        <v xml:space="preserve"> </v>
      </c>
      <c r="F4830" s="10">
        <f t="shared" si="82"/>
        <v>0</v>
      </c>
      <c r="G4830" t="str" cm="1">
        <f t="array" ref="G4830">IFERROR(INDEX('Reconciliation Layer'!$C:$C,MATCH('Reconciliation Template'!$A4830,'Reconciliation Layer'!$D:$D,0),0)," ")</f>
        <v xml:space="preserve"> </v>
      </c>
    </row>
    <row r="4831" spans="5:7" x14ac:dyDescent="0.2">
      <c r="E4831" t="str" cm="1">
        <f t="array" ref="E4831">IFERROR("Toast | " &amp; INDEX('Reconciliation Layer'!$A:$A,MATCH('Reconciliation Template'!$A4831,'Reconciliation Layer'!$D:$D,0),0)," ")</f>
        <v xml:space="preserve"> </v>
      </c>
      <c r="F4831" s="10">
        <f t="shared" si="82"/>
        <v>0</v>
      </c>
      <c r="G4831" t="str" cm="1">
        <f t="array" ref="G4831">IFERROR(INDEX('Reconciliation Layer'!$C:$C,MATCH('Reconciliation Template'!$A4831,'Reconciliation Layer'!$D:$D,0),0)," ")</f>
        <v xml:space="preserve"> </v>
      </c>
    </row>
    <row r="4832" spans="5:7" x14ac:dyDescent="0.2">
      <c r="E4832" t="str" cm="1">
        <f t="array" ref="E4832">IFERROR("Toast | " &amp; INDEX('Reconciliation Layer'!$A:$A,MATCH('Reconciliation Template'!$A4832,'Reconciliation Layer'!$D:$D,0),0)," ")</f>
        <v xml:space="preserve"> </v>
      </c>
      <c r="F4832" s="10">
        <f t="shared" si="82"/>
        <v>0</v>
      </c>
      <c r="G4832" t="str" cm="1">
        <f t="array" ref="G4832">IFERROR(INDEX('Reconciliation Layer'!$C:$C,MATCH('Reconciliation Template'!$A4832,'Reconciliation Layer'!$D:$D,0),0)," ")</f>
        <v xml:space="preserve"> </v>
      </c>
    </row>
    <row r="4833" spans="5:7" x14ac:dyDescent="0.2">
      <c r="E4833" t="str" cm="1">
        <f t="array" ref="E4833">IFERROR("Toast | " &amp; INDEX('Reconciliation Layer'!$A:$A,MATCH('Reconciliation Template'!$A4833,'Reconciliation Layer'!$D:$D,0),0)," ")</f>
        <v xml:space="preserve"> </v>
      </c>
      <c r="F4833" s="10">
        <f t="shared" si="82"/>
        <v>0</v>
      </c>
      <c r="G4833" t="str" cm="1">
        <f t="array" ref="G4833">IFERROR(INDEX('Reconciliation Layer'!$C:$C,MATCH('Reconciliation Template'!$A4833,'Reconciliation Layer'!$D:$D,0),0)," ")</f>
        <v xml:space="preserve"> </v>
      </c>
    </row>
    <row r="4834" spans="5:7" x14ac:dyDescent="0.2">
      <c r="E4834" t="str" cm="1">
        <f t="array" ref="E4834">IFERROR("Toast | " &amp; INDEX('Reconciliation Layer'!$A:$A,MATCH('Reconciliation Template'!$A4834,'Reconciliation Layer'!$D:$D,0),0)," ")</f>
        <v xml:space="preserve"> </v>
      </c>
      <c r="F4834" s="10">
        <f t="shared" si="82"/>
        <v>0</v>
      </c>
      <c r="G4834" t="str" cm="1">
        <f t="array" ref="G4834">IFERROR(INDEX('Reconciliation Layer'!$C:$C,MATCH('Reconciliation Template'!$A4834,'Reconciliation Layer'!$D:$D,0),0)," ")</f>
        <v xml:space="preserve"> </v>
      </c>
    </row>
    <row r="4835" spans="5:7" x14ac:dyDescent="0.2">
      <c r="E4835" t="str" cm="1">
        <f t="array" ref="E4835">IFERROR("Toast | " &amp; INDEX('Reconciliation Layer'!$A:$A,MATCH('Reconciliation Template'!$A4835,'Reconciliation Layer'!$D:$D,0),0)," ")</f>
        <v xml:space="preserve"> </v>
      </c>
      <c r="F4835" s="10">
        <f t="shared" si="82"/>
        <v>0</v>
      </c>
      <c r="G4835" t="str" cm="1">
        <f t="array" ref="G4835">IFERROR(INDEX('Reconciliation Layer'!$C:$C,MATCH('Reconciliation Template'!$A4835,'Reconciliation Layer'!$D:$D,0),0)," ")</f>
        <v xml:space="preserve"> </v>
      </c>
    </row>
    <row r="4836" spans="5:7" x14ac:dyDescent="0.2">
      <c r="E4836" t="str" cm="1">
        <f t="array" ref="E4836">IFERROR("Toast | " &amp; INDEX('Reconciliation Layer'!$A:$A,MATCH('Reconciliation Template'!$A4836,'Reconciliation Layer'!$D:$D,0),0)," ")</f>
        <v xml:space="preserve"> </v>
      </c>
      <c r="F4836" s="10">
        <f t="shared" si="82"/>
        <v>0</v>
      </c>
      <c r="G4836" t="str" cm="1">
        <f t="array" ref="G4836">IFERROR(INDEX('Reconciliation Layer'!$C:$C,MATCH('Reconciliation Template'!$A4836,'Reconciliation Layer'!$D:$D,0),0)," ")</f>
        <v xml:space="preserve"> </v>
      </c>
    </row>
    <row r="4837" spans="5:7" x14ac:dyDescent="0.2">
      <c r="E4837" t="str" cm="1">
        <f t="array" ref="E4837">IFERROR("Toast | " &amp; INDEX('Reconciliation Layer'!$A:$A,MATCH('Reconciliation Template'!$A4837,'Reconciliation Layer'!$D:$D,0),0)," ")</f>
        <v xml:space="preserve"> </v>
      </c>
      <c r="F4837" s="10">
        <f t="shared" si="82"/>
        <v>0</v>
      </c>
      <c r="G4837" t="str" cm="1">
        <f t="array" ref="G4837">IFERROR(INDEX('Reconciliation Layer'!$C:$C,MATCH('Reconciliation Template'!$A4837,'Reconciliation Layer'!$D:$D,0),0)," ")</f>
        <v xml:space="preserve"> </v>
      </c>
    </row>
    <row r="4838" spans="5:7" x14ac:dyDescent="0.2">
      <c r="E4838" t="str" cm="1">
        <f t="array" ref="E4838">IFERROR("Toast | " &amp; INDEX('Reconciliation Layer'!$A:$A,MATCH('Reconciliation Template'!$A4838,'Reconciliation Layer'!$D:$D,0),0)," ")</f>
        <v xml:space="preserve"> </v>
      </c>
      <c r="F4838" s="10">
        <f t="shared" si="82"/>
        <v>0</v>
      </c>
      <c r="G4838" t="str" cm="1">
        <f t="array" ref="G4838">IFERROR(INDEX('Reconciliation Layer'!$C:$C,MATCH('Reconciliation Template'!$A4838,'Reconciliation Layer'!$D:$D,0),0)," ")</f>
        <v xml:space="preserve"> </v>
      </c>
    </row>
    <row r="4839" spans="5:7" x14ac:dyDescent="0.2">
      <c r="E4839" t="str" cm="1">
        <f t="array" ref="E4839">IFERROR("Toast | " &amp; INDEX('Reconciliation Layer'!$A:$A,MATCH('Reconciliation Template'!$A4839,'Reconciliation Layer'!$D:$D,0),0)," ")</f>
        <v xml:space="preserve"> </v>
      </c>
      <c r="F4839" s="10">
        <f t="shared" si="82"/>
        <v>0</v>
      </c>
      <c r="G4839" t="str" cm="1">
        <f t="array" ref="G4839">IFERROR(INDEX('Reconciliation Layer'!$C:$C,MATCH('Reconciliation Template'!$A4839,'Reconciliation Layer'!$D:$D,0),0)," ")</f>
        <v xml:space="preserve"> </v>
      </c>
    </row>
    <row r="4840" spans="5:7" x14ac:dyDescent="0.2">
      <c r="E4840" t="str" cm="1">
        <f t="array" ref="E4840">IFERROR("Toast | " &amp; INDEX('Reconciliation Layer'!$A:$A,MATCH('Reconciliation Template'!$A4840,'Reconciliation Layer'!$D:$D,0),0)," ")</f>
        <v xml:space="preserve"> </v>
      </c>
      <c r="F4840" s="10">
        <f t="shared" si="82"/>
        <v>0</v>
      </c>
      <c r="G4840" t="str" cm="1">
        <f t="array" ref="G4840">IFERROR(INDEX('Reconciliation Layer'!$C:$C,MATCH('Reconciliation Template'!$A4840,'Reconciliation Layer'!$D:$D,0),0)," ")</f>
        <v xml:space="preserve"> </v>
      </c>
    </row>
    <row r="4841" spans="5:7" x14ac:dyDescent="0.2">
      <c r="E4841" t="str" cm="1">
        <f t="array" ref="E4841">IFERROR("Toast | " &amp; INDEX('Reconciliation Layer'!$A:$A,MATCH('Reconciliation Template'!$A4841,'Reconciliation Layer'!$D:$D,0),0)," ")</f>
        <v xml:space="preserve"> </v>
      </c>
      <c r="F4841" s="10">
        <f t="shared" si="82"/>
        <v>0</v>
      </c>
      <c r="G4841" t="str" cm="1">
        <f t="array" ref="G4841">IFERROR(INDEX('Reconciliation Layer'!$C:$C,MATCH('Reconciliation Template'!$A4841,'Reconciliation Layer'!$D:$D,0),0)," ")</f>
        <v xml:space="preserve"> </v>
      </c>
    </row>
    <row r="4842" spans="5:7" x14ac:dyDescent="0.2">
      <c r="E4842" t="str" cm="1">
        <f t="array" ref="E4842">IFERROR("Toast | " &amp; INDEX('Reconciliation Layer'!$A:$A,MATCH('Reconciliation Template'!$A4842,'Reconciliation Layer'!$D:$D,0),0)," ")</f>
        <v xml:space="preserve"> </v>
      </c>
      <c r="F4842" s="10">
        <f t="shared" si="82"/>
        <v>0</v>
      </c>
      <c r="G4842" t="str" cm="1">
        <f t="array" ref="G4842">IFERROR(INDEX('Reconciliation Layer'!$C:$C,MATCH('Reconciliation Template'!$A4842,'Reconciliation Layer'!$D:$D,0),0)," ")</f>
        <v xml:space="preserve"> </v>
      </c>
    </row>
    <row r="4843" spans="5:7" x14ac:dyDescent="0.2">
      <c r="E4843" t="str" cm="1">
        <f t="array" ref="E4843">IFERROR("Toast | " &amp; INDEX('Reconciliation Layer'!$A:$A,MATCH('Reconciliation Template'!$A4843,'Reconciliation Layer'!$D:$D,0),0)," ")</f>
        <v xml:space="preserve"> </v>
      </c>
      <c r="F4843" s="10">
        <f t="shared" si="82"/>
        <v>0</v>
      </c>
      <c r="G4843" t="str" cm="1">
        <f t="array" ref="G4843">IFERROR(INDEX('Reconciliation Layer'!$C:$C,MATCH('Reconciliation Template'!$A4843,'Reconciliation Layer'!$D:$D,0),0)," ")</f>
        <v xml:space="preserve"> </v>
      </c>
    </row>
    <row r="4844" spans="5:7" x14ac:dyDescent="0.2">
      <c r="E4844" t="str" cm="1">
        <f t="array" ref="E4844">IFERROR("Toast | " &amp; INDEX('Reconciliation Layer'!$A:$A,MATCH('Reconciliation Template'!$A4844,'Reconciliation Layer'!$D:$D,0),0)," ")</f>
        <v xml:space="preserve"> </v>
      </c>
      <c r="F4844" s="10">
        <f t="shared" si="82"/>
        <v>0</v>
      </c>
      <c r="G4844" t="str" cm="1">
        <f t="array" ref="G4844">IFERROR(INDEX('Reconciliation Layer'!$C:$C,MATCH('Reconciliation Template'!$A4844,'Reconciliation Layer'!$D:$D,0),0)," ")</f>
        <v xml:space="preserve"> </v>
      </c>
    </row>
    <row r="4845" spans="5:7" x14ac:dyDescent="0.2">
      <c r="E4845" t="str" cm="1">
        <f t="array" ref="E4845">IFERROR("Toast | " &amp; INDEX('Reconciliation Layer'!$A:$A,MATCH('Reconciliation Template'!$A4845,'Reconciliation Layer'!$D:$D,0),0)," ")</f>
        <v xml:space="preserve"> </v>
      </c>
      <c r="F4845" s="10">
        <f t="shared" si="82"/>
        <v>0</v>
      </c>
      <c r="G4845" t="str" cm="1">
        <f t="array" ref="G4845">IFERROR(INDEX('Reconciliation Layer'!$C:$C,MATCH('Reconciliation Template'!$A4845,'Reconciliation Layer'!$D:$D,0),0)," ")</f>
        <v xml:space="preserve"> </v>
      </c>
    </row>
    <row r="4846" spans="5:7" x14ac:dyDescent="0.2">
      <c r="E4846" t="str" cm="1">
        <f t="array" ref="E4846">IFERROR("Toast | " &amp; INDEX('Reconciliation Layer'!$A:$A,MATCH('Reconciliation Template'!$A4846,'Reconciliation Layer'!$D:$D,0),0)," ")</f>
        <v xml:space="preserve"> </v>
      </c>
      <c r="F4846" s="10">
        <f t="shared" si="82"/>
        <v>0</v>
      </c>
      <c r="G4846" t="str" cm="1">
        <f t="array" ref="G4846">IFERROR(INDEX('Reconciliation Layer'!$C:$C,MATCH('Reconciliation Template'!$A4846,'Reconciliation Layer'!$D:$D,0),0)," ")</f>
        <v xml:space="preserve"> </v>
      </c>
    </row>
    <row r="4847" spans="5:7" x14ac:dyDescent="0.2">
      <c r="E4847" t="str" cm="1">
        <f t="array" ref="E4847">IFERROR("Toast | " &amp; INDEX('Reconciliation Layer'!$A:$A,MATCH('Reconciliation Template'!$A4847,'Reconciliation Layer'!$D:$D,0),0)," ")</f>
        <v xml:space="preserve"> </v>
      </c>
      <c r="F4847" s="10">
        <f t="shared" si="82"/>
        <v>0</v>
      </c>
      <c r="G4847" t="str" cm="1">
        <f t="array" ref="G4847">IFERROR(INDEX('Reconciliation Layer'!$C:$C,MATCH('Reconciliation Template'!$A4847,'Reconciliation Layer'!$D:$D,0),0)," ")</f>
        <v xml:space="preserve"> </v>
      </c>
    </row>
    <row r="4848" spans="5:7" x14ac:dyDescent="0.2">
      <c r="E4848" t="str" cm="1">
        <f t="array" ref="E4848">IFERROR("Toast | " &amp; INDEX('Reconciliation Layer'!$A:$A,MATCH('Reconciliation Template'!$A4848,'Reconciliation Layer'!$D:$D,0),0)," ")</f>
        <v xml:space="preserve"> </v>
      </c>
      <c r="F4848" s="10">
        <f t="shared" si="82"/>
        <v>0</v>
      </c>
      <c r="G4848" t="str" cm="1">
        <f t="array" ref="G4848">IFERROR(INDEX('Reconciliation Layer'!$C:$C,MATCH('Reconciliation Template'!$A4848,'Reconciliation Layer'!$D:$D,0),0)," ")</f>
        <v xml:space="preserve"> </v>
      </c>
    </row>
    <row r="4849" spans="5:7" x14ac:dyDescent="0.2">
      <c r="E4849" t="str" cm="1">
        <f t="array" ref="E4849">IFERROR("Toast | " &amp; INDEX('Reconciliation Layer'!$A:$A,MATCH('Reconciliation Template'!$A4849,'Reconciliation Layer'!$D:$D,0),0)," ")</f>
        <v xml:space="preserve"> </v>
      </c>
      <c r="F4849" s="10">
        <f t="shared" si="82"/>
        <v>0</v>
      </c>
      <c r="G4849" t="str" cm="1">
        <f t="array" ref="G4849">IFERROR(INDEX('Reconciliation Layer'!$C:$C,MATCH('Reconciliation Template'!$A4849,'Reconciliation Layer'!$D:$D,0),0)," ")</f>
        <v xml:space="preserve"> </v>
      </c>
    </row>
    <row r="4850" spans="5:7" x14ac:dyDescent="0.2">
      <c r="E4850" t="str" cm="1">
        <f t="array" ref="E4850">IFERROR("Toast | " &amp; INDEX('Reconciliation Layer'!$A:$A,MATCH('Reconciliation Template'!$A4850,'Reconciliation Layer'!$D:$D,0),0)," ")</f>
        <v xml:space="preserve"> </v>
      </c>
      <c r="F4850" s="10">
        <f t="shared" si="82"/>
        <v>0</v>
      </c>
      <c r="G4850" t="str" cm="1">
        <f t="array" ref="G4850">IFERROR(INDEX('Reconciliation Layer'!$C:$C,MATCH('Reconciliation Template'!$A4850,'Reconciliation Layer'!$D:$D,0),0)," ")</f>
        <v xml:space="preserve"> </v>
      </c>
    </row>
    <row r="4851" spans="5:7" x14ac:dyDescent="0.2">
      <c r="E4851" t="str" cm="1">
        <f t="array" ref="E4851">IFERROR("Toast | " &amp; INDEX('Reconciliation Layer'!$A:$A,MATCH('Reconciliation Template'!$A4851,'Reconciliation Layer'!$D:$D,0),0)," ")</f>
        <v xml:space="preserve"> </v>
      </c>
      <c r="F4851" s="10">
        <f t="shared" si="82"/>
        <v>0</v>
      </c>
      <c r="G4851" t="str" cm="1">
        <f t="array" ref="G4851">IFERROR(INDEX('Reconciliation Layer'!$C:$C,MATCH('Reconciliation Template'!$A4851,'Reconciliation Layer'!$D:$D,0),0)," ")</f>
        <v xml:space="preserve"> </v>
      </c>
    </row>
    <row r="4852" spans="5:7" x14ac:dyDescent="0.2">
      <c r="E4852" t="str" cm="1">
        <f t="array" ref="E4852">IFERROR("Toast | " &amp; INDEX('Reconciliation Layer'!$A:$A,MATCH('Reconciliation Template'!$A4852,'Reconciliation Layer'!$D:$D,0),0)," ")</f>
        <v xml:space="preserve"> </v>
      </c>
      <c r="F4852" s="10">
        <f t="shared" si="82"/>
        <v>0</v>
      </c>
      <c r="G4852" t="str" cm="1">
        <f t="array" ref="G4852">IFERROR(INDEX('Reconciliation Layer'!$C:$C,MATCH('Reconciliation Template'!$A4852,'Reconciliation Layer'!$D:$D,0),0)," ")</f>
        <v xml:space="preserve"> </v>
      </c>
    </row>
    <row r="4853" spans="5:7" x14ac:dyDescent="0.2">
      <c r="E4853" t="str" cm="1">
        <f t="array" ref="E4853">IFERROR("Toast | " &amp; INDEX('Reconciliation Layer'!$A:$A,MATCH('Reconciliation Template'!$A4853,'Reconciliation Layer'!$D:$D,0),0)," ")</f>
        <v xml:space="preserve"> </v>
      </c>
      <c r="F4853" s="10">
        <f t="shared" si="82"/>
        <v>0</v>
      </c>
      <c r="G4853" t="str" cm="1">
        <f t="array" ref="G4853">IFERROR(INDEX('Reconciliation Layer'!$C:$C,MATCH('Reconciliation Template'!$A4853,'Reconciliation Layer'!$D:$D,0),0)," ")</f>
        <v xml:space="preserve"> </v>
      </c>
    </row>
    <row r="4854" spans="5:7" x14ac:dyDescent="0.2">
      <c r="E4854" t="str" cm="1">
        <f t="array" ref="E4854">IFERROR("Toast | " &amp; INDEX('Reconciliation Layer'!$A:$A,MATCH('Reconciliation Template'!$A4854,'Reconciliation Layer'!$D:$D,0),0)," ")</f>
        <v xml:space="preserve"> </v>
      </c>
      <c r="F4854" s="10">
        <f t="shared" si="82"/>
        <v>0</v>
      </c>
      <c r="G4854" t="str" cm="1">
        <f t="array" ref="G4854">IFERROR(INDEX('Reconciliation Layer'!$C:$C,MATCH('Reconciliation Template'!$A4854,'Reconciliation Layer'!$D:$D,0),0)," ")</f>
        <v xml:space="preserve"> </v>
      </c>
    </row>
    <row r="4855" spans="5:7" x14ac:dyDescent="0.2">
      <c r="E4855" t="str" cm="1">
        <f t="array" ref="E4855">IFERROR("Toast | " &amp; INDEX('Reconciliation Layer'!$A:$A,MATCH('Reconciliation Template'!$A4855,'Reconciliation Layer'!$D:$D,0),0)," ")</f>
        <v xml:space="preserve"> </v>
      </c>
      <c r="F4855" s="10">
        <f t="shared" si="82"/>
        <v>0</v>
      </c>
      <c r="G4855" t="str" cm="1">
        <f t="array" ref="G4855">IFERROR(INDEX('Reconciliation Layer'!$C:$C,MATCH('Reconciliation Template'!$A4855,'Reconciliation Layer'!$D:$D,0),0)," ")</f>
        <v xml:space="preserve"> </v>
      </c>
    </row>
    <row r="4856" spans="5:7" x14ac:dyDescent="0.2">
      <c r="E4856" t="str" cm="1">
        <f t="array" ref="E4856">IFERROR("Toast | " &amp; INDEX('Reconciliation Layer'!$A:$A,MATCH('Reconciliation Template'!$A4856,'Reconciliation Layer'!$D:$D,0),0)," ")</f>
        <v xml:space="preserve"> </v>
      </c>
      <c r="F4856" s="10">
        <f t="shared" si="82"/>
        <v>0</v>
      </c>
      <c r="G4856" t="str" cm="1">
        <f t="array" ref="G4856">IFERROR(INDEX('Reconciliation Layer'!$C:$C,MATCH('Reconciliation Template'!$A4856,'Reconciliation Layer'!$D:$D,0),0)," ")</f>
        <v xml:space="preserve"> </v>
      </c>
    </row>
    <row r="4857" spans="5:7" x14ac:dyDescent="0.2">
      <c r="E4857" t="str" cm="1">
        <f t="array" ref="E4857">IFERROR("Toast | " &amp; INDEX('Reconciliation Layer'!$A:$A,MATCH('Reconciliation Template'!$A4857,'Reconciliation Layer'!$D:$D,0),0)," ")</f>
        <v xml:space="preserve"> </v>
      </c>
      <c r="F4857" s="10">
        <f t="shared" si="82"/>
        <v>0</v>
      </c>
      <c r="G4857" t="str" cm="1">
        <f t="array" ref="G4857">IFERROR(INDEX('Reconciliation Layer'!$C:$C,MATCH('Reconciliation Template'!$A4857,'Reconciliation Layer'!$D:$D,0),0)," ")</f>
        <v xml:space="preserve"> </v>
      </c>
    </row>
    <row r="4858" spans="5:7" x14ac:dyDescent="0.2">
      <c r="E4858" t="str" cm="1">
        <f t="array" ref="E4858">IFERROR("Toast | " &amp; INDEX('Reconciliation Layer'!$A:$A,MATCH('Reconciliation Template'!$A4858,'Reconciliation Layer'!$D:$D,0),0)," ")</f>
        <v xml:space="preserve"> </v>
      </c>
      <c r="F4858" s="10">
        <f t="shared" si="82"/>
        <v>0</v>
      </c>
      <c r="G4858" t="str" cm="1">
        <f t="array" ref="G4858">IFERROR(INDEX('Reconciliation Layer'!$C:$C,MATCH('Reconciliation Template'!$A4858,'Reconciliation Layer'!$D:$D,0),0)," ")</f>
        <v xml:space="preserve"> </v>
      </c>
    </row>
    <row r="4859" spans="5:7" x14ac:dyDescent="0.2">
      <c r="E4859" t="str" cm="1">
        <f t="array" ref="E4859">IFERROR("Toast | " &amp; INDEX('Reconciliation Layer'!$A:$A,MATCH('Reconciliation Template'!$A4859,'Reconciliation Layer'!$D:$D,0),0)," ")</f>
        <v xml:space="preserve"> </v>
      </c>
      <c r="F4859" s="10">
        <f t="shared" si="82"/>
        <v>0</v>
      </c>
      <c r="G4859" t="str" cm="1">
        <f t="array" ref="G4859">IFERROR(INDEX('Reconciliation Layer'!$C:$C,MATCH('Reconciliation Template'!$A4859,'Reconciliation Layer'!$D:$D,0),0)," ")</f>
        <v xml:space="preserve"> </v>
      </c>
    </row>
    <row r="4860" spans="5:7" x14ac:dyDescent="0.2">
      <c r="E4860" t="str" cm="1">
        <f t="array" ref="E4860">IFERROR("Toast | " &amp; INDEX('Reconciliation Layer'!$A:$A,MATCH('Reconciliation Template'!$A4860,'Reconciliation Layer'!$D:$D,0),0)," ")</f>
        <v xml:space="preserve"> </v>
      </c>
      <c r="F4860" s="10">
        <f t="shared" si="82"/>
        <v>0</v>
      </c>
      <c r="G4860" t="str" cm="1">
        <f t="array" ref="G4860">IFERROR(INDEX('Reconciliation Layer'!$C:$C,MATCH('Reconciliation Template'!$A4860,'Reconciliation Layer'!$D:$D,0),0)," ")</f>
        <v xml:space="preserve"> </v>
      </c>
    </row>
    <row r="4861" spans="5:7" x14ac:dyDescent="0.2">
      <c r="E4861" t="str" cm="1">
        <f t="array" ref="E4861">IFERROR("Toast | " &amp; INDEX('Reconciliation Layer'!$A:$A,MATCH('Reconciliation Template'!$A4861,'Reconciliation Layer'!$D:$D,0),0)," ")</f>
        <v xml:space="preserve"> </v>
      </c>
      <c r="F4861" s="10">
        <f t="shared" si="82"/>
        <v>0</v>
      </c>
      <c r="G4861" t="str" cm="1">
        <f t="array" ref="G4861">IFERROR(INDEX('Reconciliation Layer'!$C:$C,MATCH('Reconciliation Template'!$A4861,'Reconciliation Layer'!$D:$D,0),0)," ")</f>
        <v xml:space="preserve"> </v>
      </c>
    </row>
    <row r="4862" spans="5:7" x14ac:dyDescent="0.2">
      <c r="E4862" t="str" cm="1">
        <f t="array" ref="E4862">IFERROR("Toast | " &amp; INDEX('Reconciliation Layer'!$A:$A,MATCH('Reconciliation Template'!$A4862,'Reconciliation Layer'!$D:$D,0),0)," ")</f>
        <v xml:space="preserve"> </v>
      </c>
      <c r="F4862" s="10">
        <f t="shared" si="82"/>
        <v>0</v>
      </c>
      <c r="G4862" t="str" cm="1">
        <f t="array" ref="G4862">IFERROR(INDEX('Reconciliation Layer'!$C:$C,MATCH('Reconciliation Template'!$A4862,'Reconciliation Layer'!$D:$D,0),0)," ")</f>
        <v xml:space="preserve"> </v>
      </c>
    </row>
    <row r="4863" spans="5:7" x14ac:dyDescent="0.2">
      <c r="E4863" t="str" cm="1">
        <f t="array" ref="E4863">IFERROR("Toast | " &amp; INDEX('Reconciliation Layer'!$A:$A,MATCH('Reconciliation Template'!$A4863,'Reconciliation Layer'!$D:$D,0),0)," ")</f>
        <v xml:space="preserve"> </v>
      </c>
      <c r="F4863" s="10">
        <f t="shared" si="82"/>
        <v>0</v>
      </c>
      <c r="G4863" t="str" cm="1">
        <f t="array" ref="G4863">IFERROR(INDEX('Reconciliation Layer'!$C:$C,MATCH('Reconciliation Template'!$A4863,'Reconciliation Layer'!$D:$D,0),0)," ")</f>
        <v xml:space="preserve"> </v>
      </c>
    </row>
    <row r="4864" spans="5:7" x14ac:dyDescent="0.2">
      <c r="E4864" t="str" cm="1">
        <f t="array" ref="E4864">IFERROR("Toast | " &amp; INDEX('Reconciliation Layer'!$A:$A,MATCH('Reconciliation Template'!$A4864,'Reconciliation Layer'!$D:$D,0),0)," ")</f>
        <v xml:space="preserve"> </v>
      </c>
      <c r="F4864" s="10">
        <f t="shared" si="82"/>
        <v>0</v>
      </c>
      <c r="G4864" t="str" cm="1">
        <f t="array" ref="G4864">IFERROR(INDEX('Reconciliation Layer'!$C:$C,MATCH('Reconciliation Template'!$A4864,'Reconciliation Layer'!$D:$D,0),0)," ")</f>
        <v xml:space="preserve"> </v>
      </c>
    </row>
    <row r="4865" spans="5:7" x14ac:dyDescent="0.2">
      <c r="E4865" t="str" cm="1">
        <f t="array" ref="E4865">IFERROR("Toast | " &amp; INDEX('Reconciliation Layer'!$A:$A,MATCH('Reconciliation Template'!$A4865,'Reconciliation Layer'!$D:$D,0),0)," ")</f>
        <v xml:space="preserve"> </v>
      </c>
      <c r="F4865" s="10">
        <f t="shared" si="82"/>
        <v>0</v>
      </c>
      <c r="G4865" t="str" cm="1">
        <f t="array" ref="G4865">IFERROR(INDEX('Reconciliation Layer'!$C:$C,MATCH('Reconciliation Template'!$A4865,'Reconciliation Layer'!$D:$D,0),0)," ")</f>
        <v xml:space="preserve"> </v>
      </c>
    </row>
    <row r="4866" spans="5:7" x14ac:dyDescent="0.2">
      <c r="E4866" t="str" cm="1">
        <f t="array" ref="E4866">IFERROR("Toast | " &amp; INDEX('Reconciliation Layer'!$A:$A,MATCH('Reconciliation Template'!$A4866,'Reconciliation Layer'!$D:$D,0),0)," ")</f>
        <v xml:space="preserve"> </v>
      </c>
      <c r="F4866" s="10">
        <f t="shared" si="82"/>
        <v>0</v>
      </c>
      <c r="G4866" t="str" cm="1">
        <f t="array" ref="G4866">IFERROR(INDEX('Reconciliation Layer'!$C:$C,MATCH('Reconciliation Template'!$A4866,'Reconciliation Layer'!$D:$D,0),0)," ")</f>
        <v xml:space="preserve"> </v>
      </c>
    </row>
    <row r="4867" spans="5:7" x14ac:dyDescent="0.2">
      <c r="E4867" t="str" cm="1">
        <f t="array" ref="E4867">IFERROR("Toast | " &amp; INDEX('Reconciliation Layer'!$A:$A,MATCH('Reconciliation Template'!$A4867,'Reconciliation Layer'!$D:$D,0),0)," ")</f>
        <v xml:space="preserve"> </v>
      </c>
      <c r="F4867" s="10">
        <f t="shared" si="82"/>
        <v>0</v>
      </c>
      <c r="G4867" t="str" cm="1">
        <f t="array" ref="G4867">IFERROR(INDEX('Reconciliation Layer'!$C:$C,MATCH('Reconciliation Template'!$A4867,'Reconciliation Layer'!$D:$D,0),0)," ")</f>
        <v xml:space="preserve"> </v>
      </c>
    </row>
    <row r="4868" spans="5:7" x14ac:dyDescent="0.2">
      <c r="E4868" t="str" cm="1">
        <f t="array" ref="E4868">IFERROR("Toast | " &amp; INDEX('Reconciliation Layer'!$A:$A,MATCH('Reconciliation Template'!$A4868,'Reconciliation Layer'!$D:$D,0),0)," ")</f>
        <v xml:space="preserve"> </v>
      </c>
      <c r="F4868" s="10">
        <f t="shared" ref="F4868:F4931" si="83">IFERROR(INT(C4868)," ")</f>
        <v>0</v>
      </c>
      <c r="G4868" t="str" cm="1">
        <f t="array" ref="G4868">IFERROR(INDEX('Reconciliation Layer'!$C:$C,MATCH('Reconciliation Template'!$A4868,'Reconciliation Layer'!$D:$D,0),0)," ")</f>
        <v xml:space="preserve"> </v>
      </c>
    </row>
    <row r="4869" spans="5:7" x14ac:dyDescent="0.2">
      <c r="E4869" t="str" cm="1">
        <f t="array" ref="E4869">IFERROR("Toast | " &amp; INDEX('Reconciliation Layer'!$A:$A,MATCH('Reconciliation Template'!$A4869,'Reconciliation Layer'!$D:$D,0),0)," ")</f>
        <v xml:space="preserve"> </v>
      </c>
      <c r="F4869" s="10">
        <f t="shared" si="83"/>
        <v>0</v>
      </c>
      <c r="G4869" t="str" cm="1">
        <f t="array" ref="G4869">IFERROR(INDEX('Reconciliation Layer'!$C:$C,MATCH('Reconciliation Template'!$A4869,'Reconciliation Layer'!$D:$D,0),0)," ")</f>
        <v xml:space="preserve"> </v>
      </c>
    </row>
    <row r="4870" spans="5:7" x14ac:dyDescent="0.2">
      <c r="E4870" t="str" cm="1">
        <f t="array" ref="E4870">IFERROR("Toast | " &amp; INDEX('Reconciliation Layer'!$A:$A,MATCH('Reconciliation Template'!$A4870,'Reconciliation Layer'!$D:$D,0),0)," ")</f>
        <v xml:space="preserve"> </v>
      </c>
      <c r="F4870" s="10">
        <f t="shared" si="83"/>
        <v>0</v>
      </c>
      <c r="G4870" t="str" cm="1">
        <f t="array" ref="G4870">IFERROR(INDEX('Reconciliation Layer'!$C:$C,MATCH('Reconciliation Template'!$A4870,'Reconciliation Layer'!$D:$D,0),0)," ")</f>
        <v xml:space="preserve"> </v>
      </c>
    </row>
    <row r="4871" spans="5:7" x14ac:dyDescent="0.2">
      <c r="E4871" t="str" cm="1">
        <f t="array" ref="E4871">IFERROR("Toast | " &amp; INDEX('Reconciliation Layer'!$A:$A,MATCH('Reconciliation Template'!$A4871,'Reconciliation Layer'!$D:$D,0),0)," ")</f>
        <v xml:space="preserve"> </v>
      </c>
      <c r="F4871" s="10">
        <f t="shared" si="83"/>
        <v>0</v>
      </c>
      <c r="G4871" t="str" cm="1">
        <f t="array" ref="G4871">IFERROR(INDEX('Reconciliation Layer'!$C:$C,MATCH('Reconciliation Template'!$A4871,'Reconciliation Layer'!$D:$D,0),0)," ")</f>
        <v xml:space="preserve"> </v>
      </c>
    </row>
    <row r="4872" spans="5:7" x14ac:dyDescent="0.2">
      <c r="E4872" t="str" cm="1">
        <f t="array" ref="E4872">IFERROR("Toast | " &amp; INDEX('Reconciliation Layer'!$A:$A,MATCH('Reconciliation Template'!$A4872,'Reconciliation Layer'!$D:$D,0),0)," ")</f>
        <v xml:space="preserve"> </v>
      </c>
      <c r="F4872" s="10">
        <f t="shared" si="83"/>
        <v>0</v>
      </c>
      <c r="G4872" t="str" cm="1">
        <f t="array" ref="G4872">IFERROR(INDEX('Reconciliation Layer'!$C:$C,MATCH('Reconciliation Template'!$A4872,'Reconciliation Layer'!$D:$D,0),0)," ")</f>
        <v xml:space="preserve"> </v>
      </c>
    </row>
    <row r="4873" spans="5:7" x14ac:dyDescent="0.2">
      <c r="E4873" t="str" cm="1">
        <f t="array" ref="E4873">IFERROR("Toast | " &amp; INDEX('Reconciliation Layer'!$A:$A,MATCH('Reconciliation Template'!$A4873,'Reconciliation Layer'!$D:$D,0),0)," ")</f>
        <v xml:space="preserve"> </v>
      </c>
      <c r="F4873" s="10">
        <f t="shared" si="83"/>
        <v>0</v>
      </c>
      <c r="G4873" t="str" cm="1">
        <f t="array" ref="G4873">IFERROR(INDEX('Reconciliation Layer'!$C:$C,MATCH('Reconciliation Template'!$A4873,'Reconciliation Layer'!$D:$D,0),0)," ")</f>
        <v xml:space="preserve"> </v>
      </c>
    </row>
    <row r="4874" spans="5:7" x14ac:dyDescent="0.2">
      <c r="E4874" t="str" cm="1">
        <f t="array" ref="E4874">IFERROR("Toast | " &amp; INDEX('Reconciliation Layer'!$A:$A,MATCH('Reconciliation Template'!$A4874,'Reconciliation Layer'!$D:$D,0),0)," ")</f>
        <v xml:space="preserve"> </v>
      </c>
      <c r="F4874" s="10">
        <f t="shared" si="83"/>
        <v>0</v>
      </c>
      <c r="G4874" t="str" cm="1">
        <f t="array" ref="G4874">IFERROR(INDEX('Reconciliation Layer'!$C:$C,MATCH('Reconciliation Template'!$A4874,'Reconciliation Layer'!$D:$D,0),0)," ")</f>
        <v xml:space="preserve"> </v>
      </c>
    </row>
    <row r="4875" spans="5:7" x14ac:dyDescent="0.2">
      <c r="E4875" t="str" cm="1">
        <f t="array" ref="E4875">IFERROR("Toast | " &amp; INDEX('Reconciliation Layer'!$A:$A,MATCH('Reconciliation Template'!$A4875,'Reconciliation Layer'!$D:$D,0),0)," ")</f>
        <v xml:space="preserve"> </v>
      </c>
      <c r="F4875" s="10">
        <f t="shared" si="83"/>
        <v>0</v>
      </c>
      <c r="G4875" t="str" cm="1">
        <f t="array" ref="G4875">IFERROR(INDEX('Reconciliation Layer'!$C:$C,MATCH('Reconciliation Template'!$A4875,'Reconciliation Layer'!$D:$D,0),0)," ")</f>
        <v xml:space="preserve"> </v>
      </c>
    </row>
    <row r="4876" spans="5:7" x14ac:dyDescent="0.2">
      <c r="E4876" t="str" cm="1">
        <f t="array" ref="E4876">IFERROR("Toast | " &amp; INDEX('Reconciliation Layer'!$A:$A,MATCH('Reconciliation Template'!$A4876,'Reconciliation Layer'!$D:$D,0),0)," ")</f>
        <v xml:space="preserve"> </v>
      </c>
      <c r="F4876" s="10">
        <f t="shared" si="83"/>
        <v>0</v>
      </c>
      <c r="G4876" t="str" cm="1">
        <f t="array" ref="G4876">IFERROR(INDEX('Reconciliation Layer'!$C:$C,MATCH('Reconciliation Template'!$A4876,'Reconciliation Layer'!$D:$D,0),0)," ")</f>
        <v xml:space="preserve"> </v>
      </c>
    </row>
    <row r="4877" spans="5:7" x14ac:dyDescent="0.2">
      <c r="E4877" t="str" cm="1">
        <f t="array" ref="E4877">IFERROR("Toast | " &amp; INDEX('Reconciliation Layer'!$A:$A,MATCH('Reconciliation Template'!$A4877,'Reconciliation Layer'!$D:$D,0),0)," ")</f>
        <v xml:space="preserve"> </v>
      </c>
      <c r="F4877" s="10">
        <f t="shared" si="83"/>
        <v>0</v>
      </c>
      <c r="G4877" t="str" cm="1">
        <f t="array" ref="G4877">IFERROR(INDEX('Reconciliation Layer'!$C:$C,MATCH('Reconciliation Template'!$A4877,'Reconciliation Layer'!$D:$D,0),0)," ")</f>
        <v xml:space="preserve"> </v>
      </c>
    </row>
    <row r="4878" spans="5:7" x14ac:dyDescent="0.2">
      <c r="E4878" t="str" cm="1">
        <f t="array" ref="E4878">IFERROR("Toast | " &amp; INDEX('Reconciliation Layer'!$A:$A,MATCH('Reconciliation Template'!$A4878,'Reconciliation Layer'!$D:$D,0),0)," ")</f>
        <v xml:space="preserve"> </v>
      </c>
      <c r="F4878" s="10">
        <f t="shared" si="83"/>
        <v>0</v>
      </c>
      <c r="G4878" t="str" cm="1">
        <f t="array" ref="G4878">IFERROR(INDEX('Reconciliation Layer'!$C:$C,MATCH('Reconciliation Template'!$A4878,'Reconciliation Layer'!$D:$D,0),0)," ")</f>
        <v xml:space="preserve"> </v>
      </c>
    </row>
    <row r="4879" spans="5:7" x14ac:dyDescent="0.2">
      <c r="E4879" t="str" cm="1">
        <f t="array" ref="E4879">IFERROR("Toast | " &amp; INDEX('Reconciliation Layer'!$A:$A,MATCH('Reconciliation Template'!$A4879,'Reconciliation Layer'!$D:$D,0),0)," ")</f>
        <v xml:space="preserve"> </v>
      </c>
      <c r="F4879" s="10">
        <f t="shared" si="83"/>
        <v>0</v>
      </c>
      <c r="G4879" t="str" cm="1">
        <f t="array" ref="G4879">IFERROR(INDEX('Reconciliation Layer'!$C:$C,MATCH('Reconciliation Template'!$A4879,'Reconciliation Layer'!$D:$D,0),0)," ")</f>
        <v xml:space="preserve"> </v>
      </c>
    </row>
    <row r="4880" spans="5:7" x14ac:dyDescent="0.2">
      <c r="E4880" t="str" cm="1">
        <f t="array" ref="E4880">IFERROR("Toast | " &amp; INDEX('Reconciliation Layer'!$A:$A,MATCH('Reconciliation Template'!$A4880,'Reconciliation Layer'!$D:$D,0),0)," ")</f>
        <v xml:space="preserve"> </v>
      </c>
      <c r="F4880" s="10">
        <f t="shared" si="83"/>
        <v>0</v>
      </c>
      <c r="G4880" t="str" cm="1">
        <f t="array" ref="G4880">IFERROR(INDEX('Reconciliation Layer'!$C:$C,MATCH('Reconciliation Template'!$A4880,'Reconciliation Layer'!$D:$D,0),0)," ")</f>
        <v xml:space="preserve"> </v>
      </c>
    </row>
    <row r="4881" spans="5:7" x14ac:dyDescent="0.2">
      <c r="E4881" t="str" cm="1">
        <f t="array" ref="E4881">IFERROR("Toast | " &amp; INDEX('Reconciliation Layer'!$A:$A,MATCH('Reconciliation Template'!$A4881,'Reconciliation Layer'!$D:$D,0),0)," ")</f>
        <v xml:space="preserve"> </v>
      </c>
      <c r="F4881" s="10">
        <f t="shared" si="83"/>
        <v>0</v>
      </c>
      <c r="G4881" t="str" cm="1">
        <f t="array" ref="G4881">IFERROR(INDEX('Reconciliation Layer'!$C:$C,MATCH('Reconciliation Template'!$A4881,'Reconciliation Layer'!$D:$D,0),0)," ")</f>
        <v xml:space="preserve"> </v>
      </c>
    </row>
    <row r="4882" spans="5:7" x14ac:dyDescent="0.2">
      <c r="E4882" t="str" cm="1">
        <f t="array" ref="E4882">IFERROR("Toast | " &amp; INDEX('Reconciliation Layer'!$A:$A,MATCH('Reconciliation Template'!$A4882,'Reconciliation Layer'!$D:$D,0),0)," ")</f>
        <v xml:space="preserve"> </v>
      </c>
      <c r="F4882" s="10">
        <f t="shared" si="83"/>
        <v>0</v>
      </c>
      <c r="G4882" t="str" cm="1">
        <f t="array" ref="G4882">IFERROR(INDEX('Reconciliation Layer'!$C:$C,MATCH('Reconciliation Template'!$A4882,'Reconciliation Layer'!$D:$D,0),0)," ")</f>
        <v xml:space="preserve"> </v>
      </c>
    </row>
    <row r="4883" spans="5:7" x14ac:dyDescent="0.2">
      <c r="E4883" t="str" cm="1">
        <f t="array" ref="E4883">IFERROR("Toast | " &amp; INDEX('Reconciliation Layer'!$A:$A,MATCH('Reconciliation Template'!$A4883,'Reconciliation Layer'!$D:$D,0),0)," ")</f>
        <v xml:space="preserve"> </v>
      </c>
      <c r="F4883" s="10">
        <f t="shared" si="83"/>
        <v>0</v>
      </c>
      <c r="G4883" t="str" cm="1">
        <f t="array" ref="G4883">IFERROR(INDEX('Reconciliation Layer'!$C:$C,MATCH('Reconciliation Template'!$A4883,'Reconciliation Layer'!$D:$D,0),0)," ")</f>
        <v xml:space="preserve"> </v>
      </c>
    </row>
    <row r="4884" spans="5:7" x14ac:dyDescent="0.2">
      <c r="E4884" t="str" cm="1">
        <f t="array" ref="E4884">IFERROR("Toast | " &amp; INDEX('Reconciliation Layer'!$A:$A,MATCH('Reconciliation Template'!$A4884,'Reconciliation Layer'!$D:$D,0),0)," ")</f>
        <v xml:space="preserve"> </v>
      </c>
      <c r="F4884" s="10">
        <f t="shared" si="83"/>
        <v>0</v>
      </c>
      <c r="G4884" t="str" cm="1">
        <f t="array" ref="G4884">IFERROR(INDEX('Reconciliation Layer'!$C:$C,MATCH('Reconciliation Template'!$A4884,'Reconciliation Layer'!$D:$D,0),0)," ")</f>
        <v xml:space="preserve"> </v>
      </c>
    </row>
    <row r="4885" spans="5:7" x14ac:dyDescent="0.2">
      <c r="E4885" t="str" cm="1">
        <f t="array" ref="E4885">IFERROR("Toast | " &amp; INDEX('Reconciliation Layer'!$A:$A,MATCH('Reconciliation Template'!$A4885,'Reconciliation Layer'!$D:$D,0),0)," ")</f>
        <v xml:space="preserve"> </v>
      </c>
      <c r="F4885" s="10">
        <f t="shared" si="83"/>
        <v>0</v>
      </c>
      <c r="G4885" t="str" cm="1">
        <f t="array" ref="G4885">IFERROR(INDEX('Reconciliation Layer'!$C:$C,MATCH('Reconciliation Template'!$A4885,'Reconciliation Layer'!$D:$D,0),0)," ")</f>
        <v xml:space="preserve"> </v>
      </c>
    </row>
    <row r="4886" spans="5:7" x14ac:dyDescent="0.2">
      <c r="E4886" t="str" cm="1">
        <f t="array" ref="E4886">IFERROR("Toast | " &amp; INDEX('Reconciliation Layer'!$A:$A,MATCH('Reconciliation Template'!$A4886,'Reconciliation Layer'!$D:$D,0),0)," ")</f>
        <v xml:space="preserve"> </v>
      </c>
      <c r="F4886" s="10">
        <f t="shared" si="83"/>
        <v>0</v>
      </c>
      <c r="G4886" t="str" cm="1">
        <f t="array" ref="G4886">IFERROR(INDEX('Reconciliation Layer'!$C:$C,MATCH('Reconciliation Template'!$A4886,'Reconciliation Layer'!$D:$D,0),0)," ")</f>
        <v xml:space="preserve"> </v>
      </c>
    </row>
    <row r="4887" spans="5:7" x14ac:dyDescent="0.2">
      <c r="E4887" t="str" cm="1">
        <f t="array" ref="E4887">IFERROR("Toast | " &amp; INDEX('Reconciliation Layer'!$A:$A,MATCH('Reconciliation Template'!$A4887,'Reconciliation Layer'!$D:$D,0),0)," ")</f>
        <v xml:space="preserve"> </v>
      </c>
      <c r="F4887" s="10">
        <f t="shared" si="83"/>
        <v>0</v>
      </c>
      <c r="G4887" t="str" cm="1">
        <f t="array" ref="G4887">IFERROR(INDEX('Reconciliation Layer'!$C:$C,MATCH('Reconciliation Template'!$A4887,'Reconciliation Layer'!$D:$D,0),0)," ")</f>
        <v xml:space="preserve"> </v>
      </c>
    </row>
    <row r="4888" spans="5:7" x14ac:dyDescent="0.2">
      <c r="E4888" t="str" cm="1">
        <f t="array" ref="E4888">IFERROR("Toast | " &amp; INDEX('Reconciliation Layer'!$A:$A,MATCH('Reconciliation Template'!$A4888,'Reconciliation Layer'!$D:$D,0),0)," ")</f>
        <v xml:space="preserve"> </v>
      </c>
      <c r="F4888" s="10">
        <f t="shared" si="83"/>
        <v>0</v>
      </c>
      <c r="G4888" t="str" cm="1">
        <f t="array" ref="G4888">IFERROR(INDEX('Reconciliation Layer'!$C:$C,MATCH('Reconciliation Template'!$A4888,'Reconciliation Layer'!$D:$D,0),0)," ")</f>
        <v xml:space="preserve"> </v>
      </c>
    </row>
    <row r="4889" spans="5:7" x14ac:dyDescent="0.2">
      <c r="E4889" t="str" cm="1">
        <f t="array" ref="E4889">IFERROR("Toast | " &amp; INDEX('Reconciliation Layer'!$A:$A,MATCH('Reconciliation Template'!$A4889,'Reconciliation Layer'!$D:$D,0),0)," ")</f>
        <v xml:space="preserve"> </v>
      </c>
      <c r="F4889" s="10">
        <f t="shared" si="83"/>
        <v>0</v>
      </c>
      <c r="G4889" t="str" cm="1">
        <f t="array" ref="G4889">IFERROR(INDEX('Reconciliation Layer'!$C:$C,MATCH('Reconciliation Template'!$A4889,'Reconciliation Layer'!$D:$D,0),0)," ")</f>
        <v xml:space="preserve"> </v>
      </c>
    </row>
    <row r="4890" spans="5:7" x14ac:dyDescent="0.2">
      <c r="E4890" t="str" cm="1">
        <f t="array" ref="E4890">IFERROR("Toast | " &amp; INDEX('Reconciliation Layer'!$A:$A,MATCH('Reconciliation Template'!$A4890,'Reconciliation Layer'!$D:$D,0),0)," ")</f>
        <v xml:space="preserve"> </v>
      </c>
      <c r="F4890" s="10">
        <f t="shared" si="83"/>
        <v>0</v>
      </c>
      <c r="G4890" t="str" cm="1">
        <f t="array" ref="G4890">IFERROR(INDEX('Reconciliation Layer'!$C:$C,MATCH('Reconciliation Template'!$A4890,'Reconciliation Layer'!$D:$D,0),0)," ")</f>
        <v xml:space="preserve"> </v>
      </c>
    </row>
    <row r="4891" spans="5:7" x14ac:dyDescent="0.2">
      <c r="E4891" t="str" cm="1">
        <f t="array" ref="E4891">IFERROR("Toast | " &amp; INDEX('Reconciliation Layer'!$A:$A,MATCH('Reconciliation Template'!$A4891,'Reconciliation Layer'!$D:$D,0),0)," ")</f>
        <v xml:space="preserve"> </v>
      </c>
      <c r="F4891" s="10">
        <f t="shared" si="83"/>
        <v>0</v>
      </c>
      <c r="G4891" t="str" cm="1">
        <f t="array" ref="G4891">IFERROR(INDEX('Reconciliation Layer'!$C:$C,MATCH('Reconciliation Template'!$A4891,'Reconciliation Layer'!$D:$D,0),0)," ")</f>
        <v xml:space="preserve"> </v>
      </c>
    </row>
    <row r="4892" spans="5:7" x14ac:dyDescent="0.2">
      <c r="E4892" t="str" cm="1">
        <f t="array" ref="E4892">IFERROR("Toast | " &amp; INDEX('Reconciliation Layer'!$A:$A,MATCH('Reconciliation Template'!$A4892,'Reconciliation Layer'!$D:$D,0),0)," ")</f>
        <v xml:space="preserve"> </v>
      </c>
      <c r="F4892" s="10">
        <f t="shared" si="83"/>
        <v>0</v>
      </c>
      <c r="G4892" t="str" cm="1">
        <f t="array" ref="G4892">IFERROR(INDEX('Reconciliation Layer'!$C:$C,MATCH('Reconciliation Template'!$A4892,'Reconciliation Layer'!$D:$D,0),0)," ")</f>
        <v xml:space="preserve"> </v>
      </c>
    </row>
    <row r="4893" spans="5:7" x14ac:dyDescent="0.2">
      <c r="E4893" t="str" cm="1">
        <f t="array" ref="E4893">IFERROR("Toast | " &amp; INDEX('Reconciliation Layer'!$A:$A,MATCH('Reconciliation Template'!$A4893,'Reconciliation Layer'!$D:$D,0),0)," ")</f>
        <v xml:space="preserve"> </v>
      </c>
      <c r="F4893" s="10">
        <f t="shared" si="83"/>
        <v>0</v>
      </c>
      <c r="G4893" t="str" cm="1">
        <f t="array" ref="G4893">IFERROR(INDEX('Reconciliation Layer'!$C:$C,MATCH('Reconciliation Template'!$A4893,'Reconciliation Layer'!$D:$D,0),0)," ")</f>
        <v xml:space="preserve"> </v>
      </c>
    </row>
    <row r="4894" spans="5:7" x14ac:dyDescent="0.2">
      <c r="E4894" t="str" cm="1">
        <f t="array" ref="E4894">IFERROR("Toast | " &amp; INDEX('Reconciliation Layer'!$A:$A,MATCH('Reconciliation Template'!$A4894,'Reconciliation Layer'!$D:$D,0),0)," ")</f>
        <v xml:space="preserve"> </v>
      </c>
      <c r="F4894" s="10">
        <f t="shared" si="83"/>
        <v>0</v>
      </c>
      <c r="G4894" t="str" cm="1">
        <f t="array" ref="G4894">IFERROR(INDEX('Reconciliation Layer'!$C:$C,MATCH('Reconciliation Template'!$A4894,'Reconciliation Layer'!$D:$D,0),0)," ")</f>
        <v xml:space="preserve"> </v>
      </c>
    </row>
    <row r="4895" spans="5:7" x14ac:dyDescent="0.2">
      <c r="E4895" t="str" cm="1">
        <f t="array" ref="E4895">IFERROR("Toast | " &amp; INDEX('Reconciliation Layer'!$A:$A,MATCH('Reconciliation Template'!$A4895,'Reconciliation Layer'!$D:$D,0),0)," ")</f>
        <v xml:space="preserve"> </v>
      </c>
      <c r="F4895" s="10">
        <f t="shared" si="83"/>
        <v>0</v>
      </c>
      <c r="G4895" t="str" cm="1">
        <f t="array" ref="G4895">IFERROR(INDEX('Reconciliation Layer'!$C:$C,MATCH('Reconciliation Template'!$A4895,'Reconciliation Layer'!$D:$D,0),0)," ")</f>
        <v xml:space="preserve"> </v>
      </c>
    </row>
    <row r="4896" spans="5:7" x14ac:dyDescent="0.2">
      <c r="E4896" t="str" cm="1">
        <f t="array" ref="E4896">IFERROR("Toast | " &amp; INDEX('Reconciliation Layer'!$A:$A,MATCH('Reconciliation Template'!$A4896,'Reconciliation Layer'!$D:$D,0),0)," ")</f>
        <v xml:space="preserve"> </v>
      </c>
      <c r="F4896" s="10">
        <f t="shared" si="83"/>
        <v>0</v>
      </c>
      <c r="G4896" t="str" cm="1">
        <f t="array" ref="G4896">IFERROR(INDEX('Reconciliation Layer'!$C:$C,MATCH('Reconciliation Template'!$A4896,'Reconciliation Layer'!$D:$D,0),0)," ")</f>
        <v xml:space="preserve"> </v>
      </c>
    </row>
    <row r="4897" spans="5:7" x14ac:dyDescent="0.2">
      <c r="E4897" t="str" cm="1">
        <f t="array" ref="E4897">IFERROR("Toast | " &amp; INDEX('Reconciliation Layer'!$A:$A,MATCH('Reconciliation Template'!$A4897,'Reconciliation Layer'!$D:$D,0),0)," ")</f>
        <v xml:space="preserve"> </v>
      </c>
      <c r="F4897" s="10">
        <f t="shared" si="83"/>
        <v>0</v>
      </c>
      <c r="G4897" t="str" cm="1">
        <f t="array" ref="G4897">IFERROR(INDEX('Reconciliation Layer'!$C:$C,MATCH('Reconciliation Template'!$A4897,'Reconciliation Layer'!$D:$D,0),0)," ")</f>
        <v xml:space="preserve"> </v>
      </c>
    </row>
    <row r="4898" spans="5:7" x14ac:dyDescent="0.2">
      <c r="E4898" t="str" cm="1">
        <f t="array" ref="E4898">IFERROR("Toast | " &amp; INDEX('Reconciliation Layer'!$A:$A,MATCH('Reconciliation Template'!$A4898,'Reconciliation Layer'!$D:$D,0),0)," ")</f>
        <v xml:space="preserve"> </v>
      </c>
      <c r="F4898" s="10">
        <f t="shared" si="83"/>
        <v>0</v>
      </c>
      <c r="G4898" t="str" cm="1">
        <f t="array" ref="G4898">IFERROR(INDEX('Reconciliation Layer'!$C:$C,MATCH('Reconciliation Template'!$A4898,'Reconciliation Layer'!$D:$D,0),0)," ")</f>
        <v xml:space="preserve"> </v>
      </c>
    </row>
    <row r="4899" spans="5:7" x14ac:dyDescent="0.2">
      <c r="E4899" t="str" cm="1">
        <f t="array" ref="E4899">IFERROR("Toast | " &amp; INDEX('Reconciliation Layer'!$A:$A,MATCH('Reconciliation Template'!$A4899,'Reconciliation Layer'!$D:$D,0),0)," ")</f>
        <v xml:space="preserve"> </v>
      </c>
      <c r="F4899" s="10">
        <f t="shared" si="83"/>
        <v>0</v>
      </c>
      <c r="G4899" t="str" cm="1">
        <f t="array" ref="G4899">IFERROR(INDEX('Reconciliation Layer'!$C:$C,MATCH('Reconciliation Template'!$A4899,'Reconciliation Layer'!$D:$D,0),0)," ")</f>
        <v xml:space="preserve"> </v>
      </c>
    </row>
    <row r="4900" spans="5:7" x14ac:dyDescent="0.2">
      <c r="E4900" t="str" cm="1">
        <f t="array" ref="E4900">IFERROR("Toast | " &amp; INDEX('Reconciliation Layer'!$A:$A,MATCH('Reconciliation Template'!$A4900,'Reconciliation Layer'!$D:$D,0),0)," ")</f>
        <v xml:space="preserve"> </v>
      </c>
      <c r="F4900" s="10">
        <f t="shared" si="83"/>
        <v>0</v>
      </c>
      <c r="G4900" t="str" cm="1">
        <f t="array" ref="G4900">IFERROR(INDEX('Reconciliation Layer'!$C:$C,MATCH('Reconciliation Template'!$A4900,'Reconciliation Layer'!$D:$D,0),0)," ")</f>
        <v xml:space="preserve"> </v>
      </c>
    </row>
    <row r="4901" spans="5:7" x14ac:dyDescent="0.2">
      <c r="E4901" t="str" cm="1">
        <f t="array" ref="E4901">IFERROR("Toast | " &amp; INDEX('Reconciliation Layer'!$A:$A,MATCH('Reconciliation Template'!$A4901,'Reconciliation Layer'!$D:$D,0),0)," ")</f>
        <v xml:space="preserve"> </v>
      </c>
      <c r="F4901" s="10">
        <f t="shared" si="83"/>
        <v>0</v>
      </c>
      <c r="G4901" t="str" cm="1">
        <f t="array" ref="G4901">IFERROR(INDEX('Reconciliation Layer'!$C:$C,MATCH('Reconciliation Template'!$A4901,'Reconciliation Layer'!$D:$D,0),0)," ")</f>
        <v xml:space="preserve"> </v>
      </c>
    </row>
    <row r="4902" spans="5:7" x14ac:dyDescent="0.2">
      <c r="E4902" t="str" cm="1">
        <f t="array" ref="E4902">IFERROR("Toast | " &amp; INDEX('Reconciliation Layer'!$A:$A,MATCH('Reconciliation Template'!$A4902,'Reconciliation Layer'!$D:$D,0),0)," ")</f>
        <v xml:space="preserve"> </v>
      </c>
      <c r="F4902" s="10">
        <f t="shared" si="83"/>
        <v>0</v>
      </c>
      <c r="G4902" t="str" cm="1">
        <f t="array" ref="G4902">IFERROR(INDEX('Reconciliation Layer'!$C:$C,MATCH('Reconciliation Template'!$A4902,'Reconciliation Layer'!$D:$D,0),0)," ")</f>
        <v xml:space="preserve"> </v>
      </c>
    </row>
    <row r="4903" spans="5:7" x14ac:dyDescent="0.2">
      <c r="E4903" t="str" cm="1">
        <f t="array" ref="E4903">IFERROR("Toast | " &amp; INDEX('Reconciliation Layer'!$A:$A,MATCH('Reconciliation Template'!$A4903,'Reconciliation Layer'!$D:$D,0),0)," ")</f>
        <v xml:space="preserve"> </v>
      </c>
      <c r="F4903" s="10">
        <f t="shared" si="83"/>
        <v>0</v>
      </c>
      <c r="G4903" t="str" cm="1">
        <f t="array" ref="G4903">IFERROR(INDEX('Reconciliation Layer'!$C:$C,MATCH('Reconciliation Template'!$A4903,'Reconciliation Layer'!$D:$D,0),0)," ")</f>
        <v xml:space="preserve"> </v>
      </c>
    </row>
    <row r="4904" spans="5:7" x14ac:dyDescent="0.2">
      <c r="E4904" t="str" cm="1">
        <f t="array" ref="E4904">IFERROR("Toast | " &amp; INDEX('Reconciliation Layer'!$A:$A,MATCH('Reconciliation Template'!$A4904,'Reconciliation Layer'!$D:$D,0),0)," ")</f>
        <v xml:space="preserve"> </v>
      </c>
      <c r="F4904" s="10">
        <f t="shared" si="83"/>
        <v>0</v>
      </c>
      <c r="G4904" t="str" cm="1">
        <f t="array" ref="G4904">IFERROR(INDEX('Reconciliation Layer'!$C:$C,MATCH('Reconciliation Template'!$A4904,'Reconciliation Layer'!$D:$D,0),0)," ")</f>
        <v xml:space="preserve"> </v>
      </c>
    </row>
    <row r="4905" spans="5:7" x14ac:dyDescent="0.2">
      <c r="E4905" t="str" cm="1">
        <f t="array" ref="E4905">IFERROR("Toast | " &amp; INDEX('Reconciliation Layer'!$A:$A,MATCH('Reconciliation Template'!$A4905,'Reconciliation Layer'!$D:$D,0),0)," ")</f>
        <v xml:space="preserve"> </v>
      </c>
      <c r="F4905" s="10">
        <f t="shared" si="83"/>
        <v>0</v>
      </c>
      <c r="G4905" t="str" cm="1">
        <f t="array" ref="G4905">IFERROR(INDEX('Reconciliation Layer'!$C:$C,MATCH('Reconciliation Template'!$A4905,'Reconciliation Layer'!$D:$D,0),0)," ")</f>
        <v xml:space="preserve"> </v>
      </c>
    </row>
    <row r="4906" spans="5:7" x14ac:dyDescent="0.2">
      <c r="E4906" t="str" cm="1">
        <f t="array" ref="E4906">IFERROR("Toast | " &amp; INDEX('Reconciliation Layer'!$A:$A,MATCH('Reconciliation Template'!$A4906,'Reconciliation Layer'!$D:$D,0),0)," ")</f>
        <v xml:space="preserve"> </v>
      </c>
      <c r="F4906" s="10">
        <f t="shared" si="83"/>
        <v>0</v>
      </c>
      <c r="G4906" t="str" cm="1">
        <f t="array" ref="G4906">IFERROR(INDEX('Reconciliation Layer'!$C:$C,MATCH('Reconciliation Template'!$A4906,'Reconciliation Layer'!$D:$D,0),0)," ")</f>
        <v xml:space="preserve"> </v>
      </c>
    </row>
    <row r="4907" spans="5:7" x14ac:dyDescent="0.2">
      <c r="E4907" t="str" cm="1">
        <f t="array" ref="E4907">IFERROR("Toast | " &amp; INDEX('Reconciliation Layer'!$A:$A,MATCH('Reconciliation Template'!$A4907,'Reconciliation Layer'!$D:$D,0),0)," ")</f>
        <v xml:space="preserve"> </v>
      </c>
      <c r="F4907" s="10">
        <f t="shared" si="83"/>
        <v>0</v>
      </c>
      <c r="G4907" t="str" cm="1">
        <f t="array" ref="G4907">IFERROR(INDEX('Reconciliation Layer'!$C:$C,MATCH('Reconciliation Template'!$A4907,'Reconciliation Layer'!$D:$D,0),0)," ")</f>
        <v xml:space="preserve"> </v>
      </c>
    </row>
    <row r="4908" spans="5:7" x14ac:dyDescent="0.2">
      <c r="E4908" t="str" cm="1">
        <f t="array" ref="E4908">IFERROR("Toast | " &amp; INDEX('Reconciliation Layer'!$A:$A,MATCH('Reconciliation Template'!$A4908,'Reconciliation Layer'!$D:$D,0),0)," ")</f>
        <v xml:space="preserve"> </v>
      </c>
      <c r="F4908" s="10">
        <f t="shared" si="83"/>
        <v>0</v>
      </c>
      <c r="G4908" t="str" cm="1">
        <f t="array" ref="G4908">IFERROR(INDEX('Reconciliation Layer'!$C:$C,MATCH('Reconciliation Template'!$A4908,'Reconciliation Layer'!$D:$D,0),0)," ")</f>
        <v xml:space="preserve"> </v>
      </c>
    </row>
    <row r="4909" spans="5:7" x14ac:dyDescent="0.2">
      <c r="E4909" t="str" cm="1">
        <f t="array" ref="E4909">IFERROR("Toast | " &amp; INDEX('Reconciliation Layer'!$A:$A,MATCH('Reconciliation Template'!$A4909,'Reconciliation Layer'!$D:$D,0),0)," ")</f>
        <v xml:space="preserve"> </v>
      </c>
      <c r="F4909" s="10">
        <f t="shared" si="83"/>
        <v>0</v>
      </c>
      <c r="G4909" t="str" cm="1">
        <f t="array" ref="G4909">IFERROR(INDEX('Reconciliation Layer'!$C:$C,MATCH('Reconciliation Template'!$A4909,'Reconciliation Layer'!$D:$D,0),0)," ")</f>
        <v xml:space="preserve"> </v>
      </c>
    </row>
    <row r="4910" spans="5:7" x14ac:dyDescent="0.2">
      <c r="E4910" t="str" cm="1">
        <f t="array" ref="E4910">IFERROR("Toast | " &amp; INDEX('Reconciliation Layer'!$A:$A,MATCH('Reconciliation Template'!$A4910,'Reconciliation Layer'!$D:$D,0),0)," ")</f>
        <v xml:space="preserve"> </v>
      </c>
      <c r="F4910" s="10">
        <f t="shared" si="83"/>
        <v>0</v>
      </c>
      <c r="G4910" t="str" cm="1">
        <f t="array" ref="G4910">IFERROR(INDEX('Reconciliation Layer'!$C:$C,MATCH('Reconciliation Template'!$A4910,'Reconciliation Layer'!$D:$D,0),0)," ")</f>
        <v xml:space="preserve"> </v>
      </c>
    </row>
    <row r="4911" spans="5:7" x14ac:dyDescent="0.2">
      <c r="E4911" t="str" cm="1">
        <f t="array" ref="E4911">IFERROR("Toast | " &amp; INDEX('Reconciliation Layer'!$A:$A,MATCH('Reconciliation Template'!$A4911,'Reconciliation Layer'!$D:$D,0),0)," ")</f>
        <v xml:space="preserve"> </v>
      </c>
      <c r="F4911" s="10">
        <f t="shared" si="83"/>
        <v>0</v>
      </c>
      <c r="G4911" t="str" cm="1">
        <f t="array" ref="G4911">IFERROR(INDEX('Reconciliation Layer'!$C:$C,MATCH('Reconciliation Template'!$A4911,'Reconciliation Layer'!$D:$D,0),0)," ")</f>
        <v xml:space="preserve"> </v>
      </c>
    </row>
    <row r="4912" spans="5:7" x14ac:dyDescent="0.2">
      <c r="E4912" t="str" cm="1">
        <f t="array" ref="E4912">IFERROR("Toast | " &amp; INDEX('Reconciliation Layer'!$A:$A,MATCH('Reconciliation Template'!$A4912,'Reconciliation Layer'!$D:$D,0),0)," ")</f>
        <v xml:space="preserve"> </v>
      </c>
      <c r="F4912" s="10">
        <f t="shared" si="83"/>
        <v>0</v>
      </c>
      <c r="G4912" t="str" cm="1">
        <f t="array" ref="G4912">IFERROR(INDEX('Reconciliation Layer'!$C:$C,MATCH('Reconciliation Template'!$A4912,'Reconciliation Layer'!$D:$D,0),0)," ")</f>
        <v xml:space="preserve"> </v>
      </c>
    </row>
    <row r="4913" spans="5:7" x14ac:dyDescent="0.2">
      <c r="E4913" t="str" cm="1">
        <f t="array" ref="E4913">IFERROR("Toast | " &amp; INDEX('Reconciliation Layer'!$A:$A,MATCH('Reconciliation Template'!$A4913,'Reconciliation Layer'!$D:$D,0),0)," ")</f>
        <v xml:space="preserve"> </v>
      </c>
      <c r="F4913" s="10">
        <f t="shared" si="83"/>
        <v>0</v>
      </c>
      <c r="G4913" t="str" cm="1">
        <f t="array" ref="G4913">IFERROR(INDEX('Reconciliation Layer'!$C:$C,MATCH('Reconciliation Template'!$A4913,'Reconciliation Layer'!$D:$D,0),0)," ")</f>
        <v xml:space="preserve"> </v>
      </c>
    </row>
    <row r="4914" spans="5:7" x14ac:dyDescent="0.2">
      <c r="E4914" t="str" cm="1">
        <f t="array" ref="E4914">IFERROR("Toast | " &amp; INDEX('Reconciliation Layer'!$A:$A,MATCH('Reconciliation Template'!$A4914,'Reconciliation Layer'!$D:$D,0),0)," ")</f>
        <v xml:space="preserve"> </v>
      </c>
      <c r="F4914" s="10">
        <f t="shared" si="83"/>
        <v>0</v>
      </c>
      <c r="G4914" t="str" cm="1">
        <f t="array" ref="G4914">IFERROR(INDEX('Reconciliation Layer'!$C:$C,MATCH('Reconciliation Template'!$A4914,'Reconciliation Layer'!$D:$D,0),0)," ")</f>
        <v xml:space="preserve"> </v>
      </c>
    </row>
    <row r="4915" spans="5:7" x14ac:dyDescent="0.2">
      <c r="E4915" t="str" cm="1">
        <f t="array" ref="E4915">IFERROR("Toast | " &amp; INDEX('Reconciliation Layer'!$A:$A,MATCH('Reconciliation Template'!$A4915,'Reconciliation Layer'!$D:$D,0),0)," ")</f>
        <v xml:space="preserve"> </v>
      </c>
      <c r="F4915" s="10">
        <f t="shared" si="83"/>
        <v>0</v>
      </c>
      <c r="G4915" t="str" cm="1">
        <f t="array" ref="G4915">IFERROR(INDEX('Reconciliation Layer'!$C:$C,MATCH('Reconciliation Template'!$A4915,'Reconciliation Layer'!$D:$D,0),0)," ")</f>
        <v xml:space="preserve"> </v>
      </c>
    </row>
    <row r="4916" spans="5:7" x14ac:dyDescent="0.2">
      <c r="E4916" t="str" cm="1">
        <f t="array" ref="E4916">IFERROR("Toast | " &amp; INDEX('Reconciliation Layer'!$A:$A,MATCH('Reconciliation Template'!$A4916,'Reconciliation Layer'!$D:$D,0),0)," ")</f>
        <v xml:space="preserve"> </v>
      </c>
      <c r="F4916" s="10">
        <f t="shared" si="83"/>
        <v>0</v>
      </c>
      <c r="G4916" t="str" cm="1">
        <f t="array" ref="G4916">IFERROR(INDEX('Reconciliation Layer'!$C:$C,MATCH('Reconciliation Template'!$A4916,'Reconciliation Layer'!$D:$D,0),0)," ")</f>
        <v xml:space="preserve"> </v>
      </c>
    </row>
    <row r="4917" spans="5:7" x14ac:dyDescent="0.2">
      <c r="E4917" t="str" cm="1">
        <f t="array" ref="E4917">IFERROR("Toast | " &amp; INDEX('Reconciliation Layer'!$A:$A,MATCH('Reconciliation Template'!$A4917,'Reconciliation Layer'!$D:$D,0),0)," ")</f>
        <v xml:space="preserve"> </v>
      </c>
      <c r="F4917" s="10">
        <f t="shared" si="83"/>
        <v>0</v>
      </c>
      <c r="G4917" t="str" cm="1">
        <f t="array" ref="G4917">IFERROR(INDEX('Reconciliation Layer'!$C:$C,MATCH('Reconciliation Template'!$A4917,'Reconciliation Layer'!$D:$D,0),0)," ")</f>
        <v xml:space="preserve"> </v>
      </c>
    </row>
    <row r="4918" spans="5:7" x14ac:dyDescent="0.2">
      <c r="E4918" t="str" cm="1">
        <f t="array" ref="E4918">IFERROR("Toast | " &amp; INDEX('Reconciliation Layer'!$A:$A,MATCH('Reconciliation Template'!$A4918,'Reconciliation Layer'!$D:$D,0),0)," ")</f>
        <v xml:space="preserve"> </v>
      </c>
      <c r="F4918" s="10">
        <f t="shared" si="83"/>
        <v>0</v>
      </c>
      <c r="G4918" t="str" cm="1">
        <f t="array" ref="G4918">IFERROR(INDEX('Reconciliation Layer'!$C:$C,MATCH('Reconciliation Template'!$A4918,'Reconciliation Layer'!$D:$D,0),0)," ")</f>
        <v xml:space="preserve"> </v>
      </c>
    </row>
    <row r="4919" spans="5:7" x14ac:dyDescent="0.2">
      <c r="E4919" t="str" cm="1">
        <f t="array" ref="E4919">IFERROR("Toast | " &amp; INDEX('Reconciliation Layer'!$A:$A,MATCH('Reconciliation Template'!$A4919,'Reconciliation Layer'!$D:$D,0),0)," ")</f>
        <v xml:space="preserve"> </v>
      </c>
      <c r="F4919" s="10">
        <f t="shared" si="83"/>
        <v>0</v>
      </c>
      <c r="G4919" t="str" cm="1">
        <f t="array" ref="G4919">IFERROR(INDEX('Reconciliation Layer'!$C:$C,MATCH('Reconciliation Template'!$A4919,'Reconciliation Layer'!$D:$D,0),0)," ")</f>
        <v xml:space="preserve"> </v>
      </c>
    </row>
    <row r="4920" spans="5:7" x14ac:dyDescent="0.2">
      <c r="E4920" t="str" cm="1">
        <f t="array" ref="E4920">IFERROR("Toast | " &amp; INDEX('Reconciliation Layer'!$A:$A,MATCH('Reconciliation Template'!$A4920,'Reconciliation Layer'!$D:$D,0),0)," ")</f>
        <v xml:space="preserve"> </v>
      </c>
      <c r="F4920" s="10">
        <f t="shared" si="83"/>
        <v>0</v>
      </c>
      <c r="G4920" t="str" cm="1">
        <f t="array" ref="G4920">IFERROR(INDEX('Reconciliation Layer'!$C:$C,MATCH('Reconciliation Template'!$A4920,'Reconciliation Layer'!$D:$D,0),0)," ")</f>
        <v xml:space="preserve"> </v>
      </c>
    </row>
    <row r="4921" spans="5:7" x14ac:dyDescent="0.2">
      <c r="E4921" t="str" cm="1">
        <f t="array" ref="E4921">IFERROR("Toast | " &amp; INDEX('Reconciliation Layer'!$A:$A,MATCH('Reconciliation Template'!$A4921,'Reconciliation Layer'!$D:$D,0),0)," ")</f>
        <v xml:space="preserve"> </v>
      </c>
      <c r="F4921" s="10">
        <f t="shared" si="83"/>
        <v>0</v>
      </c>
      <c r="G4921" t="str" cm="1">
        <f t="array" ref="G4921">IFERROR(INDEX('Reconciliation Layer'!$C:$C,MATCH('Reconciliation Template'!$A4921,'Reconciliation Layer'!$D:$D,0),0)," ")</f>
        <v xml:space="preserve"> </v>
      </c>
    </row>
    <row r="4922" spans="5:7" x14ac:dyDescent="0.2">
      <c r="E4922" t="str" cm="1">
        <f t="array" ref="E4922">IFERROR("Toast | " &amp; INDEX('Reconciliation Layer'!$A:$A,MATCH('Reconciliation Template'!$A4922,'Reconciliation Layer'!$D:$D,0),0)," ")</f>
        <v xml:space="preserve"> </v>
      </c>
      <c r="F4922" s="10">
        <f t="shared" si="83"/>
        <v>0</v>
      </c>
      <c r="G4922" t="str" cm="1">
        <f t="array" ref="G4922">IFERROR(INDEX('Reconciliation Layer'!$C:$C,MATCH('Reconciliation Template'!$A4922,'Reconciliation Layer'!$D:$D,0),0)," ")</f>
        <v xml:space="preserve"> </v>
      </c>
    </row>
    <row r="4923" spans="5:7" x14ac:dyDescent="0.2">
      <c r="E4923" t="str" cm="1">
        <f t="array" ref="E4923">IFERROR("Toast | " &amp; INDEX('Reconciliation Layer'!$A:$A,MATCH('Reconciliation Template'!$A4923,'Reconciliation Layer'!$D:$D,0),0)," ")</f>
        <v xml:space="preserve"> </v>
      </c>
      <c r="F4923" s="10">
        <f t="shared" si="83"/>
        <v>0</v>
      </c>
      <c r="G4923" t="str" cm="1">
        <f t="array" ref="G4923">IFERROR(INDEX('Reconciliation Layer'!$C:$C,MATCH('Reconciliation Template'!$A4923,'Reconciliation Layer'!$D:$D,0),0)," ")</f>
        <v xml:space="preserve"> </v>
      </c>
    </row>
    <row r="4924" spans="5:7" x14ac:dyDescent="0.2">
      <c r="E4924" t="str" cm="1">
        <f t="array" ref="E4924">IFERROR("Toast | " &amp; INDEX('Reconciliation Layer'!$A:$A,MATCH('Reconciliation Template'!$A4924,'Reconciliation Layer'!$D:$D,0),0)," ")</f>
        <v xml:space="preserve"> </v>
      </c>
      <c r="F4924" s="10">
        <f t="shared" si="83"/>
        <v>0</v>
      </c>
      <c r="G4924" t="str" cm="1">
        <f t="array" ref="G4924">IFERROR(INDEX('Reconciliation Layer'!$C:$C,MATCH('Reconciliation Template'!$A4924,'Reconciliation Layer'!$D:$D,0),0)," ")</f>
        <v xml:space="preserve"> </v>
      </c>
    </row>
    <row r="4925" spans="5:7" x14ac:dyDescent="0.2">
      <c r="E4925" t="str" cm="1">
        <f t="array" ref="E4925">IFERROR("Toast | " &amp; INDEX('Reconciliation Layer'!$A:$A,MATCH('Reconciliation Template'!$A4925,'Reconciliation Layer'!$D:$D,0),0)," ")</f>
        <v xml:space="preserve"> </v>
      </c>
      <c r="F4925" s="10">
        <f t="shared" si="83"/>
        <v>0</v>
      </c>
      <c r="G4925" t="str" cm="1">
        <f t="array" ref="G4925">IFERROR(INDEX('Reconciliation Layer'!$C:$C,MATCH('Reconciliation Template'!$A4925,'Reconciliation Layer'!$D:$D,0),0)," ")</f>
        <v xml:space="preserve"> </v>
      </c>
    </row>
    <row r="4926" spans="5:7" x14ac:dyDescent="0.2">
      <c r="E4926" t="str" cm="1">
        <f t="array" ref="E4926">IFERROR("Toast | " &amp; INDEX('Reconciliation Layer'!$A:$A,MATCH('Reconciliation Template'!$A4926,'Reconciliation Layer'!$D:$D,0),0)," ")</f>
        <v xml:space="preserve"> </v>
      </c>
      <c r="F4926" s="10">
        <f t="shared" si="83"/>
        <v>0</v>
      </c>
      <c r="G4926" t="str" cm="1">
        <f t="array" ref="G4926">IFERROR(INDEX('Reconciliation Layer'!$C:$C,MATCH('Reconciliation Template'!$A4926,'Reconciliation Layer'!$D:$D,0),0)," ")</f>
        <v xml:space="preserve"> </v>
      </c>
    </row>
    <row r="4927" spans="5:7" x14ac:dyDescent="0.2">
      <c r="E4927" t="str" cm="1">
        <f t="array" ref="E4927">IFERROR("Toast | " &amp; INDEX('Reconciliation Layer'!$A:$A,MATCH('Reconciliation Template'!$A4927,'Reconciliation Layer'!$D:$D,0),0)," ")</f>
        <v xml:space="preserve"> </v>
      </c>
      <c r="F4927" s="10">
        <f t="shared" si="83"/>
        <v>0</v>
      </c>
      <c r="G4927" t="str" cm="1">
        <f t="array" ref="G4927">IFERROR(INDEX('Reconciliation Layer'!$C:$C,MATCH('Reconciliation Template'!$A4927,'Reconciliation Layer'!$D:$D,0),0)," ")</f>
        <v xml:space="preserve"> </v>
      </c>
    </row>
    <row r="4928" spans="5:7" x14ac:dyDescent="0.2">
      <c r="E4928" t="str" cm="1">
        <f t="array" ref="E4928">IFERROR("Toast | " &amp; INDEX('Reconciliation Layer'!$A:$A,MATCH('Reconciliation Template'!$A4928,'Reconciliation Layer'!$D:$D,0),0)," ")</f>
        <v xml:space="preserve"> </v>
      </c>
      <c r="F4928" s="10">
        <f t="shared" si="83"/>
        <v>0</v>
      </c>
      <c r="G4928" t="str" cm="1">
        <f t="array" ref="G4928">IFERROR(INDEX('Reconciliation Layer'!$C:$C,MATCH('Reconciliation Template'!$A4928,'Reconciliation Layer'!$D:$D,0),0)," ")</f>
        <v xml:space="preserve"> </v>
      </c>
    </row>
    <row r="4929" spans="5:7" x14ac:dyDescent="0.2">
      <c r="E4929" t="str" cm="1">
        <f t="array" ref="E4929">IFERROR("Toast | " &amp; INDEX('Reconciliation Layer'!$A:$A,MATCH('Reconciliation Template'!$A4929,'Reconciliation Layer'!$D:$D,0),0)," ")</f>
        <v xml:space="preserve"> </v>
      </c>
      <c r="F4929" s="10">
        <f t="shared" si="83"/>
        <v>0</v>
      </c>
      <c r="G4929" t="str" cm="1">
        <f t="array" ref="G4929">IFERROR(INDEX('Reconciliation Layer'!$C:$C,MATCH('Reconciliation Template'!$A4929,'Reconciliation Layer'!$D:$D,0),0)," ")</f>
        <v xml:space="preserve"> </v>
      </c>
    </row>
    <row r="4930" spans="5:7" x14ac:dyDescent="0.2">
      <c r="E4930" t="str" cm="1">
        <f t="array" ref="E4930">IFERROR("Toast | " &amp; INDEX('Reconciliation Layer'!$A:$A,MATCH('Reconciliation Template'!$A4930,'Reconciliation Layer'!$D:$D,0),0)," ")</f>
        <v xml:space="preserve"> </v>
      </c>
      <c r="F4930" s="10">
        <f t="shared" si="83"/>
        <v>0</v>
      </c>
      <c r="G4930" t="str" cm="1">
        <f t="array" ref="G4930">IFERROR(INDEX('Reconciliation Layer'!$C:$C,MATCH('Reconciliation Template'!$A4930,'Reconciliation Layer'!$D:$D,0),0)," ")</f>
        <v xml:space="preserve"> </v>
      </c>
    </row>
    <row r="4931" spans="5:7" x14ac:dyDescent="0.2">
      <c r="E4931" t="str" cm="1">
        <f t="array" ref="E4931">IFERROR("Toast | " &amp; INDEX('Reconciliation Layer'!$A:$A,MATCH('Reconciliation Template'!$A4931,'Reconciliation Layer'!$D:$D,0),0)," ")</f>
        <v xml:space="preserve"> </v>
      </c>
      <c r="F4931" s="10">
        <f t="shared" si="83"/>
        <v>0</v>
      </c>
      <c r="G4931" t="str" cm="1">
        <f t="array" ref="G4931">IFERROR(INDEX('Reconciliation Layer'!$C:$C,MATCH('Reconciliation Template'!$A4931,'Reconciliation Layer'!$D:$D,0),0)," ")</f>
        <v xml:space="preserve"> </v>
      </c>
    </row>
    <row r="4932" spans="5:7" x14ac:dyDescent="0.2">
      <c r="E4932" t="str" cm="1">
        <f t="array" ref="E4932">IFERROR("Toast | " &amp; INDEX('Reconciliation Layer'!$A:$A,MATCH('Reconciliation Template'!$A4932,'Reconciliation Layer'!$D:$D,0),0)," ")</f>
        <v xml:space="preserve"> </v>
      </c>
      <c r="F4932" s="10">
        <f t="shared" ref="F4932:F4995" si="84">IFERROR(INT(C4932)," ")</f>
        <v>0</v>
      </c>
      <c r="G4932" t="str" cm="1">
        <f t="array" ref="G4932">IFERROR(INDEX('Reconciliation Layer'!$C:$C,MATCH('Reconciliation Template'!$A4932,'Reconciliation Layer'!$D:$D,0),0)," ")</f>
        <v xml:space="preserve"> </v>
      </c>
    </row>
    <row r="4933" spans="5:7" x14ac:dyDescent="0.2">
      <c r="E4933" t="str" cm="1">
        <f t="array" ref="E4933">IFERROR("Toast | " &amp; INDEX('Reconciliation Layer'!$A:$A,MATCH('Reconciliation Template'!$A4933,'Reconciliation Layer'!$D:$D,0),0)," ")</f>
        <v xml:space="preserve"> </v>
      </c>
      <c r="F4933" s="10">
        <f t="shared" si="84"/>
        <v>0</v>
      </c>
      <c r="G4933" t="str" cm="1">
        <f t="array" ref="G4933">IFERROR(INDEX('Reconciliation Layer'!$C:$C,MATCH('Reconciliation Template'!$A4933,'Reconciliation Layer'!$D:$D,0),0)," ")</f>
        <v xml:space="preserve"> </v>
      </c>
    </row>
    <row r="4934" spans="5:7" x14ac:dyDescent="0.2">
      <c r="E4934" t="str" cm="1">
        <f t="array" ref="E4934">IFERROR("Toast | " &amp; INDEX('Reconciliation Layer'!$A:$A,MATCH('Reconciliation Template'!$A4934,'Reconciliation Layer'!$D:$D,0),0)," ")</f>
        <v xml:space="preserve"> </v>
      </c>
      <c r="F4934" s="10">
        <f t="shared" si="84"/>
        <v>0</v>
      </c>
      <c r="G4934" t="str" cm="1">
        <f t="array" ref="G4934">IFERROR(INDEX('Reconciliation Layer'!$C:$C,MATCH('Reconciliation Template'!$A4934,'Reconciliation Layer'!$D:$D,0),0)," ")</f>
        <v xml:space="preserve"> </v>
      </c>
    </row>
    <row r="4935" spans="5:7" x14ac:dyDescent="0.2">
      <c r="E4935" t="str" cm="1">
        <f t="array" ref="E4935">IFERROR("Toast | " &amp; INDEX('Reconciliation Layer'!$A:$A,MATCH('Reconciliation Template'!$A4935,'Reconciliation Layer'!$D:$D,0),0)," ")</f>
        <v xml:space="preserve"> </v>
      </c>
      <c r="F4935" s="10">
        <f t="shared" si="84"/>
        <v>0</v>
      </c>
      <c r="G4935" t="str" cm="1">
        <f t="array" ref="G4935">IFERROR(INDEX('Reconciliation Layer'!$C:$C,MATCH('Reconciliation Template'!$A4935,'Reconciliation Layer'!$D:$D,0),0)," ")</f>
        <v xml:space="preserve"> </v>
      </c>
    </row>
    <row r="4936" spans="5:7" x14ac:dyDescent="0.2">
      <c r="E4936" t="str" cm="1">
        <f t="array" ref="E4936">IFERROR("Toast | " &amp; INDEX('Reconciliation Layer'!$A:$A,MATCH('Reconciliation Template'!$A4936,'Reconciliation Layer'!$D:$D,0),0)," ")</f>
        <v xml:space="preserve"> </v>
      </c>
      <c r="F4936" s="10">
        <f t="shared" si="84"/>
        <v>0</v>
      </c>
      <c r="G4936" t="str" cm="1">
        <f t="array" ref="G4936">IFERROR(INDEX('Reconciliation Layer'!$C:$C,MATCH('Reconciliation Template'!$A4936,'Reconciliation Layer'!$D:$D,0),0)," ")</f>
        <v xml:space="preserve"> </v>
      </c>
    </row>
    <row r="4937" spans="5:7" x14ac:dyDescent="0.2">
      <c r="E4937" t="str" cm="1">
        <f t="array" ref="E4937">IFERROR("Toast | " &amp; INDEX('Reconciliation Layer'!$A:$A,MATCH('Reconciliation Template'!$A4937,'Reconciliation Layer'!$D:$D,0),0)," ")</f>
        <v xml:space="preserve"> </v>
      </c>
      <c r="F4937" s="10">
        <f t="shared" si="84"/>
        <v>0</v>
      </c>
      <c r="G4937" t="str" cm="1">
        <f t="array" ref="G4937">IFERROR(INDEX('Reconciliation Layer'!$C:$C,MATCH('Reconciliation Template'!$A4937,'Reconciliation Layer'!$D:$D,0),0)," ")</f>
        <v xml:space="preserve"> </v>
      </c>
    </row>
    <row r="4938" spans="5:7" x14ac:dyDescent="0.2">
      <c r="E4938" t="str" cm="1">
        <f t="array" ref="E4938">IFERROR("Toast | " &amp; INDEX('Reconciliation Layer'!$A:$A,MATCH('Reconciliation Template'!$A4938,'Reconciliation Layer'!$D:$D,0),0)," ")</f>
        <v xml:space="preserve"> </v>
      </c>
      <c r="F4938" s="10">
        <f t="shared" si="84"/>
        <v>0</v>
      </c>
      <c r="G4938" t="str" cm="1">
        <f t="array" ref="G4938">IFERROR(INDEX('Reconciliation Layer'!$C:$C,MATCH('Reconciliation Template'!$A4938,'Reconciliation Layer'!$D:$D,0),0)," ")</f>
        <v xml:space="preserve"> </v>
      </c>
    </row>
    <row r="4939" spans="5:7" x14ac:dyDescent="0.2">
      <c r="E4939" t="str" cm="1">
        <f t="array" ref="E4939">IFERROR("Toast | " &amp; INDEX('Reconciliation Layer'!$A:$A,MATCH('Reconciliation Template'!$A4939,'Reconciliation Layer'!$D:$D,0),0)," ")</f>
        <v xml:space="preserve"> </v>
      </c>
      <c r="F4939" s="10">
        <f t="shared" si="84"/>
        <v>0</v>
      </c>
      <c r="G4939" t="str" cm="1">
        <f t="array" ref="G4939">IFERROR(INDEX('Reconciliation Layer'!$C:$C,MATCH('Reconciliation Template'!$A4939,'Reconciliation Layer'!$D:$D,0),0)," ")</f>
        <v xml:space="preserve"> </v>
      </c>
    </row>
    <row r="4940" spans="5:7" x14ac:dyDescent="0.2">
      <c r="E4940" t="str" cm="1">
        <f t="array" ref="E4940">IFERROR("Toast | " &amp; INDEX('Reconciliation Layer'!$A:$A,MATCH('Reconciliation Template'!$A4940,'Reconciliation Layer'!$D:$D,0),0)," ")</f>
        <v xml:space="preserve"> </v>
      </c>
      <c r="F4940" s="10">
        <f t="shared" si="84"/>
        <v>0</v>
      </c>
      <c r="G4940" t="str" cm="1">
        <f t="array" ref="G4940">IFERROR(INDEX('Reconciliation Layer'!$C:$C,MATCH('Reconciliation Template'!$A4940,'Reconciliation Layer'!$D:$D,0),0)," ")</f>
        <v xml:space="preserve"> </v>
      </c>
    </row>
    <row r="4941" spans="5:7" x14ac:dyDescent="0.2">
      <c r="E4941" t="str" cm="1">
        <f t="array" ref="E4941">IFERROR("Toast | " &amp; INDEX('Reconciliation Layer'!$A:$A,MATCH('Reconciliation Template'!$A4941,'Reconciliation Layer'!$D:$D,0),0)," ")</f>
        <v xml:space="preserve"> </v>
      </c>
      <c r="F4941" s="10">
        <f t="shared" si="84"/>
        <v>0</v>
      </c>
      <c r="G4941" t="str" cm="1">
        <f t="array" ref="G4941">IFERROR(INDEX('Reconciliation Layer'!$C:$C,MATCH('Reconciliation Template'!$A4941,'Reconciliation Layer'!$D:$D,0),0)," ")</f>
        <v xml:space="preserve"> </v>
      </c>
    </row>
    <row r="4942" spans="5:7" x14ac:dyDescent="0.2">
      <c r="E4942" t="str" cm="1">
        <f t="array" ref="E4942">IFERROR("Toast | " &amp; INDEX('Reconciliation Layer'!$A:$A,MATCH('Reconciliation Template'!$A4942,'Reconciliation Layer'!$D:$D,0),0)," ")</f>
        <v xml:space="preserve"> </v>
      </c>
      <c r="F4942" s="10">
        <f t="shared" si="84"/>
        <v>0</v>
      </c>
      <c r="G4942" t="str" cm="1">
        <f t="array" ref="G4942">IFERROR(INDEX('Reconciliation Layer'!$C:$C,MATCH('Reconciliation Template'!$A4942,'Reconciliation Layer'!$D:$D,0),0)," ")</f>
        <v xml:space="preserve"> </v>
      </c>
    </row>
    <row r="4943" spans="5:7" x14ac:dyDescent="0.2">
      <c r="E4943" t="str" cm="1">
        <f t="array" ref="E4943">IFERROR("Toast | " &amp; INDEX('Reconciliation Layer'!$A:$A,MATCH('Reconciliation Template'!$A4943,'Reconciliation Layer'!$D:$D,0),0)," ")</f>
        <v xml:space="preserve"> </v>
      </c>
      <c r="F4943" s="10">
        <f t="shared" si="84"/>
        <v>0</v>
      </c>
      <c r="G4943" t="str" cm="1">
        <f t="array" ref="G4943">IFERROR(INDEX('Reconciliation Layer'!$C:$C,MATCH('Reconciliation Template'!$A4943,'Reconciliation Layer'!$D:$D,0),0)," ")</f>
        <v xml:space="preserve"> </v>
      </c>
    </row>
    <row r="4944" spans="5:7" x14ac:dyDescent="0.2">
      <c r="E4944" t="str" cm="1">
        <f t="array" ref="E4944">IFERROR("Toast | " &amp; INDEX('Reconciliation Layer'!$A:$A,MATCH('Reconciliation Template'!$A4944,'Reconciliation Layer'!$D:$D,0),0)," ")</f>
        <v xml:space="preserve"> </v>
      </c>
      <c r="F4944" s="10">
        <f t="shared" si="84"/>
        <v>0</v>
      </c>
      <c r="G4944" t="str" cm="1">
        <f t="array" ref="G4944">IFERROR(INDEX('Reconciliation Layer'!$C:$C,MATCH('Reconciliation Template'!$A4944,'Reconciliation Layer'!$D:$D,0),0)," ")</f>
        <v xml:space="preserve"> </v>
      </c>
    </row>
    <row r="4945" spans="5:7" x14ac:dyDescent="0.2">
      <c r="E4945" t="str" cm="1">
        <f t="array" ref="E4945">IFERROR("Toast | " &amp; INDEX('Reconciliation Layer'!$A:$A,MATCH('Reconciliation Template'!$A4945,'Reconciliation Layer'!$D:$D,0),0)," ")</f>
        <v xml:space="preserve"> </v>
      </c>
      <c r="F4945" s="10">
        <f t="shared" si="84"/>
        <v>0</v>
      </c>
      <c r="G4945" t="str" cm="1">
        <f t="array" ref="G4945">IFERROR(INDEX('Reconciliation Layer'!$C:$C,MATCH('Reconciliation Template'!$A4945,'Reconciliation Layer'!$D:$D,0),0)," ")</f>
        <v xml:space="preserve"> </v>
      </c>
    </row>
    <row r="4946" spans="5:7" x14ac:dyDescent="0.2">
      <c r="E4946" t="str" cm="1">
        <f t="array" ref="E4946">IFERROR("Toast | " &amp; INDEX('Reconciliation Layer'!$A:$A,MATCH('Reconciliation Template'!$A4946,'Reconciliation Layer'!$D:$D,0),0)," ")</f>
        <v xml:space="preserve"> </v>
      </c>
      <c r="F4946" s="10">
        <f t="shared" si="84"/>
        <v>0</v>
      </c>
      <c r="G4946" t="str" cm="1">
        <f t="array" ref="G4946">IFERROR(INDEX('Reconciliation Layer'!$C:$C,MATCH('Reconciliation Template'!$A4946,'Reconciliation Layer'!$D:$D,0),0)," ")</f>
        <v xml:space="preserve"> </v>
      </c>
    </row>
    <row r="4947" spans="5:7" x14ac:dyDescent="0.2">
      <c r="E4947" t="str" cm="1">
        <f t="array" ref="E4947">IFERROR("Toast | " &amp; INDEX('Reconciliation Layer'!$A:$A,MATCH('Reconciliation Template'!$A4947,'Reconciliation Layer'!$D:$D,0),0)," ")</f>
        <v xml:space="preserve"> </v>
      </c>
      <c r="F4947" s="10">
        <f t="shared" si="84"/>
        <v>0</v>
      </c>
      <c r="G4947" t="str" cm="1">
        <f t="array" ref="G4947">IFERROR(INDEX('Reconciliation Layer'!$C:$C,MATCH('Reconciliation Template'!$A4947,'Reconciliation Layer'!$D:$D,0),0)," ")</f>
        <v xml:space="preserve"> </v>
      </c>
    </row>
    <row r="4948" spans="5:7" x14ac:dyDescent="0.2">
      <c r="E4948" t="str" cm="1">
        <f t="array" ref="E4948">IFERROR("Toast | " &amp; INDEX('Reconciliation Layer'!$A:$A,MATCH('Reconciliation Template'!$A4948,'Reconciliation Layer'!$D:$D,0),0)," ")</f>
        <v xml:space="preserve"> </v>
      </c>
      <c r="F4948" s="10">
        <f t="shared" si="84"/>
        <v>0</v>
      </c>
      <c r="G4948" t="str" cm="1">
        <f t="array" ref="G4948">IFERROR(INDEX('Reconciliation Layer'!$C:$C,MATCH('Reconciliation Template'!$A4948,'Reconciliation Layer'!$D:$D,0),0)," ")</f>
        <v xml:space="preserve"> </v>
      </c>
    </row>
    <row r="4949" spans="5:7" x14ac:dyDescent="0.2">
      <c r="E4949" t="str" cm="1">
        <f t="array" ref="E4949">IFERROR("Toast | " &amp; INDEX('Reconciliation Layer'!$A:$A,MATCH('Reconciliation Template'!$A4949,'Reconciliation Layer'!$D:$D,0),0)," ")</f>
        <v xml:space="preserve"> </v>
      </c>
      <c r="F4949" s="10">
        <f t="shared" si="84"/>
        <v>0</v>
      </c>
      <c r="G4949" t="str" cm="1">
        <f t="array" ref="G4949">IFERROR(INDEX('Reconciliation Layer'!$C:$C,MATCH('Reconciliation Template'!$A4949,'Reconciliation Layer'!$D:$D,0),0)," ")</f>
        <v xml:space="preserve"> </v>
      </c>
    </row>
    <row r="4950" spans="5:7" x14ac:dyDescent="0.2">
      <c r="E4950" t="str" cm="1">
        <f t="array" ref="E4950">IFERROR("Toast | " &amp; INDEX('Reconciliation Layer'!$A:$A,MATCH('Reconciliation Template'!$A4950,'Reconciliation Layer'!$D:$D,0),0)," ")</f>
        <v xml:space="preserve"> </v>
      </c>
      <c r="F4950" s="10">
        <f t="shared" si="84"/>
        <v>0</v>
      </c>
      <c r="G4950" t="str" cm="1">
        <f t="array" ref="G4950">IFERROR(INDEX('Reconciliation Layer'!$C:$C,MATCH('Reconciliation Template'!$A4950,'Reconciliation Layer'!$D:$D,0),0)," ")</f>
        <v xml:space="preserve"> </v>
      </c>
    </row>
    <row r="4951" spans="5:7" x14ac:dyDescent="0.2">
      <c r="E4951" t="str" cm="1">
        <f t="array" ref="E4951">IFERROR("Toast | " &amp; INDEX('Reconciliation Layer'!$A:$A,MATCH('Reconciliation Template'!$A4951,'Reconciliation Layer'!$D:$D,0),0)," ")</f>
        <v xml:space="preserve"> </v>
      </c>
      <c r="F4951" s="10">
        <f t="shared" si="84"/>
        <v>0</v>
      </c>
      <c r="G4951" t="str" cm="1">
        <f t="array" ref="G4951">IFERROR(INDEX('Reconciliation Layer'!$C:$C,MATCH('Reconciliation Template'!$A4951,'Reconciliation Layer'!$D:$D,0),0)," ")</f>
        <v xml:space="preserve"> </v>
      </c>
    </row>
    <row r="4952" spans="5:7" x14ac:dyDescent="0.2">
      <c r="E4952" t="str" cm="1">
        <f t="array" ref="E4952">IFERROR("Toast | " &amp; INDEX('Reconciliation Layer'!$A:$A,MATCH('Reconciliation Template'!$A4952,'Reconciliation Layer'!$D:$D,0),0)," ")</f>
        <v xml:space="preserve"> </v>
      </c>
      <c r="F4952" s="10">
        <f t="shared" si="84"/>
        <v>0</v>
      </c>
      <c r="G4952" t="str" cm="1">
        <f t="array" ref="G4952">IFERROR(INDEX('Reconciliation Layer'!$C:$C,MATCH('Reconciliation Template'!$A4952,'Reconciliation Layer'!$D:$D,0),0)," ")</f>
        <v xml:space="preserve"> </v>
      </c>
    </row>
    <row r="4953" spans="5:7" x14ac:dyDescent="0.2">
      <c r="E4953" t="str" cm="1">
        <f t="array" ref="E4953">IFERROR("Toast | " &amp; INDEX('Reconciliation Layer'!$A:$A,MATCH('Reconciliation Template'!$A4953,'Reconciliation Layer'!$D:$D,0),0)," ")</f>
        <v xml:space="preserve"> </v>
      </c>
      <c r="F4953" s="10">
        <f t="shared" si="84"/>
        <v>0</v>
      </c>
      <c r="G4953" t="str" cm="1">
        <f t="array" ref="G4953">IFERROR(INDEX('Reconciliation Layer'!$C:$C,MATCH('Reconciliation Template'!$A4953,'Reconciliation Layer'!$D:$D,0),0)," ")</f>
        <v xml:space="preserve"> </v>
      </c>
    </row>
    <row r="4954" spans="5:7" x14ac:dyDescent="0.2">
      <c r="E4954" t="str" cm="1">
        <f t="array" ref="E4954">IFERROR("Toast | " &amp; INDEX('Reconciliation Layer'!$A:$A,MATCH('Reconciliation Template'!$A4954,'Reconciliation Layer'!$D:$D,0),0)," ")</f>
        <v xml:space="preserve"> </v>
      </c>
      <c r="F4954" s="10">
        <f t="shared" si="84"/>
        <v>0</v>
      </c>
      <c r="G4954" t="str" cm="1">
        <f t="array" ref="G4954">IFERROR(INDEX('Reconciliation Layer'!$C:$C,MATCH('Reconciliation Template'!$A4954,'Reconciliation Layer'!$D:$D,0),0)," ")</f>
        <v xml:space="preserve"> </v>
      </c>
    </row>
    <row r="4955" spans="5:7" x14ac:dyDescent="0.2">
      <c r="E4955" t="str" cm="1">
        <f t="array" ref="E4955">IFERROR("Toast | " &amp; INDEX('Reconciliation Layer'!$A:$A,MATCH('Reconciliation Template'!$A4955,'Reconciliation Layer'!$D:$D,0),0)," ")</f>
        <v xml:space="preserve"> </v>
      </c>
      <c r="F4955" s="10">
        <f t="shared" si="84"/>
        <v>0</v>
      </c>
      <c r="G4955" t="str" cm="1">
        <f t="array" ref="G4955">IFERROR(INDEX('Reconciliation Layer'!$C:$C,MATCH('Reconciliation Template'!$A4955,'Reconciliation Layer'!$D:$D,0),0)," ")</f>
        <v xml:space="preserve"> </v>
      </c>
    </row>
    <row r="4956" spans="5:7" x14ac:dyDescent="0.2">
      <c r="E4956" t="str" cm="1">
        <f t="array" ref="E4956">IFERROR("Toast | " &amp; INDEX('Reconciliation Layer'!$A:$A,MATCH('Reconciliation Template'!$A4956,'Reconciliation Layer'!$D:$D,0),0)," ")</f>
        <v xml:space="preserve"> </v>
      </c>
      <c r="F4956" s="10">
        <f t="shared" si="84"/>
        <v>0</v>
      </c>
      <c r="G4956" t="str" cm="1">
        <f t="array" ref="G4956">IFERROR(INDEX('Reconciliation Layer'!$C:$C,MATCH('Reconciliation Template'!$A4956,'Reconciliation Layer'!$D:$D,0),0)," ")</f>
        <v xml:space="preserve"> </v>
      </c>
    </row>
    <row r="4957" spans="5:7" x14ac:dyDescent="0.2">
      <c r="E4957" t="str" cm="1">
        <f t="array" ref="E4957">IFERROR("Toast | " &amp; INDEX('Reconciliation Layer'!$A:$A,MATCH('Reconciliation Template'!$A4957,'Reconciliation Layer'!$D:$D,0),0)," ")</f>
        <v xml:space="preserve"> </v>
      </c>
      <c r="F4957" s="10">
        <f t="shared" si="84"/>
        <v>0</v>
      </c>
      <c r="G4957" t="str" cm="1">
        <f t="array" ref="G4957">IFERROR(INDEX('Reconciliation Layer'!$C:$C,MATCH('Reconciliation Template'!$A4957,'Reconciliation Layer'!$D:$D,0),0)," ")</f>
        <v xml:space="preserve"> </v>
      </c>
    </row>
    <row r="4958" spans="5:7" x14ac:dyDescent="0.2">
      <c r="E4958" t="str" cm="1">
        <f t="array" ref="E4958">IFERROR("Toast | " &amp; INDEX('Reconciliation Layer'!$A:$A,MATCH('Reconciliation Template'!$A4958,'Reconciliation Layer'!$D:$D,0),0)," ")</f>
        <v xml:space="preserve"> </v>
      </c>
      <c r="F4958" s="10">
        <f t="shared" si="84"/>
        <v>0</v>
      </c>
      <c r="G4958" t="str" cm="1">
        <f t="array" ref="G4958">IFERROR(INDEX('Reconciliation Layer'!$C:$C,MATCH('Reconciliation Template'!$A4958,'Reconciliation Layer'!$D:$D,0),0)," ")</f>
        <v xml:space="preserve"> </v>
      </c>
    </row>
    <row r="4959" spans="5:7" x14ac:dyDescent="0.2">
      <c r="E4959" t="str" cm="1">
        <f t="array" ref="E4959">IFERROR("Toast | " &amp; INDEX('Reconciliation Layer'!$A:$A,MATCH('Reconciliation Template'!$A4959,'Reconciliation Layer'!$D:$D,0),0)," ")</f>
        <v xml:space="preserve"> </v>
      </c>
      <c r="F4959" s="10">
        <f t="shared" si="84"/>
        <v>0</v>
      </c>
      <c r="G4959" t="str" cm="1">
        <f t="array" ref="G4959">IFERROR(INDEX('Reconciliation Layer'!$C:$C,MATCH('Reconciliation Template'!$A4959,'Reconciliation Layer'!$D:$D,0),0)," ")</f>
        <v xml:space="preserve"> </v>
      </c>
    </row>
    <row r="4960" spans="5:7" x14ac:dyDescent="0.2">
      <c r="E4960" t="str" cm="1">
        <f t="array" ref="E4960">IFERROR("Toast | " &amp; INDEX('Reconciliation Layer'!$A:$A,MATCH('Reconciliation Template'!$A4960,'Reconciliation Layer'!$D:$D,0),0)," ")</f>
        <v xml:space="preserve"> </v>
      </c>
      <c r="F4960" s="10">
        <f t="shared" si="84"/>
        <v>0</v>
      </c>
      <c r="G4960" t="str" cm="1">
        <f t="array" ref="G4960">IFERROR(INDEX('Reconciliation Layer'!$C:$C,MATCH('Reconciliation Template'!$A4960,'Reconciliation Layer'!$D:$D,0),0)," ")</f>
        <v xml:space="preserve"> </v>
      </c>
    </row>
    <row r="4961" spans="5:7" x14ac:dyDescent="0.2">
      <c r="E4961" t="str" cm="1">
        <f t="array" ref="E4961">IFERROR("Toast | " &amp; INDEX('Reconciliation Layer'!$A:$A,MATCH('Reconciliation Template'!$A4961,'Reconciliation Layer'!$D:$D,0),0)," ")</f>
        <v xml:space="preserve"> </v>
      </c>
      <c r="F4961" s="10">
        <f t="shared" si="84"/>
        <v>0</v>
      </c>
      <c r="G4961" t="str" cm="1">
        <f t="array" ref="G4961">IFERROR(INDEX('Reconciliation Layer'!$C:$C,MATCH('Reconciliation Template'!$A4961,'Reconciliation Layer'!$D:$D,0),0)," ")</f>
        <v xml:space="preserve"> </v>
      </c>
    </row>
    <row r="4962" spans="5:7" x14ac:dyDescent="0.2">
      <c r="E4962" t="str" cm="1">
        <f t="array" ref="E4962">IFERROR("Toast | " &amp; INDEX('Reconciliation Layer'!$A:$A,MATCH('Reconciliation Template'!$A4962,'Reconciliation Layer'!$D:$D,0),0)," ")</f>
        <v xml:space="preserve"> </v>
      </c>
      <c r="F4962" s="10">
        <f t="shared" si="84"/>
        <v>0</v>
      </c>
      <c r="G4962" t="str" cm="1">
        <f t="array" ref="G4962">IFERROR(INDEX('Reconciliation Layer'!$C:$C,MATCH('Reconciliation Template'!$A4962,'Reconciliation Layer'!$D:$D,0),0)," ")</f>
        <v xml:space="preserve"> </v>
      </c>
    </row>
    <row r="4963" spans="5:7" x14ac:dyDescent="0.2">
      <c r="E4963" t="str" cm="1">
        <f t="array" ref="E4963">IFERROR("Toast | " &amp; INDEX('Reconciliation Layer'!$A:$A,MATCH('Reconciliation Template'!$A4963,'Reconciliation Layer'!$D:$D,0),0)," ")</f>
        <v xml:space="preserve"> </v>
      </c>
      <c r="F4963" s="10">
        <f t="shared" si="84"/>
        <v>0</v>
      </c>
      <c r="G4963" t="str" cm="1">
        <f t="array" ref="G4963">IFERROR(INDEX('Reconciliation Layer'!$C:$C,MATCH('Reconciliation Template'!$A4963,'Reconciliation Layer'!$D:$D,0),0)," ")</f>
        <v xml:space="preserve"> </v>
      </c>
    </row>
    <row r="4964" spans="5:7" x14ac:dyDescent="0.2">
      <c r="E4964" t="str" cm="1">
        <f t="array" ref="E4964">IFERROR("Toast | " &amp; INDEX('Reconciliation Layer'!$A:$A,MATCH('Reconciliation Template'!$A4964,'Reconciliation Layer'!$D:$D,0),0)," ")</f>
        <v xml:space="preserve"> </v>
      </c>
      <c r="F4964" s="10">
        <f t="shared" si="84"/>
        <v>0</v>
      </c>
      <c r="G4964" t="str" cm="1">
        <f t="array" ref="G4964">IFERROR(INDEX('Reconciliation Layer'!$C:$C,MATCH('Reconciliation Template'!$A4964,'Reconciliation Layer'!$D:$D,0),0)," ")</f>
        <v xml:space="preserve"> </v>
      </c>
    </row>
    <row r="4965" spans="5:7" x14ac:dyDescent="0.2">
      <c r="E4965" t="str" cm="1">
        <f t="array" ref="E4965">IFERROR("Toast | " &amp; INDEX('Reconciliation Layer'!$A:$A,MATCH('Reconciliation Template'!$A4965,'Reconciliation Layer'!$D:$D,0),0)," ")</f>
        <v xml:space="preserve"> </v>
      </c>
      <c r="F4965" s="10">
        <f t="shared" si="84"/>
        <v>0</v>
      </c>
      <c r="G4965" t="str" cm="1">
        <f t="array" ref="G4965">IFERROR(INDEX('Reconciliation Layer'!$C:$C,MATCH('Reconciliation Template'!$A4965,'Reconciliation Layer'!$D:$D,0),0)," ")</f>
        <v xml:space="preserve"> </v>
      </c>
    </row>
    <row r="4966" spans="5:7" x14ac:dyDescent="0.2">
      <c r="E4966" t="str" cm="1">
        <f t="array" ref="E4966">IFERROR("Toast | " &amp; INDEX('Reconciliation Layer'!$A:$A,MATCH('Reconciliation Template'!$A4966,'Reconciliation Layer'!$D:$D,0),0)," ")</f>
        <v xml:space="preserve"> </v>
      </c>
      <c r="F4966" s="10">
        <f t="shared" si="84"/>
        <v>0</v>
      </c>
      <c r="G4966" t="str" cm="1">
        <f t="array" ref="G4966">IFERROR(INDEX('Reconciliation Layer'!$C:$C,MATCH('Reconciliation Template'!$A4966,'Reconciliation Layer'!$D:$D,0),0)," ")</f>
        <v xml:space="preserve"> </v>
      </c>
    </row>
    <row r="4967" spans="5:7" x14ac:dyDescent="0.2">
      <c r="E4967" t="str" cm="1">
        <f t="array" ref="E4967">IFERROR("Toast | " &amp; INDEX('Reconciliation Layer'!$A:$A,MATCH('Reconciliation Template'!$A4967,'Reconciliation Layer'!$D:$D,0),0)," ")</f>
        <v xml:space="preserve"> </v>
      </c>
      <c r="F4967" s="10">
        <f t="shared" si="84"/>
        <v>0</v>
      </c>
      <c r="G4967" t="str" cm="1">
        <f t="array" ref="G4967">IFERROR(INDEX('Reconciliation Layer'!$C:$C,MATCH('Reconciliation Template'!$A4967,'Reconciliation Layer'!$D:$D,0),0)," ")</f>
        <v xml:space="preserve"> </v>
      </c>
    </row>
    <row r="4968" spans="5:7" x14ac:dyDescent="0.2">
      <c r="E4968" t="str" cm="1">
        <f t="array" ref="E4968">IFERROR("Toast | " &amp; INDEX('Reconciliation Layer'!$A:$A,MATCH('Reconciliation Template'!$A4968,'Reconciliation Layer'!$D:$D,0),0)," ")</f>
        <v xml:space="preserve"> </v>
      </c>
      <c r="F4968" s="10">
        <f t="shared" si="84"/>
        <v>0</v>
      </c>
      <c r="G4968" t="str" cm="1">
        <f t="array" ref="G4968">IFERROR(INDEX('Reconciliation Layer'!$C:$C,MATCH('Reconciliation Template'!$A4968,'Reconciliation Layer'!$D:$D,0),0)," ")</f>
        <v xml:space="preserve"> </v>
      </c>
    </row>
    <row r="4969" spans="5:7" x14ac:dyDescent="0.2">
      <c r="E4969" t="str" cm="1">
        <f t="array" ref="E4969">IFERROR("Toast | " &amp; INDEX('Reconciliation Layer'!$A:$A,MATCH('Reconciliation Template'!$A4969,'Reconciliation Layer'!$D:$D,0),0)," ")</f>
        <v xml:space="preserve"> </v>
      </c>
      <c r="F4969" s="10">
        <f t="shared" si="84"/>
        <v>0</v>
      </c>
      <c r="G4969" t="str" cm="1">
        <f t="array" ref="G4969">IFERROR(INDEX('Reconciliation Layer'!$C:$C,MATCH('Reconciliation Template'!$A4969,'Reconciliation Layer'!$D:$D,0),0)," ")</f>
        <v xml:space="preserve"> </v>
      </c>
    </row>
    <row r="4970" spans="5:7" x14ac:dyDescent="0.2">
      <c r="E4970" t="str" cm="1">
        <f t="array" ref="E4970">IFERROR("Toast | " &amp; INDEX('Reconciliation Layer'!$A:$A,MATCH('Reconciliation Template'!$A4970,'Reconciliation Layer'!$D:$D,0),0)," ")</f>
        <v xml:space="preserve"> </v>
      </c>
      <c r="F4970" s="10">
        <f t="shared" si="84"/>
        <v>0</v>
      </c>
      <c r="G4970" t="str" cm="1">
        <f t="array" ref="G4970">IFERROR(INDEX('Reconciliation Layer'!$C:$C,MATCH('Reconciliation Template'!$A4970,'Reconciliation Layer'!$D:$D,0),0)," ")</f>
        <v xml:space="preserve"> </v>
      </c>
    </row>
    <row r="4971" spans="5:7" x14ac:dyDescent="0.2">
      <c r="E4971" t="str" cm="1">
        <f t="array" ref="E4971">IFERROR("Toast | " &amp; INDEX('Reconciliation Layer'!$A:$A,MATCH('Reconciliation Template'!$A4971,'Reconciliation Layer'!$D:$D,0),0)," ")</f>
        <v xml:space="preserve"> </v>
      </c>
      <c r="F4971" s="10">
        <f t="shared" si="84"/>
        <v>0</v>
      </c>
      <c r="G4971" t="str" cm="1">
        <f t="array" ref="G4971">IFERROR(INDEX('Reconciliation Layer'!$C:$C,MATCH('Reconciliation Template'!$A4971,'Reconciliation Layer'!$D:$D,0),0)," ")</f>
        <v xml:space="preserve"> </v>
      </c>
    </row>
    <row r="4972" spans="5:7" x14ac:dyDescent="0.2">
      <c r="E4972" t="str" cm="1">
        <f t="array" ref="E4972">IFERROR("Toast | " &amp; INDEX('Reconciliation Layer'!$A:$A,MATCH('Reconciliation Template'!$A4972,'Reconciliation Layer'!$D:$D,0),0)," ")</f>
        <v xml:space="preserve"> </v>
      </c>
      <c r="F4972" s="10">
        <f t="shared" si="84"/>
        <v>0</v>
      </c>
      <c r="G4972" t="str" cm="1">
        <f t="array" ref="G4972">IFERROR(INDEX('Reconciliation Layer'!$C:$C,MATCH('Reconciliation Template'!$A4972,'Reconciliation Layer'!$D:$D,0),0)," ")</f>
        <v xml:space="preserve"> </v>
      </c>
    </row>
    <row r="4973" spans="5:7" x14ac:dyDescent="0.2">
      <c r="E4973" t="str" cm="1">
        <f t="array" ref="E4973">IFERROR("Toast | " &amp; INDEX('Reconciliation Layer'!$A:$A,MATCH('Reconciliation Template'!$A4973,'Reconciliation Layer'!$D:$D,0),0)," ")</f>
        <v xml:space="preserve"> </v>
      </c>
      <c r="F4973" s="10">
        <f t="shared" si="84"/>
        <v>0</v>
      </c>
      <c r="G4973" t="str" cm="1">
        <f t="array" ref="G4973">IFERROR(INDEX('Reconciliation Layer'!$C:$C,MATCH('Reconciliation Template'!$A4973,'Reconciliation Layer'!$D:$D,0),0)," ")</f>
        <v xml:space="preserve"> </v>
      </c>
    </row>
    <row r="4974" spans="5:7" x14ac:dyDescent="0.2">
      <c r="E4974" t="str" cm="1">
        <f t="array" ref="E4974">IFERROR("Toast | " &amp; INDEX('Reconciliation Layer'!$A:$A,MATCH('Reconciliation Template'!$A4974,'Reconciliation Layer'!$D:$D,0),0)," ")</f>
        <v xml:space="preserve"> </v>
      </c>
      <c r="F4974" s="10">
        <f t="shared" si="84"/>
        <v>0</v>
      </c>
      <c r="G4974" t="str" cm="1">
        <f t="array" ref="G4974">IFERROR(INDEX('Reconciliation Layer'!$C:$C,MATCH('Reconciliation Template'!$A4974,'Reconciliation Layer'!$D:$D,0),0)," ")</f>
        <v xml:space="preserve"> </v>
      </c>
    </row>
    <row r="4975" spans="5:7" x14ac:dyDescent="0.2">
      <c r="E4975" t="str" cm="1">
        <f t="array" ref="E4975">IFERROR("Toast | " &amp; INDEX('Reconciliation Layer'!$A:$A,MATCH('Reconciliation Template'!$A4975,'Reconciliation Layer'!$D:$D,0),0)," ")</f>
        <v xml:space="preserve"> </v>
      </c>
      <c r="F4975" s="10">
        <f t="shared" si="84"/>
        <v>0</v>
      </c>
      <c r="G4975" t="str" cm="1">
        <f t="array" ref="G4975">IFERROR(INDEX('Reconciliation Layer'!$C:$C,MATCH('Reconciliation Template'!$A4975,'Reconciliation Layer'!$D:$D,0),0)," ")</f>
        <v xml:space="preserve"> </v>
      </c>
    </row>
    <row r="4976" spans="5:7" x14ac:dyDescent="0.2">
      <c r="E4976" t="str" cm="1">
        <f t="array" ref="E4976">IFERROR("Toast | " &amp; INDEX('Reconciliation Layer'!$A:$A,MATCH('Reconciliation Template'!$A4976,'Reconciliation Layer'!$D:$D,0),0)," ")</f>
        <v xml:space="preserve"> </v>
      </c>
      <c r="F4976" s="10">
        <f t="shared" si="84"/>
        <v>0</v>
      </c>
      <c r="G4976" t="str" cm="1">
        <f t="array" ref="G4976">IFERROR(INDEX('Reconciliation Layer'!$C:$C,MATCH('Reconciliation Template'!$A4976,'Reconciliation Layer'!$D:$D,0),0)," ")</f>
        <v xml:space="preserve"> </v>
      </c>
    </row>
    <row r="4977" spans="5:7" x14ac:dyDescent="0.2">
      <c r="E4977" t="str" cm="1">
        <f t="array" ref="E4977">IFERROR("Toast | " &amp; INDEX('Reconciliation Layer'!$A:$A,MATCH('Reconciliation Template'!$A4977,'Reconciliation Layer'!$D:$D,0),0)," ")</f>
        <v xml:space="preserve"> </v>
      </c>
      <c r="F4977" s="10">
        <f t="shared" si="84"/>
        <v>0</v>
      </c>
      <c r="G4977" t="str" cm="1">
        <f t="array" ref="G4977">IFERROR(INDEX('Reconciliation Layer'!$C:$C,MATCH('Reconciliation Template'!$A4977,'Reconciliation Layer'!$D:$D,0),0)," ")</f>
        <v xml:space="preserve"> </v>
      </c>
    </row>
    <row r="4978" spans="5:7" x14ac:dyDescent="0.2">
      <c r="E4978" t="str" cm="1">
        <f t="array" ref="E4978">IFERROR("Toast | " &amp; INDEX('Reconciliation Layer'!$A:$A,MATCH('Reconciliation Template'!$A4978,'Reconciliation Layer'!$D:$D,0),0)," ")</f>
        <v xml:space="preserve"> </v>
      </c>
      <c r="F4978" s="10">
        <f t="shared" si="84"/>
        <v>0</v>
      </c>
      <c r="G4978" t="str" cm="1">
        <f t="array" ref="G4978">IFERROR(INDEX('Reconciliation Layer'!$C:$C,MATCH('Reconciliation Template'!$A4978,'Reconciliation Layer'!$D:$D,0),0)," ")</f>
        <v xml:space="preserve"> </v>
      </c>
    </row>
    <row r="4979" spans="5:7" x14ac:dyDescent="0.2">
      <c r="E4979" t="str" cm="1">
        <f t="array" ref="E4979">IFERROR("Toast | " &amp; INDEX('Reconciliation Layer'!$A:$A,MATCH('Reconciliation Template'!$A4979,'Reconciliation Layer'!$D:$D,0),0)," ")</f>
        <v xml:space="preserve"> </v>
      </c>
      <c r="F4979" s="10">
        <f t="shared" si="84"/>
        <v>0</v>
      </c>
      <c r="G4979" t="str" cm="1">
        <f t="array" ref="G4979">IFERROR(INDEX('Reconciliation Layer'!$C:$C,MATCH('Reconciliation Template'!$A4979,'Reconciliation Layer'!$D:$D,0),0)," ")</f>
        <v xml:space="preserve"> </v>
      </c>
    </row>
    <row r="4980" spans="5:7" x14ac:dyDescent="0.2">
      <c r="E4980" t="str" cm="1">
        <f t="array" ref="E4980">IFERROR("Toast | " &amp; INDEX('Reconciliation Layer'!$A:$A,MATCH('Reconciliation Template'!$A4980,'Reconciliation Layer'!$D:$D,0),0)," ")</f>
        <v xml:space="preserve"> </v>
      </c>
      <c r="F4980" s="10">
        <f t="shared" si="84"/>
        <v>0</v>
      </c>
      <c r="G4980" t="str" cm="1">
        <f t="array" ref="G4980">IFERROR(INDEX('Reconciliation Layer'!$C:$C,MATCH('Reconciliation Template'!$A4980,'Reconciliation Layer'!$D:$D,0),0)," ")</f>
        <v xml:space="preserve"> </v>
      </c>
    </row>
    <row r="4981" spans="5:7" x14ac:dyDescent="0.2">
      <c r="E4981" t="str" cm="1">
        <f t="array" ref="E4981">IFERROR("Toast | " &amp; INDEX('Reconciliation Layer'!$A:$A,MATCH('Reconciliation Template'!$A4981,'Reconciliation Layer'!$D:$D,0),0)," ")</f>
        <v xml:space="preserve"> </v>
      </c>
      <c r="F4981" s="10">
        <f t="shared" si="84"/>
        <v>0</v>
      </c>
      <c r="G4981" t="str" cm="1">
        <f t="array" ref="G4981">IFERROR(INDEX('Reconciliation Layer'!$C:$C,MATCH('Reconciliation Template'!$A4981,'Reconciliation Layer'!$D:$D,0),0)," ")</f>
        <v xml:space="preserve"> </v>
      </c>
    </row>
    <row r="4982" spans="5:7" x14ac:dyDescent="0.2">
      <c r="E4982" t="str" cm="1">
        <f t="array" ref="E4982">IFERROR("Toast | " &amp; INDEX('Reconciliation Layer'!$A:$A,MATCH('Reconciliation Template'!$A4982,'Reconciliation Layer'!$D:$D,0),0)," ")</f>
        <v xml:space="preserve"> </v>
      </c>
      <c r="F4982" s="10">
        <f t="shared" si="84"/>
        <v>0</v>
      </c>
      <c r="G4982" t="str" cm="1">
        <f t="array" ref="G4982">IFERROR(INDEX('Reconciliation Layer'!$C:$C,MATCH('Reconciliation Template'!$A4982,'Reconciliation Layer'!$D:$D,0),0)," ")</f>
        <v xml:space="preserve"> </v>
      </c>
    </row>
    <row r="4983" spans="5:7" x14ac:dyDescent="0.2">
      <c r="E4983" t="str" cm="1">
        <f t="array" ref="E4983">IFERROR("Toast | " &amp; INDEX('Reconciliation Layer'!$A:$A,MATCH('Reconciliation Template'!$A4983,'Reconciliation Layer'!$D:$D,0),0)," ")</f>
        <v xml:space="preserve"> </v>
      </c>
      <c r="F4983" s="10">
        <f t="shared" si="84"/>
        <v>0</v>
      </c>
      <c r="G4983" t="str" cm="1">
        <f t="array" ref="G4983">IFERROR(INDEX('Reconciliation Layer'!$C:$C,MATCH('Reconciliation Template'!$A4983,'Reconciliation Layer'!$D:$D,0),0)," ")</f>
        <v xml:space="preserve"> </v>
      </c>
    </row>
    <row r="4984" spans="5:7" x14ac:dyDescent="0.2">
      <c r="E4984" t="str" cm="1">
        <f t="array" ref="E4984">IFERROR("Toast | " &amp; INDEX('Reconciliation Layer'!$A:$A,MATCH('Reconciliation Template'!$A4984,'Reconciliation Layer'!$D:$D,0),0)," ")</f>
        <v xml:space="preserve"> </v>
      </c>
      <c r="F4984" s="10">
        <f t="shared" si="84"/>
        <v>0</v>
      </c>
      <c r="G4984" t="str" cm="1">
        <f t="array" ref="G4984">IFERROR(INDEX('Reconciliation Layer'!$C:$C,MATCH('Reconciliation Template'!$A4984,'Reconciliation Layer'!$D:$D,0),0)," ")</f>
        <v xml:space="preserve"> </v>
      </c>
    </row>
    <row r="4985" spans="5:7" x14ac:dyDescent="0.2">
      <c r="E4985" t="str" cm="1">
        <f t="array" ref="E4985">IFERROR("Toast | " &amp; INDEX('Reconciliation Layer'!$A:$A,MATCH('Reconciliation Template'!$A4985,'Reconciliation Layer'!$D:$D,0),0)," ")</f>
        <v xml:space="preserve"> </v>
      </c>
      <c r="F4985" s="10">
        <f t="shared" si="84"/>
        <v>0</v>
      </c>
      <c r="G4985" t="str" cm="1">
        <f t="array" ref="G4985">IFERROR(INDEX('Reconciliation Layer'!$C:$C,MATCH('Reconciliation Template'!$A4985,'Reconciliation Layer'!$D:$D,0),0)," ")</f>
        <v xml:space="preserve"> </v>
      </c>
    </row>
    <row r="4986" spans="5:7" x14ac:dyDescent="0.2">
      <c r="E4986" t="str" cm="1">
        <f t="array" ref="E4986">IFERROR("Toast | " &amp; INDEX('Reconciliation Layer'!$A:$A,MATCH('Reconciliation Template'!$A4986,'Reconciliation Layer'!$D:$D,0),0)," ")</f>
        <v xml:space="preserve"> </v>
      </c>
      <c r="F4986" s="10">
        <f t="shared" si="84"/>
        <v>0</v>
      </c>
      <c r="G4986" t="str" cm="1">
        <f t="array" ref="G4986">IFERROR(INDEX('Reconciliation Layer'!$C:$C,MATCH('Reconciliation Template'!$A4986,'Reconciliation Layer'!$D:$D,0),0)," ")</f>
        <v xml:space="preserve"> </v>
      </c>
    </row>
    <row r="4987" spans="5:7" x14ac:dyDescent="0.2">
      <c r="E4987" t="str" cm="1">
        <f t="array" ref="E4987">IFERROR("Toast | " &amp; INDEX('Reconciliation Layer'!$A:$A,MATCH('Reconciliation Template'!$A4987,'Reconciliation Layer'!$D:$D,0),0)," ")</f>
        <v xml:space="preserve"> </v>
      </c>
      <c r="F4987" s="10">
        <f t="shared" si="84"/>
        <v>0</v>
      </c>
      <c r="G4987" t="str" cm="1">
        <f t="array" ref="G4987">IFERROR(INDEX('Reconciliation Layer'!$C:$C,MATCH('Reconciliation Template'!$A4987,'Reconciliation Layer'!$D:$D,0),0)," ")</f>
        <v xml:space="preserve"> </v>
      </c>
    </row>
    <row r="4988" spans="5:7" x14ac:dyDescent="0.2">
      <c r="E4988" t="str" cm="1">
        <f t="array" ref="E4988">IFERROR("Toast | " &amp; INDEX('Reconciliation Layer'!$A:$A,MATCH('Reconciliation Template'!$A4988,'Reconciliation Layer'!$D:$D,0),0)," ")</f>
        <v xml:space="preserve"> </v>
      </c>
      <c r="F4988" s="10">
        <f t="shared" si="84"/>
        <v>0</v>
      </c>
      <c r="G4988" t="str" cm="1">
        <f t="array" ref="G4988">IFERROR(INDEX('Reconciliation Layer'!$C:$C,MATCH('Reconciliation Template'!$A4988,'Reconciliation Layer'!$D:$D,0),0)," ")</f>
        <v xml:space="preserve"> </v>
      </c>
    </row>
    <row r="4989" spans="5:7" x14ac:dyDescent="0.2">
      <c r="E4989" t="str" cm="1">
        <f t="array" ref="E4989">IFERROR("Toast | " &amp; INDEX('Reconciliation Layer'!$A:$A,MATCH('Reconciliation Template'!$A4989,'Reconciliation Layer'!$D:$D,0),0)," ")</f>
        <v xml:space="preserve"> </v>
      </c>
      <c r="F4989" s="10">
        <f t="shared" si="84"/>
        <v>0</v>
      </c>
      <c r="G4989" t="str" cm="1">
        <f t="array" ref="G4989">IFERROR(INDEX('Reconciliation Layer'!$C:$C,MATCH('Reconciliation Template'!$A4989,'Reconciliation Layer'!$D:$D,0),0)," ")</f>
        <v xml:space="preserve"> </v>
      </c>
    </row>
    <row r="4990" spans="5:7" x14ac:dyDescent="0.2">
      <c r="E4990" t="str" cm="1">
        <f t="array" ref="E4990">IFERROR("Toast | " &amp; INDEX('Reconciliation Layer'!$A:$A,MATCH('Reconciliation Template'!$A4990,'Reconciliation Layer'!$D:$D,0),0)," ")</f>
        <v xml:space="preserve"> </v>
      </c>
      <c r="F4990" s="10">
        <f t="shared" si="84"/>
        <v>0</v>
      </c>
      <c r="G4990" t="str" cm="1">
        <f t="array" ref="G4990">IFERROR(INDEX('Reconciliation Layer'!$C:$C,MATCH('Reconciliation Template'!$A4990,'Reconciliation Layer'!$D:$D,0),0)," ")</f>
        <v xml:space="preserve"> </v>
      </c>
    </row>
    <row r="4991" spans="5:7" x14ac:dyDescent="0.2">
      <c r="E4991" t="str" cm="1">
        <f t="array" ref="E4991">IFERROR("Toast | " &amp; INDEX('Reconciliation Layer'!$A:$A,MATCH('Reconciliation Template'!$A4991,'Reconciliation Layer'!$D:$D,0),0)," ")</f>
        <v xml:space="preserve"> </v>
      </c>
      <c r="F4991" s="10">
        <f t="shared" si="84"/>
        <v>0</v>
      </c>
      <c r="G4991" t="str" cm="1">
        <f t="array" ref="G4991">IFERROR(INDEX('Reconciliation Layer'!$C:$C,MATCH('Reconciliation Template'!$A4991,'Reconciliation Layer'!$D:$D,0),0)," ")</f>
        <v xml:space="preserve"> </v>
      </c>
    </row>
    <row r="4992" spans="5:7" x14ac:dyDescent="0.2">
      <c r="E4992" t="str" cm="1">
        <f t="array" ref="E4992">IFERROR("Toast | " &amp; INDEX('Reconciliation Layer'!$A:$A,MATCH('Reconciliation Template'!$A4992,'Reconciliation Layer'!$D:$D,0),0)," ")</f>
        <v xml:space="preserve"> </v>
      </c>
      <c r="F4992" s="10">
        <f t="shared" si="84"/>
        <v>0</v>
      </c>
      <c r="G4992" t="str" cm="1">
        <f t="array" ref="G4992">IFERROR(INDEX('Reconciliation Layer'!$C:$C,MATCH('Reconciliation Template'!$A4992,'Reconciliation Layer'!$D:$D,0),0)," ")</f>
        <v xml:space="preserve"> </v>
      </c>
    </row>
    <row r="4993" spans="5:7" x14ac:dyDescent="0.2">
      <c r="E4993" t="str" cm="1">
        <f t="array" ref="E4993">IFERROR("Toast | " &amp; INDEX('Reconciliation Layer'!$A:$A,MATCH('Reconciliation Template'!$A4993,'Reconciliation Layer'!$D:$D,0),0)," ")</f>
        <v xml:space="preserve"> </v>
      </c>
      <c r="F4993" s="10">
        <f t="shared" si="84"/>
        <v>0</v>
      </c>
      <c r="G4993" t="str" cm="1">
        <f t="array" ref="G4993">IFERROR(INDEX('Reconciliation Layer'!$C:$C,MATCH('Reconciliation Template'!$A4993,'Reconciliation Layer'!$D:$D,0),0)," ")</f>
        <v xml:space="preserve"> </v>
      </c>
    </row>
    <row r="4994" spans="5:7" x14ac:dyDescent="0.2">
      <c r="E4994" t="str" cm="1">
        <f t="array" ref="E4994">IFERROR("Toast | " &amp; INDEX('Reconciliation Layer'!$A:$A,MATCH('Reconciliation Template'!$A4994,'Reconciliation Layer'!$D:$D,0),0)," ")</f>
        <v xml:space="preserve"> </v>
      </c>
      <c r="F4994" s="10">
        <f t="shared" si="84"/>
        <v>0</v>
      </c>
      <c r="G4994" t="str" cm="1">
        <f t="array" ref="G4994">IFERROR(INDEX('Reconciliation Layer'!$C:$C,MATCH('Reconciliation Template'!$A4994,'Reconciliation Layer'!$D:$D,0),0)," ")</f>
        <v xml:space="preserve"> </v>
      </c>
    </row>
    <row r="4995" spans="5:7" x14ac:dyDescent="0.2">
      <c r="E4995" t="str" cm="1">
        <f t="array" ref="E4995">IFERROR("Toast | " &amp; INDEX('Reconciliation Layer'!$A:$A,MATCH('Reconciliation Template'!$A4995,'Reconciliation Layer'!$D:$D,0),0)," ")</f>
        <v xml:space="preserve"> </v>
      </c>
      <c r="F4995" s="10">
        <f t="shared" si="84"/>
        <v>0</v>
      </c>
      <c r="G4995" t="str" cm="1">
        <f t="array" ref="G4995">IFERROR(INDEX('Reconciliation Layer'!$C:$C,MATCH('Reconciliation Template'!$A4995,'Reconciliation Layer'!$D:$D,0),0)," ")</f>
        <v xml:space="preserve"> </v>
      </c>
    </row>
    <row r="4996" spans="5:7" x14ac:dyDescent="0.2">
      <c r="E4996" t="str" cm="1">
        <f t="array" ref="E4996">IFERROR("Toast | " &amp; INDEX('Reconciliation Layer'!$A:$A,MATCH('Reconciliation Template'!$A4996,'Reconciliation Layer'!$D:$D,0),0)," ")</f>
        <v xml:space="preserve"> </v>
      </c>
      <c r="F4996" s="10">
        <f t="shared" ref="F4996:F5059" si="85">IFERROR(INT(C4996)," ")</f>
        <v>0</v>
      </c>
      <c r="G4996" t="str" cm="1">
        <f t="array" ref="G4996">IFERROR(INDEX('Reconciliation Layer'!$C:$C,MATCH('Reconciliation Template'!$A4996,'Reconciliation Layer'!$D:$D,0),0)," ")</f>
        <v xml:space="preserve"> </v>
      </c>
    </row>
    <row r="4997" spans="5:7" x14ac:dyDescent="0.2">
      <c r="E4997" t="str" cm="1">
        <f t="array" ref="E4997">IFERROR("Toast | " &amp; INDEX('Reconciliation Layer'!$A:$A,MATCH('Reconciliation Template'!$A4997,'Reconciliation Layer'!$D:$D,0),0)," ")</f>
        <v xml:space="preserve"> </v>
      </c>
      <c r="F4997" s="10">
        <f t="shared" si="85"/>
        <v>0</v>
      </c>
      <c r="G4997" t="str" cm="1">
        <f t="array" ref="G4997">IFERROR(INDEX('Reconciliation Layer'!$C:$C,MATCH('Reconciliation Template'!$A4997,'Reconciliation Layer'!$D:$D,0),0)," ")</f>
        <v xml:space="preserve"> </v>
      </c>
    </row>
    <row r="4998" spans="5:7" x14ac:dyDescent="0.2">
      <c r="E4998" t="str" cm="1">
        <f t="array" ref="E4998">IFERROR("Toast | " &amp; INDEX('Reconciliation Layer'!$A:$A,MATCH('Reconciliation Template'!$A4998,'Reconciliation Layer'!$D:$D,0),0)," ")</f>
        <v xml:space="preserve"> </v>
      </c>
      <c r="F4998" s="10">
        <f t="shared" si="85"/>
        <v>0</v>
      </c>
      <c r="G4998" t="str" cm="1">
        <f t="array" ref="G4998">IFERROR(INDEX('Reconciliation Layer'!$C:$C,MATCH('Reconciliation Template'!$A4998,'Reconciliation Layer'!$D:$D,0),0)," ")</f>
        <v xml:space="preserve"> </v>
      </c>
    </row>
    <row r="4999" spans="5:7" x14ac:dyDescent="0.2">
      <c r="E4999" t="str" cm="1">
        <f t="array" ref="E4999">IFERROR("Toast | " &amp; INDEX('Reconciliation Layer'!$A:$A,MATCH('Reconciliation Template'!$A4999,'Reconciliation Layer'!$D:$D,0),0)," ")</f>
        <v xml:space="preserve"> </v>
      </c>
      <c r="F4999" s="10">
        <f t="shared" si="85"/>
        <v>0</v>
      </c>
      <c r="G4999" t="str" cm="1">
        <f t="array" ref="G4999">IFERROR(INDEX('Reconciliation Layer'!$C:$C,MATCH('Reconciliation Template'!$A4999,'Reconciliation Layer'!$D:$D,0),0)," ")</f>
        <v xml:space="preserve"> </v>
      </c>
    </row>
    <row r="5000" spans="5:7" x14ac:dyDescent="0.2">
      <c r="E5000" t="str" cm="1">
        <f t="array" ref="E5000">IFERROR("Toast | " &amp; INDEX('Reconciliation Layer'!$A:$A,MATCH('Reconciliation Template'!$A5000,'Reconciliation Layer'!$D:$D,0),0)," ")</f>
        <v xml:space="preserve"> </v>
      </c>
      <c r="F5000" s="10">
        <f t="shared" si="85"/>
        <v>0</v>
      </c>
      <c r="G5000" t="str" cm="1">
        <f t="array" ref="G5000">IFERROR(INDEX('Reconciliation Layer'!$C:$C,MATCH('Reconciliation Template'!$A5000,'Reconciliation Layer'!$D:$D,0),0)," ")</f>
        <v xml:space="preserve"> </v>
      </c>
    </row>
    <row r="5001" spans="5:7" x14ac:dyDescent="0.2">
      <c r="E5001" t="str" cm="1">
        <f t="array" ref="E5001">IFERROR("Toast | " &amp; INDEX('Reconciliation Layer'!$A:$A,MATCH('Reconciliation Template'!$A5001,'Reconciliation Layer'!$D:$D,0),0)," ")</f>
        <v xml:space="preserve"> </v>
      </c>
      <c r="F5001" s="10">
        <f t="shared" si="85"/>
        <v>0</v>
      </c>
      <c r="G5001" t="str" cm="1">
        <f t="array" ref="G5001">IFERROR(INDEX('Reconciliation Layer'!$C:$C,MATCH('Reconciliation Template'!$A5001,'Reconciliation Layer'!$D:$D,0),0)," ")</f>
        <v xml:space="preserve"> </v>
      </c>
    </row>
    <row r="5002" spans="5:7" x14ac:dyDescent="0.2">
      <c r="E5002" t="str" cm="1">
        <f t="array" ref="E5002">IFERROR("Toast | " &amp; INDEX('Reconciliation Layer'!$A:$A,MATCH('Reconciliation Template'!$A5002,'Reconciliation Layer'!$D:$D,0),0)," ")</f>
        <v xml:space="preserve"> </v>
      </c>
      <c r="F5002" s="10">
        <f t="shared" si="85"/>
        <v>0</v>
      </c>
      <c r="G5002" t="str" cm="1">
        <f t="array" ref="G5002">IFERROR(INDEX('Reconciliation Layer'!$C:$C,MATCH('Reconciliation Template'!$A5002,'Reconciliation Layer'!$D:$D,0),0)," ")</f>
        <v xml:space="preserve"> </v>
      </c>
    </row>
    <row r="5003" spans="5:7" x14ac:dyDescent="0.2">
      <c r="E5003" t="str" cm="1">
        <f t="array" ref="E5003">IFERROR("Toast | " &amp; INDEX('Reconciliation Layer'!$A:$A,MATCH('Reconciliation Template'!$A5003,'Reconciliation Layer'!$D:$D,0),0)," ")</f>
        <v xml:space="preserve"> </v>
      </c>
      <c r="F5003" s="10">
        <f t="shared" si="85"/>
        <v>0</v>
      </c>
      <c r="G5003" t="str" cm="1">
        <f t="array" ref="G5003">IFERROR(INDEX('Reconciliation Layer'!$C:$C,MATCH('Reconciliation Template'!$A5003,'Reconciliation Layer'!$D:$D,0),0)," ")</f>
        <v xml:space="preserve"> </v>
      </c>
    </row>
    <row r="5004" spans="5:7" x14ac:dyDescent="0.2">
      <c r="E5004" t="str" cm="1">
        <f t="array" ref="E5004">IFERROR("Toast | " &amp; INDEX('Reconciliation Layer'!$A:$A,MATCH('Reconciliation Template'!$A5004,'Reconciliation Layer'!$D:$D,0),0)," ")</f>
        <v xml:space="preserve"> </v>
      </c>
      <c r="F5004" s="10">
        <f t="shared" si="85"/>
        <v>0</v>
      </c>
      <c r="G5004" t="str" cm="1">
        <f t="array" ref="G5004">IFERROR(INDEX('Reconciliation Layer'!$C:$C,MATCH('Reconciliation Template'!$A5004,'Reconciliation Layer'!$D:$D,0),0)," ")</f>
        <v xml:space="preserve"> </v>
      </c>
    </row>
    <row r="5005" spans="5:7" x14ac:dyDescent="0.2">
      <c r="E5005" t="str" cm="1">
        <f t="array" ref="E5005">IFERROR("Toast | " &amp; INDEX('Reconciliation Layer'!$A:$A,MATCH('Reconciliation Template'!$A5005,'Reconciliation Layer'!$D:$D,0),0)," ")</f>
        <v xml:space="preserve"> </v>
      </c>
      <c r="F5005" s="10">
        <f t="shared" si="85"/>
        <v>0</v>
      </c>
      <c r="G5005" t="str" cm="1">
        <f t="array" ref="G5005">IFERROR(INDEX('Reconciliation Layer'!$C:$C,MATCH('Reconciliation Template'!$A5005,'Reconciliation Layer'!$D:$D,0),0)," ")</f>
        <v xml:space="preserve"> </v>
      </c>
    </row>
    <row r="5006" spans="5:7" x14ac:dyDescent="0.2">
      <c r="E5006" t="str" cm="1">
        <f t="array" ref="E5006">IFERROR("Toast | " &amp; INDEX('Reconciliation Layer'!$A:$A,MATCH('Reconciliation Template'!$A5006,'Reconciliation Layer'!$D:$D,0),0)," ")</f>
        <v xml:space="preserve"> </v>
      </c>
      <c r="F5006" s="10">
        <f t="shared" si="85"/>
        <v>0</v>
      </c>
      <c r="G5006" t="str" cm="1">
        <f t="array" ref="G5006">IFERROR(INDEX('Reconciliation Layer'!$C:$C,MATCH('Reconciliation Template'!$A5006,'Reconciliation Layer'!$D:$D,0),0)," ")</f>
        <v xml:space="preserve"> </v>
      </c>
    </row>
    <row r="5007" spans="5:7" x14ac:dyDescent="0.2">
      <c r="E5007" t="str" cm="1">
        <f t="array" ref="E5007">IFERROR("Toast | " &amp; INDEX('Reconciliation Layer'!$A:$A,MATCH('Reconciliation Template'!$A5007,'Reconciliation Layer'!$D:$D,0),0)," ")</f>
        <v xml:space="preserve"> </v>
      </c>
      <c r="F5007" s="10">
        <f t="shared" si="85"/>
        <v>0</v>
      </c>
      <c r="G5007" t="str" cm="1">
        <f t="array" ref="G5007">IFERROR(INDEX('Reconciliation Layer'!$C:$C,MATCH('Reconciliation Template'!$A5007,'Reconciliation Layer'!$D:$D,0),0)," ")</f>
        <v xml:space="preserve"> </v>
      </c>
    </row>
    <row r="5008" spans="5:7" x14ac:dyDescent="0.2">
      <c r="E5008" t="str" cm="1">
        <f t="array" ref="E5008">IFERROR("Toast | " &amp; INDEX('Reconciliation Layer'!$A:$A,MATCH('Reconciliation Template'!$A5008,'Reconciliation Layer'!$D:$D,0),0)," ")</f>
        <v xml:space="preserve"> </v>
      </c>
      <c r="F5008" s="10">
        <f t="shared" si="85"/>
        <v>0</v>
      </c>
      <c r="G5008" t="str" cm="1">
        <f t="array" ref="G5008">IFERROR(INDEX('Reconciliation Layer'!$C:$C,MATCH('Reconciliation Template'!$A5008,'Reconciliation Layer'!$D:$D,0),0)," ")</f>
        <v xml:space="preserve"> </v>
      </c>
    </row>
    <row r="5009" spans="5:7" x14ac:dyDescent="0.2">
      <c r="E5009" t="str" cm="1">
        <f t="array" ref="E5009">IFERROR("Toast | " &amp; INDEX('Reconciliation Layer'!$A:$A,MATCH('Reconciliation Template'!$A5009,'Reconciliation Layer'!$D:$D,0),0)," ")</f>
        <v xml:space="preserve"> </v>
      </c>
      <c r="F5009" s="10">
        <f t="shared" si="85"/>
        <v>0</v>
      </c>
      <c r="G5009" t="str" cm="1">
        <f t="array" ref="G5009">IFERROR(INDEX('Reconciliation Layer'!$C:$C,MATCH('Reconciliation Template'!$A5009,'Reconciliation Layer'!$D:$D,0),0)," ")</f>
        <v xml:space="preserve"> </v>
      </c>
    </row>
    <row r="5010" spans="5:7" x14ac:dyDescent="0.2">
      <c r="E5010" t="str" cm="1">
        <f t="array" ref="E5010">IFERROR("Toast | " &amp; INDEX('Reconciliation Layer'!$A:$A,MATCH('Reconciliation Template'!$A5010,'Reconciliation Layer'!$D:$D,0),0)," ")</f>
        <v xml:space="preserve"> </v>
      </c>
      <c r="F5010" s="10">
        <f t="shared" si="85"/>
        <v>0</v>
      </c>
      <c r="G5010" t="str" cm="1">
        <f t="array" ref="G5010">IFERROR(INDEX('Reconciliation Layer'!$C:$C,MATCH('Reconciliation Template'!$A5010,'Reconciliation Layer'!$D:$D,0),0)," ")</f>
        <v xml:space="preserve"> </v>
      </c>
    </row>
    <row r="5011" spans="5:7" x14ac:dyDescent="0.2">
      <c r="E5011" t="str" cm="1">
        <f t="array" ref="E5011">IFERROR("Toast | " &amp; INDEX('Reconciliation Layer'!$A:$A,MATCH('Reconciliation Template'!$A5011,'Reconciliation Layer'!$D:$D,0),0)," ")</f>
        <v xml:space="preserve"> </v>
      </c>
      <c r="F5011" s="10">
        <f t="shared" si="85"/>
        <v>0</v>
      </c>
      <c r="G5011" t="str" cm="1">
        <f t="array" ref="G5011">IFERROR(INDEX('Reconciliation Layer'!$C:$C,MATCH('Reconciliation Template'!$A5011,'Reconciliation Layer'!$D:$D,0),0)," ")</f>
        <v xml:space="preserve"> </v>
      </c>
    </row>
    <row r="5012" spans="5:7" x14ac:dyDescent="0.2">
      <c r="E5012" t="str" cm="1">
        <f t="array" ref="E5012">IFERROR("Toast | " &amp; INDEX('Reconciliation Layer'!$A:$A,MATCH('Reconciliation Template'!$A5012,'Reconciliation Layer'!$D:$D,0),0)," ")</f>
        <v xml:space="preserve"> </v>
      </c>
      <c r="F5012" s="10">
        <f t="shared" si="85"/>
        <v>0</v>
      </c>
      <c r="G5012" t="str" cm="1">
        <f t="array" ref="G5012">IFERROR(INDEX('Reconciliation Layer'!$C:$C,MATCH('Reconciliation Template'!$A5012,'Reconciliation Layer'!$D:$D,0),0)," ")</f>
        <v xml:space="preserve"> </v>
      </c>
    </row>
    <row r="5013" spans="5:7" x14ac:dyDescent="0.2">
      <c r="E5013" t="str" cm="1">
        <f t="array" ref="E5013">IFERROR("Toast | " &amp; INDEX('Reconciliation Layer'!$A:$A,MATCH('Reconciliation Template'!$A5013,'Reconciliation Layer'!$D:$D,0),0)," ")</f>
        <v xml:space="preserve"> </v>
      </c>
      <c r="F5013" s="10">
        <f t="shared" si="85"/>
        <v>0</v>
      </c>
      <c r="G5013" t="str" cm="1">
        <f t="array" ref="G5013">IFERROR(INDEX('Reconciliation Layer'!$C:$C,MATCH('Reconciliation Template'!$A5013,'Reconciliation Layer'!$D:$D,0),0)," ")</f>
        <v xml:space="preserve"> </v>
      </c>
    </row>
    <row r="5014" spans="5:7" x14ac:dyDescent="0.2">
      <c r="E5014" t="str" cm="1">
        <f t="array" ref="E5014">IFERROR("Toast | " &amp; INDEX('Reconciliation Layer'!$A:$A,MATCH('Reconciliation Template'!$A5014,'Reconciliation Layer'!$D:$D,0),0)," ")</f>
        <v xml:space="preserve"> </v>
      </c>
      <c r="F5014" s="10">
        <f t="shared" si="85"/>
        <v>0</v>
      </c>
      <c r="G5014" t="str" cm="1">
        <f t="array" ref="G5014">IFERROR(INDEX('Reconciliation Layer'!$C:$C,MATCH('Reconciliation Template'!$A5014,'Reconciliation Layer'!$D:$D,0),0)," ")</f>
        <v xml:space="preserve"> </v>
      </c>
    </row>
    <row r="5015" spans="5:7" x14ac:dyDescent="0.2">
      <c r="E5015" t="str" cm="1">
        <f t="array" ref="E5015">IFERROR("Toast | " &amp; INDEX('Reconciliation Layer'!$A:$A,MATCH('Reconciliation Template'!$A5015,'Reconciliation Layer'!$D:$D,0),0)," ")</f>
        <v xml:space="preserve"> </v>
      </c>
      <c r="F5015" s="10">
        <f t="shared" si="85"/>
        <v>0</v>
      </c>
      <c r="G5015" t="str" cm="1">
        <f t="array" ref="G5015">IFERROR(INDEX('Reconciliation Layer'!$C:$C,MATCH('Reconciliation Template'!$A5015,'Reconciliation Layer'!$D:$D,0),0)," ")</f>
        <v xml:space="preserve"> </v>
      </c>
    </row>
    <row r="5016" spans="5:7" x14ac:dyDescent="0.2">
      <c r="E5016" t="str" cm="1">
        <f t="array" ref="E5016">IFERROR("Toast | " &amp; INDEX('Reconciliation Layer'!$A:$A,MATCH('Reconciliation Template'!$A5016,'Reconciliation Layer'!$D:$D,0),0)," ")</f>
        <v xml:space="preserve"> </v>
      </c>
      <c r="F5016" s="10">
        <f t="shared" si="85"/>
        <v>0</v>
      </c>
      <c r="G5016" t="str" cm="1">
        <f t="array" ref="G5016">IFERROR(INDEX('Reconciliation Layer'!$C:$C,MATCH('Reconciliation Template'!$A5016,'Reconciliation Layer'!$D:$D,0),0)," ")</f>
        <v xml:space="preserve"> </v>
      </c>
    </row>
    <row r="5017" spans="5:7" x14ac:dyDescent="0.2">
      <c r="E5017" t="str" cm="1">
        <f t="array" ref="E5017">IFERROR("Toast | " &amp; INDEX('Reconciliation Layer'!$A:$A,MATCH('Reconciliation Template'!$A5017,'Reconciliation Layer'!$D:$D,0),0)," ")</f>
        <v xml:space="preserve"> </v>
      </c>
      <c r="F5017" s="10">
        <f t="shared" si="85"/>
        <v>0</v>
      </c>
      <c r="G5017" t="str" cm="1">
        <f t="array" ref="G5017">IFERROR(INDEX('Reconciliation Layer'!$C:$C,MATCH('Reconciliation Template'!$A5017,'Reconciliation Layer'!$D:$D,0),0)," ")</f>
        <v xml:space="preserve"> </v>
      </c>
    </row>
    <row r="5018" spans="5:7" x14ac:dyDescent="0.2">
      <c r="E5018" t="str" cm="1">
        <f t="array" ref="E5018">IFERROR("Toast | " &amp; INDEX('Reconciliation Layer'!$A:$A,MATCH('Reconciliation Template'!$A5018,'Reconciliation Layer'!$D:$D,0),0)," ")</f>
        <v xml:space="preserve"> </v>
      </c>
      <c r="F5018" s="10">
        <f t="shared" si="85"/>
        <v>0</v>
      </c>
      <c r="G5018" t="str" cm="1">
        <f t="array" ref="G5018">IFERROR(INDEX('Reconciliation Layer'!$C:$C,MATCH('Reconciliation Template'!$A5018,'Reconciliation Layer'!$D:$D,0),0)," ")</f>
        <v xml:space="preserve"> </v>
      </c>
    </row>
    <row r="5019" spans="5:7" x14ac:dyDescent="0.2">
      <c r="E5019" t="str" cm="1">
        <f t="array" ref="E5019">IFERROR("Toast | " &amp; INDEX('Reconciliation Layer'!$A:$A,MATCH('Reconciliation Template'!$A5019,'Reconciliation Layer'!$D:$D,0),0)," ")</f>
        <v xml:space="preserve"> </v>
      </c>
      <c r="F5019" s="10">
        <f t="shared" si="85"/>
        <v>0</v>
      </c>
      <c r="G5019" t="str" cm="1">
        <f t="array" ref="G5019">IFERROR(INDEX('Reconciliation Layer'!$C:$C,MATCH('Reconciliation Template'!$A5019,'Reconciliation Layer'!$D:$D,0),0)," ")</f>
        <v xml:space="preserve"> </v>
      </c>
    </row>
    <row r="5020" spans="5:7" x14ac:dyDescent="0.2">
      <c r="E5020" t="str" cm="1">
        <f t="array" ref="E5020">IFERROR("Toast | " &amp; INDEX('Reconciliation Layer'!$A:$A,MATCH('Reconciliation Template'!$A5020,'Reconciliation Layer'!$D:$D,0),0)," ")</f>
        <v xml:space="preserve"> </v>
      </c>
      <c r="F5020" s="10">
        <f t="shared" si="85"/>
        <v>0</v>
      </c>
      <c r="G5020" t="str" cm="1">
        <f t="array" ref="G5020">IFERROR(INDEX('Reconciliation Layer'!$C:$C,MATCH('Reconciliation Template'!$A5020,'Reconciliation Layer'!$D:$D,0),0)," ")</f>
        <v xml:space="preserve"> </v>
      </c>
    </row>
    <row r="5021" spans="5:7" x14ac:dyDescent="0.2">
      <c r="E5021" t="str" cm="1">
        <f t="array" ref="E5021">IFERROR("Toast | " &amp; INDEX('Reconciliation Layer'!$A:$A,MATCH('Reconciliation Template'!$A5021,'Reconciliation Layer'!$D:$D,0),0)," ")</f>
        <v xml:space="preserve"> </v>
      </c>
      <c r="F5021" s="10">
        <f t="shared" si="85"/>
        <v>0</v>
      </c>
      <c r="G5021" t="str" cm="1">
        <f t="array" ref="G5021">IFERROR(INDEX('Reconciliation Layer'!$C:$C,MATCH('Reconciliation Template'!$A5021,'Reconciliation Layer'!$D:$D,0),0)," ")</f>
        <v xml:space="preserve"> </v>
      </c>
    </row>
    <row r="5022" spans="5:7" x14ac:dyDescent="0.2">
      <c r="E5022" t="str" cm="1">
        <f t="array" ref="E5022">IFERROR("Toast | " &amp; INDEX('Reconciliation Layer'!$A:$A,MATCH('Reconciliation Template'!$A5022,'Reconciliation Layer'!$D:$D,0),0)," ")</f>
        <v xml:space="preserve"> </v>
      </c>
      <c r="F5022" s="10">
        <f t="shared" si="85"/>
        <v>0</v>
      </c>
      <c r="G5022" t="str" cm="1">
        <f t="array" ref="G5022">IFERROR(INDEX('Reconciliation Layer'!$C:$C,MATCH('Reconciliation Template'!$A5022,'Reconciliation Layer'!$D:$D,0),0)," ")</f>
        <v xml:space="preserve"> </v>
      </c>
    </row>
    <row r="5023" spans="5:7" x14ac:dyDescent="0.2">
      <c r="E5023" t="str" cm="1">
        <f t="array" ref="E5023">IFERROR("Toast | " &amp; INDEX('Reconciliation Layer'!$A:$A,MATCH('Reconciliation Template'!$A5023,'Reconciliation Layer'!$D:$D,0),0)," ")</f>
        <v xml:space="preserve"> </v>
      </c>
      <c r="F5023" s="10">
        <f t="shared" si="85"/>
        <v>0</v>
      </c>
      <c r="G5023" t="str" cm="1">
        <f t="array" ref="G5023">IFERROR(INDEX('Reconciliation Layer'!$C:$C,MATCH('Reconciliation Template'!$A5023,'Reconciliation Layer'!$D:$D,0),0)," ")</f>
        <v xml:space="preserve"> </v>
      </c>
    </row>
    <row r="5024" spans="5:7" x14ac:dyDescent="0.2">
      <c r="E5024" t="str" cm="1">
        <f t="array" ref="E5024">IFERROR("Toast | " &amp; INDEX('Reconciliation Layer'!$A:$A,MATCH('Reconciliation Template'!$A5024,'Reconciliation Layer'!$D:$D,0),0)," ")</f>
        <v xml:space="preserve"> </v>
      </c>
      <c r="F5024" s="10">
        <f t="shared" si="85"/>
        <v>0</v>
      </c>
      <c r="G5024" t="str" cm="1">
        <f t="array" ref="G5024">IFERROR(INDEX('Reconciliation Layer'!$C:$C,MATCH('Reconciliation Template'!$A5024,'Reconciliation Layer'!$D:$D,0),0)," ")</f>
        <v xml:space="preserve"> </v>
      </c>
    </row>
    <row r="5025" spans="5:7" x14ac:dyDescent="0.2">
      <c r="E5025" t="str" cm="1">
        <f t="array" ref="E5025">IFERROR("Toast | " &amp; INDEX('Reconciliation Layer'!$A:$A,MATCH('Reconciliation Template'!$A5025,'Reconciliation Layer'!$D:$D,0),0)," ")</f>
        <v xml:space="preserve"> </v>
      </c>
      <c r="F5025" s="10">
        <f t="shared" si="85"/>
        <v>0</v>
      </c>
      <c r="G5025" t="str" cm="1">
        <f t="array" ref="G5025">IFERROR(INDEX('Reconciliation Layer'!$C:$C,MATCH('Reconciliation Template'!$A5025,'Reconciliation Layer'!$D:$D,0),0)," ")</f>
        <v xml:space="preserve"> </v>
      </c>
    </row>
    <row r="5026" spans="5:7" x14ac:dyDescent="0.2">
      <c r="E5026" t="str" cm="1">
        <f t="array" ref="E5026">IFERROR("Toast | " &amp; INDEX('Reconciliation Layer'!$A:$A,MATCH('Reconciliation Template'!$A5026,'Reconciliation Layer'!$D:$D,0),0)," ")</f>
        <v xml:space="preserve"> </v>
      </c>
      <c r="F5026" s="10">
        <f t="shared" si="85"/>
        <v>0</v>
      </c>
      <c r="G5026" t="str" cm="1">
        <f t="array" ref="G5026">IFERROR(INDEX('Reconciliation Layer'!$C:$C,MATCH('Reconciliation Template'!$A5026,'Reconciliation Layer'!$D:$D,0),0)," ")</f>
        <v xml:space="preserve"> </v>
      </c>
    </row>
    <row r="5027" spans="5:7" x14ac:dyDescent="0.2">
      <c r="E5027" t="str" cm="1">
        <f t="array" ref="E5027">IFERROR("Toast | " &amp; INDEX('Reconciliation Layer'!$A:$A,MATCH('Reconciliation Template'!$A5027,'Reconciliation Layer'!$D:$D,0),0)," ")</f>
        <v xml:space="preserve"> </v>
      </c>
      <c r="F5027" s="10">
        <f t="shared" si="85"/>
        <v>0</v>
      </c>
      <c r="G5027" t="str" cm="1">
        <f t="array" ref="G5027">IFERROR(INDEX('Reconciliation Layer'!$C:$C,MATCH('Reconciliation Template'!$A5027,'Reconciliation Layer'!$D:$D,0),0)," ")</f>
        <v xml:space="preserve"> </v>
      </c>
    </row>
    <row r="5028" spans="5:7" x14ac:dyDescent="0.2">
      <c r="E5028" t="str" cm="1">
        <f t="array" ref="E5028">IFERROR("Toast | " &amp; INDEX('Reconciliation Layer'!$A:$A,MATCH('Reconciliation Template'!$A5028,'Reconciliation Layer'!$D:$D,0),0)," ")</f>
        <v xml:space="preserve"> </v>
      </c>
      <c r="F5028" s="10">
        <f t="shared" si="85"/>
        <v>0</v>
      </c>
      <c r="G5028" t="str" cm="1">
        <f t="array" ref="G5028">IFERROR(INDEX('Reconciliation Layer'!$C:$C,MATCH('Reconciliation Template'!$A5028,'Reconciliation Layer'!$D:$D,0),0)," ")</f>
        <v xml:space="preserve"> </v>
      </c>
    </row>
    <row r="5029" spans="5:7" x14ac:dyDescent="0.2">
      <c r="E5029" t="str" cm="1">
        <f t="array" ref="E5029">IFERROR("Toast | " &amp; INDEX('Reconciliation Layer'!$A:$A,MATCH('Reconciliation Template'!$A5029,'Reconciliation Layer'!$D:$D,0),0)," ")</f>
        <v xml:space="preserve"> </v>
      </c>
      <c r="F5029" s="10">
        <f t="shared" si="85"/>
        <v>0</v>
      </c>
      <c r="G5029" t="str" cm="1">
        <f t="array" ref="G5029">IFERROR(INDEX('Reconciliation Layer'!$C:$C,MATCH('Reconciliation Template'!$A5029,'Reconciliation Layer'!$D:$D,0),0)," ")</f>
        <v xml:space="preserve"> </v>
      </c>
    </row>
    <row r="5030" spans="5:7" x14ac:dyDescent="0.2">
      <c r="E5030" t="str" cm="1">
        <f t="array" ref="E5030">IFERROR("Toast | " &amp; INDEX('Reconciliation Layer'!$A:$A,MATCH('Reconciliation Template'!$A5030,'Reconciliation Layer'!$D:$D,0),0)," ")</f>
        <v xml:space="preserve"> </v>
      </c>
      <c r="F5030" s="10">
        <f t="shared" si="85"/>
        <v>0</v>
      </c>
      <c r="G5030" t="str" cm="1">
        <f t="array" ref="G5030">IFERROR(INDEX('Reconciliation Layer'!$C:$C,MATCH('Reconciliation Template'!$A5030,'Reconciliation Layer'!$D:$D,0),0)," ")</f>
        <v xml:space="preserve"> </v>
      </c>
    </row>
    <row r="5031" spans="5:7" x14ac:dyDescent="0.2">
      <c r="E5031" t="str" cm="1">
        <f t="array" ref="E5031">IFERROR("Toast | " &amp; INDEX('Reconciliation Layer'!$A:$A,MATCH('Reconciliation Template'!$A5031,'Reconciliation Layer'!$D:$D,0),0)," ")</f>
        <v xml:space="preserve"> </v>
      </c>
      <c r="F5031" s="10">
        <f t="shared" si="85"/>
        <v>0</v>
      </c>
      <c r="G5031" t="str" cm="1">
        <f t="array" ref="G5031">IFERROR(INDEX('Reconciliation Layer'!$C:$C,MATCH('Reconciliation Template'!$A5031,'Reconciliation Layer'!$D:$D,0),0)," ")</f>
        <v xml:space="preserve"> </v>
      </c>
    </row>
    <row r="5032" spans="5:7" x14ac:dyDescent="0.2">
      <c r="E5032" t="str" cm="1">
        <f t="array" ref="E5032">IFERROR("Toast | " &amp; INDEX('Reconciliation Layer'!$A:$A,MATCH('Reconciliation Template'!$A5032,'Reconciliation Layer'!$D:$D,0),0)," ")</f>
        <v xml:space="preserve"> </v>
      </c>
      <c r="F5032" s="10">
        <f t="shared" si="85"/>
        <v>0</v>
      </c>
      <c r="G5032" t="str" cm="1">
        <f t="array" ref="G5032">IFERROR(INDEX('Reconciliation Layer'!$C:$C,MATCH('Reconciliation Template'!$A5032,'Reconciliation Layer'!$D:$D,0),0)," ")</f>
        <v xml:space="preserve"> </v>
      </c>
    </row>
    <row r="5033" spans="5:7" x14ac:dyDescent="0.2">
      <c r="E5033" t="str" cm="1">
        <f t="array" ref="E5033">IFERROR("Toast | " &amp; INDEX('Reconciliation Layer'!$A:$A,MATCH('Reconciliation Template'!$A5033,'Reconciliation Layer'!$D:$D,0),0)," ")</f>
        <v xml:space="preserve"> </v>
      </c>
      <c r="F5033" s="10">
        <f t="shared" si="85"/>
        <v>0</v>
      </c>
      <c r="G5033" t="str" cm="1">
        <f t="array" ref="G5033">IFERROR(INDEX('Reconciliation Layer'!$C:$C,MATCH('Reconciliation Template'!$A5033,'Reconciliation Layer'!$D:$D,0),0)," ")</f>
        <v xml:space="preserve"> </v>
      </c>
    </row>
    <row r="5034" spans="5:7" x14ac:dyDescent="0.2">
      <c r="E5034" t="str" cm="1">
        <f t="array" ref="E5034">IFERROR("Toast | " &amp; INDEX('Reconciliation Layer'!$A:$A,MATCH('Reconciliation Template'!$A5034,'Reconciliation Layer'!$D:$D,0),0)," ")</f>
        <v xml:space="preserve"> </v>
      </c>
      <c r="F5034" s="10">
        <f t="shared" si="85"/>
        <v>0</v>
      </c>
      <c r="G5034" t="str" cm="1">
        <f t="array" ref="G5034">IFERROR(INDEX('Reconciliation Layer'!$C:$C,MATCH('Reconciliation Template'!$A5034,'Reconciliation Layer'!$D:$D,0),0)," ")</f>
        <v xml:space="preserve"> </v>
      </c>
    </row>
    <row r="5035" spans="5:7" x14ac:dyDescent="0.2">
      <c r="E5035" t="str" cm="1">
        <f t="array" ref="E5035">IFERROR("Toast | " &amp; INDEX('Reconciliation Layer'!$A:$A,MATCH('Reconciliation Template'!$A5035,'Reconciliation Layer'!$D:$D,0),0)," ")</f>
        <v xml:space="preserve"> </v>
      </c>
      <c r="F5035" s="10">
        <f t="shared" si="85"/>
        <v>0</v>
      </c>
      <c r="G5035" t="str" cm="1">
        <f t="array" ref="G5035">IFERROR(INDEX('Reconciliation Layer'!$C:$C,MATCH('Reconciliation Template'!$A5035,'Reconciliation Layer'!$D:$D,0),0)," ")</f>
        <v xml:space="preserve"> </v>
      </c>
    </row>
    <row r="5036" spans="5:7" x14ac:dyDescent="0.2">
      <c r="E5036" t="str" cm="1">
        <f t="array" ref="E5036">IFERROR("Toast | " &amp; INDEX('Reconciliation Layer'!$A:$A,MATCH('Reconciliation Template'!$A5036,'Reconciliation Layer'!$D:$D,0),0)," ")</f>
        <v xml:space="preserve"> </v>
      </c>
      <c r="F5036" s="10">
        <f t="shared" si="85"/>
        <v>0</v>
      </c>
      <c r="G5036" t="str" cm="1">
        <f t="array" ref="G5036">IFERROR(INDEX('Reconciliation Layer'!$C:$C,MATCH('Reconciliation Template'!$A5036,'Reconciliation Layer'!$D:$D,0),0)," ")</f>
        <v xml:space="preserve"> </v>
      </c>
    </row>
    <row r="5037" spans="5:7" x14ac:dyDescent="0.2">
      <c r="E5037" t="str" cm="1">
        <f t="array" ref="E5037">IFERROR("Toast | " &amp; INDEX('Reconciliation Layer'!$A:$A,MATCH('Reconciliation Template'!$A5037,'Reconciliation Layer'!$D:$D,0),0)," ")</f>
        <v xml:space="preserve"> </v>
      </c>
      <c r="F5037" s="10">
        <f t="shared" si="85"/>
        <v>0</v>
      </c>
      <c r="G5037" t="str" cm="1">
        <f t="array" ref="G5037">IFERROR(INDEX('Reconciliation Layer'!$C:$C,MATCH('Reconciliation Template'!$A5037,'Reconciliation Layer'!$D:$D,0),0)," ")</f>
        <v xml:space="preserve"> </v>
      </c>
    </row>
    <row r="5038" spans="5:7" x14ac:dyDescent="0.2">
      <c r="E5038" t="str" cm="1">
        <f t="array" ref="E5038">IFERROR("Toast | " &amp; INDEX('Reconciliation Layer'!$A:$A,MATCH('Reconciliation Template'!$A5038,'Reconciliation Layer'!$D:$D,0),0)," ")</f>
        <v xml:space="preserve"> </v>
      </c>
      <c r="F5038" s="10">
        <f t="shared" si="85"/>
        <v>0</v>
      </c>
      <c r="G5038" t="str" cm="1">
        <f t="array" ref="G5038">IFERROR(INDEX('Reconciliation Layer'!$C:$C,MATCH('Reconciliation Template'!$A5038,'Reconciliation Layer'!$D:$D,0),0)," ")</f>
        <v xml:space="preserve"> </v>
      </c>
    </row>
    <row r="5039" spans="5:7" x14ac:dyDescent="0.2">
      <c r="E5039" t="str" cm="1">
        <f t="array" ref="E5039">IFERROR("Toast | " &amp; INDEX('Reconciliation Layer'!$A:$A,MATCH('Reconciliation Template'!$A5039,'Reconciliation Layer'!$D:$D,0),0)," ")</f>
        <v xml:space="preserve"> </v>
      </c>
      <c r="F5039" s="10">
        <f t="shared" si="85"/>
        <v>0</v>
      </c>
      <c r="G5039" t="str" cm="1">
        <f t="array" ref="G5039">IFERROR(INDEX('Reconciliation Layer'!$C:$C,MATCH('Reconciliation Template'!$A5039,'Reconciliation Layer'!$D:$D,0),0)," ")</f>
        <v xml:space="preserve"> </v>
      </c>
    </row>
    <row r="5040" spans="5:7" x14ac:dyDescent="0.2">
      <c r="E5040" t="str" cm="1">
        <f t="array" ref="E5040">IFERROR("Toast | " &amp; INDEX('Reconciliation Layer'!$A:$A,MATCH('Reconciliation Template'!$A5040,'Reconciliation Layer'!$D:$D,0),0)," ")</f>
        <v xml:space="preserve"> </v>
      </c>
      <c r="F5040" s="10">
        <f t="shared" si="85"/>
        <v>0</v>
      </c>
      <c r="G5040" t="str" cm="1">
        <f t="array" ref="G5040">IFERROR(INDEX('Reconciliation Layer'!$C:$C,MATCH('Reconciliation Template'!$A5040,'Reconciliation Layer'!$D:$D,0),0)," ")</f>
        <v xml:space="preserve"> </v>
      </c>
    </row>
    <row r="5041" spans="5:7" x14ac:dyDescent="0.2">
      <c r="E5041" t="str" cm="1">
        <f t="array" ref="E5041">IFERROR("Toast | " &amp; INDEX('Reconciliation Layer'!$A:$A,MATCH('Reconciliation Template'!$A5041,'Reconciliation Layer'!$D:$D,0),0)," ")</f>
        <v xml:space="preserve"> </v>
      </c>
      <c r="F5041" s="10">
        <f t="shared" si="85"/>
        <v>0</v>
      </c>
      <c r="G5041" t="str" cm="1">
        <f t="array" ref="G5041">IFERROR(INDEX('Reconciliation Layer'!$C:$C,MATCH('Reconciliation Template'!$A5041,'Reconciliation Layer'!$D:$D,0),0)," ")</f>
        <v xml:space="preserve"> </v>
      </c>
    </row>
    <row r="5042" spans="5:7" x14ac:dyDescent="0.2">
      <c r="E5042" t="str" cm="1">
        <f t="array" ref="E5042">IFERROR("Toast | " &amp; INDEX('Reconciliation Layer'!$A:$A,MATCH('Reconciliation Template'!$A5042,'Reconciliation Layer'!$D:$D,0),0)," ")</f>
        <v xml:space="preserve"> </v>
      </c>
      <c r="F5042" s="10">
        <f t="shared" si="85"/>
        <v>0</v>
      </c>
      <c r="G5042" t="str" cm="1">
        <f t="array" ref="G5042">IFERROR(INDEX('Reconciliation Layer'!$C:$C,MATCH('Reconciliation Template'!$A5042,'Reconciliation Layer'!$D:$D,0),0)," ")</f>
        <v xml:space="preserve"> </v>
      </c>
    </row>
    <row r="5043" spans="5:7" x14ac:dyDescent="0.2">
      <c r="E5043" t="str" cm="1">
        <f t="array" ref="E5043">IFERROR("Toast | " &amp; INDEX('Reconciliation Layer'!$A:$A,MATCH('Reconciliation Template'!$A5043,'Reconciliation Layer'!$D:$D,0),0)," ")</f>
        <v xml:space="preserve"> </v>
      </c>
      <c r="F5043" s="10">
        <f t="shared" si="85"/>
        <v>0</v>
      </c>
      <c r="G5043" t="str" cm="1">
        <f t="array" ref="G5043">IFERROR(INDEX('Reconciliation Layer'!$C:$C,MATCH('Reconciliation Template'!$A5043,'Reconciliation Layer'!$D:$D,0),0)," ")</f>
        <v xml:space="preserve"> </v>
      </c>
    </row>
    <row r="5044" spans="5:7" x14ac:dyDescent="0.2">
      <c r="E5044" t="str" cm="1">
        <f t="array" ref="E5044">IFERROR("Toast | " &amp; INDEX('Reconciliation Layer'!$A:$A,MATCH('Reconciliation Template'!$A5044,'Reconciliation Layer'!$D:$D,0),0)," ")</f>
        <v xml:space="preserve"> </v>
      </c>
      <c r="F5044" s="10">
        <f t="shared" si="85"/>
        <v>0</v>
      </c>
      <c r="G5044" t="str" cm="1">
        <f t="array" ref="G5044">IFERROR(INDEX('Reconciliation Layer'!$C:$C,MATCH('Reconciliation Template'!$A5044,'Reconciliation Layer'!$D:$D,0),0)," ")</f>
        <v xml:space="preserve"> </v>
      </c>
    </row>
    <row r="5045" spans="5:7" x14ac:dyDescent="0.2">
      <c r="E5045" t="str" cm="1">
        <f t="array" ref="E5045">IFERROR("Toast | " &amp; INDEX('Reconciliation Layer'!$A:$A,MATCH('Reconciliation Template'!$A5045,'Reconciliation Layer'!$D:$D,0),0)," ")</f>
        <v xml:space="preserve"> </v>
      </c>
      <c r="F5045" s="10">
        <f t="shared" si="85"/>
        <v>0</v>
      </c>
      <c r="G5045" t="str" cm="1">
        <f t="array" ref="G5045">IFERROR(INDEX('Reconciliation Layer'!$C:$C,MATCH('Reconciliation Template'!$A5045,'Reconciliation Layer'!$D:$D,0),0)," ")</f>
        <v xml:space="preserve"> </v>
      </c>
    </row>
    <row r="5046" spans="5:7" x14ac:dyDescent="0.2">
      <c r="E5046" t="str" cm="1">
        <f t="array" ref="E5046">IFERROR("Toast | " &amp; INDEX('Reconciliation Layer'!$A:$A,MATCH('Reconciliation Template'!$A5046,'Reconciliation Layer'!$D:$D,0),0)," ")</f>
        <v xml:space="preserve"> </v>
      </c>
      <c r="F5046" s="10">
        <f t="shared" si="85"/>
        <v>0</v>
      </c>
      <c r="G5046" t="str" cm="1">
        <f t="array" ref="G5046">IFERROR(INDEX('Reconciliation Layer'!$C:$C,MATCH('Reconciliation Template'!$A5046,'Reconciliation Layer'!$D:$D,0),0)," ")</f>
        <v xml:space="preserve"> </v>
      </c>
    </row>
    <row r="5047" spans="5:7" x14ac:dyDescent="0.2">
      <c r="E5047" t="str" cm="1">
        <f t="array" ref="E5047">IFERROR("Toast | " &amp; INDEX('Reconciliation Layer'!$A:$A,MATCH('Reconciliation Template'!$A5047,'Reconciliation Layer'!$D:$D,0),0)," ")</f>
        <v xml:space="preserve"> </v>
      </c>
      <c r="F5047" s="10">
        <f t="shared" si="85"/>
        <v>0</v>
      </c>
      <c r="G5047" t="str" cm="1">
        <f t="array" ref="G5047">IFERROR(INDEX('Reconciliation Layer'!$C:$C,MATCH('Reconciliation Template'!$A5047,'Reconciliation Layer'!$D:$D,0),0)," ")</f>
        <v xml:space="preserve"> </v>
      </c>
    </row>
    <row r="5048" spans="5:7" x14ac:dyDescent="0.2">
      <c r="E5048" t="str" cm="1">
        <f t="array" ref="E5048">IFERROR("Toast | " &amp; INDEX('Reconciliation Layer'!$A:$A,MATCH('Reconciliation Template'!$A5048,'Reconciliation Layer'!$D:$D,0),0)," ")</f>
        <v xml:space="preserve"> </v>
      </c>
      <c r="F5048" s="10">
        <f t="shared" si="85"/>
        <v>0</v>
      </c>
      <c r="G5048" t="str" cm="1">
        <f t="array" ref="G5048">IFERROR(INDEX('Reconciliation Layer'!$C:$C,MATCH('Reconciliation Template'!$A5048,'Reconciliation Layer'!$D:$D,0),0)," ")</f>
        <v xml:space="preserve"> </v>
      </c>
    </row>
    <row r="5049" spans="5:7" x14ac:dyDescent="0.2">
      <c r="E5049" t="str" cm="1">
        <f t="array" ref="E5049">IFERROR("Toast | " &amp; INDEX('Reconciliation Layer'!$A:$A,MATCH('Reconciliation Template'!$A5049,'Reconciliation Layer'!$D:$D,0),0)," ")</f>
        <v xml:space="preserve"> </v>
      </c>
      <c r="F5049" s="10">
        <f t="shared" si="85"/>
        <v>0</v>
      </c>
      <c r="G5049" t="str" cm="1">
        <f t="array" ref="G5049">IFERROR(INDEX('Reconciliation Layer'!$C:$C,MATCH('Reconciliation Template'!$A5049,'Reconciliation Layer'!$D:$D,0),0)," ")</f>
        <v xml:space="preserve"> </v>
      </c>
    </row>
    <row r="5050" spans="5:7" x14ac:dyDescent="0.2">
      <c r="E5050" t="str" cm="1">
        <f t="array" ref="E5050">IFERROR("Toast | " &amp; INDEX('Reconciliation Layer'!$A:$A,MATCH('Reconciliation Template'!$A5050,'Reconciliation Layer'!$D:$D,0),0)," ")</f>
        <v xml:space="preserve"> </v>
      </c>
      <c r="F5050" s="10">
        <f t="shared" si="85"/>
        <v>0</v>
      </c>
      <c r="G5050" t="str" cm="1">
        <f t="array" ref="G5050">IFERROR(INDEX('Reconciliation Layer'!$C:$C,MATCH('Reconciliation Template'!$A5050,'Reconciliation Layer'!$D:$D,0),0)," ")</f>
        <v xml:space="preserve"> </v>
      </c>
    </row>
    <row r="5051" spans="5:7" x14ac:dyDescent="0.2">
      <c r="E5051" t="str" cm="1">
        <f t="array" ref="E5051">IFERROR("Toast | " &amp; INDEX('Reconciliation Layer'!$A:$A,MATCH('Reconciliation Template'!$A5051,'Reconciliation Layer'!$D:$D,0),0)," ")</f>
        <v xml:space="preserve"> </v>
      </c>
      <c r="F5051" s="10">
        <f t="shared" si="85"/>
        <v>0</v>
      </c>
      <c r="G5051" t="str" cm="1">
        <f t="array" ref="G5051">IFERROR(INDEX('Reconciliation Layer'!$C:$C,MATCH('Reconciliation Template'!$A5051,'Reconciliation Layer'!$D:$D,0),0)," ")</f>
        <v xml:space="preserve"> </v>
      </c>
    </row>
    <row r="5052" spans="5:7" x14ac:dyDescent="0.2">
      <c r="E5052" t="str" cm="1">
        <f t="array" ref="E5052">IFERROR("Toast | " &amp; INDEX('Reconciliation Layer'!$A:$A,MATCH('Reconciliation Template'!$A5052,'Reconciliation Layer'!$D:$D,0),0)," ")</f>
        <v xml:space="preserve"> </v>
      </c>
      <c r="F5052" s="10">
        <f t="shared" si="85"/>
        <v>0</v>
      </c>
      <c r="G5052" t="str" cm="1">
        <f t="array" ref="G5052">IFERROR(INDEX('Reconciliation Layer'!$C:$C,MATCH('Reconciliation Template'!$A5052,'Reconciliation Layer'!$D:$D,0),0)," ")</f>
        <v xml:space="preserve"> </v>
      </c>
    </row>
    <row r="5053" spans="5:7" x14ac:dyDescent="0.2">
      <c r="E5053" t="str" cm="1">
        <f t="array" ref="E5053">IFERROR("Toast | " &amp; INDEX('Reconciliation Layer'!$A:$A,MATCH('Reconciliation Template'!$A5053,'Reconciliation Layer'!$D:$D,0),0)," ")</f>
        <v xml:space="preserve"> </v>
      </c>
      <c r="F5053" s="10">
        <f t="shared" si="85"/>
        <v>0</v>
      </c>
      <c r="G5053" t="str" cm="1">
        <f t="array" ref="G5053">IFERROR(INDEX('Reconciliation Layer'!$C:$C,MATCH('Reconciliation Template'!$A5053,'Reconciliation Layer'!$D:$D,0),0)," ")</f>
        <v xml:space="preserve"> </v>
      </c>
    </row>
    <row r="5054" spans="5:7" x14ac:dyDescent="0.2">
      <c r="E5054" t="str" cm="1">
        <f t="array" ref="E5054">IFERROR("Toast | " &amp; INDEX('Reconciliation Layer'!$A:$A,MATCH('Reconciliation Template'!$A5054,'Reconciliation Layer'!$D:$D,0),0)," ")</f>
        <v xml:space="preserve"> </v>
      </c>
      <c r="F5054" s="10">
        <f t="shared" si="85"/>
        <v>0</v>
      </c>
      <c r="G5054" t="str" cm="1">
        <f t="array" ref="G5054">IFERROR(INDEX('Reconciliation Layer'!$C:$C,MATCH('Reconciliation Template'!$A5054,'Reconciliation Layer'!$D:$D,0),0)," ")</f>
        <v xml:space="preserve"> </v>
      </c>
    </row>
    <row r="5055" spans="5:7" x14ac:dyDescent="0.2">
      <c r="E5055" t="str" cm="1">
        <f t="array" ref="E5055">IFERROR("Toast | " &amp; INDEX('Reconciliation Layer'!$A:$A,MATCH('Reconciliation Template'!$A5055,'Reconciliation Layer'!$D:$D,0),0)," ")</f>
        <v xml:space="preserve"> </v>
      </c>
      <c r="F5055" s="10">
        <f t="shared" si="85"/>
        <v>0</v>
      </c>
      <c r="G5055" t="str" cm="1">
        <f t="array" ref="G5055">IFERROR(INDEX('Reconciliation Layer'!$C:$C,MATCH('Reconciliation Template'!$A5055,'Reconciliation Layer'!$D:$D,0),0)," ")</f>
        <v xml:space="preserve"> </v>
      </c>
    </row>
    <row r="5056" spans="5:7" x14ac:dyDescent="0.2">
      <c r="E5056" t="str" cm="1">
        <f t="array" ref="E5056">IFERROR("Toast | " &amp; INDEX('Reconciliation Layer'!$A:$A,MATCH('Reconciliation Template'!$A5056,'Reconciliation Layer'!$D:$D,0),0)," ")</f>
        <v xml:space="preserve"> </v>
      </c>
      <c r="F5056" s="10">
        <f t="shared" si="85"/>
        <v>0</v>
      </c>
      <c r="G5056" t="str" cm="1">
        <f t="array" ref="G5056">IFERROR(INDEX('Reconciliation Layer'!$C:$C,MATCH('Reconciliation Template'!$A5056,'Reconciliation Layer'!$D:$D,0),0)," ")</f>
        <v xml:space="preserve"> </v>
      </c>
    </row>
    <row r="5057" spans="5:7" x14ac:dyDescent="0.2">
      <c r="E5057" t="str" cm="1">
        <f t="array" ref="E5057">IFERROR("Toast | " &amp; INDEX('Reconciliation Layer'!$A:$A,MATCH('Reconciliation Template'!$A5057,'Reconciliation Layer'!$D:$D,0),0)," ")</f>
        <v xml:space="preserve"> </v>
      </c>
      <c r="F5057" s="10">
        <f t="shared" si="85"/>
        <v>0</v>
      </c>
      <c r="G5057" t="str" cm="1">
        <f t="array" ref="G5057">IFERROR(INDEX('Reconciliation Layer'!$C:$C,MATCH('Reconciliation Template'!$A5057,'Reconciliation Layer'!$D:$D,0),0)," ")</f>
        <v xml:space="preserve"> </v>
      </c>
    </row>
    <row r="5058" spans="5:7" x14ac:dyDescent="0.2">
      <c r="E5058" t="str" cm="1">
        <f t="array" ref="E5058">IFERROR("Toast | " &amp; INDEX('Reconciliation Layer'!$A:$A,MATCH('Reconciliation Template'!$A5058,'Reconciliation Layer'!$D:$D,0),0)," ")</f>
        <v xml:space="preserve"> </v>
      </c>
      <c r="F5058" s="10">
        <f t="shared" si="85"/>
        <v>0</v>
      </c>
      <c r="G5058" t="str" cm="1">
        <f t="array" ref="G5058">IFERROR(INDEX('Reconciliation Layer'!$C:$C,MATCH('Reconciliation Template'!$A5058,'Reconciliation Layer'!$D:$D,0),0)," ")</f>
        <v xml:space="preserve"> </v>
      </c>
    </row>
    <row r="5059" spans="5:7" x14ac:dyDescent="0.2">
      <c r="E5059" t="str" cm="1">
        <f t="array" ref="E5059">IFERROR("Toast | " &amp; INDEX('Reconciliation Layer'!$A:$A,MATCH('Reconciliation Template'!$A5059,'Reconciliation Layer'!$D:$D,0),0)," ")</f>
        <v xml:space="preserve"> </v>
      </c>
      <c r="F5059" s="10">
        <f t="shared" si="85"/>
        <v>0</v>
      </c>
      <c r="G5059" t="str" cm="1">
        <f t="array" ref="G5059">IFERROR(INDEX('Reconciliation Layer'!$C:$C,MATCH('Reconciliation Template'!$A5059,'Reconciliation Layer'!$D:$D,0),0)," ")</f>
        <v xml:space="preserve"> </v>
      </c>
    </row>
    <row r="5060" spans="5:7" x14ac:dyDescent="0.2">
      <c r="E5060" t="str" cm="1">
        <f t="array" ref="E5060">IFERROR("Toast | " &amp; INDEX('Reconciliation Layer'!$A:$A,MATCH('Reconciliation Template'!$A5060,'Reconciliation Layer'!$D:$D,0),0)," ")</f>
        <v xml:space="preserve"> </v>
      </c>
      <c r="F5060" s="10">
        <f t="shared" ref="F5060:F5123" si="86">IFERROR(INT(C5060)," ")</f>
        <v>0</v>
      </c>
      <c r="G5060" t="str" cm="1">
        <f t="array" ref="G5060">IFERROR(INDEX('Reconciliation Layer'!$C:$C,MATCH('Reconciliation Template'!$A5060,'Reconciliation Layer'!$D:$D,0),0)," ")</f>
        <v xml:space="preserve"> </v>
      </c>
    </row>
    <row r="5061" spans="5:7" x14ac:dyDescent="0.2">
      <c r="E5061" t="str" cm="1">
        <f t="array" ref="E5061">IFERROR("Toast | " &amp; INDEX('Reconciliation Layer'!$A:$A,MATCH('Reconciliation Template'!$A5061,'Reconciliation Layer'!$D:$D,0),0)," ")</f>
        <v xml:space="preserve"> </v>
      </c>
      <c r="F5061" s="10">
        <f t="shared" si="86"/>
        <v>0</v>
      </c>
      <c r="G5061" t="str" cm="1">
        <f t="array" ref="G5061">IFERROR(INDEX('Reconciliation Layer'!$C:$C,MATCH('Reconciliation Template'!$A5061,'Reconciliation Layer'!$D:$D,0),0)," ")</f>
        <v xml:space="preserve"> </v>
      </c>
    </row>
    <row r="5062" spans="5:7" x14ac:dyDescent="0.2">
      <c r="E5062" t="str" cm="1">
        <f t="array" ref="E5062">IFERROR("Toast | " &amp; INDEX('Reconciliation Layer'!$A:$A,MATCH('Reconciliation Template'!$A5062,'Reconciliation Layer'!$D:$D,0),0)," ")</f>
        <v xml:space="preserve"> </v>
      </c>
      <c r="F5062" s="10">
        <f t="shared" si="86"/>
        <v>0</v>
      </c>
      <c r="G5062" t="str" cm="1">
        <f t="array" ref="G5062">IFERROR(INDEX('Reconciliation Layer'!$C:$C,MATCH('Reconciliation Template'!$A5062,'Reconciliation Layer'!$D:$D,0),0)," ")</f>
        <v xml:space="preserve"> </v>
      </c>
    </row>
    <row r="5063" spans="5:7" x14ac:dyDescent="0.2">
      <c r="E5063" t="str" cm="1">
        <f t="array" ref="E5063">IFERROR("Toast | " &amp; INDEX('Reconciliation Layer'!$A:$A,MATCH('Reconciliation Template'!$A5063,'Reconciliation Layer'!$D:$D,0),0)," ")</f>
        <v xml:space="preserve"> </v>
      </c>
      <c r="F5063" s="10">
        <f t="shared" si="86"/>
        <v>0</v>
      </c>
      <c r="G5063" t="str" cm="1">
        <f t="array" ref="G5063">IFERROR(INDEX('Reconciliation Layer'!$C:$C,MATCH('Reconciliation Template'!$A5063,'Reconciliation Layer'!$D:$D,0),0)," ")</f>
        <v xml:space="preserve"> </v>
      </c>
    </row>
    <row r="5064" spans="5:7" x14ac:dyDescent="0.2">
      <c r="E5064" t="str" cm="1">
        <f t="array" ref="E5064">IFERROR("Toast | " &amp; INDEX('Reconciliation Layer'!$A:$A,MATCH('Reconciliation Template'!$A5064,'Reconciliation Layer'!$D:$D,0),0)," ")</f>
        <v xml:space="preserve"> </v>
      </c>
      <c r="F5064" s="10">
        <f t="shared" si="86"/>
        <v>0</v>
      </c>
      <c r="G5064" t="str" cm="1">
        <f t="array" ref="G5064">IFERROR(INDEX('Reconciliation Layer'!$C:$C,MATCH('Reconciliation Template'!$A5064,'Reconciliation Layer'!$D:$D,0),0)," ")</f>
        <v xml:space="preserve"> </v>
      </c>
    </row>
    <row r="5065" spans="5:7" x14ac:dyDescent="0.2">
      <c r="E5065" t="str" cm="1">
        <f t="array" ref="E5065">IFERROR("Toast | " &amp; INDEX('Reconciliation Layer'!$A:$A,MATCH('Reconciliation Template'!$A5065,'Reconciliation Layer'!$D:$D,0),0)," ")</f>
        <v xml:space="preserve"> </v>
      </c>
      <c r="F5065" s="10">
        <f t="shared" si="86"/>
        <v>0</v>
      </c>
      <c r="G5065" t="str" cm="1">
        <f t="array" ref="G5065">IFERROR(INDEX('Reconciliation Layer'!$C:$C,MATCH('Reconciliation Template'!$A5065,'Reconciliation Layer'!$D:$D,0),0)," ")</f>
        <v xml:space="preserve"> </v>
      </c>
    </row>
    <row r="5066" spans="5:7" x14ac:dyDescent="0.2">
      <c r="E5066" t="str" cm="1">
        <f t="array" ref="E5066">IFERROR("Toast | " &amp; INDEX('Reconciliation Layer'!$A:$A,MATCH('Reconciliation Template'!$A5066,'Reconciliation Layer'!$D:$D,0),0)," ")</f>
        <v xml:space="preserve"> </v>
      </c>
      <c r="F5066" s="10">
        <f t="shared" si="86"/>
        <v>0</v>
      </c>
      <c r="G5066" t="str" cm="1">
        <f t="array" ref="G5066">IFERROR(INDEX('Reconciliation Layer'!$C:$C,MATCH('Reconciliation Template'!$A5066,'Reconciliation Layer'!$D:$D,0),0)," ")</f>
        <v xml:space="preserve"> </v>
      </c>
    </row>
    <row r="5067" spans="5:7" x14ac:dyDescent="0.2">
      <c r="E5067" t="str" cm="1">
        <f t="array" ref="E5067">IFERROR("Toast | " &amp; INDEX('Reconciliation Layer'!$A:$A,MATCH('Reconciliation Template'!$A5067,'Reconciliation Layer'!$D:$D,0),0)," ")</f>
        <v xml:space="preserve"> </v>
      </c>
      <c r="F5067" s="10">
        <f t="shared" si="86"/>
        <v>0</v>
      </c>
      <c r="G5067" t="str" cm="1">
        <f t="array" ref="G5067">IFERROR(INDEX('Reconciliation Layer'!$C:$C,MATCH('Reconciliation Template'!$A5067,'Reconciliation Layer'!$D:$D,0),0)," ")</f>
        <v xml:space="preserve"> </v>
      </c>
    </row>
    <row r="5068" spans="5:7" x14ac:dyDescent="0.2">
      <c r="E5068" t="str" cm="1">
        <f t="array" ref="E5068">IFERROR("Toast | " &amp; INDEX('Reconciliation Layer'!$A:$A,MATCH('Reconciliation Template'!$A5068,'Reconciliation Layer'!$D:$D,0),0)," ")</f>
        <v xml:space="preserve"> </v>
      </c>
      <c r="F5068" s="10">
        <f t="shared" si="86"/>
        <v>0</v>
      </c>
      <c r="G5068" t="str" cm="1">
        <f t="array" ref="G5068">IFERROR(INDEX('Reconciliation Layer'!$C:$C,MATCH('Reconciliation Template'!$A5068,'Reconciliation Layer'!$D:$D,0),0)," ")</f>
        <v xml:space="preserve"> </v>
      </c>
    </row>
    <row r="5069" spans="5:7" x14ac:dyDescent="0.2">
      <c r="E5069" t="str" cm="1">
        <f t="array" ref="E5069">IFERROR("Toast | " &amp; INDEX('Reconciliation Layer'!$A:$A,MATCH('Reconciliation Template'!$A5069,'Reconciliation Layer'!$D:$D,0),0)," ")</f>
        <v xml:space="preserve"> </v>
      </c>
      <c r="F5069" s="10">
        <f t="shared" si="86"/>
        <v>0</v>
      </c>
      <c r="G5069" t="str" cm="1">
        <f t="array" ref="G5069">IFERROR(INDEX('Reconciliation Layer'!$C:$C,MATCH('Reconciliation Template'!$A5069,'Reconciliation Layer'!$D:$D,0),0)," ")</f>
        <v xml:space="preserve"> </v>
      </c>
    </row>
    <row r="5070" spans="5:7" x14ac:dyDescent="0.2">
      <c r="E5070" t="str" cm="1">
        <f t="array" ref="E5070">IFERROR("Toast | " &amp; INDEX('Reconciliation Layer'!$A:$A,MATCH('Reconciliation Template'!$A5070,'Reconciliation Layer'!$D:$D,0),0)," ")</f>
        <v xml:space="preserve"> </v>
      </c>
      <c r="F5070" s="10">
        <f t="shared" si="86"/>
        <v>0</v>
      </c>
      <c r="G5070" t="str" cm="1">
        <f t="array" ref="G5070">IFERROR(INDEX('Reconciliation Layer'!$C:$C,MATCH('Reconciliation Template'!$A5070,'Reconciliation Layer'!$D:$D,0),0)," ")</f>
        <v xml:space="preserve"> </v>
      </c>
    </row>
    <row r="5071" spans="5:7" x14ac:dyDescent="0.2">
      <c r="E5071" t="str" cm="1">
        <f t="array" ref="E5071">IFERROR("Toast | " &amp; INDEX('Reconciliation Layer'!$A:$A,MATCH('Reconciliation Template'!$A5071,'Reconciliation Layer'!$D:$D,0),0)," ")</f>
        <v xml:space="preserve"> </v>
      </c>
      <c r="F5071" s="10">
        <f t="shared" si="86"/>
        <v>0</v>
      </c>
      <c r="G5071" t="str" cm="1">
        <f t="array" ref="G5071">IFERROR(INDEX('Reconciliation Layer'!$C:$C,MATCH('Reconciliation Template'!$A5071,'Reconciliation Layer'!$D:$D,0),0)," ")</f>
        <v xml:space="preserve"> </v>
      </c>
    </row>
    <row r="5072" spans="5:7" x14ac:dyDescent="0.2">
      <c r="E5072" t="str" cm="1">
        <f t="array" ref="E5072">IFERROR("Toast | " &amp; INDEX('Reconciliation Layer'!$A:$A,MATCH('Reconciliation Template'!$A5072,'Reconciliation Layer'!$D:$D,0),0)," ")</f>
        <v xml:space="preserve"> </v>
      </c>
      <c r="F5072" s="10">
        <f t="shared" si="86"/>
        <v>0</v>
      </c>
      <c r="G5072" t="str" cm="1">
        <f t="array" ref="G5072">IFERROR(INDEX('Reconciliation Layer'!$C:$C,MATCH('Reconciliation Template'!$A5072,'Reconciliation Layer'!$D:$D,0),0)," ")</f>
        <v xml:space="preserve"> </v>
      </c>
    </row>
    <row r="5073" spans="5:7" x14ac:dyDescent="0.2">
      <c r="E5073" t="str" cm="1">
        <f t="array" ref="E5073">IFERROR("Toast | " &amp; INDEX('Reconciliation Layer'!$A:$A,MATCH('Reconciliation Template'!$A5073,'Reconciliation Layer'!$D:$D,0),0)," ")</f>
        <v xml:space="preserve"> </v>
      </c>
      <c r="F5073" s="10">
        <f t="shared" si="86"/>
        <v>0</v>
      </c>
      <c r="G5073" t="str" cm="1">
        <f t="array" ref="G5073">IFERROR(INDEX('Reconciliation Layer'!$C:$C,MATCH('Reconciliation Template'!$A5073,'Reconciliation Layer'!$D:$D,0),0)," ")</f>
        <v xml:space="preserve"> </v>
      </c>
    </row>
    <row r="5074" spans="5:7" x14ac:dyDescent="0.2">
      <c r="E5074" t="str" cm="1">
        <f t="array" ref="E5074">IFERROR("Toast | " &amp; INDEX('Reconciliation Layer'!$A:$A,MATCH('Reconciliation Template'!$A5074,'Reconciliation Layer'!$D:$D,0),0)," ")</f>
        <v xml:space="preserve"> </v>
      </c>
      <c r="F5074" s="10">
        <f t="shared" si="86"/>
        <v>0</v>
      </c>
      <c r="G5074" t="str" cm="1">
        <f t="array" ref="G5074">IFERROR(INDEX('Reconciliation Layer'!$C:$C,MATCH('Reconciliation Template'!$A5074,'Reconciliation Layer'!$D:$D,0),0)," ")</f>
        <v xml:space="preserve"> </v>
      </c>
    </row>
    <row r="5075" spans="5:7" x14ac:dyDescent="0.2">
      <c r="E5075" t="str" cm="1">
        <f t="array" ref="E5075">IFERROR("Toast | " &amp; INDEX('Reconciliation Layer'!$A:$A,MATCH('Reconciliation Template'!$A5075,'Reconciliation Layer'!$D:$D,0),0)," ")</f>
        <v xml:space="preserve"> </v>
      </c>
      <c r="F5075" s="10">
        <f t="shared" si="86"/>
        <v>0</v>
      </c>
      <c r="G5075" t="str" cm="1">
        <f t="array" ref="G5075">IFERROR(INDEX('Reconciliation Layer'!$C:$C,MATCH('Reconciliation Template'!$A5075,'Reconciliation Layer'!$D:$D,0),0)," ")</f>
        <v xml:space="preserve"> </v>
      </c>
    </row>
    <row r="5076" spans="5:7" x14ac:dyDescent="0.2">
      <c r="E5076" t="str" cm="1">
        <f t="array" ref="E5076">IFERROR("Toast | " &amp; INDEX('Reconciliation Layer'!$A:$A,MATCH('Reconciliation Template'!$A5076,'Reconciliation Layer'!$D:$D,0),0)," ")</f>
        <v xml:space="preserve"> </v>
      </c>
      <c r="F5076" s="10">
        <f t="shared" si="86"/>
        <v>0</v>
      </c>
      <c r="G5076" t="str" cm="1">
        <f t="array" ref="G5076">IFERROR(INDEX('Reconciliation Layer'!$C:$C,MATCH('Reconciliation Template'!$A5076,'Reconciliation Layer'!$D:$D,0),0)," ")</f>
        <v xml:space="preserve"> </v>
      </c>
    </row>
    <row r="5077" spans="5:7" x14ac:dyDescent="0.2">
      <c r="E5077" t="str" cm="1">
        <f t="array" ref="E5077">IFERROR("Toast | " &amp; INDEX('Reconciliation Layer'!$A:$A,MATCH('Reconciliation Template'!$A5077,'Reconciliation Layer'!$D:$D,0),0)," ")</f>
        <v xml:space="preserve"> </v>
      </c>
      <c r="F5077" s="10">
        <f t="shared" si="86"/>
        <v>0</v>
      </c>
      <c r="G5077" t="str" cm="1">
        <f t="array" ref="G5077">IFERROR(INDEX('Reconciliation Layer'!$C:$C,MATCH('Reconciliation Template'!$A5077,'Reconciliation Layer'!$D:$D,0),0)," ")</f>
        <v xml:space="preserve"> </v>
      </c>
    </row>
    <row r="5078" spans="5:7" x14ac:dyDescent="0.2">
      <c r="E5078" t="str" cm="1">
        <f t="array" ref="E5078">IFERROR("Toast | " &amp; INDEX('Reconciliation Layer'!$A:$A,MATCH('Reconciliation Template'!$A5078,'Reconciliation Layer'!$D:$D,0),0)," ")</f>
        <v xml:space="preserve"> </v>
      </c>
      <c r="F5078" s="10">
        <f t="shared" si="86"/>
        <v>0</v>
      </c>
      <c r="G5078" t="str" cm="1">
        <f t="array" ref="G5078">IFERROR(INDEX('Reconciliation Layer'!$C:$C,MATCH('Reconciliation Template'!$A5078,'Reconciliation Layer'!$D:$D,0),0)," ")</f>
        <v xml:space="preserve"> </v>
      </c>
    </row>
    <row r="5079" spans="5:7" x14ac:dyDescent="0.2">
      <c r="E5079" t="str" cm="1">
        <f t="array" ref="E5079">IFERROR("Toast | " &amp; INDEX('Reconciliation Layer'!$A:$A,MATCH('Reconciliation Template'!$A5079,'Reconciliation Layer'!$D:$D,0),0)," ")</f>
        <v xml:space="preserve"> </v>
      </c>
      <c r="F5079" s="10">
        <f t="shared" si="86"/>
        <v>0</v>
      </c>
      <c r="G5079" t="str" cm="1">
        <f t="array" ref="G5079">IFERROR(INDEX('Reconciliation Layer'!$C:$C,MATCH('Reconciliation Template'!$A5079,'Reconciliation Layer'!$D:$D,0),0)," ")</f>
        <v xml:space="preserve"> </v>
      </c>
    </row>
    <row r="5080" spans="5:7" x14ac:dyDescent="0.2">
      <c r="E5080" t="str" cm="1">
        <f t="array" ref="E5080">IFERROR("Toast | " &amp; INDEX('Reconciliation Layer'!$A:$A,MATCH('Reconciliation Template'!$A5080,'Reconciliation Layer'!$D:$D,0),0)," ")</f>
        <v xml:space="preserve"> </v>
      </c>
      <c r="F5080" s="10">
        <f t="shared" si="86"/>
        <v>0</v>
      </c>
      <c r="G5080" t="str" cm="1">
        <f t="array" ref="G5080">IFERROR(INDEX('Reconciliation Layer'!$C:$C,MATCH('Reconciliation Template'!$A5080,'Reconciliation Layer'!$D:$D,0),0)," ")</f>
        <v xml:space="preserve"> </v>
      </c>
    </row>
    <row r="5081" spans="5:7" x14ac:dyDescent="0.2">
      <c r="E5081" t="str" cm="1">
        <f t="array" ref="E5081">IFERROR("Toast | " &amp; INDEX('Reconciliation Layer'!$A:$A,MATCH('Reconciliation Template'!$A5081,'Reconciliation Layer'!$D:$D,0),0)," ")</f>
        <v xml:space="preserve"> </v>
      </c>
      <c r="F5081" s="10">
        <f t="shared" si="86"/>
        <v>0</v>
      </c>
      <c r="G5081" t="str" cm="1">
        <f t="array" ref="G5081">IFERROR(INDEX('Reconciliation Layer'!$C:$C,MATCH('Reconciliation Template'!$A5081,'Reconciliation Layer'!$D:$D,0),0)," ")</f>
        <v xml:space="preserve"> </v>
      </c>
    </row>
    <row r="5082" spans="5:7" x14ac:dyDescent="0.2">
      <c r="E5082" t="str" cm="1">
        <f t="array" ref="E5082">IFERROR("Toast | " &amp; INDEX('Reconciliation Layer'!$A:$A,MATCH('Reconciliation Template'!$A5082,'Reconciliation Layer'!$D:$D,0),0)," ")</f>
        <v xml:space="preserve"> </v>
      </c>
      <c r="F5082" s="10">
        <f t="shared" si="86"/>
        <v>0</v>
      </c>
      <c r="G5082" t="str" cm="1">
        <f t="array" ref="G5082">IFERROR(INDEX('Reconciliation Layer'!$C:$C,MATCH('Reconciliation Template'!$A5082,'Reconciliation Layer'!$D:$D,0),0)," ")</f>
        <v xml:space="preserve"> </v>
      </c>
    </row>
    <row r="5083" spans="5:7" x14ac:dyDescent="0.2">
      <c r="E5083" t="str" cm="1">
        <f t="array" ref="E5083">IFERROR("Toast | " &amp; INDEX('Reconciliation Layer'!$A:$A,MATCH('Reconciliation Template'!$A5083,'Reconciliation Layer'!$D:$D,0),0)," ")</f>
        <v xml:space="preserve"> </v>
      </c>
      <c r="F5083" s="10">
        <f t="shared" si="86"/>
        <v>0</v>
      </c>
      <c r="G5083" t="str" cm="1">
        <f t="array" ref="G5083">IFERROR(INDEX('Reconciliation Layer'!$C:$C,MATCH('Reconciliation Template'!$A5083,'Reconciliation Layer'!$D:$D,0),0)," ")</f>
        <v xml:space="preserve"> </v>
      </c>
    </row>
    <row r="5084" spans="5:7" x14ac:dyDescent="0.2">
      <c r="E5084" t="str" cm="1">
        <f t="array" ref="E5084">IFERROR("Toast | " &amp; INDEX('Reconciliation Layer'!$A:$A,MATCH('Reconciliation Template'!$A5084,'Reconciliation Layer'!$D:$D,0),0)," ")</f>
        <v xml:space="preserve"> </v>
      </c>
      <c r="F5084" s="10">
        <f t="shared" si="86"/>
        <v>0</v>
      </c>
      <c r="G5084" t="str" cm="1">
        <f t="array" ref="G5084">IFERROR(INDEX('Reconciliation Layer'!$C:$C,MATCH('Reconciliation Template'!$A5084,'Reconciliation Layer'!$D:$D,0),0)," ")</f>
        <v xml:space="preserve"> </v>
      </c>
    </row>
    <row r="5085" spans="5:7" x14ac:dyDescent="0.2">
      <c r="E5085" t="str" cm="1">
        <f t="array" ref="E5085">IFERROR("Toast | " &amp; INDEX('Reconciliation Layer'!$A:$A,MATCH('Reconciliation Template'!$A5085,'Reconciliation Layer'!$D:$D,0),0)," ")</f>
        <v xml:space="preserve"> </v>
      </c>
      <c r="F5085" s="10">
        <f t="shared" si="86"/>
        <v>0</v>
      </c>
      <c r="G5085" t="str" cm="1">
        <f t="array" ref="G5085">IFERROR(INDEX('Reconciliation Layer'!$C:$C,MATCH('Reconciliation Template'!$A5085,'Reconciliation Layer'!$D:$D,0),0)," ")</f>
        <v xml:space="preserve"> </v>
      </c>
    </row>
    <row r="5086" spans="5:7" x14ac:dyDescent="0.2">
      <c r="E5086" t="str" cm="1">
        <f t="array" ref="E5086">IFERROR("Toast | " &amp; INDEX('Reconciliation Layer'!$A:$A,MATCH('Reconciliation Template'!$A5086,'Reconciliation Layer'!$D:$D,0),0)," ")</f>
        <v xml:space="preserve"> </v>
      </c>
      <c r="F5086" s="10">
        <f t="shared" si="86"/>
        <v>0</v>
      </c>
      <c r="G5086" t="str" cm="1">
        <f t="array" ref="G5086">IFERROR(INDEX('Reconciliation Layer'!$C:$C,MATCH('Reconciliation Template'!$A5086,'Reconciliation Layer'!$D:$D,0),0)," ")</f>
        <v xml:space="preserve"> </v>
      </c>
    </row>
    <row r="5087" spans="5:7" x14ac:dyDescent="0.2">
      <c r="E5087" t="str" cm="1">
        <f t="array" ref="E5087">IFERROR("Toast | " &amp; INDEX('Reconciliation Layer'!$A:$A,MATCH('Reconciliation Template'!$A5087,'Reconciliation Layer'!$D:$D,0),0)," ")</f>
        <v xml:space="preserve"> </v>
      </c>
      <c r="F5087" s="10">
        <f t="shared" si="86"/>
        <v>0</v>
      </c>
      <c r="G5087" t="str" cm="1">
        <f t="array" ref="G5087">IFERROR(INDEX('Reconciliation Layer'!$C:$C,MATCH('Reconciliation Template'!$A5087,'Reconciliation Layer'!$D:$D,0),0)," ")</f>
        <v xml:space="preserve"> </v>
      </c>
    </row>
    <row r="5088" spans="5:7" x14ac:dyDescent="0.2">
      <c r="E5088" t="str" cm="1">
        <f t="array" ref="E5088">IFERROR("Toast | " &amp; INDEX('Reconciliation Layer'!$A:$A,MATCH('Reconciliation Template'!$A5088,'Reconciliation Layer'!$D:$D,0),0)," ")</f>
        <v xml:space="preserve"> </v>
      </c>
      <c r="F5088" s="10">
        <f t="shared" si="86"/>
        <v>0</v>
      </c>
      <c r="G5088" t="str" cm="1">
        <f t="array" ref="G5088">IFERROR(INDEX('Reconciliation Layer'!$C:$C,MATCH('Reconciliation Template'!$A5088,'Reconciliation Layer'!$D:$D,0),0)," ")</f>
        <v xml:space="preserve"> </v>
      </c>
    </row>
    <row r="5089" spans="5:7" x14ac:dyDescent="0.2">
      <c r="E5089" t="str" cm="1">
        <f t="array" ref="E5089">IFERROR("Toast | " &amp; INDEX('Reconciliation Layer'!$A:$A,MATCH('Reconciliation Template'!$A5089,'Reconciliation Layer'!$D:$D,0),0)," ")</f>
        <v xml:space="preserve"> </v>
      </c>
      <c r="F5089" s="10">
        <f t="shared" si="86"/>
        <v>0</v>
      </c>
      <c r="G5089" t="str" cm="1">
        <f t="array" ref="G5089">IFERROR(INDEX('Reconciliation Layer'!$C:$C,MATCH('Reconciliation Template'!$A5089,'Reconciliation Layer'!$D:$D,0),0)," ")</f>
        <v xml:space="preserve"> </v>
      </c>
    </row>
    <row r="5090" spans="5:7" x14ac:dyDescent="0.2">
      <c r="E5090" t="str" cm="1">
        <f t="array" ref="E5090">IFERROR("Toast | " &amp; INDEX('Reconciliation Layer'!$A:$A,MATCH('Reconciliation Template'!$A5090,'Reconciliation Layer'!$D:$D,0),0)," ")</f>
        <v xml:space="preserve"> </v>
      </c>
      <c r="F5090" s="10">
        <f t="shared" si="86"/>
        <v>0</v>
      </c>
      <c r="G5090" t="str" cm="1">
        <f t="array" ref="G5090">IFERROR(INDEX('Reconciliation Layer'!$C:$C,MATCH('Reconciliation Template'!$A5090,'Reconciliation Layer'!$D:$D,0),0)," ")</f>
        <v xml:space="preserve"> </v>
      </c>
    </row>
    <row r="5091" spans="5:7" x14ac:dyDescent="0.2">
      <c r="E5091" t="str" cm="1">
        <f t="array" ref="E5091">IFERROR("Toast | " &amp; INDEX('Reconciliation Layer'!$A:$A,MATCH('Reconciliation Template'!$A5091,'Reconciliation Layer'!$D:$D,0),0)," ")</f>
        <v xml:space="preserve"> </v>
      </c>
      <c r="F5091" s="10">
        <f t="shared" si="86"/>
        <v>0</v>
      </c>
      <c r="G5091" t="str" cm="1">
        <f t="array" ref="G5091">IFERROR(INDEX('Reconciliation Layer'!$C:$C,MATCH('Reconciliation Template'!$A5091,'Reconciliation Layer'!$D:$D,0),0)," ")</f>
        <v xml:space="preserve"> </v>
      </c>
    </row>
    <row r="5092" spans="5:7" x14ac:dyDescent="0.2">
      <c r="E5092" t="str" cm="1">
        <f t="array" ref="E5092">IFERROR("Toast | " &amp; INDEX('Reconciliation Layer'!$A:$A,MATCH('Reconciliation Template'!$A5092,'Reconciliation Layer'!$D:$D,0),0)," ")</f>
        <v xml:space="preserve"> </v>
      </c>
      <c r="F5092" s="10">
        <f t="shared" si="86"/>
        <v>0</v>
      </c>
      <c r="G5092" t="str" cm="1">
        <f t="array" ref="G5092">IFERROR(INDEX('Reconciliation Layer'!$C:$C,MATCH('Reconciliation Template'!$A5092,'Reconciliation Layer'!$D:$D,0),0)," ")</f>
        <v xml:space="preserve"> </v>
      </c>
    </row>
    <row r="5093" spans="5:7" x14ac:dyDescent="0.2">
      <c r="E5093" t="str" cm="1">
        <f t="array" ref="E5093">IFERROR("Toast | " &amp; INDEX('Reconciliation Layer'!$A:$A,MATCH('Reconciliation Template'!$A5093,'Reconciliation Layer'!$D:$D,0),0)," ")</f>
        <v xml:space="preserve"> </v>
      </c>
      <c r="F5093" s="10">
        <f t="shared" si="86"/>
        <v>0</v>
      </c>
      <c r="G5093" t="str" cm="1">
        <f t="array" ref="G5093">IFERROR(INDEX('Reconciliation Layer'!$C:$C,MATCH('Reconciliation Template'!$A5093,'Reconciliation Layer'!$D:$D,0),0)," ")</f>
        <v xml:space="preserve"> </v>
      </c>
    </row>
    <row r="5094" spans="5:7" x14ac:dyDescent="0.2">
      <c r="E5094" t="str" cm="1">
        <f t="array" ref="E5094">IFERROR("Toast | " &amp; INDEX('Reconciliation Layer'!$A:$A,MATCH('Reconciliation Template'!$A5094,'Reconciliation Layer'!$D:$D,0),0)," ")</f>
        <v xml:space="preserve"> </v>
      </c>
      <c r="F5094" s="10">
        <f t="shared" si="86"/>
        <v>0</v>
      </c>
      <c r="G5094" t="str" cm="1">
        <f t="array" ref="G5094">IFERROR(INDEX('Reconciliation Layer'!$C:$C,MATCH('Reconciliation Template'!$A5094,'Reconciliation Layer'!$D:$D,0),0)," ")</f>
        <v xml:space="preserve"> </v>
      </c>
    </row>
    <row r="5095" spans="5:7" x14ac:dyDescent="0.2">
      <c r="E5095" t="str" cm="1">
        <f t="array" ref="E5095">IFERROR("Toast | " &amp; INDEX('Reconciliation Layer'!$A:$A,MATCH('Reconciliation Template'!$A5095,'Reconciliation Layer'!$D:$D,0),0)," ")</f>
        <v xml:space="preserve"> </v>
      </c>
      <c r="F5095" s="10">
        <f t="shared" si="86"/>
        <v>0</v>
      </c>
      <c r="G5095" t="str" cm="1">
        <f t="array" ref="G5095">IFERROR(INDEX('Reconciliation Layer'!$C:$C,MATCH('Reconciliation Template'!$A5095,'Reconciliation Layer'!$D:$D,0),0)," ")</f>
        <v xml:space="preserve"> </v>
      </c>
    </row>
    <row r="5096" spans="5:7" x14ac:dyDescent="0.2">
      <c r="E5096" t="str" cm="1">
        <f t="array" ref="E5096">IFERROR("Toast | " &amp; INDEX('Reconciliation Layer'!$A:$A,MATCH('Reconciliation Template'!$A5096,'Reconciliation Layer'!$D:$D,0),0)," ")</f>
        <v xml:space="preserve"> </v>
      </c>
      <c r="F5096" s="10">
        <f t="shared" si="86"/>
        <v>0</v>
      </c>
      <c r="G5096" t="str" cm="1">
        <f t="array" ref="G5096">IFERROR(INDEX('Reconciliation Layer'!$C:$C,MATCH('Reconciliation Template'!$A5096,'Reconciliation Layer'!$D:$D,0),0)," ")</f>
        <v xml:space="preserve"> </v>
      </c>
    </row>
    <row r="5097" spans="5:7" x14ac:dyDescent="0.2">
      <c r="E5097" t="str" cm="1">
        <f t="array" ref="E5097">IFERROR("Toast | " &amp; INDEX('Reconciliation Layer'!$A:$A,MATCH('Reconciliation Template'!$A5097,'Reconciliation Layer'!$D:$D,0),0)," ")</f>
        <v xml:space="preserve"> </v>
      </c>
      <c r="F5097" s="10">
        <f t="shared" si="86"/>
        <v>0</v>
      </c>
      <c r="G5097" t="str" cm="1">
        <f t="array" ref="G5097">IFERROR(INDEX('Reconciliation Layer'!$C:$C,MATCH('Reconciliation Template'!$A5097,'Reconciliation Layer'!$D:$D,0),0)," ")</f>
        <v xml:space="preserve"> </v>
      </c>
    </row>
    <row r="5098" spans="5:7" x14ac:dyDescent="0.2">
      <c r="E5098" t="str" cm="1">
        <f t="array" ref="E5098">IFERROR("Toast | " &amp; INDEX('Reconciliation Layer'!$A:$A,MATCH('Reconciliation Template'!$A5098,'Reconciliation Layer'!$D:$D,0),0)," ")</f>
        <v xml:space="preserve"> </v>
      </c>
      <c r="F5098" s="10">
        <f t="shared" si="86"/>
        <v>0</v>
      </c>
      <c r="G5098" t="str" cm="1">
        <f t="array" ref="G5098">IFERROR(INDEX('Reconciliation Layer'!$C:$C,MATCH('Reconciliation Template'!$A5098,'Reconciliation Layer'!$D:$D,0),0)," ")</f>
        <v xml:space="preserve"> </v>
      </c>
    </row>
    <row r="5099" spans="5:7" x14ac:dyDescent="0.2">
      <c r="E5099" t="str" cm="1">
        <f t="array" ref="E5099">IFERROR("Toast | " &amp; INDEX('Reconciliation Layer'!$A:$A,MATCH('Reconciliation Template'!$A5099,'Reconciliation Layer'!$D:$D,0),0)," ")</f>
        <v xml:space="preserve"> </v>
      </c>
      <c r="F5099" s="10">
        <f t="shared" si="86"/>
        <v>0</v>
      </c>
      <c r="G5099" t="str" cm="1">
        <f t="array" ref="G5099">IFERROR(INDEX('Reconciliation Layer'!$C:$C,MATCH('Reconciliation Template'!$A5099,'Reconciliation Layer'!$D:$D,0),0)," ")</f>
        <v xml:space="preserve"> </v>
      </c>
    </row>
    <row r="5100" spans="5:7" x14ac:dyDescent="0.2">
      <c r="E5100" t="str" cm="1">
        <f t="array" ref="E5100">IFERROR("Toast | " &amp; INDEX('Reconciliation Layer'!$A:$A,MATCH('Reconciliation Template'!$A5100,'Reconciliation Layer'!$D:$D,0),0)," ")</f>
        <v xml:space="preserve"> </v>
      </c>
      <c r="F5100" s="10">
        <f t="shared" si="86"/>
        <v>0</v>
      </c>
      <c r="G5100" t="str" cm="1">
        <f t="array" ref="G5100">IFERROR(INDEX('Reconciliation Layer'!$C:$C,MATCH('Reconciliation Template'!$A5100,'Reconciliation Layer'!$D:$D,0),0)," ")</f>
        <v xml:space="preserve"> </v>
      </c>
    </row>
    <row r="5101" spans="5:7" x14ac:dyDescent="0.2">
      <c r="E5101" t="str" cm="1">
        <f t="array" ref="E5101">IFERROR("Toast | " &amp; INDEX('Reconciliation Layer'!$A:$A,MATCH('Reconciliation Template'!$A5101,'Reconciliation Layer'!$D:$D,0),0)," ")</f>
        <v xml:space="preserve"> </v>
      </c>
      <c r="F5101" s="10">
        <f t="shared" si="86"/>
        <v>0</v>
      </c>
      <c r="G5101" t="str" cm="1">
        <f t="array" ref="G5101">IFERROR(INDEX('Reconciliation Layer'!$C:$C,MATCH('Reconciliation Template'!$A5101,'Reconciliation Layer'!$D:$D,0),0)," ")</f>
        <v xml:space="preserve"> </v>
      </c>
    </row>
    <row r="5102" spans="5:7" x14ac:dyDescent="0.2">
      <c r="E5102" t="str" cm="1">
        <f t="array" ref="E5102">IFERROR("Toast | " &amp; INDEX('Reconciliation Layer'!$A:$A,MATCH('Reconciliation Template'!$A5102,'Reconciliation Layer'!$D:$D,0),0)," ")</f>
        <v xml:space="preserve"> </v>
      </c>
      <c r="F5102" s="10">
        <f t="shared" si="86"/>
        <v>0</v>
      </c>
      <c r="G5102" t="str" cm="1">
        <f t="array" ref="G5102">IFERROR(INDEX('Reconciliation Layer'!$C:$C,MATCH('Reconciliation Template'!$A5102,'Reconciliation Layer'!$D:$D,0),0)," ")</f>
        <v xml:space="preserve"> </v>
      </c>
    </row>
    <row r="5103" spans="5:7" x14ac:dyDescent="0.2">
      <c r="E5103" t="str" cm="1">
        <f t="array" ref="E5103">IFERROR("Toast | " &amp; INDEX('Reconciliation Layer'!$A:$A,MATCH('Reconciliation Template'!$A5103,'Reconciliation Layer'!$D:$D,0),0)," ")</f>
        <v xml:space="preserve"> </v>
      </c>
      <c r="F5103" s="10">
        <f t="shared" si="86"/>
        <v>0</v>
      </c>
      <c r="G5103" t="str" cm="1">
        <f t="array" ref="G5103">IFERROR(INDEX('Reconciliation Layer'!$C:$C,MATCH('Reconciliation Template'!$A5103,'Reconciliation Layer'!$D:$D,0),0)," ")</f>
        <v xml:space="preserve"> </v>
      </c>
    </row>
    <row r="5104" spans="5:7" x14ac:dyDescent="0.2">
      <c r="E5104" t="str" cm="1">
        <f t="array" ref="E5104">IFERROR("Toast | " &amp; INDEX('Reconciliation Layer'!$A:$A,MATCH('Reconciliation Template'!$A5104,'Reconciliation Layer'!$D:$D,0),0)," ")</f>
        <v xml:space="preserve"> </v>
      </c>
      <c r="F5104" s="10">
        <f t="shared" si="86"/>
        <v>0</v>
      </c>
      <c r="G5104" t="str" cm="1">
        <f t="array" ref="G5104">IFERROR(INDEX('Reconciliation Layer'!$C:$C,MATCH('Reconciliation Template'!$A5104,'Reconciliation Layer'!$D:$D,0),0)," ")</f>
        <v xml:space="preserve"> </v>
      </c>
    </row>
    <row r="5105" spans="5:7" x14ac:dyDescent="0.2">
      <c r="E5105" t="str" cm="1">
        <f t="array" ref="E5105">IFERROR("Toast | " &amp; INDEX('Reconciliation Layer'!$A:$A,MATCH('Reconciliation Template'!$A5105,'Reconciliation Layer'!$D:$D,0),0)," ")</f>
        <v xml:space="preserve"> </v>
      </c>
      <c r="F5105" s="10">
        <f t="shared" si="86"/>
        <v>0</v>
      </c>
      <c r="G5105" t="str" cm="1">
        <f t="array" ref="G5105">IFERROR(INDEX('Reconciliation Layer'!$C:$C,MATCH('Reconciliation Template'!$A5105,'Reconciliation Layer'!$D:$D,0),0)," ")</f>
        <v xml:space="preserve"> </v>
      </c>
    </row>
    <row r="5106" spans="5:7" x14ac:dyDescent="0.2">
      <c r="E5106" t="str" cm="1">
        <f t="array" ref="E5106">IFERROR("Toast | " &amp; INDEX('Reconciliation Layer'!$A:$A,MATCH('Reconciliation Template'!$A5106,'Reconciliation Layer'!$D:$D,0),0)," ")</f>
        <v xml:space="preserve"> </v>
      </c>
      <c r="F5106" s="10">
        <f t="shared" si="86"/>
        <v>0</v>
      </c>
      <c r="G5106" t="str" cm="1">
        <f t="array" ref="G5106">IFERROR(INDEX('Reconciliation Layer'!$C:$C,MATCH('Reconciliation Template'!$A5106,'Reconciliation Layer'!$D:$D,0),0)," ")</f>
        <v xml:space="preserve"> </v>
      </c>
    </row>
    <row r="5107" spans="5:7" x14ac:dyDescent="0.2">
      <c r="E5107" t="str" cm="1">
        <f t="array" ref="E5107">IFERROR("Toast | " &amp; INDEX('Reconciliation Layer'!$A:$A,MATCH('Reconciliation Template'!$A5107,'Reconciliation Layer'!$D:$D,0),0)," ")</f>
        <v xml:space="preserve"> </v>
      </c>
      <c r="F5107" s="10">
        <f t="shared" si="86"/>
        <v>0</v>
      </c>
      <c r="G5107" t="str" cm="1">
        <f t="array" ref="G5107">IFERROR(INDEX('Reconciliation Layer'!$C:$C,MATCH('Reconciliation Template'!$A5107,'Reconciliation Layer'!$D:$D,0),0)," ")</f>
        <v xml:space="preserve"> </v>
      </c>
    </row>
    <row r="5108" spans="5:7" x14ac:dyDescent="0.2">
      <c r="E5108" t="str" cm="1">
        <f t="array" ref="E5108">IFERROR("Toast | " &amp; INDEX('Reconciliation Layer'!$A:$A,MATCH('Reconciliation Template'!$A5108,'Reconciliation Layer'!$D:$D,0),0)," ")</f>
        <v xml:space="preserve"> </v>
      </c>
      <c r="F5108" s="10">
        <f t="shared" si="86"/>
        <v>0</v>
      </c>
      <c r="G5108" t="str" cm="1">
        <f t="array" ref="G5108">IFERROR(INDEX('Reconciliation Layer'!$C:$C,MATCH('Reconciliation Template'!$A5108,'Reconciliation Layer'!$D:$D,0),0)," ")</f>
        <v xml:space="preserve"> </v>
      </c>
    </row>
    <row r="5109" spans="5:7" x14ac:dyDescent="0.2">
      <c r="E5109" t="str" cm="1">
        <f t="array" ref="E5109">IFERROR("Toast | " &amp; INDEX('Reconciliation Layer'!$A:$A,MATCH('Reconciliation Template'!$A5109,'Reconciliation Layer'!$D:$D,0),0)," ")</f>
        <v xml:space="preserve"> </v>
      </c>
      <c r="F5109" s="10">
        <f t="shared" si="86"/>
        <v>0</v>
      </c>
      <c r="G5109" t="str" cm="1">
        <f t="array" ref="G5109">IFERROR(INDEX('Reconciliation Layer'!$C:$C,MATCH('Reconciliation Template'!$A5109,'Reconciliation Layer'!$D:$D,0),0)," ")</f>
        <v xml:space="preserve"> </v>
      </c>
    </row>
    <row r="5110" spans="5:7" x14ac:dyDescent="0.2">
      <c r="E5110" t="str" cm="1">
        <f t="array" ref="E5110">IFERROR("Toast | " &amp; INDEX('Reconciliation Layer'!$A:$A,MATCH('Reconciliation Template'!$A5110,'Reconciliation Layer'!$D:$D,0),0)," ")</f>
        <v xml:space="preserve"> </v>
      </c>
      <c r="F5110" s="10">
        <f t="shared" si="86"/>
        <v>0</v>
      </c>
      <c r="G5110" t="str" cm="1">
        <f t="array" ref="G5110">IFERROR(INDEX('Reconciliation Layer'!$C:$C,MATCH('Reconciliation Template'!$A5110,'Reconciliation Layer'!$D:$D,0),0)," ")</f>
        <v xml:space="preserve"> </v>
      </c>
    </row>
    <row r="5111" spans="5:7" x14ac:dyDescent="0.2">
      <c r="E5111" t="str" cm="1">
        <f t="array" ref="E5111">IFERROR("Toast | " &amp; INDEX('Reconciliation Layer'!$A:$A,MATCH('Reconciliation Template'!$A5111,'Reconciliation Layer'!$D:$D,0),0)," ")</f>
        <v xml:space="preserve"> </v>
      </c>
      <c r="F5111" s="10">
        <f t="shared" si="86"/>
        <v>0</v>
      </c>
      <c r="G5111" t="str" cm="1">
        <f t="array" ref="G5111">IFERROR(INDEX('Reconciliation Layer'!$C:$C,MATCH('Reconciliation Template'!$A5111,'Reconciliation Layer'!$D:$D,0),0)," ")</f>
        <v xml:space="preserve"> </v>
      </c>
    </row>
    <row r="5112" spans="5:7" x14ac:dyDescent="0.2">
      <c r="E5112" t="str" cm="1">
        <f t="array" ref="E5112">IFERROR("Toast | " &amp; INDEX('Reconciliation Layer'!$A:$A,MATCH('Reconciliation Template'!$A5112,'Reconciliation Layer'!$D:$D,0),0)," ")</f>
        <v xml:space="preserve"> </v>
      </c>
      <c r="F5112" s="10">
        <f t="shared" si="86"/>
        <v>0</v>
      </c>
      <c r="G5112" t="str" cm="1">
        <f t="array" ref="G5112">IFERROR(INDEX('Reconciliation Layer'!$C:$C,MATCH('Reconciliation Template'!$A5112,'Reconciliation Layer'!$D:$D,0),0)," ")</f>
        <v xml:space="preserve"> </v>
      </c>
    </row>
    <row r="5113" spans="5:7" x14ac:dyDescent="0.2">
      <c r="E5113" t="str" cm="1">
        <f t="array" ref="E5113">IFERROR("Toast | " &amp; INDEX('Reconciliation Layer'!$A:$A,MATCH('Reconciliation Template'!$A5113,'Reconciliation Layer'!$D:$D,0),0)," ")</f>
        <v xml:space="preserve"> </v>
      </c>
      <c r="F5113" s="10">
        <f t="shared" si="86"/>
        <v>0</v>
      </c>
      <c r="G5113" t="str" cm="1">
        <f t="array" ref="G5113">IFERROR(INDEX('Reconciliation Layer'!$C:$C,MATCH('Reconciliation Template'!$A5113,'Reconciliation Layer'!$D:$D,0),0)," ")</f>
        <v xml:space="preserve"> </v>
      </c>
    </row>
    <row r="5114" spans="5:7" x14ac:dyDescent="0.2">
      <c r="E5114" t="str" cm="1">
        <f t="array" ref="E5114">IFERROR("Toast | " &amp; INDEX('Reconciliation Layer'!$A:$A,MATCH('Reconciliation Template'!$A5114,'Reconciliation Layer'!$D:$D,0),0)," ")</f>
        <v xml:space="preserve"> </v>
      </c>
      <c r="F5114" s="10">
        <f t="shared" si="86"/>
        <v>0</v>
      </c>
      <c r="G5114" t="str" cm="1">
        <f t="array" ref="G5114">IFERROR(INDEX('Reconciliation Layer'!$C:$C,MATCH('Reconciliation Template'!$A5114,'Reconciliation Layer'!$D:$D,0),0)," ")</f>
        <v xml:space="preserve"> </v>
      </c>
    </row>
    <row r="5115" spans="5:7" x14ac:dyDescent="0.2">
      <c r="E5115" t="str" cm="1">
        <f t="array" ref="E5115">IFERROR("Toast | " &amp; INDEX('Reconciliation Layer'!$A:$A,MATCH('Reconciliation Template'!$A5115,'Reconciliation Layer'!$D:$D,0),0)," ")</f>
        <v xml:space="preserve"> </v>
      </c>
      <c r="F5115" s="10">
        <f t="shared" si="86"/>
        <v>0</v>
      </c>
      <c r="G5115" t="str" cm="1">
        <f t="array" ref="G5115">IFERROR(INDEX('Reconciliation Layer'!$C:$C,MATCH('Reconciliation Template'!$A5115,'Reconciliation Layer'!$D:$D,0),0)," ")</f>
        <v xml:space="preserve"> </v>
      </c>
    </row>
    <row r="5116" spans="5:7" x14ac:dyDescent="0.2">
      <c r="E5116" t="str" cm="1">
        <f t="array" ref="E5116">IFERROR("Toast | " &amp; INDEX('Reconciliation Layer'!$A:$A,MATCH('Reconciliation Template'!$A5116,'Reconciliation Layer'!$D:$D,0),0)," ")</f>
        <v xml:space="preserve"> </v>
      </c>
      <c r="F5116" s="10">
        <f t="shared" si="86"/>
        <v>0</v>
      </c>
      <c r="G5116" t="str" cm="1">
        <f t="array" ref="G5116">IFERROR(INDEX('Reconciliation Layer'!$C:$C,MATCH('Reconciliation Template'!$A5116,'Reconciliation Layer'!$D:$D,0),0)," ")</f>
        <v xml:space="preserve"> </v>
      </c>
    </row>
    <row r="5117" spans="5:7" x14ac:dyDescent="0.2">
      <c r="E5117" t="str" cm="1">
        <f t="array" ref="E5117">IFERROR("Toast | " &amp; INDEX('Reconciliation Layer'!$A:$A,MATCH('Reconciliation Template'!$A5117,'Reconciliation Layer'!$D:$D,0),0)," ")</f>
        <v xml:space="preserve"> </v>
      </c>
      <c r="F5117" s="10">
        <f t="shared" si="86"/>
        <v>0</v>
      </c>
      <c r="G5117" t="str" cm="1">
        <f t="array" ref="G5117">IFERROR(INDEX('Reconciliation Layer'!$C:$C,MATCH('Reconciliation Template'!$A5117,'Reconciliation Layer'!$D:$D,0),0)," ")</f>
        <v xml:space="preserve"> </v>
      </c>
    </row>
    <row r="5118" spans="5:7" x14ac:dyDescent="0.2">
      <c r="E5118" t="str" cm="1">
        <f t="array" ref="E5118">IFERROR("Toast | " &amp; INDEX('Reconciliation Layer'!$A:$A,MATCH('Reconciliation Template'!$A5118,'Reconciliation Layer'!$D:$D,0),0)," ")</f>
        <v xml:space="preserve"> </v>
      </c>
      <c r="F5118" s="10">
        <f t="shared" si="86"/>
        <v>0</v>
      </c>
      <c r="G5118" t="str" cm="1">
        <f t="array" ref="G5118">IFERROR(INDEX('Reconciliation Layer'!$C:$C,MATCH('Reconciliation Template'!$A5118,'Reconciliation Layer'!$D:$D,0),0)," ")</f>
        <v xml:space="preserve"> </v>
      </c>
    </row>
    <row r="5119" spans="5:7" x14ac:dyDescent="0.2">
      <c r="E5119" t="str" cm="1">
        <f t="array" ref="E5119">IFERROR("Toast | " &amp; INDEX('Reconciliation Layer'!$A:$A,MATCH('Reconciliation Template'!$A5119,'Reconciliation Layer'!$D:$D,0),0)," ")</f>
        <v xml:space="preserve"> </v>
      </c>
      <c r="F5119" s="10">
        <f t="shared" si="86"/>
        <v>0</v>
      </c>
      <c r="G5119" t="str" cm="1">
        <f t="array" ref="G5119">IFERROR(INDEX('Reconciliation Layer'!$C:$C,MATCH('Reconciliation Template'!$A5119,'Reconciliation Layer'!$D:$D,0),0)," ")</f>
        <v xml:space="preserve"> </v>
      </c>
    </row>
    <row r="5120" spans="5:7" x14ac:dyDescent="0.2">
      <c r="E5120" t="str" cm="1">
        <f t="array" ref="E5120">IFERROR("Toast | " &amp; INDEX('Reconciliation Layer'!$A:$A,MATCH('Reconciliation Template'!$A5120,'Reconciliation Layer'!$D:$D,0),0)," ")</f>
        <v xml:space="preserve"> </v>
      </c>
      <c r="F5120" s="10">
        <f t="shared" si="86"/>
        <v>0</v>
      </c>
      <c r="G5120" t="str" cm="1">
        <f t="array" ref="G5120">IFERROR(INDEX('Reconciliation Layer'!$C:$C,MATCH('Reconciliation Template'!$A5120,'Reconciliation Layer'!$D:$D,0),0)," ")</f>
        <v xml:space="preserve"> </v>
      </c>
    </row>
    <row r="5121" spans="5:7" x14ac:dyDescent="0.2">
      <c r="E5121" t="str" cm="1">
        <f t="array" ref="E5121">IFERROR("Toast | " &amp; INDEX('Reconciliation Layer'!$A:$A,MATCH('Reconciliation Template'!$A5121,'Reconciliation Layer'!$D:$D,0),0)," ")</f>
        <v xml:space="preserve"> </v>
      </c>
      <c r="F5121" s="10">
        <f t="shared" si="86"/>
        <v>0</v>
      </c>
      <c r="G5121" t="str" cm="1">
        <f t="array" ref="G5121">IFERROR(INDEX('Reconciliation Layer'!$C:$C,MATCH('Reconciliation Template'!$A5121,'Reconciliation Layer'!$D:$D,0),0)," ")</f>
        <v xml:space="preserve"> </v>
      </c>
    </row>
    <row r="5122" spans="5:7" x14ac:dyDescent="0.2">
      <c r="E5122" t="str" cm="1">
        <f t="array" ref="E5122">IFERROR("Toast | " &amp; INDEX('Reconciliation Layer'!$A:$A,MATCH('Reconciliation Template'!$A5122,'Reconciliation Layer'!$D:$D,0),0)," ")</f>
        <v xml:space="preserve"> </v>
      </c>
      <c r="F5122" s="10">
        <f t="shared" si="86"/>
        <v>0</v>
      </c>
      <c r="G5122" t="str" cm="1">
        <f t="array" ref="G5122">IFERROR(INDEX('Reconciliation Layer'!$C:$C,MATCH('Reconciliation Template'!$A5122,'Reconciliation Layer'!$D:$D,0),0)," ")</f>
        <v xml:space="preserve"> </v>
      </c>
    </row>
    <row r="5123" spans="5:7" x14ac:dyDescent="0.2">
      <c r="E5123" t="str" cm="1">
        <f t="array" ref="E5123">IFERROR("Toast | " &amp; INDEX('Reconciliation Layer'!$A:$A,MATCH('Reconciliation Template'!$A5123,'Reconciliation Layer'!$D:$D,0),0)," ")</f>
        <v xml:space="preserve"> </v>
      </c>
      <c r="F5123" s="10">
        <f t="shared" si="86"/>
        <v>0</v>
      </c>
      <c r="G5123" t="str" cm="1">
        <f t="array" ref="G5123">IFERROR(INDEX('Reconciliation Layer'!$C:$C,MATCH('Reconciliation Template'!$A5123,'Reconciliation Layer'!$D:$D,0),0)," ")</f>
        <v xml:space="preserve"> </v>
      </c>
    </row>
    <row r="5124" spans="5:7" x14ac:dyDescent="0.2">
      <c r="E5124" t="str" cm="1">
        <f t="array" ref="E5124">IFERROR("Toast | " &amp; INDEX('Reconciliation Layer'!$A:$A,MATCH('Reconciliation Template'!$A5124,'Reconciliation Layer'!$D:$D,0),0)," ")</f>
        <v xml:space="preserve"> </v>
      </c>
      <c r="F5124" s="10">
        <f t="shared" ref="F5124:F5187" si="87">IFERROR(INT(C5124)," ")</f>
        <v>0</v>
      </c>
      <c r="G5124" t="str" cm="1">
        <f t="array" ref="G5124">IFERROR(INDEX('Reconciliation Layer'!$C:$C,MATCH('Reconciliation Template'!$A5124,'Reconciliation Layer'!$D:$D,0),0)," ")</f>
        <v xml:space="preserve"> </v>
      </c>
    </row>
    <row r="5125" spans="5:7" x14ac:dyDescent="0.2">
      <c r="E5125" t="str" cm="1">
        <f t="array" ref="E5125">IFERROR("Toast | " &amp; INDEX('Reconciliation Layer'!$A:$A,MATCH('Reconciliation Template'!$A5125,'Reconciliation Layer'!$D:$D,0),0)," ")</f>
        <v xml:space="preserve"> </v>
      </c>
      <c r="F5125" s="10">
        <f t="shared" si="87"/>
        <v>0</v>
      </c>
      <c r="G5125" t="str" cm="1">
        <f t="array" ref="G5125">IFERROR(INDEX('Reconciliation Layer'!$C:$C,MATCH('Reconciliation Template'!$A5125,'Reconciliation Layer'!$D:$D,0),0)," ")</f>
        <v xml:space="preserve"> </v>
      </c>
    </row>
    <row r="5126" spans="5:7" x14ac:dyDescent="0.2">
      <c r="E5126" t="str" cm="1">
        <f t="array" ref="E5126">IFERROR("Toast | " &amp; INDEX('Reconciliation Layer'!$A:$A,MATCH('Reconciliation Template'!$A5126,'Reconciliation Layer'!$D:$D,0),0)," ")</f>
        <v xml:space="preserve"> </v>
      </c>
      <c r="F5126" s="10">
        <f t="shared" si="87"/>
        <v>0</v>
      </c>
      <c r="G5126" t="str" cm="1">
        <f t="array" ref="G5126">IFERROR(INDEX('Reconciliation Layer'!$C:$C,MATCH('Reconciliation Template'!$A5126,'Reconciliation Layer'!$D:$D,0),0)," ")</f>
        <v xml:space="preserve"> </v>
      </c>
    </row>
    <row r="5127" spans="5:7" x14ac:dyDescent="0.2">
      <c r="E5127" t="str" cm="1">
        <f t="array" ref="E5127">IFERROR("Toast | " &amp; INDEX('Reconciliation Layer'!$A:$A,MATCH('Reconciliation Template'!$A5127,'Reconciliation Layer'!$D:$D,0),0)," ")</f>
        <v xml:space="preserve"> </v>
      </c>
      <c r="F5127" s="10">
        <f t="shared" si="87"/>
        <v>0</v>
      </c>
      <c r="G5127" t="str" cm="1">
        <f t="array" ref="G5127">IFERROR(INDEX('Reconciliation Layer'!$C:$C,MATCH('Reconciliation Template'!$A5127,'Reconciliation Layer'!$D:$D,0),0)," ")</f>
        <v xml:space="preserve"> </v>
      </c>
    </row>
    <row r="5128" spans="5:7" x14ac:dyDescent="0.2">
      <c r="E5128" t="str" cm="1">
        <f t="array" ref="E5128">IFERROR("Toast | " &amp; INDEX('Reconciliation Layer'!$A:$A,MATCH('Reconciliation Template'!$A5128,'Reconciliation Layer'!$D:$D,0),0)," ")</f>
        <v xml:space="preserve"> </v>
      </c>
      <c r="F5128" s="10">
        <f t="shared" si="87"/>
        <v>0</v>
      </c>
      <c r="G5128" t="str" cm="1">
        <f t="array" ref="G5128">IFERROR(INDEX('Reconciliation Layer'!$C:$C,MATCH('Reconciliation Template'!$A5128,'Reconciliation Layer'!$D:$D,0),0)," ")</f>
        <v xml:space="preserve"> </v>
      </c>
    </row>
    <row r="5129" spans="5:7" x14ac:dyDescent="0.2">
      <c r="E5129" t="str" cm="1">
        <f t="array" ref="E5129">IFERROR("Toast | " &amp; INDEX('Reconciliation Layer'!$A:$A,MATCH('Reconciliation Template'!$A5129,'Reconciliation Layer'!$D:$D,0),0)," ")</f>
        <v xml:space="preserve"> </v>
      </c>
      <c r="F5129" s="10">
        <f t="shared" si="87"/>
        <v>0</v>
      </c>
      <c r="G5129" t="str" cm="1">
        <f t="array" ref="G5129">IFERROR(INDEX('Reconciliation Layer'!$C:$C,MATCH('Reconciliation Template'!$A5129,'Reconciliation Layer'!$D:$D,0),0)," ")</f>
        <v xml:space="preserve"> </v>
      </c>
    </row>
    <row r="5130" spans="5:7" x14ac:dyDescent="0.2">
      <c r="E5130" t="str" cm="1">
        <f t="array" ref="E5130">IFERROR("Toast | " &amp; INDEX('Reconciliation Layer'!$A:$A,MATCH('Reconciliation Template'!$A5130,'Reconciliation Layer'!$D:$D,0),0)," ")</f>
        <v xml:space="preserve"> </v>
      </c>
      <c r="F5130" s="10">
        <f t="shared" si="87"/>
        <v>0</v>
      </c>
      <c r="G5130" t="str" cm="1">
        <f t="array" ref="G5130">IFERROR(INDEX('Reconciliation Layer'!$C:$C,MATCH('Reconciliation Template'!$A5130,'Reconciliation Layer'!$D:$D,0),0)," ")</f>
        <v xml:space="preserve"> </v>
      </c>
    </row>
    <row r="5131" spans="5:7" x14ac:dyDescent="0.2">
      <c r="E5131" t="str" cm="1">
        <f t="array" ref="E5131">IFERROR("Toast | " &amp; INDEX('Reconciliation Layer'!$A:$A,MATCH('Reconciliation Template'!$A5131,'Reconciliation Layer'!$D:$D,0),0)," ")</f>
        <v xml:space="preserve"> </v>
      </c>
      <c r="F5131" s="10">
        <f t="shared" si="87"/>
        <v>0</v>
      </c>
      <c r="G5131" t="str" cm="1">
        <f t="array" ref="G5131">IFERROR(INDEX('Reconciliation Layer'!$C:$C,MATCH('Reconciliation Template'!$A5131,'Reconciliation Layer'!$D:$D,0),0)," ")</f>
        <v xml:space="preserve"> </v>
      </c>
    </row>
    <row r="5132" spans="5:7" x14ac:dyDescent="0.2">
      <c r="E5132" t="str" cm="1">
        <f t="array" ref="E5132">IFERROR("Toast | " &amp; INDEX('Reconciliation Layer'!$A:$A,MATCH('Reconciliation Template'!$A5132,'Reconciliation Layer'!$D:$D,0),0)," ")</f>
        <v xml:space="preserve"> </v>
      </c>
      <c r="F5132" s="10">
        <f t="shared" si="87"/>
        <v>0</v>
      </c>
      <c r="G5132" t="str" cm="1">
        <f t="array" ref="G5132">IFERROR(INDEX('Reconciliation Layer'!$C:$C,MATCH('Reconciliation Template'!$A5132,'Reconciliation Layer'!$D:$D,0),0)," ")</f>
        <v xml:space="preserve"> </v>
      </c>
    </row>
    <row r="5133" spans="5:7" x14ac:dyDescent="0.2">
      <c r="E5133" t="str" cm="1">
        <f t="array" ref="E5133">IFERROR("Toast | " &amp; INDEX('Reconciliation Layer'!$A:$A,MATCH('Reconciliation Template'!$A5133,'Reconciliation Layer'!$D:$D,0),0)," ")</f>
        <v xml:space="preserve"> </v>
      </c>
      <c r="F5133" s="10">
        <f t="shared" si="87"/>
        <v>0</v>
      </c>
      <c r="G5133" t="str" cm="1">
        <f t="array" ref="G5133">IFERROR(INDEX('Reconciliation Layer'!$C:$C,MATCH('Reconciliation Template'!$A5133,'Reconciliation Layer'!$D:$D,0),0)," ")</f>
        <v xml:space="preserve"> </v>
      </c>
    </row>
    <row r="5134" spans="5:7" x14ac:dyDescent="0.2">
      <c r="E5134" t="str" cm="1">
        <f t="array" ref="E5134">IFERROR("Toast | " &amp; INDEX('Reconciliation Layer'!$A:$A,MATCH('Reconciliation Template'!$A5134,'Reconciliation Layer'!$D:$D,0),0)," ")</f>
        <v xml:space="preserve"> </v>
      </c>
      <c r="F5134" s="10">
        <f t="shared" si="87"/>
        <v>0</v>
      </c>
      <c r="G5134" t="str" cm="1">
        <f t="array" ref="G5134">IFERROR(INDEX('Reconciliation Layer'!$C:$C,MATCH('Reconciliation Template'!$A5134,'Reconciliation Layer'!$D:$D,0),0)," ")</f>
        <v xml:space="preserve"> </v>
      </c>
    </row>
    <row r="5135" spans="5:7" x14ac:dyDescent="0.2">
      <c r="E5135" t="str" cm="1">
        <f t="array" ref="E5135">IFERROR("Toast | " &amp; INDEX('Reconciliation Layer'!$A:$A,MATCH('Reconciliation Template'!$A5135,'Reconciliation Layer'!$D:$D,0),0)," ")</f>
        <v xml:space="preserve"> </v>
      </c>
      <c r="F5135" s="10">
        <f t="shared" si="87"/>
        <v>0</v>
      </c>
      <c r="G5135" t="str" cm="1">
        <f t="array" ref="G5135">IFERROR(INDEX('Reconciliation Layer'!$C:$C,MATCH('Reconciliation Template'!$A5135,'Reconciliation Layer'!$D:$D,0),0)," ")</f>
        <v xml:space="preserve"> </v>
      </c>
    </row>
    <row r="5136" spans="5:7" x14ac:dyDescent="0.2">
      <c r="E5136" t="str" cm="1">
        <f t="array" ref="E5136">IFERROR("Toast | " &amp; INDEX('Reconciliation Layer'!$A:$A,MATCH('Reconciliation Template'!$A5136,'Reconciliation Layer'!$D:$D,0),0)," ")</f>
        <v xml:space="preserve"> </v>
      </c>
      <c r="F5136" s="10">
        <f t="shared" si="87"/>
        <v>0</v>
      </c>
      <c r="G5136" t="str" cm="1">
        <f t="array" ref="G5136">IFERROR(INDEX('Reconciliation Layer'!$C:$C,MATCH('Reconciliation Template'!$A5136,'Reconciliation Layer'!$D:$D,0),0)," ")</f>
        <v xml:space="preserve"> </v>
      </c>
    </row>
    <row r="5137" spans="5:7" x14ac:dyDescent="0.2">
      <c r="E5137" t="str" cm="1">
        <f t="array" ref="E5137">IFERROR("Toast | " &amp; INDEX('Reconciliation Layer'!$A:$A,MATCH('Reconciliation Template'!$A5137,'Reconciliation Layer'!$D:$D,0),0)," ")</f>
        <v xml:space="preserve"> </v>
      </c>
      <c r="F5137" s="10">
        <f t="shared" si="87"/>
        <v>0</v>
      </c>
      <c r="G5137" t="str" cm="1">
        <f t="array" ref="G5137">IFERROR(INDEX('Reconciliation Layer'!$C:$C,MATCH('Reconciliation Template'!$A5137,'Reconciliation Layer'!$D:$D,0),0)," ")</f>
        <v xml:space="preserve"> </v>
      </c>
    </row>
    <row r="5138" spans="5:7" x14ac:dyDescent="0.2">
      <c r="E5138" t="str" cm="1">
        <f t="array" ref="E5138">IFERROR("Toast | " &amp; INDEX('Reconciliation Layer'!$A:$A,MATCH('Reconciliation Template'!$A5138,'Reconciliation Layer'!$D:$D,0),0)," ")</f>
        <v xml:space="preserve"> </v>
      </c>
      <c r="F5138" s="10">
        <f t="shared" si="87"/>
        <v>0</v>
      </c>
      <c r="G5138" t="str" cm="1">
        <f t="array" ref="G5138">IFERROR(INDEX('Reconciliation Layer'!$C:$C,MATCH('Reconciliation Template'!$A5138,'Reconciliation Layer'!$D:$D,0),0)," ")</f>
        <v xml:space="preserve"> </v>
      </c>
    </row>
    <row r="5139" spans="5:7" x14ac:dyDescent="0.2">
      <c r="E5139" t="str" cm="1">
        <f t="array" ref="E5139">IFERROR("Toast | " &amp; INDEX('Reconciliation Layer'!$A:$A,MATCH('Reconciliation Template'!$A5139,'Reconciliation Layer'!$D:$D,0),0)," ")</f>
        <v xml:space="preserve"> </v>
      </c>
      <c r="F5139" s="10">
        <f t="shared" si="87"/>
        <v>0</v>
      </c>
      <c r="G5139" t="str" cm="1">
        <f t="array" ref="G5139">IFERROR(INDEX('Reconciliation Layer'!$C:$C,MATCH('Reconciliation Template'!$A5139,'Reconciliation Layer'!$D:$D,0),0)," ")</f>
        <v xml:space="preserve"> </v>
      </c>
    </row>
    <row r="5140" spans="5:7" x14ac:dyDescent="0.2">
      <c r="E5140" t="str" cm="1">
        <f t="array" ref="E5140">IFERROR("Toast | " &amp; INDEX('Reconciliation Layer'!$A:$A,MATCH('Reconciliation Template'!$A5140,'Reconciliation Layer'!$D:$D,0),0)," ")</f>
        <v xml:space="preserve"> </v>
      </c>
      <c r="F5140" s="10">
        <f t="shared" si="87"/>
        <v>0</v>
      </c>
      <c r="G5140" t="str" cm="1">
        <f t="array" ref="G5140">IFERROR(INDEX('Reconciliation Layer'!$C:$C,MATCH('Reconciliation Template'!$A5140,'Reconciliation Layer'!$D:$D,0),0)," ")</f>
        <v xml:space="preserve"> </v>
      </c>
    </row>
    <row r="5141" spans="5:7" x14ac:dyDescent="0.2">
      <c r="E5141" t="str" cm="1">
        <f t="array" ref="E5141">IFERROR("Toast | " &amp; INDEX('Reconciliation Layer'!$A:$A,MATCH('Reconciliation Template'!$A5141,'Reconciliation Layer'!$D:$D,0),0)," ")</f>
        <v xml:space="preserve"> </v>
      </c>
      <c r="F5141" s="10">
        <f t="shared" si="87"/>
        <v>0</v>
      </c>
      <c r="G5141" t="str" cm="1">
        <f t="array" ref="G5141">IFERROR(INDEX('Reconciliation Layer'!$C:$C,MATCH('Reconciliation Template'!$A5141,'Reconciliation Layer'!$D:$D,0),0)," ")</f>
        <v xml:space="preserve"> </v>
      </c>
    </row>
    <row r="5142" spans="5:7" x14ac:dyDescent="0.2">
      <c r="E5142" t="str" cm="1">
        <f t="array" ref="E5142">IFERROR("Toast | " &amp; INDEX('Reconciliation Layer'!$A:$A,MATCH('Reconciliation Template'!$A5142,'Reconciliation Layer'!$D:$D,0),0)," ")</f>
        <v xml:space="preserve"> </v>
      </c>
      <c r="F5142" s="10">
        <f t="shared" si="87"/>
        <v>0</v>
      </c>
      <c r="G5142" t="str" cm="1">
        <f t="array" ref="G5142">IFERROR(INDEX('Reconciliation Layer'!$C:$C,MATCH('Reconciliation Template'!$A5142,'Reconciliation Layer'!$D:$D,0),0)," ")</f>
        <v xml:space="preserve"> </v>
      </c>
    </row>
    <row r="5143" spans="5:7" x14ac:dyDescent="0.2">
      <c r="E5143" t="str" cm="1">
        <f t="array" ref="E5143">IFERROR("Toast | " &amp; INDEX('Reconciliation Layer'!$A:$A,MATCH('Reconciliation Template'!$A5143,'Reconciliation Layer'!$D:$D,0),0)," ")</f>
        <v xml:space="preserve"> </v>
      </c>
      <c r="F5143" s="10">
        <f t="shared" si="87"/>
        <v>0</v>
      </c>
      <c r="G5143" t="str" cm="1">
        <f t="array" ref="G5143">IFERROR(INDEX('Reconciliation Layer'!$C:$C,MATCH('Reconciliation Template'!$A5143,'Reconciliation Layer'!$D:$D,0),0)," ")</f>
        <v xml:space="preserve"> </v>
      </c>
    </row>
    <row r="5144" spans="5:7" x14ac:dyDescent="0.2">
      <c r="E5144" t="str" cm="1">
        <f t="array" ref="E5144">IFERROR("Toast | " &amp; INDEX('Reconciliation Layer'!$A:$A,MATCH('Reconciliation Template'!$A5144,'Reconciliation Layer'!$D:$D,0),0)," ")</f>
        <v xml:space="preserve"> </v>
      </c>
      <c r="F5144" s="10">
        <f t="shared" si="87"/>
        <v>0</v>
      </c>
      <c r="G5144" t="str" cm="1">
        <f t="array" ref="G5144">IFERROR(INDEX('Reconciliation Layer'!$C:$C,MATCH('Reconciliation Template'!$A5144,'Reconciliation Layer'!$D:$D,0),0)," ")</f>
        <v xml:space="preserve"> </v>
      </c>
    </row>
    <row r="5145" spans="5:7" x14ac:dyDescent="0.2">
      <c r="E5145" t="str" cm="1">
        <f t="array" ref="E5145">IFERROR("Toast | " &amp; INDEX('Reconciliation Layer'!$A:$A,MATCH('Reconciliation Template'!$A5145,'Reconciliation Layer'!$D:$D,0),0)," ")</f>
        <v xml:space="preserve"> </v>
      </c>
      <c r="F5145" s="10">
        <f t="shared" si="87"/>
        <v>0</v>
      </c>
      <c r="G5145" t="str" cm="1">
        <f t="array" ref="G5145">IFERROR(INDEX('Reconciliation Layer'!$C:$C,MATCH('Reconciliation Template'!$A5145,'Reconciliation Layer'!$D:$D,0),0)," ")</f>
        <v xml:space="preserve"> </v>
      </c>
    </row>
    <row r="5146" spans="5:7" x14ac:dyDescent="0.2">
      <c r="E5146" t="str" cm="1">
        <f t="array" ref="E5146">IFERROR("Toast | " &amp; INDEX('Reconciliation Layer'!$A:$A,MATCH('Reconciliation Template'!$A5146,'Reconciliation Layer'!$D:$D,0),0)," ")</f>
        <v xml:space="preserve"> </v>
      </c>
      <c r="F5146" s="10">
        <f t="shared" si="87"/>
        <v>0</v>
      </c>
      <c r="G5146" t="str" cm="1">
        <f t="array" ref="G5146">IFERROR(INDEX('Reconciliation Layer'!$C:$C,MATCH('Reconciliation Template'!$A5146,'Reconciliation Layer'!$D:$D,0),0)," ")</f>
        <v xml:space="preserve"> </v>
      </c>
    </row>
    <row r="5147" spans="5:7" x14ac:dyDescent="0.2">
      <c r="E5147" t="str" cm="1">
        <f t="array" ref="E5147">IFERROR("Toast | " &amp; INDEX('Reconciliation Layer'!$A:$A,MATCH('Reconciliation Template'!$A5147,'Reconciliation Layer'!$D:$D,0),0)," ")</f>
        <v xml:space="preserve"> </v>
      </c>
      <c r="F5147" s="10">
        <f t="shared" si="87"/>
        <v>0</v>
      </c>
      <c r="G5147" t="str" cm="1">
        <f t="array" ref="G5147">IFERROR(INDEX('Reconciliation Layer'!$C:$C,MATCH('Reconciliation Template'!$A5147,'Reconciliation Layer'!$D:$D,0),0)," ")</f>
        <v xml:space="preserve"> </v>
      </c>
    </row>
    <row r="5148" spans="5:7" x14ac:dyDescent="0.2">
      <c r="E5148" t="str" cm="1">
        <f t="array" ref="E5148">IFERROR("Toast | " &amp; INDEX('Reconciliation Layer'!$A:$A,MATCH('Reconciliation Template'!$A5148,'Reconciliation Layer'!$D:$D,0),0)," ")</f>
        <v xml:space="preserve"> </v>
      </c>
      <c r="F5148" s="10">
        <f t="shared" si="87"/>
        <v>0</v>
      </c>
      <c r="G5148" t="str" cm="1">
        <f t="array" ref="G5148">IFERROR(INDEX('Reconciliation Layer'!$C:$C,MATCH('Reconciliation Template'!$A5148,'Reconciliation Layer'!$D:$D,0),0)," ")</f>
        <v xml:space="preserve"> </v>
      </c>
    </row>
    <row r="5149" spans="5:7" x14ac:dyDescent="0.2">
      <c r="E5149" t="str" cm="1">
        <f t="array" ref="E5149">IFERROR("Toast | " &amp; INDEX('Reconciliation Layer'!$A:$A,MATCH('Reconciliation Template'!$A5149,'Reconciliation Layer'!$D:$D,0),0)," ")</f>
        <v xml:space="preserve"> </v>
      </c>
      <c r="F5149" s="10">
        <f t="shared" si="87"/>
        <v>0</v>
      </c>
      <c r="G5149" t="str" cm="1">
        <f t="array" ref="G5149">IFERROR(INDEX('Reconciliation Layer'!$C:$C,MATCH('Reconciliation Template'!$A5149,'Reconciliation Layer'!$D:$D,0),0)," ")</f>
        <v xml:space="preserve"> </v>
      </c>
    </row>
    <row r="5150" spans="5:7" x14ac:dyDescent="0.2">
      <c r="E5150" t="str" cm="1">
        <f t="array" ref="E5150">IFERROR("Toast | " &amp; INDEX('Reconciliation Layer'!$A:$A,MATCH('Reconciliation Template'!$A5150,'Reconciliation Layer'!$D:$D,0),0)," ")</f>
        <v xml:space="preserve"> </v>
      </c>
      <c r="F5150" s="10">
        <f t="shared" si="87"/>
        <v>0</v>
      </c>
      <c r="G5150" t="str" cm="1">
        <f t="array" ref="G5150">IFERROR(INDEX('Reconciliation Layer'!$C:$C,MATCH('Reconciliation Template'!$A5150,'Reconciliation Layer'!$D:$D,0),0)," ")</f>
        <v xml:space="preserve"> </v>
      </c>
    </row>
    <row r="5151" spans="5:7" x14ac:dyDescent="0.2">
      <c r="E5151" t="str" cm="1">
        <f t="array" ref="E5151">IFERROR("Toast | " &amp; INDEX('Reconciliation Layer'!$A:$A,MATCH('Reconciliation Template'!$A5151,'Reconciliation Layer'!$D:$D,0),0)," ")</f>
        <v xml:space="preserve"> </v>
      </c>
      <c r="F5151" s="10">
        <f t="shared" si="87"/>
        <v>0</v>
      </c>
      <c r="G5151" t="str" cm="1">
        <f t="array" ref="G5151">IFERROR(INDEX('Reconciliation Layer'!$C:$C,MATCH('Reconciliation Template'!$A5151,'Reconciliation Layer'!$D:$D,0),0)," ")</f>
        <v xml:space="preserve"> </v>
      </c>
    </row>
    <row r="5152" spans="5:7" x14ac:dyDescent="0.2">
      <c r="E5152" t="str" cm="1">
        <f t="array" ref="E5152">IFERROR("Toast | " &amp; INDEX('Reconciliation Layer'!$A:$A,MATCH('Reconciliation Template'!$A5152,'Reconciliation Layer'!$D:$D,0),0)," ")</f>
        <v xml:space="preserve"> </v>
      </c>
      <c r="F5152" s="10">
        <f t="shared" si="87"/>
        <v>0</v>
      </c>
      <c r="G5152" t="str" cm="1">
        <f t="array" ref="G5152">IFERROR(INDEX('Reconciliation Layer'!$C:$C,MATCH('Reconciliation Template'!$A5152,'Reconciliation Layer'!$D:$D,0),0)," ")</f>
        <v xml:space="preserve"> </v>
      </c>
    </row>
    <row r="5153" spans="5:7" x14ac:dyDescent="0.2">
      <c r="E5153" t="str" cm="1">
        <f t="array" ref="E5153">IFERROR("Toast | " &amp; INDEX('Reconciliation Layer'!$A:$A,MATCH('Reconciliation Template'!$A5153,'Reconciliation Layer'!$D:$D,0),0)," ")</f>
        <v xml:space="preserve"> </v>
      </c>
      <c r="F5153" s="10">
        <f t="shared" si="87"/>
        <v>0</v>
      </c>
      <c r="G5153" t="str" cm="1">
        <f t="array" ref="G5153">IFERROR(INDEX('Reconciliation Layer'!$C:$C,MATCH('Reconciliation Template'!$A5153,'Reconciliation Layer'!$D:$D,0),0)," ")</f>
        <v xml:space="preserve"> </v>
      </c>
    </row>
    <row r="5154" spans="5:7" x14ac:dyDescent="0.2">
      <c r="E5154" t="str" cm="1">
        <f t="array" ref="E5154">IFERROR("Toast | " &amp; INDEX('Reconciliation Layer'!$A:$A,MATCH('Reconciliation Template'!$A5154,'Reconciliation Layer'!$D:$D,0),0)," ")</f>
        <v xml:space="preserve"> </v>
      </c>
      <c r="F5154" s="10">
        <f t="shared" si="87"/>
        <v>0</v>
      </c>
      <c r="G5154" t="str" cm="1">
        <f t="array" ref="G5154">IFERROR(INDEX('Reconciliation Layer'!$C:$C,MATCH('Reconciliation Template'!$A5154,'Reconciliation Layer'!$D:$D,0),0)," ")</f>
        <v xml:space="preserve"> </v>
      </c>
    </row>
    <row r="5155" spans="5:7" x14ac:dyDescent="0.2">
      <c r="E5155" t="str" cm="1">
        <f t="array" ref="E5155">IFERROR("Toast | " &amp; INDEX('Reconciliation Layer'!$A:$A,MATCH('Reconciliation Template'!$A5155,'Reconciliation Layer'!$D:$D,0),0)," ")</f>
        <v xml:space="preserve"> </v>
      </c>
      <c r="F5155" s="10">
        <f t="shared" si="87"/>
        <v>0</v>
      </c>
      <c r="G5155" t="str" cm="1">
        <f t="array" ref="G5155">IFERROR(INDEX('Reconciliation Layer'!$C:$C,MATCH('Reconciliation Template'!$A5155,'Reconciliation Layer'!$D:$D,0),0)," ")</f>
        <v xml:space="preserve"> </v>
      </c>
    </row>
    <row r="5156" spans="5:7" x14ac:dyDescent="0.2">
      <c r="E5156" t="str" cm="1">
        <f t="array" ref="E5156">IFERROR("Toast | " &amp; INDEX('Reconciliation Layer'!$A:$A,MATCH('Reconciliation Template'!$A5156,'Reconciliation Layer'!$D:$D,0),0)," ")</f>
        <v xml:space="preserve"> </v>
      </c>
      <c r="F5156" s="10">
        <f t="shared" si="87"/>
        <v>0</v>
      </c>
      <c r="G5156" t="str" cm="1">
        <f t="array" ref="G5156">IFERROR(INDEX('Reconciliation Layer'!$C:$C,MATCH('Reconciliation Template'!$A5156,'Reconciliation Layer'!$D:$D,0),0)," ")</f>
        <v xml:space="preserve"> </v>
      </c>
    </row>
    <row r="5157" spans="5:7" x14ac:dyDescent="0.2">
      <c r="E5157" t="str" cm="1">
        <f t="array" ref="E5157">IFERROR("Toast | " &amp; INDEX('Reconciliation Layer'!$A:$A,MATCH('Reconciliation Template'!$A5157,'Reconciliation Layer'!$D:$D,0),0)," ")</f>
        <v xml:space="preserve"> </v>
      </c>
      <c r="F5157" s="10">
        <f t="shared" si="87"/>
        <v>0</v>
      </c>
      <c r="G5157" t="str" cm="1">
        <f t="array" ref="G5157">IFERROR(INDEX('Reconciliation Layer'!$C:$C,MATCH('Reconciliation Template'!$A5157,'Reconciliation Layer'!$D:$D,0),0)," ")</f>
        <v xml:space="preserve"> </v>
      </c>
    </row>
    <row r="5158" spans="5:7" x14ac:dyDescent="0.2">
      <c r="E5158" t="str" cm="1">
        <f t="array" ref="E5158">IFERROR("Toast | " &amp; INDEX('Reconciliation Layer'!$A:$A,MATCH('Reconciliation Template'!$A5158,'Reconciliation Layer'!$D:$D,0),0)," ")</f>
        <v xml:space="preserve"> </v>
      </c>
      <c r="F5158" s="10">
        <f t="shared" si="87"/>
        <v>0</v>
      </c>
      <c r="G5158" t="str" cm="1">
        <f t="array" ref="G5158">IFERROR(INDEX('Reconciliation Layer'!$C:$C,MATCH('Reconciliation Template'!$A5158,'Reconciliation Layer'!$D:$D,0),0)," ")</f>
        <v xml:space="preserve"> </v>
      </c>
    </row>
    <row r="5159" spans="5:7" x14ac:dyDescent="0.2">
      <c r="E5159" t="str" cm="1">
        <f t="array" ref="E5159">IFERROR("Toast | " &amp; INDEX('Reconciliation Layer'!$A:$A,MATCH('Reconciliation Template'!$A5159,'Reconciliation Layer'!$D:$D,0),0)," ")</f>
        <v xml:space="preserve"> </v>
      </c>
      <c r="F5159" s="10">
        <f t="shared" si="87"/>
        <v>0</v>
      </c>
      <c r="G5159" t="str" cm="1">
        <f t="array" ref="G5159">IFERROR(INDEX('Reconciliation Layer'!$C:$C,MATCH('Reconciliation Template'!$A5159,'Reconciliation Layer'!$D:$D,0),0)," ")</f>
        <v xml:space="preserve"> </v>
      </c>
    </row>
    <row r="5160" spans="5:7" x14ac:dyDescent="0.2">
      <c r="E5160" t="str" cm="1">
        <f t="array" ref="E5160">IFERROR("Toast | " &amp; INDEX('Reconciliation Layer'!$A:$A,MATCH('Reconciliation Template'!$A5160,'Reconciliation Layer'!$D:$D,0),0)," ")</f>
        <v xml:space="preserve"> </v>
      </c>
      <c r="F5160" s="10">
        <f t="shared" si="87"/>
        <v>0</v>
      </c>
      <c r="G5160" t="str" cm="1">
        <f t="array" ref="G5160">IFERROR(INDEX('Reconciliation Layer'!$C:$C,MATCH('Reconciliation Template'!$A5160,'Reconciliation Layer'!$D:$D,0),0)," ")</f>
        <v xml:space="preserve"> </v>
      </c>
    </row>
    <row r="5161" spans="5:7" x14ac:dyDescent="0.2">
      <c r="E5161" t="str" cm="1">
        <f t="array" ref="E5161">IFERROR("Toast | " &amp; INDEX('Reconciliation Layer'!$A:$A,MATCH('Reconciliation Template'!$A5161,'Reconciliation Layer'!$D:$D,0),0)," ")</f>
        <v xml:space="preserve"> </v>
      </c>
      <c r="F5161" s="10">
        <f t="shared" si="87"/>
        <v>0</v>
      </c>
      <c r="G5161" t="str" cm="1">
        <f t="array" ref="G5161">IFERROR(INDEX('Reconciliation Layer'!$C:$C,MATCH('Reconciliation Template'!$A5161,'Reconciliation Layer'!$D:$D,0),0)," ")</f>
        <v xml:space="preserve"> </v>
      </c>
    </row>
    <row r="5162" spans="5:7" x14ac:dyDescent="0.2">
      <c r="E5162" t="str" cm="1">
        <f t="array" ref="E5162">IFERROR("Toast | " &amp; INDEX('Reconciliation Layer'!$A:$A,MATCH('Reconciliation Template'!$A5162,'Reconciliation Layer'!$D:$D,0),0)," ")</f>
        <v xml:space="preserve"> </v>
      </c>
      <c r="F5162" s="10">
        <f t="shared" si="87"/>
        <v>0</v>
      </c>
      <c r="G5162" t="str" cm="1">
        <f t="array" ref="G5162">IFERROR(INDEX('Reconciliation Layer'!$C:$C,MATCH('Reconciliation Template'!$A5162,'Reconciliation Layer'!$D:$D,0),0)," ")</f>
        <v xml:space="preserve"> </v>
      </c>
    </row>
    <row r="5163" spans="5:7" x14ac:dyDescent="0.2">
      <c r="E5163" t="str" cm="1">
        <f t="array" ref="E5163">IFERROR("Toast | " &amp; INDEX('Reconciliation Layer'!$A:$A,MATCH('Reconciliation Template'!$A5163,'Reconciliation Layer'!$D:$D,0),0)," ")</f>
        <v xml:space="preserve"> </v>
      </c>
      <c r="F5163" s="10">
        <f t="shared" si="87"/>
        <v>0</v>
      </c>
      <c r="G5163" t="str" cm="1">
        <f t="array" ref="G5163">IFERROR(INDEX('Reconciliation Layer'!$C:$C,MATCH('Reconciliation Template'!$A5163,'Reconciliation Layer'!$D:$D,0),0)," ")</f>
        <v xml:space="preserve"> </v>
      </c>
    </row>
    <row r="5164" spans="5:7" x14ac:dyDescent="0.2">
      <c r="E5164" t="str" cm="1">
        <f t="array" ref="E5164">IFERROR("Toast | " &amp; INDEX('Reconciliation Layer'!$A:$A,MATCH('Reconciliation Template'!$A5164,'Reconciliation Layer'!$D:$D,0),0)," ")</f>
        <v xml:space="preserve"> </v>
      </c>
      <c r="F5164" s="10">
        <f t="shared" si="87"/>
        <v>0</v>
      </c>
      <c r="G5164" t="str" cm="1">
        <f t="array" ref="G5164">IFERROR(INDEX('Reconciliation Layer'!$C:$C,MATCH('Reconciliation Template'!$A5164,'Reconciliation Layer'!$D:$D,0),0)," ")</f>
        <v xml:space="preserve"> </v>
      </c>
    </row>
    <row r="5165" spans="5:7" x14ac:dyDescent="0.2">
      <c r="E5165" t="str" cm="1">
        <f t="array" ref="E5165">IFERROR("Toast | " &amp; INDEX('Reconciliation Layer'!$A:$A,MATCH('Reconciliation Template'!$A5165,'Reconciliation Layer'!$D:$D,0),0)," ")</f>
        <v xml:space="preserve"> </v>
      </c>
      <c r="F5165" s="10">
        <f t="shared" si="87"/>
        <v>0</v>
      </c>
      <c r="G5165" t="str" cm="1">
        <f t="array" ref="G5165">IFERROR(INDEX('Reconciliation Layer'!$C:$C,MATCH('Reconciliation Template'!$A5165,'Reconciliation Layer'!$D:$D,0),0)," ")</f>
        <v xml:space="preserve"> </v>
      </c>
    </row>
    <row r="5166" spans="5:7" x14ac:dyDescent="0.2">
      <c r="E5166" t="str" cm="1">
        <f t="array" ref="E5166">IFERROR("Toast | " &amp; INDEX('Reconciliation Layer'!$A:$A,MATCH('Reconciliation Template'!$A5166,'Reconciliation Layer'!$D:$D,0),0)," ")</f>
        <v xml:space="preserve"> </v>
      </c>
      <c r="F5166" s="10">
        <f t="shared" si="87"/>
        <v>0</v>
      </c>
      <c r="G5166" t="str" cm="1">
        <f t="array" ref="G5166">IFERROR(INDEX('Reconciliation Layer'!$C:$C,MATCH('Reconciliation Template'!$A5166,'Reconciliation Layer'!$D:$D,0),0)," ")</f>
        <v xml:space="preserve"> </v>
      </c>
    </row>
    <row r="5167" spans="5:7" x14ac:dyDescent="0.2">
      <c r="E5167" t="str" cm="1">
        <f t="array" ref="E5167">IFERROR("Toast | " &amp; INDEX('Reconciliation Layer'!$A:$A,MATCH('Reconciliation Template'!$A5167,'Reconciliation Layer'!$D:$D,0),0)," ")</f>
        <v xml:space="preserve"> </v>
      </c>
      <c r="F5167" s="10">
        <f t="shared" si="87"/>
        <v>0</v>
      </c>
      <c r="G5167" t="str" cm="1">
        <f t="array" ref="G5167">IFERROR(INDEX('Reconciliation Layer'!$C:$C,MATCH('Reconciliation Template'!$A5167,'Reconciliation Layer'!$D:$D,0),0)," ")</f>
        <v xml:space="preserve"> </v>
      </c>
    </row>
    <row r="5168" spans="5:7" x14ac:dyDescent="0.2">
      <c r="E5168" t="str" cm="1">
        <f t="array" ref="E5168">IFERROR("Toast | " &amp; INDEX('Reconciliation Layer'!$A:$A,MATCH('Reconciliation Template'!$A5168,'Reconciliation Layer'!$D:$D,0),0)," ")</f>
        <v xml:space="preserve"> </v>
      </c>
      <c r="F5168" s="10">
        <f t="shared" si="87"/>
        <v>0</v>
      </c>
      <c r="G5168" t="str" cm="1">
        <f t="array" ref="G5168">IFERROR(INDEX('Reconciliation Layer'!$C:$C,MATCH('Reconciliation Template'!$A5168,'Reconciliation Layer'!$D:$D,0),0)," ")</f>
        <v xml:space="preserve"> </v>
      </c>
    </row>
    <row r="5169" spans="5:7" x14ac:dyDescent="0.2">
      <c r="E5169" t="str" cm="1">
        <f t="array" ref="E5169">IFERROR("Toast | " &amp; INDEX('Reconciliation Layer'!$A:$A,MATCH('Reconciliation Template'!$A5169,'Reconciliation Layer'!$D:$D,0),0)," ")</f>
        <v xml:space="preserve"> </v>
      </c>
      <c r="F5169" s="10">
        <f t="shared" si="87"/>
        <v>0</v>
      </c>
      <c r="G5169" t="str" cm="1">
        <f t="array" ref="G5169">IFERROR(INDEX('Reconciliation Layer'!$C:$C,MATCH('Reconciliation Template'!$A5169,'Reconciliation Layer'!$D:$D,0),0)," ")</f>
        <v xml:space="preserve"> </v>
      </c>
    </row>
    <row r="5170" spans="5:7" x14ac:dyDescent="0.2">
      <c r="E5170" t="str" cm="1">
        <f t="array" ref="E5170">IFERROR("Toast | " &amp; INDEX('Reconciliation Layer'!$A:$A,MATCH('Reconciliation Template'!$A5170,'Reconciliation Layer'!$D:$D,0),0)," ")</f>
        <v xml:space="preserve"> </v>
      </c>
      <c r="F5170" s="10">
        <f t="shared" si="87"/>
        <v>0</v>
      </c>
      <c r="G5170" t="str" cm="1">
        <f t="array" ref="G5170">IFERROR(INDEX('Reconciliation Layer'!$C:$C,MATCH('Reconciliation Template'!$A5170,'Reconciliation Layer'!$D:$D,0),0)," ")</f>
        <v xml:space="preserve"> </v>
      </c>
    </row>
    <row r="5171" spans="5:7" x14ac:dyDescent="0.2">
      <c r="E5171" t="str" cm="1">
        <f t="array" ref="E5171">IFERROR("Toast | " &amp; INDEX('Reconciliation Layer'!$A:$A,MATCH('Reconciliation Template'!$A5171,'Reconciliation Layer'!$D:$D,0),0)," ")</f>
        <v xml:space="preserve"> </v>
      </c>
      <c r="F5171" s="10">
        <f t="shared" si="87"/>
        <v>0</v>
      </c>
      <c r="G5171" t="str" cm="1">
        <f t="array" ref="G5171">IFERROR(INDEX('Reconciliation Layer'!$C:$C,MATCH('Reconciliation Template'!$A5171,'Reconciliation Layer'!$D:$D,0),0)," ")</f>
        <v xml:space="preserve"> </v>
      </c>
    </row>
    <row r="5172" spans="5:7" x14ac:dyDescent="0.2">
      <c r="E5172" t="str" cm="1">
        <f t="array" ref="E5172">IFERROR("Toast | " &amp; INDEX('Reconciliation Layer'!$A:$A,MATCH('Reconciliation Template'!$A5172,'Reconciliation Layer'!$D:$D,0),0)," ")</f>
        <v xml:space="preserve"> </v>
      </c>
      <c r="F5172" s="10">
        <f t="shared" si="87"/>
        <v>0</v>
      </c>
      <c r="G5172" t="str" cm="1">
        <f t="array" ref="G5172">IFERROR(INDEX('Reconciliation Layer'!$C:$C,MATCH('Reconciliation Template'!$A5172,'Reconciliation Layer'!$D:$D,0),0)," ")</f>
        <v xml:space="preserve"> </v>
      </c>
    </row>
    <row r="5173" spans="5:7" x14ac:dyDescent="0.2">
      <c r="E5173" t="str" cm="1">
        <f t="array" ref="E5173">IFERROR("Toast | " &amp; INDEX('Reconciliation Layer'!$A:$A,MATCH('Reconciliation Template'!$A5173,'Reconciliation Layer'!$D:$D,0),0)," ")</f>
        <v xml:space="preserve"> </v>
      </c>
      <c r="F5173" s="10">
        <f t="shared" si="87"/>
        <v>0</v>
      </c>
      <c r="G5173" t="str" cm="1">
        <f t="array" ref="G5173">IFERROR(INDEX('Reconciliation Layer'!$C:$C,MATCH('Reconciliation Template'!$A5173,'Reconciliation Layer'!$D:$D,0),0)," ")</f>
        <v xml:space="preserve"> </v>
      </c>
    </row>
    <row r="5174" spans="5:7" x14ac:dyDescent="0.2">
      <c r="E5174" t="str" cm="1">
        <f t="array" ref="E5174">IFERROR("Toast | " &amp; INDEX('Reconciliation Layer'!$A:$A,MATCH('Reconciliation Template'!$A5174,'Reconciliation Layer'!$D:$D,0),0)," ")</f>
        <v xml:space="preserve"> </v>
      </c>
      <c r="F5174" s="10">
        <f t="shared" si="87"/>
        <v>0</v>
      </c>
      <c r="G5174" t="str" cm="1">
        <f t="array" ref="G5174">IFERROR(INDEX('Reconciliation Layer'!$C:$C,MATCH('Reconciliation Template'!$A5174,'Reconciliation Layer'!$D:$D,0),0)," ")</f>
        <v xml:space="preserve"> </v>
      </c>
    </row>
    <row r="5175" spans="5:7" x14ac:dyDescent="0.2">
      <c r="E5175" t="str" cm="1">
        <f t="array" ref="E5175">IFERROR("Toast | " &amp; INDEX('Reconciliation Layer'!$A:$A,MATCH('Reconciliation Template'!$A5175,'Reconciliation Layer'!$D:$D,0),0)," ")</f>
        <v xml:space="preserve"> </v>
      </c>
      <c r="F5175" s="10">
        <f t="shared" si="87"/>
        <v>0</v>
      </c>
      <c r="G5175" t="str" cm="1">
        <f t="array" ref="G5175">IFERROR(INDEX('Reconciliation Layer'!$C:$C,MATCH('Reconciliation Template'!$A5175,'Reconciliation Layer'!$D:$D,0),0)," ")</f>
        <v xml:space="preserve"> </v>
      </c>
    </row>
    <row r="5176" spans="5:7" x14ac:dyDescent="0.2">
      <c r="E5176" t="str" cm="1">
        <f t="array" ref="E5176">IFERROR("Toast | " &amp; INDEX('Reconciliation Layer'!$A:$A,MATCH('Reconciliation Template'!$A5176,'Reconciliation Layer'!$D:$D,0),0)," ")</f>
        <v xml:space="preserve"> </v>
      </c>
      <c r="F5176" s="10">
        <f t="shared" si="87"/>
        <v>0</v>
      </c>
      <c r="G5176" t="str" cm="1">
        <f t="array" ref="G5176">IFERROR(INDEX('Reconciliation Layer'!$C:$C,MATCH('Reconciliation Template'!$A5176,'Reconciliation Layer'!$D:$D,0),0)," ")</f>
        <v xml:space="preserve"> </v>
      </c>
    </row>
    <row r="5177" spans="5:7" x14ac:dyDescent="0.2">
      <c r="E5177" t="str" cm="1">
        <f t="array" ref="E5177">IFERROR("Toast | " &amp; INDEX('Reconciliation Layer'!$A:$A,MATCH('Reconciliation Template'!$A5177,'Reconciliation Layer'!$D:$D,0),0)," ")</f>
        <v xml:space="preserve"> </v>
      </c>
      <c r="F5177" s="10">
        <f t="shared" si="87"/>
        <v>0</v>
      </c>
      <c r="G5177" t="str" cm="1">
        <f t="array" ref="G5177">IFERROR(INDEX('Reconciliation Layer'!$C:$C,MATCH('Reconciliation Template'!$A5177,'Reconciliation Layer'!$D:$D,0),0)," ")</f>
        <v xml:space="preserve"> </v>
      </c>
    </row>
    <row r="5178" spans="5:7" x14ac:dyDescent="0.2">
      <c r="E5178" t="str" cm="1">
        <f t="array" ref="E5178">IFERROR("Toast | " &amp; INDEX('Reconciliation Layer'!$A:$A,MATCH('Reconciliation Template'!$A5178,'Reconciliation Layer'!$D:$D,0),0)," ")</f>
        <v xml:space="preserve"> </v>
      </c>
      <c r="F5178" s="10">
        <f t="shared" si="87"/>
        <v>0</v>
      </c>
      <c r="G5178" t="str" cm="1">
        <f t="array" ref="G5178">IFERROR(INDEX('Reconciliation Layer'!$C:$C,MATCH('Reconciliation Template'!$A5178,'Reconciliation Layer'!$D:$D,0),0)," ")</f>
        <v xml:space="preserve"> </v>
      </c>
    </row>
    <row r="5179" spans="5:7" x14ac:dyDescent="0.2">
      <c r="E5179" t="str" cm="1">
        <f t="array" ref="E5179">IFERROR("Toast | " &amp; INDEX('Reconciliation Layer'!$A:$A,MATCH('Reconciliation Template'!$A5179,'Reconciliation Layer'!$D:$D,0),0)," ")</f>
        <v xml:space="preserve"> </v>
      </c>
      <c r="F5179" s="10">
        <f t="shared" si="87"/>
        <v>0</v>
      </c>
      <c r="G5179" t="str" cm="1">
        <f t="array" ref="G5179">IFERROR(INDEX('Reconciliation Layer'!$C:$C,MATCH('Reconciliation Template'!$A5179,'Reconciliation Layer'!$D:$D,0),0)," ")</f>
        <v xml:space="preserve"> </v>
      </c>
    </row>
    <row r="5180" spans="5:7" x14ac:dyDescent="0.2">
      <c r="E5180" t="str" cm="1">
        <f t="array" ref="E5180">IFERROR("Toast | " &amp; INDEX('Reconciliation Layer'!$A:$A,MATCH('Reconciliation Template'!$A5180,'Reconciliation Layer'!$D:$D,0),0)," ")</f>
        <v xml:space="preserve"> </v>
      </c>
      <c r="F5180" s="10">
        <f t="shared" si="87"/>
        <v>0</v>
      </c>
      <c r="G5180" t="str" cm="1">
        <f t="array" ref="G5180">IFERROR(INDEX('Reconciliation Layer'!$C:$C,MATCH('Reconciliation Template'!$A5180,'Reconciliation Layer'!$D:$D,0),0)," ")</f>
        <v xml:space="preserve"> </v>
      </c>
    </row>
    <row r="5181" spans="5:7" x14ac:dyDescent="0.2">
      <c r="E5181" t="str" cm="1">
        <f t="array" ref="E5181">IFERROR("Toast | " &amp; INDEX('Reconciliation Layer'!$A:$A,MATCH('Reconciliation Template'!$A5181,'Reconciliation Layer'!$D:$D,0),0)," ")</f>
        <v xml:space="preserve"> </v>
      </c>
      <c r="F5181" s="10">
        <f t="shared" si="87"/>
        <v>0</v>
      </c>
      <c r="G5181" t="str" cm="1">
        <f t="array" ref="G5181">IFERROR(INDEX('Reconciliation Layer'!$C:$C,MATCH('Reconciliation Template'!$A5181,'Reconciliation Layer'!$D:$D,0),0)," ")</f>
        <v xml:space="preserve"> </v>
      </c>
    </row>
    <row r="5182" spans="5:7" x14ac:dyDescent="0.2">
      <c r="E5182" t="str" cm="1">
        <f t="array" ref="E5182">IFERROR("Toast | " &amp; INDEX('Reconciliation Layer'!$A:$A,MATCH('Reconciliation Template'!$A5182,'Reconciliation Layer'!$D:$D,0),0)," ")</f>
        <v xml:space="preserve"> </v>
      </c>
      <c r="F5182" s="10">
        <f t="shared" si="87"/>
        <v>0</v>
      </c>
      <c r="G5182" t="str" cm="1">
        <f t="array" ref="G5182">IFERROR(INDEX('Reconciliation Layer'!$C:$C,MATCH('Reconciliation Template'!$A5182,'Reconciliation Layer'!$D:$D,0),0)," ")</f>
        <v xml:space="preserve"> </v>
      </c>
    </row>
    <row r="5183" spans="5:7" x14ac:dyDescent="0.2">
      <c r="E5183" t="str" cm="1">
        <f t="array" ref="E5183">IFERROR("Toast | " &amp; INDEX('Reconciliation Layer'!$A:$A,MATCH('Reconciliation Template'!$A5183,'Reconciliation Layer'!$D:$D,0),0)," ")</f>
        <v xml:space="preserve"> </v>
      </c>
      <c r="F5183" s="10">
        <f t="shared" si="87"/>
        <v>0</v>
      </c>
      <c r="G5183" t="str" cm="1">
        <f t="array" ref="G5183">IFERROR(INDEX('Reconciliation Layer'!$C:$C,MATCH('Reconciliation Template'!$A5183,'Reconciliation Layer'!$D:$D,0),0)," ")</f>
        <v xml:space="preserve"> </v>
      </c>
    </row>
    <row r="5184" spans="5:7" x14ac:dyDescent="0.2">
      <c r="E5184" t="str" cm="1">
        <f t="array" ref="E5184">IFERROR("Toast | " &amp; INDEX('Reconciliation Layer'!$A:$A,MATCH('Reconciliation Template'!$A5184,'Reconciliation Layer'!$D:$D,0),0)," ")</f>
        <v xml:space="preserve"> </v>
      </c>
      <c r="F5184" s="10">
        <f t="shared" si="87"/>
        <v>0</v>
      </c>
      <c r="G5184" t="str" cm="1">
        <f t="array" ref="G5184">IFERROR(INDEX('Reconciliation Layer'!$C:$C,MATCH('Reconciliation Template'!$A5184,'Reconciliation Layer'!$D:$D,0),0)," ")</f>
        <v xml:space="preserve"> </v>
      </c>
    </row>
    <row r="5185" spans="5:7" x14ac:dyDescent="0.2">
      <c r="E5185" t="str" cm="1">
        <f t="array" ref="E5185">IFERROR("Toast | " &amp; INDEX('Reconciliation Layer'!$A:$A,MATCH('Reconciliation Template'!$A5185,'Reconciliation Layer'!$D:$D,0),0)," ")</f>
        <v xml:space="preserve"> </v>
      </c>
      <c r="F5185" s="10">
        <f t="shared" si="87"/>
        <v>0</v>
      </c>
      <c r="G5185" t="str" cm="1">
        <f t="array" ref="G5185">IFERROR(INDEX('Reconciliation Layer'!$C:$C,MATCH('Reconciliation Template'!$A5185,'Reconciliation Layer'!$D:$D,0),0)," ")</f>
        <v xml:space="preserve"> </v>
      </c>
    </row>
    <row r="5186" spans="5:7" x14ac:dyDescent="0.2">
      <c r="E5186" t="str" cm="1">
        <f t="array" ref="E5186">IFERROR("Toast | " &amp; INDEX('Reconciliation Layer'!$A:$A,MATCH('Reconciliation Template'!$A5186,'Reconciliation Layer'!$D:$D,0),0)," ")</f>
        <v xml:space="preserve"> </v>
      </c>
      <c r="F5186" s="10">
        <f t="shared" si="87"/>
        <v>0</v>
      </c>
      <c r="G5186" t="str" cm="1">
        <f t="array" ref="G5186">IFERROR(INDEX('Reconciliation Layer'!$C:$C,MATCH('Reconciliation Template'!$A5186,'Reconciliation Layer'!$D:$D,0),0)," ")</f>
        <v xml:space="preserve"> </v>
      </c>
    </row>
    <row r="5187" spans="5:7" x14ac:dyDescent="0.2">
      <c r="E5187" t="str" cm="1">
        <f t="array" ref="E5187">IFERROR("Toast | " &amp; INDEX('Reconciliation Layer'!$A:$A,MATCH('Reconciliation Template'!$A5187,'Reconciliation Layer'!$D:$D,0),0)," ")</f>
        <v xml:space="preserve"> </v>
      </c>
      <c r="F5187" s="10">
        <f t="shared" si="87"/>
        <v>0</v>
      </c>
      <c r="G5187" t="str" cm="1">
        <f t="array" ref="G5187">IFERROR(INDEX('Reconciliation Layer'!$C:$C,MATCH('Reconciliation Template'!$A5187,'Reconciliation Layer'!$D:$D,0),0)," ")</f>
        <v xml:space="preserve"> </v>
      </c>
    </row>
    <row r="5188" spans="5:7" x14ac:dyDescent="0.2">
      <c r="E5188" t="str" cm="1">
        <f t="array" ref="E5188">IFERROR("Toast | " &amp; INDEX('Reconciliation Layer'!$A:$A,MATCH('Reconciliation Template'!$A5188,'Reconciliation Layer'!$D:$D,0),0)," ")</f>
        <v xml:space="preserve"> </v>
      </c>
      <c r="F5188" s="10">
        <f t="shared" ref="F5188:F5251" si="88">IFERROR(INT(C5188)," ")</f>
        <v>0</v>
      </c>
      <c r="G5188" t="str" cm="1">
        <f t="array" ref="G5188">IFERROR(INDEX('Reconciliation Layer'!$C:$C,MATCH('Reconciliation Template'!$A5188,'Reconciliation Layer'!$D:$D,0),0)," ")</f>
        <v xml:space="preserve"> </v>
      </c>
    </row>
    <row r="5189" spans="5:7" x14ac:dyDescent="0.2">
      <c r="E5189" t="str" cm="1">
        <f t="array" ref="E5189">IFERROR("Toast | " &amp; INDEX('Reconciliation Layer'!$A:$A,MATCH('Reconciliation Template'!$A5189,'Reconciliation Layer'!$D:$D,0),0)," ")</f>
        <v xml:space="preserve"> </v>
      </c>
      <c r="F5189" s="10">
        <f t="shared" si="88"/>
        <v>0</v>
      </c>
      <c r="G5189" t="str" cm="1">
        <f t="array" ref="G5189">IFERROR(INDEX('Reconciliation Layer'!$C:$C,MATCH('Reconciliation Template'!$A5189,'Reconciliation Layer'!$D:$D,0),0)," ")</f>
        <v xml:space="preserve"> </v>
      </c>
    </row>
    <row r="5190" spans="5:7" x14ac:dyDescent="0.2">
      <c r="E5190" t="str" cm="1">
        <f t="array" ref="E5190">IFERROR("Toast | " &amp; INDEX('Reconciliation Layer'!$A:$A,MATCH('Reconciliation Template'!$A5190,'Reconciliation Layer'!$D:$D,0),0)," ")</f>
        <v xml:space="preserve"> </v>
      </c>
      <c r="F5190" s="10">
        <f t="shared" si="88"/>
        <v>0</v>
      </c>
      <c r="G5190" t="str" cm="1">
        <f t="array" ref="G5190">IFERROR(INDEX('Reconciliation Layer'!$C:$C,MATCH('Reconciliation Template'!$A5190,'Reconciliation Layer'!$D:$D,0),0)," ")</f>
        <v xml:space="preserve"> </v>
      </c>
    </row>
    <row r="5191" spans="5:7" x14ac:dyDescent="0.2">
      <c r="E5191" t="str" cm="1">
        <f t="array" ref="E5191">IFERROR("Toast | " &amp; INDEX('Reconciliation Layer'!$A:$A,MATCH('Reconciliation Template'!$A5191,'Reconciliation Layer'!$D:$D,0),0)," ")</f>
        <v xml:space="preserve"> </v>
      </c>
      <c r="F5191" s="10">
        <f t="shared" si="88"/>
        <v>0</v>
      </c>
      <c r="G5191" t="str" cm="1">
        <f t="array" ref="G5191">IFERROR(INDEX('Reconciliation Layer'!$C:$C,MATCH('Reconciliation Template'!$A5191,'Reconciliation Layer'!$D:$D,0),0)," ")</f>
        <v xml:space="preserve"> </v>
      </c>
    </row>
    <row r="5192" spans="5:7" x14ac:dyDescent="0.2">
      <c r="E5192" t="str" cm="1">
        <f t="array" ref="E5192">IFERROR("Toast | " &amp; INDEX('Reconciliation Layer'!$A:$A,MATCH('Reconciliation Template'!$A5192,'Reconciliation Layer'!$D:$D,0),0)," ")</f>
        <v xml:space="preserve"> </v>
      </c>
      <c r="F5192" s="10">
        <f t="shared" si="88"/>
        <v>0</v>
      </c>
      <c r="G5192" t="str" cm="1">
        <f t="array" ref="G5192">IFERROR(INDEX('Reconciliation Layer'!$C:$C,MATCH('Reconciliation Template'!$A5192,'Reconciliation Layer'!$D:$D,0),0)," ")</f>
        <v xml:space="preserve"> </v>
      </c>
    </row>
    <row r="5193" spans="5:7" x14ac:dyDescent="0.2">
      <c r="E5193" t="str" cm="1">
        <f t="array" ref="E5193">IFERROR("Toast | " &amp; INDEX('Reconciliation Layer'!$A:$A,MATCH('Reconciliation Template'!$A5193,'Reconciliation Layer'!$D:$D,0),0)," ")</f>
        <v xml:space="preserve"> </v>
      </c>
      <c r="F5193" s="10">
        <f t="shared" si="88"/>
        <v>0</v>
      </c>
      <c r="G5193" t="str" cm="1">
        <f t="array" ref="G5193">IFERROR(INDEX('Reconciliation Layer'!$C:$C,MATCH('Reconciliation Template'!$A5193,'Reconciliation Layer'!$D:$D,0),0)," ")</f>
        <v xml:space="preserve"> </v>
      </c>
    </row>
    <row r="5194" spans="5:7" x14ac:dyDescent="0.2">
      <c r="E5194" t="str" cm="1">
        <f t="array" ref="E5194">IFERROR("Toast | " &amp; INDEX('Reconciliation Layer'!$A:$A,MATCH('Reconciliation Template'!$A5194,'Reconciliation Layer'!$D:$D,0),0)," ")</f>
        <v xml:space="preserve"> </v>
      </c>
      <c r="F5194" s="10">
        <f t="shared" si="88"/>
        <v>0</v>
      </c>
      <c r="G5194" t="str" cm="1">
        <f t="array" ref="G5194">IFERROR(INDEX('Reconciliation Layer'!$C:$C,MATCH('Reconciliation Template'!$A5194,'Reconciliation Layer'!$D:$D,0),0)," ")</f>
        <v xml:space="preserve"> </v>
      </c>
    </row>
    <row r="5195" spans="5:7" x14ac:dyDescent="0.2">
      <c r="E5195" t="str" cm="1">
        <f t="array" ref="E5195">IFERROR("Toast | " &amp; INDEX('Reconciliation Layer'!$A:$A,MATCH('Reconciliation Template'!$A5195,'Reconciliation Layer'!$D:$D,0),0)," ")</f>
        <v xml:space="preserve"> </v>
      </c>
      <c r="F5195" s="10">
        <f t="shared" si="88"/>
        <v>0</v>
      </c>
      <c r="G5195" t="str" cm="1">
        <f t="array" ref="G5195">IFERROR(INDEX('Reconciliation Layer'!$C:$C,MATCH('Reconciliation Template'!$A5195,'Reconciliation Layer'!$D:$D,0),0)," ")</f>
        <v xml:space="preserve"> </v>
      </c>
    </row>
    <row r="5196" spans="5:7" x14ac:dyDescent="0.2">
      <c r="E5196" t="str" cm="1">
        <f t="array" ref="E5196">IFERROR("Toast | " &amp; INDEX('Reconciliation Layer'!$A:$A,MATCH('Reconciliation Template'!$A5196,'Reconciliation Layer'!$D:$D,0),0)," ")</f>
        <v xml:space="preserve"> </v>
      </c>
      <c r="F5196" s="10">
        <f t="shared" si="88"/>
        <v>0</v>
      </c>
      <c r="G5196" t="str" cm="1">
        <f t="array" ref="G5196">IFERROR(INDEX('Reconciliation Layer'!$C:$C,MATCH('Reconciliation Template'!$A5196,'Reconciliation Layer'!$D:$D,0),0)," ")</f>
        <v xml:space="preserve"> </v>
      </c>
    </row>
    <row r="5197" spans="5:7" x14ac:dyDescent="0.2">
      <c r="E5197" t="str" cm="1">
        <f t="array" ref="E5197">IFERROR("Toast | " &amp; INDEX('Reconciliation Layer'!$A:$A,MATCH('Reconciliation Template'!$A5197,'Reconciliation Layer'!$D:$D,0),0)," ")</f>
        <v xml:space="preserve"> </v>
      </c>
      <c r="F5197" s="10">
        <f t="shared" si="88"/>
        <v>0</v>
      </c>
      <c r="G5197" t="str" cm="1">
        <f t="array" ref="G5197">IFERROR(INDEX('Reconciliation Layer'!$C:$C,MATCH('Reconciliation Template'!$A5197,'Reconciliation Layer'!$D:$D,0),0)," ")</f>
        <v xml:space="preserve"> </v>
      </c>
    </row>
    <row r="5198" spans="5:7" x14ac:dyDescent="0.2">
      <c r="E5198" t="str" cm="1">
        <f t="array" ref="E5198">IFERROR("Toast | " &amp; INDEX('Reconciliation Layer'!$A:$A,MATCH('Reconciliation Template'!$A5198,'Reconciliation Layer'!$D:$D,0),0)," ")</f>
        <v xml:space="preserve"> </v>
      </c>
      <c r="F5198" s="10">
        <f t="shared" si="88"/>
        <v>0</v>
      </c>
      <c r="G5198" t="str" cm="1">
        <f t="array" ref="G5198">IFERROR(INDEX('Reconciliation Layer'!$C:$C,MATCH('Reconciliation Template'!$A5198,'Reconciliation Layer'!$D:$D,0),0)," ")</f>
        <v xml:space="preserve"> </v>
      </c>
    </row>
    <row r="5199" spans="5:7" x14ac:dyDescent="0.2">
      <c r="E5199" t="str" cm="1">
        <f t="array" ref="E5199">IFERROR("Toast | " &amp; INDEX('Reconciliation Layer'!$A:$A,MATCH('Reconciliation Template'!$A5199,'Reconciliation Layer'!$D:$D,0),0)," ")</f>
        <v xml:space="preserve"> </v>
      </c>
      <c r="F5199" s="10">
        <f t="shared" si="88"/>
        <v>0</v>
      </c>
      <c r="G5199" t="str" cm="1">
        <f t="array" ref="G5199">IFERROR(INDEX('Reconciliation Layer'!$C:$C,MATCH('Reconciliation Template'!$A5199,'Reconciliation Layer'!$D:$D,0),0)," ")</f>
        <v xml:space="preserve"> </v>
      </c>
    </row>
    <row r="5200" spans="5:7" x14ac:dyDescent="0.2">
      <c r="E5200" t="str" cm="1">
        <f t="array" ref="E5200">IFERROR("Toast | " &amp; INDEX('Reconciliation Layer'!$A:$A,MATCH('Reconciliation Template'!$A5200,'Reconciliation Layer'!$D:$D,0),0)," ")</f>
        <v xml:space="preserve"> </v>
      </c>
      <c r="F5200" s="10">
        <f t="shared" si="88"/>
        <v>0</v>
      </c>
      <c r="G5200" t="str" cm="1">
        <f t="array" ref="G5200">IFERROR(INDEX('Reconciliation Layer'!$C:$C,MATCH('Reconciliation Template'!$A5200,'Reconciliation Layer'!$D:$D,0),0)," ")</f>
        <v xml:space="preserve"> </v>
      </c>
    </row>
    <row r="5201" spans="5:7" x14ac:dyDescent="0.2">
      <c r="E5201" t="str" cm="1">
        <f t="array" ref="E5201">IFERROR("Toast | " &amp; INDEX('Reconciliation Layer'!$A:$A,MATCH('Reconciliation Template'!$A5201,'Reconciliation Layer'!$D:$D,0),0)," ")</f>
        <v xml:space="preserve"> </v>
      </c>
      <c r="F5201" s="10">
        <f t="shared" si="88"/>
        <v>0</v>
      </c>
      <c r="G5201" t="str" cm="1">
        <f t="array" ref="G5201">IFERROR(INDEX('Reconciliation Layer'!$C:$C,MATCH('Reconciliation Template'!$A5201,'Reconciliation Layer'!$D:$D,0),0)," ")</f>
        <v xml:space="preserve"> </v>
      </c>
    </row>
    <row r="5202" spans="5:7" x14ac:dyDescent="0.2">
      <c r="E5202" t="str" cm="1">
        <f t="array" ref="E5202">IFERROR("Toast | " &amp; INDEX('Reconciliation Layer'!$A:$A,MATCH('Reconciliation Template'!$A5202,'Reconciliation Layer'!$D:$D,0),0)," ")</f>
        <v xml:space="preserve"> </v>
      </c>
      <c r="F5202" s="10">
        <f t="shared" si="88"/>
        <v>0</v>
      </c>
      <c r="G5202" t="str" cm="1">
        <f t="array" ref="G5202">IFERROR(INDEX('Reconciliation Layer'!$C:$C,MATCH('Reconciliation Template'!$A5202,'Reconciliation Layer'!$D:$D,0),0)," ")</f>
        <v xml:space="preserve"> </v>
      </c>
    </row>
    <row r="5203" spans="5:7" x14ac:dyDescent="0.2">
      <c r="E5203" t="str" cm="1">
        <f t="array" ref="E5203">IFERROR("Toast | " &amp; INDEX('Reconciliation Layer'!$A:$A,MATCH('Reconciliation Template'!$A5203,'Reconciliation Layer'!$D:$D,0),0)," ")</f>
        <v xml:space="preserve"> </v>
      </c>
      <c r="F5203" s="10">
        <f t="shared" si="88"/>
        <v>0</v>
      </c>
      <c r="G5203" t="str" cm="1">
        <f t="array" ref="G5203">IFERROR(INDEX('Reconciliation Layer'!$C:$C,MATCH('Reconciliation Template'!$A5203,'Reconciliation Layer'!$D:$D,0),0)," ")</f>
        <v xml:space="preserve"> </v>
      </c>
    </row>
    <row r="5204" spans="5:7" x14ac:dyDescent="0.2">
      <c r="E5204" t="str" cm="1">
        <f t="array" ref="E5204">IFERROR("Toast | " &amp; INDEX('Reconciliation Layer'!$A:$A,MATCH('Reconciliation Template'!$A5204,'Reconciliation Layer'!$D:$D,0),0)," ")</f>
        <v xml:space="preserve"> </v>
      </c>
      <c r="F5204" s="10">
        <f t="shared" si="88"/>
        <v>0</v>
      </c>
      <c r="G5204" t="str" cm="1">
        <f t="array" ref="G5204">IFERROR(INDEX('Reconciliation Layer'!$C:$C,MATCH('Reconciliation Template'!$A5204,'Reconciliation Layer'!$D:$D,0),0)," ")</f>
        <v xml:space="preserve"> </v>
      </c>
    </row>
    <row r="5205" spans="5:7" x14ac:dyDescent="0.2">
      <c r="E5205" t="str" cm="1">
        <f t="array" ref="E5205">IFERROR("Toast | " &amp; INDEX('Reconciliation Layer'!$A:$A,MATCH('Reconciliation Template'!$A5205,'Reconciliation Layer'!$D:$D,0),0)," ")</f>
        <v xml:space="preserve"> </v>
      </c>
      <c r="F5205" s="10">
        <f t="shared" si="88"/>
        <v>0</v>
      </c>
      <c r="G5205" t="str" cm="1">
        <f t="array" ref="G5205">IFERROR(INDEX('Reconciliation Layer'!$C:$C,MATCH('Reconciliation Template'!$A5205,'Reconciliation Layer'!$D:$D,0),0)," ")</f>
        <v xml:space="preserve"> </v>
      </c>
    </row>
    <row r="5206" spans="5:7" x14ac:dyDescent="0.2">
      <c r="E5206" t="str" cm="1">
        <f t="array" ref="E5206">IFERROR("Toast | " &amp; INDEX('Reconciliation Layer'!$A:$A,MATCH('Reconciliation Template'!$A5206,'Reconciliation Layer'!$D:$D,0),0)," ")</f>
        <v xml:space="preserve"> </v>
      </c>
      <c r="F5206" s="10">
        <f t="shared" si="88"/>
        <v>0</v>
      </c>
      <c r="G5206" t="str" cm="1">
        <f t="array" ref="G5206">IFERROR(INDEX('Reconciliation Layer'!$C:$C,MATCH('Reconciliation Template'!$A5206,'Reconciliation Layer'!$D:$D,0),0)," ")</f>
        <v xml:space="preserve"> </v>
      </c>
    </row>
    <row r="5207" spans="5:7" x14ac:dyDescent="0.2">
      <c r="E5207" t="str" cm="1">
        <f t="array" ref="E5207">IFERROR("Toast | " &amp; INDEX('Reconciliation Layer'!$A:$A,MATCH('Reconciliation Template'!$A5207,'Reconciliation Layer'!$D:$D,0),0)," ")</f>
        <v xml:space="preserve"> </v>
      </c>
      <c r="F5207" s="10">
        <f t="shared" si="88"/>
        <v>0</v>
      </c>
      <c r="G5207" t="str" cm="1">
        <f t="array" ref="G5207">IFERROR(INDEX('Reconciliation Layer'!$C:$C,MATCH('Reconciliation Template'!$A5207,'Reconciliation Layer'!$D:$D,0),0)," ")</f>
        <v xml:space="preserve"> </v>
      </c>
    </row>
    <row r="5208" spans="5:7" x14ac:dyDescent="0.2">
      <c r="E5208" t="str" cm="1">
        <f t="array" ref="E5208">IFERROR("Toast | " &amp; INDEX('Reconciliation Layer'!$A:$A,MATCH('Reconciliation Template'!$A5208,'Reconciliation Layer'!$D:$D,0),0)," ")</f>
        <v xml:space="preserve"> </v>
      </c>
      <c r="F5208" s="10">
        <f t="shared" si="88"/>
        <v>0</v>
      </c>
      <c r="G5208" t="str" cm="1">
        <f t="array" ref="G5208">IFERROR(INDEX('Reconciliation Layer'!$C:$C,MATCH('Reconciliation Template'!$A5208,'Reconciliation Layer'!$D:$D,0),0)," ")</f>
        <v xml:space="preserve"> </v>
      </c>
    </row>
    <row r="5209" spans="5:7" x14ac:dyDescent="0.2">
      <c r="E5209" t="str" cm="1">
        <f t="array" ref="E5209">IFERROR("Toast | " &amp; INDEX('Reconciliation Layer'!$A:$A,MATCH('Reconciliation Template'!$A5209,'Reconciliation Layer'!$D:$D,0),0)," ")</f>
        <v xml:space="preserve"> </v>
      </c>
      <c r="F5209" s="10">
        <f t="shared" si="88"/>
        <v>0</v>
      </c>
      <c r="G5209" t="str" cm="1">
        <f t="array" ref="G5209">IFERROR(INDEX('Reconciliation Layer'!$C:$C,MATCH('Reconciliation Template'!$A5209,'Reconciliation Layer'!$D:$D,0),0)," ")</f>
        <v xml:space="preserve"> </v>
      </c>
    </row>
    <row r="5210" spans="5:7" x14ac:dyDescent="0.2">
      <c r="E5210" t="str" cm="1">
        <f t="array" ref="E5210">IFERROR("Toast | " &amp; INDEX('Reconciliation Layer'!$A:$A,MATCH('Reconciliation Template'!$A5210,'Reconciliation Layer'!$D:$D,0),0)," ")</f>
        <v xml:space="preserve"> </v>
      </c>
      <c r="F5210" s="10">
        <f t="shared" si="88"/>
        <v>0</v>
      </c>
      <c r="G5210" t="str" cm="1">
        <f t="array" ref="G5210">IFERROR(INDEX('Reconciliation Layer'!$C:$C,MATCH('Reconciliation Template'!$A5210,'Reconciliation Layer'!$D:$D,0),0)," ")</f>
        <v xml:space="preserve"> </v>
      </c>
    </row>
    <row r="5211" spans="5:7" x14ac:dyDescent="0.2">
      <c r="E5211" t="str" cm="1">
        <f t="array" ref="E5211">IFERROR("Toast | " &amp; INDEX('Reconciliation Layer'!$A:$A,MATCH('Reconciliation Template'!$A5211,'Reconciliation Layer'!$D:$D,0),0)," ")</f>
        <v xml:space="preserve"> </v>
      </c>
      <c r="F5211" s="10">
        <f t="shared" si="88"/>
        <v>0</v>
      </c>
      <c r="G5211" t="str" cm="1">
        <f t="array" ref="G5211">IFERROR(INDEX('Reconciliation Layer'!$C:$C,MATCH('Reconciliation Template'!$A5211,'Reconciliation Layer'!$D:$D,0),0)," ")</f>
        <v xml:space="preserve"> </v>
      </c>
    </row>
    <row r="5212" spans="5:7" x14ac:dyDescent="0.2">
      <c r="E5212" t="str" cm="1">
        <f t="array" ref="E5212">IFERROR("Toast | " &amp; INDEX('Reconciliation Layer'!$A:$A,MATCH('Reconciliation Template'!$A5212,'Reconciliation Layer'!$D:$D,0),0)," ")</f>
        <v xml:space="preserve"> </v>
      </c>
      <c r="F5212" s="10">
        <f t="shared" si="88"/>
        <v>0</v>
      </c>
      <c r="G5212" t="str" cm="1">
        <f t="array" ref="G5212">IFERROR(INDEX('Reconciliation Layer'!$C:$C,MATCH('Reconciliation Template'!$A5212,'Reconciliation Layer'!$D:$D,0),0)," ")</f>
        <v xml:space="preserve"> </v>
      </c>
    </row>
    <row r="5213" spans="5:7" x14ac:dyDescent="0.2">
      <c r="E5213" t="str" cm="1">
        <f t="array" ref="E5213">IFERROR("Toast | " &amp; INDEX('Reconciliation Layer'!$A:$A,MATCH('Reconciliation Template'!$A5213,'Reconciliation Layer'!$D:$D,0),0)," ")</f>
        <v xml:space="preserve"> </v>
      </c>
      <c r="F5213" s="10">
        <f t="shared" si="88"/>
        <v>0</v>
      </c>
      <c r="G5213" t="str" cm="1">
        <f t="array" ref="G5213">IFERROR(INDEX('Reconciliation Layer'!$C:$C,MATCH('Reconciliation Template'!$A5213,'Reconciliation Layer'!$D:$D,0),0)," ")</f>
        <v xml:space="preserve"> </v>
      </c>
    </row>
    <row r="5214" spans="5:7" x14ac:dyDescent="0.2">
      <c r="E5214" t="str" cm="1">
        <f t="array" ref="E5214">IFERROR("Toast | " &amp; INDEX('Reconciliation Layer'!$A:$A,MATCH('Reconciliation Template'!$A5214,'Reconciliation Layer'!$D:$D,0),0)," ")</f>
        <v xml:space="preserve"> </v>
      </c>
      <c r="F5214" s="10">
        <f t="shared" si="88"/>
        <v>0</v>
      </c>
      <c r="G5214" t="str" cm="1">
        <f t="array" ref="G5214">IFERROR(INDEX('Reconciliation Layer'!$C:$C,MATCH('Reconciliation Template'!$A5214,'Reconciliation Layer'!$D:$D,0),0)," ")</f>
        <v xml:space="preserve"> </v>
      </c>
    </row>
    <row r="5215" spans="5:7" x14ac:dyDescent="0.2">
      <c r="E5215" t="str" cm="1">
        <f t="array" ref="E5215">IFERROR("Toast | " &amp; INDEX('Reconciliation Layer'!$A:$A,MATCH('Reconciliation Template'!$A5215,'Reconciliation Layer'!$D:$D,0),0)," ")</f>
        <v xml:space="preserve"> </v>
      </c>
      <c r="F5215" s="10">
        <f t="shared" si="88"/>
        <v>0</v>
      </c>
      <c r="G5215" t="str" cm="1">
        <f t="array" ref="G5215">IFERROR(INDEX('Reconciliation Layer'!$C:$C,MATCH('Reconciliation Template'!$A5215,'Reconciliation Layer'!$D:$D,0),0)," ")</f>
        <v xml:space="preserve"> </v>
      </c>
    </row>
    <row r="5216" spans="5:7" x14ac:dyDescent="0.2">
      <c r="E5216" t="str" cm="1">
        <f t="array" ref="E5216">IFERROR("Toast | " &amp; INDEX('Reconciliation Layer'!$A:$A,MATCH('Reconciliation Template'!$A5216,'Reconciliation Layer'!$D:$D,0),0)," ")</f>
        <v xml:space="preserve"> </v>
      </c>
      <c r="F5216" s="10">
        <f t="shared" si="88"/>
        <v>0</v>
      </c>
      <c r="G5216" t="str" cm="1">
        <f t="array" ref="G5216">IFERROR(INDEX('Reconciliation Layer'!$C:$C,MATCH('Reconciliation Template'!$A5216,'Reconciliation Layer'!$D:$D,0),0)," ")</f>
        <v xml:space="preserve"> </v>
      </c>
    </row>
    <row r="5217" spans="5:7" x14ac:dyDescent="0.2">
      <c r="E5217" t="str" cm="1">
        <f t="array" ref="E5217">IFERROR("Toast | " &amp; INDEX('Reconciliation Layer'!$A:$A,MATCH('Reconciliation Template'!$A5217,'Reconciliation Layer'!$D:$D,0),0)," ")</f>
        <v xml:space="preserve"> </v>
      </c>
      <c r="F5217" s="10">
        <f t="shared" si="88"/>
        <v>0</v>
      </c>
      <c r="G5217" t="str" cm="1">
        <f t="array" ref="G5217">IFERROR(INDEX('Reconciliation Layer'!$C:$C,MATCH('Reconciliation Template'!$A5217,'Reconciliation Layer'!$D:$D,0),0)," ")</f>
        <v xml:space="preserve"> </v>
      </c>
    </row>
    <row r="5218" spans="5:7" x14ac:dyDescent="0.2">
      <c r="E5218" t="str" cm="1">
        <f t="array" ref="E5218">IFERROR("Toast | " &amp; INDEX('Reconciliation Layer'!$A:$A,MATCH('Reconciliation Template'!$A5218,'Reconciliation Layer'!$D:$D,0),0)," ")</f>
        <v xml:space="preserve"> </v>
      </c>
      <c r="F5218" s="10">
        <f t="shared" si="88"/>
        <v>0</v>
      </c>
      <c r="G5218" t="str" cm="1">
        <f t="array" ref="G5218">IFERROR(INDEX('Reconciliation Layer'!$C:$C,MATCH('Reconciliation Template'!$A5218,'Reconciliation Layer'!$D:$D,0),0)," ")</f>
        <v xml:space="preserve"> </v>
      </c>
    </row>
    <row r="5219" spans="5:7" x14ac:dyDescent="0.2">
      <c r="E5219" t="str" cm="1">
        <f t="array" ref="E5219">IFERROR("Toast | " &amp; INDEX('Reconciliation Layer'!$A:$A,MATCH('Reconciliation Template'!$A5219,'Reconciliation Layer'!$D:$D,0),0)," ")</f>
        <v xml:space="preserve"> </v>
      </c>
      <c r="F5219" s="10">
        <f t="shared" si="88"/>
        <v>0</v>
      </c>
      <c r="G5219" t="str" cm="1">
        <f t="array" ref="G5219">IFERROR(INDEX('Reconciliation Layer'!$C:$C,MATCH('Reconciliation Template'!$A5219,'Reconciliation Layer'!$D:$D,0),0)," ")</f>
        <v xml:space="preserve"> </v>
      </c>
    </row>
    <row r="5220" spans="5:7" x14ac:dyDescent="0.2">
      <c r="E5220" t="str" cm="1">
        <f t="array" ref="E5220">IFERROR("Toast | " &amp; INDEX('Reconciliation Layer'!$A:$A,MATCH('Reconciliation Template'!$A5220,'Reconciliation Layer'!$D:$D,0),0)," ")</f>
        <v xml:space="preserve"> </v>
      </c>
      <c r="F5220" s="10">
        <f t="shared" si="88"/>
        <v>0</v>
      </c>
      <c r="G5220" t="str" cm="1">
        <f t="array" ref="G5220">IFERROR(INDEX('Reconciliation Layer'!$C:$C,MATCH('Reconciliation Template'!$A5220,'Reconciliation Layer'!$D:$D,0),0)," ")</f>
        <v xml:space="preserve"> </v>
      </c>
    </row>
    <row r="5221" spans="5:7" x14ac:dyDescent="0.2">
      <c r="E5221" t="str" cm="1">
        <f t="array" ref="E5221">IFERROR("Toast | " &amp; INDEX('Reconciliation Layer'!$A:$A,MATCH('Reconciliation Template'!$A5221,'Reconciliation Layer'!$D:$D,0),0)," ")</f>
        <v xml:space="preserve"> </v>
      </c>
      <c r="F5221" s="10">
        <f t="shared" si="88"/>
        <v>0</v>
      </c>
      <c r="G5221" t="str" cm="1">
        <f t="array" ref="G5221">IFERROR(INDEX('Reconciliation Layer'!$C:$C,MATCH('Reconciliation Template'!$A5221,'Reconciliation Layer'!$D:$D,0),0)," ")</f>
        <v xml:space="preserve"> </v>
      </c>
    </row>
    <row r="5222" spans="5:7" x14ac:dyDescent="0.2">
      <c r="E5222" t="str" cm="1">
        <f t="array" ref="E5222">IFERROR("Toast | " &amp; INDEX('Reconciliation Layer'!$A:$A,MATCH('Reconciliation Template'!$A5222,'Reconciliation Layer'!$D:$D,0),0)," ")</f>
        <v xml:space="preserve"> </v>
      </c>
      <c r="F5222" s="10">
        <f t="shared" si="88"/>
        <v>0</v>
      </c>
      <c r="G5222" t="str" cm="1">
        <f t="array" ref="G5222">IFERROR(INDEX('Reconciliation Layer'!$C:$C,MATCH('Reconciliation Template'!$A5222,'Reconciliation Layer'!$D:$D,0),0)," ")</f>
        <v xml:space="preserve"> </v>
      </c>
    </row>
    <row r="5223" spans="5:7" x14ac:dyDescent="0.2">
      <c r="E5223" t="str" cm="1">
        <f t="array" ref="E5223">IFERROR("Toast | " &amp; INDEX('Reconciliation Layer'!$A:$A,MATCH('Reconciliation Template'!$A5223,'Reconciliation Layer'!$D:$D,0),0)," ")</f>
        <v xml:space="preserve"> </v>
      </c>
      <c r="F5223" s="10">
        <f t="shared" si="88"/>
        <v>0</v>
      </c>
      <c r="G5223" t="str" cm="1">
        <f t="array" ref="G5223">IFERROR(INDEX('Reconciliation Layer'!$C:$C,MATCH('Reconciliation Template'!$A5223,'Reconciliation Layer'!$D:$D,0),0)," ")</f>
        <v xml:space="preserve"> </v>
      </c>
    </row>
    <row r="5224" spans="5:7" x14ac:dyDescent="0.2">
      <c r="E5224" t="str" cm="1">
        <f t="array" ref="E5224">IFERROR("Toast | " &amp; INDEX('Reconciliation Layer'!$A:$A,MATCH('Reconciliation Template'!$A5224,'Reconciliation Layer'!$D:$D,0),0)," ")</f>
        <v xml:space="preserve"> </v>
      </c>
      <c r="F5224" s="10">
        <f t="shared" si="88"/>
        <v>0</v>
      </c>
      <c r="G5224" t="str" cm="1">
        <f t="array" ref="G5224">IFERROR(INDEX('Reconciliation Layer'!$C:$C,MATCH('Reconciliation Template'!$A5224,'Reconciliation Layer'!$D:$D,0),0)," ")</f>
        <v xml:space="preserve"> </v>
      </c>
    </row>
    <row r="5225" spans="5:7" x14ac:dyDescent="0.2">
      <c r="E5225" t="str" cm="1">
        <f t="array" ref="E5225">IFERROR("Toast | " &amp; INDEX('Reconciliation Layer'!$A:$A,MATCH('Reconciliation Template'!$A5225,'Reconciliation Layer'!$D:$D,0),0)," ")</f>
        <v xml:space="preserve"> </v>
      </c>
      <c r="F5225" s="10">
        <f t="shared" si="88"/>
        <v>0</v>
      </c>
      <c r="G5225" t="str" cm="1">
        <f t="array" ref="G5225">IFERROR(INDEX('Reconciliation Layer'!$C:$C,MATCH('Reconciliation Template'!$A5225,'Reconciliation Layer'!$D:$D,0),0)," ")</f>
        <v xml:space="preserve"> </v>
      </c>
    </row>
    <row r="5226" spans="5:7" x14ac:dyDescent="0.2">
      <c r="E5226" t="str" cm="1">
        <f t="array" ref="E5226">IFERROR("Toast | " &amp; INDEX('Reconciliation Layer'!$A:$A,MATCH('Reconciliation Template'!$A5226,'Reconciliation Layer'!$D:$D,0),0)," ")</f>
        <v xml:space="preserve"> </v>
      </c>
      <c r="F5226" s="10">
        <f t="shared" si="88"/>
        <v>0</v>
      </c>
      <c r="G5226" t="str" cm="1">
        <f t="array" ref="G5226">IFERROR(INDEX('Reconciliation Layer'!$C:$C,MATCH('Reconciliation Template'!$A5226,'Reconciliation Layer'!$D:$D,0),0)," ")</f>
        <v xml:space="preserve"> </v>
      </c>
    </row>
    <row r="5227" spans="5:7" x14ac:dyDescent="0.2">
      <c r="E5227" t="str" cm="1">
        <f t="array" ref="E5227">IFERROR("Toast | " &amp; INDEX('Reconciliation Layer'!$A:$A,MATCH('Reconciliation Template'!$A5227,'Reconciliation Layer'!$D:$D,0),0)," ")</f>
        <v xml:space="preserve"> </v>
      </c>
      <c r="F5227" s="10">
        <f t="shared" si="88"/>
        <v>0</v>
      </c>
      <c r="G5227" t="str" cm="1">
        <f t="array" ref="G5227">IFERROR(INDEX('Reconciliation Layer'!$C:$C,MATCH('Reconciliation Template'!$A5227,'Reconciliation Layer'!$D:$D,0),0)," ")</f>
        <v xml:space="preserve"> </v>
      </c>
    </row>
    <row r="5228" spans="5:7" x14ac:dyDescent="0.2">
      <c r="E5228" t="str" cm="1">
        <f t="array" ref="E5228">IFERROR("Toast | " &amp; INDEX('Reconciliation Layer'!$A:$A,MATCH('Reconciliation Template'!$A5228,'Reconciliation Layer'!$D:$D,0),0)," ")</f>
        <v xml:space="preserve"> </v>
      </c>
      <c r="F5228" s="10">
        <f t="shared" si="88"/>
        <v>0</v>
      </c>
      <c r="G5228" t="str" cm="1">
        <f t="array" ref="G5228">IFERROR(INDEX('Reconciliation Layer'!$C:$C,MATCH('Reconciliation Template'!$A5228,'Reconciliation Layer'!$D:$D,0),0)," ")</f>
        <v xml:space="preserve"> </v>
      </c>
    </row>
    <row r="5229" spans="5:7" x14ac:dyDescent="0.2">
      <c r="E5229" t="str" cm="1">
        <f t="array" ref="E5229">IFERROR("Toast | " &amp; INDEX('Reconciliation Layer'!$A:$A,MATCH('Reconciliation Template'!$A5229,'Reconciliation Layer'!$D:$D,0),0)," ")</f>
        <v xml:space="preserve"> </v>
      </c>
      <c r="F5229" s="10">
        <f t="shared" si="88"/>
        <v>0</v>
      </c>
      <c r="G5229" t="str" cm="1">
        <f t="array" ref="G5229">IFERROR(INDEX('Reconciliation Layer'!$C:$C,MATCH('Reconciliation Template'!$A5229,'Reconciliation Layer'!$D:$D,0),0)," ")</f>
        <v xml:space="preserve"> </v>
      </c>
    </row>
    <row r="5230" spans="5:7" x14ac:dyDescent="0.2">
      <c r="E5230" t="str" cm="1">
        <f t="array" ref="E5230">IFERROR("Toast | " &amp; INDEX('Reconciliation Layer'!$A:$A,MATCH('Reconciliation Template'!$A5230,'Reconciliation Layer'!$D:$D,0),0)," ")</f>
        <v xml:space="preserve"> </v>
      </c>
      <c r="F5230" s="10">
        <f t="shared" si="88"/>
        <v>0</v>
      </c>
      <c r="G5230" t="str" cm="1">
        <f t="array" ref="G5230">IFERROR(INDEX('Reconciliation Layer'!$C:$C,MATCH('Reconciliation Template'!$A5230,'Reconciliation Layer'!$D:$D,0),0)," ")</f>
        <v xml:space="preserve"> </v>
      </c>
    </row>
    <row r="5231" spans="5:7" x14ac:dyDescent="0.2">
      <c r="E5231" t="str" cm="1">
        <f t="array" ref="E5231">IFERROR("Toast | " &amp; INDEX('Reconciliation Layer'!$A:$A,MATCH('Reconciliation Template'!$A5231,'Reconciliation Layer'!$D:$D,0),0)," ")</f>
        <v xml:space="preserve"> </v>
      </c>
      <c r="F5231" s="10">
        <f t="shared" si="88"/>
        <v>0</v>
      </c>
      <c r="G5231" t="str" cm="1">
        <f t="array" ref="G5231">IFERROR(INDEX('Reconciliation Layer'!$C:$C,MATCH('Reconciliation Template'!$A5231,'Reconciliation Layer'!$D:$D,0),0)," ")</f>
        <v xml:space="preserve"> </v>
      </c>
    </row>
    <row r="5232" spans="5:7" x14ac:dyDescent="0.2">
      <c r="E5232" t="str" cm="1">
        <f t="array" ref="E5232">IFERROR("Toast | " &amp; INDEX('Reconciliation Layer'!$A:$A,MATCH('Reconciliation Template'!$A5232,'Reconciliation Layer'!$D:$D,0),0)," ")</f>
        <v xml:space="preserve"> </v>
      </c>
      <c r="F5232" s="10">
        <f t="shared" si="88"/>
        <v>0</v>
      </c>
      <c r="G5232" t="str" cm="1">
        <f t="array" ref="G5232">IFERROR(INDEX('Reconciliation Layer'!$C:$C,MATCH('Reconciliation Template'!$A5232,'Reconciliation Layer'!$D:$D,0),0)," ")</f>
        <v xml:space="preserve"> </v>
      </c>
    </row>
    <row r="5233" spans="5:7" x14ac:dyDescent="0.2">
      <c r="E5233" t="str" cm="1">
        <f t="array" ref="E5233">IFERROR("Toast | " &amp; INDEX('Reconciliation Layer'!$A:$A,MATCH('Reconciliation Template'!$A5233,'Reconciliation Layer'!$D:$D,0),0)," ")</f>
        <v xml:space="preserve"> </v>
      </c>
      <c r="F5233" s="10">
        <f t="shared" si="88"/>
        <v>0</v>
      </c>
      <c r="G5233" t="str" cm="1">
        <f t="array" ref="G5233">IFERROR(INDEX('Reconciliation Layer'!$C:$C,MATCH('Reconciliation Template'!$A5233,'Reconciliation Layer'!$D:$D,0),0)," ")</f>
        <v xml:space="preserve"> </v>
      </c>
    </row>
    <row r="5234" spans="5:7" x14ac:dyDescent="0.2">
      <c r="E5234" t="str" cm="1">
        <f t="array" ref="E5234">IFERROR("Toast | " &amp; INDEX('Reconciliation Layer'!$A:$A,MATCH('Reconciliation Template'!$A5234,'Reconciliation Layer'!$D:$D,0),0)," ")</f>
        <v xml:space="preserve"> </v>
      </c>
      <c r="F5234" s="10">
        <f t="shared" si="88"/>
        <v>0</v>
      </c>
      <c r="G5234" t="str" cm="1">
        <f t="array" ref="G5234">IFERROR(INDEX('Reconciliation Layer'!$C:$C,MATCH('Reconciliation Template'!$A5234,'Reconciliation Layer'!$D:$D,0),0)," ")</f>
        <v xml:space="preserve"> </v>
      </c>
    </row>
    <row r="5235" spans="5:7" x14ac:dyDescent="0.2">
      <c r="E5235" t="str" cm="1">
        <f t="array" ref="E5235">IFERROR("Toast | " &amp; INDEX('Reconciliation Layer'!$A:$A,MATCH('Reconciliation Template'!$A5235,'Reconciliation Layer'!$D:$D,0),0)," ")</f>
        <v xml:space="preserve"> </v>
      </c>
      <c r="F5235" s="10">
        <f t="shared" si="88"/>
        <v>0</v>
      </c>
      <c r="G5235" t="str" cm="1">
        <f t="array" ref="G5235">IFERROR(INDEX('Reconciliation Layer'!$C:$C,MATCH('Reconciliation Template'!$A5235,'Reconciliation Layer'!$D:$D,0),0)," ")</f>
        <v xml:space="preserve"> </v>
      </c>
    </row>
    <row r="5236" spans="5:7" x14ac:dyDescent="0.2">
      <c r="E5236" t="str" cm="1">
        <f t="array" ref="E5236">IFERROR("Toast | " &amp; INDEX('Reconciliation Layer'!$A:$A,MATCH('Reconciliation Template'!$A5236,'Reconciliation Layer'!$D:$D,0),0)," ")</f>
        <v xml:space="preserve"> </v>
      </c>
      <c r="F5236" s="10">
        <f t="shared" si="88"/>
        <v>0</v>
      </c>
      <c r="G5236" t="str" cm="1">
        <f t="array" ref="G5236">IFERROR(INDEX('Reconciliation Layer'!$C:$C,MATCH('Reconciliation Template'!$A5236,'Reconciliation Layer'!$D:$D,0),0)," ")</f>
        <v xml:space="preserve"> </v>
      </c>
    </row>
    <row r="5237" spans="5:7" x14ac:dyDescent="0.2">
      <c r="E5237" t="str" cm="1">
        <f t="array" ref="E5237">IFERROR("Toast | " &amp; INDEX('Reconciliation Layer'!$A:$A,MATCH('Reconciliation Template'!$A5237,'Reconciliation Layer'!$D:$D,0),0)," ")</f>
        <v xml:space="preserve"> </v>
      </c>
      <c r="F5237" s="10">
        <f t="shared" si="88"/>
        <v>0</v>
      </c>
      <c r="G5237" t="str" cm="1">
        <f t="array" ref="G5237">IFERROR(INDEX('Reconciliation Layer'!$C:$C,MATCH('Reconciliation Template'!$A5237,'Reconciliation Layer'!$D:$D,0),0)," ")</f>
        <v xml:space="preserve"> </v>
      </c>
    </row>
    <row r="5238" spans="5:7" x14ac:dyDescent="0.2">
      <c r="E5238" t="str" cm="1">
        <f t="array" ref="E5238">IFERROR("Toast | " &amp; INDEX('Reconciliation Layer'!$A:$A,MATCH('Reconciliation Template'!$A5238,'Reconciliation Layer'!$D:$D,0),0)," ")</f>
        <v xml:space="preserve"> </v>
      </c>
      <c r="F5238" s="10">
        <f t="shared" si="88"/>
        <v>0</v>
      </c>
      <c r="G5238" t="str" cm="1">
        <f t="array" ref="G5238">IFERROR(INDEX('Reconciliation Layer'!$C:$C,MATCH('Reconciliation Template'!$A5238,'Reconciliation Layer'!$D:$D,0),0)," ")</f>
        <v xml:space="preserve"> </v>
      </c>
    </row>
    <row r="5239" spans="5:7" x14ac:dyDescent="0.2">
      <c r="E5239" t="str" cm="1">
        <f t="array" ref="E5239">IFERROR("Toast | " &amp; INDEX('Reconciliation Layer'!$A:$A,MATCH('Reconciliation Template'!$A5239,'Reconciliation Layer'!$D:$D,0),0)," ")</f>
        <v xml:space="preserve"> </v>
      </c>
      <c r="F5239" s="10">
        <f t="shared" si="88"/>
        <v>0</v>
      </c>
      <c r="G5239" t="str" cm="1">
        <f t="array" ref="G5239">IFERROR(INDEX('Reconciliation Layer'!$C:$C,MATCH('Reconciliation Template'!$A5239,'Reconciliation Layer'!$D:$D,0),0)," ")</f>
        <v xml:space="preserve"> </v>
      </c>
    </row>
    <row r="5240" spans="5:7" x14ac:dyDescent="0.2">
      <c r="E5240" t="str" cm="1">
        <f t="array" ref="E5240">IFERROR("Toast | " &amp; INDEX('Reconciliation Layer'!$A:$A,MATCH('Reconciliation Template'!$A5240,'Reconciliation Layer'!$D:$D,0),0)," ")</f>
        <v xml:space="preserve"> </v>
      </c>
      <c r="F5240" s="10">
        <f t="shared" si="88"/>
        <v>0</v>
      </c>
      <c r="G5240" t="str" cm="1">
        <f t="array" ref="G5240">IFERROR(INDEX('Reconciliation Layer'!$C:$C,MATCH('Reconciliation Template'!$A5240,'Reconciliation Layer'!$D:$D,0),0)," ")</f>
        <v xml:space="preserve"> </v>
      </c>
    </row>
    <row r="5241" spans="5:7" x14ac:dyDescent="0.2">
      <c r="E5241" t="str" cm="1">
        <f t="array" ref="E5241">IFERROR("Toast | " &amp; INDEX('Reconciliation Layer'!$A:$A,MATCH('Reconciliation Template'!$A5241,'Reconciliation Layer'!$D:$D,0),0)," ")</f>
        <v xml:space="preserve"> </v>
      </c>
      <c r="F5241" s="10">
        <f t="shared" si="88"/>
        <v>0</v>
      </c>
      <c r="G5241" t="str" cm="1">
        <f t="array" ref="G5241">IFERROR(INDEX('Reconciliation Layer'!$C:$C,MATCH('Reconciliation Template'!$A5241,'Reconciliation Layer'!$D:$D,0),0)," ")</f>
        <v xml:space="preserve"> </v>
      </c>
    </row>
    <row r="5242" spans="5:7" x14ac:dyDescent="0.2">
      <c r="E5242" t="str" cm="1">
        <f t="array" ref="E5242">IFERROR("Toast | " &amp; INDEX('Reconciliation Layer'!$A:$A,MATCH('Reconciliation Template'!$A5242,'Reconciliation Layer'!$D:$D,0),0)," ")</f>
        <v xml:space="preserve"> </v>
      </c>
      <c r="F5242" s="10">
        <f t="shared" si="88"/>
        <v>0</v>
      </c>
      <c r="G5242" t="str" cm="1">
        <f t="array" ref="G5242">IFERROR(INDEX('Reconciliation Layer'!$C:$C,MATCH('Reconciliation Template'!$A5242,'Reconciliation Layer'!$D:$D,0),0)," ")</f>
        <v xml:space="preserve"> </v>
      </c>
    </row>
    <row r="5243" spans="5:7" x14ac:dyDescent="0.2">
      <c r="E5243" t="str" cm="1">
        <f t="array" ref="E5243">IFERROR("Toast | " &amp; INDEX('Reconciliation Layer'!$A:$A,MATCH('Reconciliation Template'!$A5243,'Reconciliation Layer'!$D:$D,0),0)," ")</f>
        <v xml:space="preserve"> </v>
      </c>
      <c r="F5243" s="10">
        <f t="shared" si="88"/>
        <v>0</v>
      </c>
      <c r="G5243" t="str" cm="1">
        <f t="array" ref="G5243">IFERROR(INDEX('Reconciliation Layer'!$C:$C,MATCH('Reconciliation Template'!$A5243,'Reconciliation Layer'!$D:$D,0),0)," ")</f>
        <v xml:space="preserve"> </v>
      </c>
    </row>
    <row r="5244" spans="5:7" x14ac:dyDescent="0.2">
      <c r="E5244" t="str" cm="1">
        <f t="array" ref="E5244">IFERROR("Toast | " &amp; INDEX('Reconciliation Layer'!$A:$A,MATCH('Reconciliation Template'!$A5244,'Reconciliation Layer'!$D:$D,0),0)," ")</f>
        <v xml:space="preserve"> </v>
      </c>
      <c r="F5244" s="10">
        <f t="shared" si="88"/>
        <v>0</v>
      </c>
      <c r="G5244" t="str" cm="1">
        <f t="array" ref="G5244">IFERROR(INDEX('Reconciliation Layer'!$C:$C,MATCH('Reconciliation Template'!$A5244,'Reconciliation Layer'!$D:$D,0),0)," ")</f>
        <v xml:space="preserve"> </v>
      </c>
    </row>
    <row r="5245" spans="5:7" x14ac:dyDescent="0.2">
      <c r="E5245" t="str" cm="1">
        <f t="array" ref="E5245">IFERROR("Toast | " &amp; INDEX('Reconciliation Layer'!$A:$A,MATCH('Reconciliation Template'!$A5245,'Reconciliation Layer'!$D:$D,0),0)," ")</f>
        <v xml:space="preserve"> </v>
      </c>
      <c r="F5245" s="10">
        <f t="shared" si="88"/>
        <v>0</v>
      </c>
      <c r="G5245" t="str" cm="1">
        <f t="array" ref="G5245">IFERROR(INDEX('Reconciliation Layer'!$C:$C,MATCH('Reconciliation Template'!$A5245,'Reconciliation Layer'!$D:$D,0),0)," ")</f>
        <v xml:space="preserve"> </v>
      </c>
    </row>
    <row r="5246" spans="5:7" x14ac:dyDescent="0.2">
      <c r="E5246" t="str" cm="1">
        <f t="array" ref="E5246">IFERROR("Toast | " &amp; INDEX('Reconciliation Layer'!$A:$A,MATCH('Reconciliation Template'!$A5246,'Reconciliation Layer'!$D:$D,0),0)," ")</f>
        <v xml:space="preserve"> </v>
      </c>
      <c r="F5246" s="10">
        <f t="shared" si="88"/>
        <v>0</v>
      </c>
      <c r="G5246" t="str" cm="1">
        <f t="array" ref="G5246">IFERROR(INDEX('Reconciliation Layer'!$C:$C,MATCH('Reconciliation Template'!$A5246,'Reconciliation Layer'!$D:$D,0),0)," ")</f>
        <v xml:space="preserve"> </v>
      </c>
    </row>
    <row r="5247" spans="5:7" x14ac:dyDescent="0.2">
      <c r="E5247" t="str" cm="1">
        <f t="array" ref="E5247">IFERROR("Toast | " &amp; INDEX('Reconciliation Layer'!$A:$A,MATCH('Reconciliation Template'!$A5247,'Reconciliation Layer'!$D:$D,0),0)," ")</f>
        <v xml:space="preserve"> </v>
      </c>
      <c r="F5247" s="10">
        <f t="shared" si="88"/>
        <v>0</v>
      </c>
      <c r="G5247" t="str" cm="1">
        <f t="array" ref="G5247">IFERROR(INDEX('Reconciliation Layer'!$C:$C,MATCH('Reconciliation Template'!$A5247,'Reconciliation Layer'!$D:$D,0),0)," ")</f>
        <v xml:space="preserve"> </v>
      </c>
    </row>
    <row r="5248" spans="5:7" x14ac:dyDescent="0.2">
      <c r="E5248" t="str" cm="1">
        <f t="array" ref="E5248">IFERROR("Toast | " &amp; INDEX('Reconciliation Layer'!$A:$A,MATCH('Reconciliation Template'!$A5248,'Reconciliation Layer'!$D:$D,0),0)," ")</f>
        <v xml:space="preserve"> </v>
      </c>
      <c r="F5248" s="10">
        <f t="shared" si="88"/>
        <v>0</v>
      </c>
      <c r="G5248" t="str" cm="1">
        <f t="array" ref="G5248">IFERROR(INDEX('Reconciliation Layer'!$C:$C,MATCH('Reconciliation Template'!$A5248,'Reconciliation Layer'!$D:$D,0),0)," ")</f>
        <v xml:space="preserve"> </v>
      </c>
    </row>
    <row r="5249" spans="5:7" x14ac:dyDescent="0.2">
      <c r="E5249" t="str" cm="1">
        <f t="array" ref="E5249">IFERROR("Toast | " &amp; INDEX('Reconciliation Layer'!$A:$A,MATCH('Reconciliation Template'!$A5249,'Reconciliation Layer'!$D:$D,0),0)," ")</f>
        <v xml:space="preserve"> </v>
      </c>
      <c r="F5249" s="10">
        <f t="shared" si="88"/>
        <v>0</v>
      </c>
      <c r="G5249" t="str" cm="1">
        <f t="array" ref="G5249">IFERROR(INDEX('Reconciliation Layer'!$C:$C,MATCH('Reconciliation Template'!$A5249,'Reconciliation Layer'!$D:$D,0),0)," ")</f>
        <v xml:space="preserve"> </v>
      </c>
    </row>
    <row r="5250" spans="5:7" x14ac:dyDescent="0.2">
      <c r="E5250" t="str" cm="1">
        <f t="array" ref="E5250">IFERROR("Toast | " &amp; INDEX('Reconciliation Layer'!$A:$A,MATCH('Reconciliation Template'!$A5250,'Reconciliation Layer'!$D:$D,0),0)," ")</f>
        <v xml:space="preserve"> </v>
      </c>
      <c r="F5250" s="10">
        <f t="shared" si="88"/>
        <v>0</v>
      </c>
      <c r="G5250" t="str" cm="1">
        <f t="array" ref="G5250">IFERROR(INDEX('Reconciliation Layer'!$C:$C,MATCH('Reconciliation Template'!$A5250,'Reconciliation Layer'!$D:$D,0),0)," ")</f>
        <v xml:space="preserve"> </v>
      </c>
    </row>
    <row r="5251" spans="5:7" x14ac:dyDescent="0.2">
      <c r="E5251" t="str" cm="1">
        <f t="array" ref="E5251">IFERROR("Toast | " &amp; INDEX('Reconciliation Layer'!$A:$A,MATCH('Reconciliation Template'!$A5251,'Reconciliation Layer'!$D:$D,0),0)," ")</f>
        <v xml:space="preserve"> </v>
      </c>
      <c r="F5251" s="10">
        <f t="shared" si="88"/>
        <v>0</v>
      </c>
      <c r="G5251" t="str" cm="1">
        <f t="array" ref="G5251">IFERROR(INDEX('Reconciliation Layer'!$C:$C,MATCH('Reconciliation Template'!$A5251,'Reconciliation Layer'!$D:$D,0),0)," ")</f>
        <v xml:space="preserve"> </v>
      </c>
    </row>
    <row r="5252" spans="5:7" x14ac:dyDescent="0.2">
      <c r="E5252" t="str" cm="1">
        <f t="array" ref="E5252">IFERROR("Toast | " &amp; INDEX('Reconciliation Layer'!$A:$A,MATCH('Reconciliation Template'!$A5252,'Reconciliation Layer'!$D:$D,0),0)," ")</f>
        <v xml:space="preserve"> </v>
      </c>
      <c r="F5252" s="10">
        <f t="shared" ref="F5252:F5315" si="89">IFERROR(INT(C5252)," ")</f>
        <v>0</v>
      </c>
      <c r="G5252" t="str" cm="1">
        <f t="array" ref="G5252">IFERROR(INDEX('Reconciliation Layer'!$C:$C,MATCH('Reconciliation Template'!$A5252,'Reconciliation Layer'!$D:$D,0),0)," ")</f>
        <v xml:space="preserve"> </v>
      </c>
    </row>
    <row r="5253" spans="5:7" x14ac:dyDescent="0.2">
      <c r="E5253" t="str" cm="1">
        <f t="array" ref="E5253">IFERROR("Toast | " &amp; INDEX('Reconciliation Layer'!$A:$A,MATCH('Reconciliation Template'!$A5253,'Reconciliation Layer'!$D:$D,0),0)," ")</f>
        <v xml:space="preserve"> </v>
      </c>
      <c r="F5253" s="10">
        <f t="shared" si="89"/>
        <v>0</v>
      </c>
      <c r="G5253" t="str" cm="1">
        <f t="array" ref="G5253">IFERROR(INDEX('Reconciliation Layer'!$C:$C,MATCH('Reconciliation Template'!$A5253,'Reconciliation Layer'!$D:$D,0),0)," ")</f>
        <v xml:space="preserve"> </v>
      </c>
    </row>
    <row r="5254" spans="5:7" x14ac:dyDescent="0.2">
      <c r="E5254" t="str" cm="1">
        <f t="array" ref="E5254">IFERROR("Toast | " &amp; INDEX('Reconciliation Layer'!$A:$A,MATCH('Reconciliation Template'!$A5254,'Reconciliation Layer'!$D:$D,0),0)," ")</f>
        <v xml:space="preserve"> </v>
      </c>
      <c r="F5254" s="10">
        <f t="shared" si="89"/>
        <v>0</v>
      </c>
      <c r="G5254" t="str" cm="1">
        <f t="array" ref="G5254">IFERROR(INDEX('Reconciliation Layer'!$C:$C,MATCH('Reconciliation Template'!$A5254,'Reconciliation Layer'!$D:$D,0),0)," ")</f>
        <v xml:space="preserve"> </v>
      </c>
    </row>
    <row r="5255" spans="5:7" x14ac:dyDescent="0.2">
      <c r="E5255" t="str" cm="1">
        <f t="array" ref="E5255">IFERROR("Toast | " &amp; INDEX('Reconciliation Layer'!$A:$A,MATCH('Reconciliation Template'!$A5255,'Reconciliation Layer'!$D:$D,0),0)," ")</f>
        <v xml:space="preserve"> </v>
      </c>
      <c r="F5255" s="10">
        <f t="shared" si="89"/>
        <v>0</v>
      </c>
      <c r="G5255" t="str" cm="1">
        <f t="array" ref="G5255">IFERROR(INDEX('Reconciliation Layer'!$C:$C,MATCH('Reconciliation Template'!$A5255,'Reconciliation Layer'!$D:$D,0),0)," ")</f>
        <v xml:space="preserve"> </v>
      </c>
    </row>
    <row r="5256" spans="5:7" x14ac:dyDescent="0.2">
      <c r="E5256" t="str" cm="1">
        <f t="array" ref="E5256">IFERROR("Toast | " &amp; INDEX('Reconciliation Layer'!$A:$A,MATCH('Reconciliation Template'!$A5256,'Reconciliation Layer'!$D:$D,0),0)," ")</f>
        <v xml:space="preserve"> </v>
      </c>
      <c r="F5256" s="10">
        <f t="shared" si="89"/>
        <v>0</v>
      </c>
      <c r="G5256" t="str" cm="1">
        <f t="array" ref="G5256">IFERROR(INDEX('Reconciliation Layer'!$C:$C,MATCH('Reconciliation Template'!$A5256,'Reconciliation Layer'!$D:$D,0),0)," ")</f>
        <v xml:space="preserve"> </v>
      </c>
    </row>
    <row r="5257" spans="5:7" x14ac:dyDescent="0.2">
      <c r="E5257" t="str" cm="1">
        <f t="array" ref="E5257">IFERROR("Toast | " &amp; INDEX('Reconciliation Layer'!$A:$A,MATCH('Reconciliation Template'!$A5257,'Reconciliation Layer'!$D:$D,0),0)," ")</f>
        <v xml:space="preserve"> </v>
      </c>
      <c r="F5257" s="10">
        <f t="shared" si="89"/>
        <v>0</v>
      </c>
      <c r="G5257" t="str" cm="1">
        <f t="array" ref="G5257">IFERROR(INDEX('Reconciliation Layer'!$C:$C,MATCH('Reconciliation Template'!$A5257,'Reconciliation Layer'!$D:$D,0),0)," ")</f>
        <v xml:space="preserve"> </v>
      </c>
    </row>
    <row r="5258" spans="5:7" x14ac:dyDescent="0.2">
      <c r="E5258" t="str" cm="1">
        <f t="array" ref="E5258">IFERROR("Toast | " &amp; INDEX('Reconciliation Layer'!$A:$A,MATCH('Reconciliation Template'!$A5258,'Reconciliation Layer'!$D:$D,0),0)," ")</f>
        <v xml:space="preserve"> </v>
      </c>
      <c r="F5258" s="10">
        <f t="shared" si="89"/>
        <v>0</v>
      </c>
      <c r="G5258" t="str" cm="1">
        <f t="array" ref="G5258">IFERROR(INDEX('Reconciliation Layer'!$C:$C,MATCH('Reconciliation Template'!$A5258,'Reconciliation Layer'!$D:$D,0),0)," ")</f>
        <v xml:space="preserve"> </v>
      </c>
    </row>
    <row r="5259" spans="5:7" x14ac:dyDescent="0.2">
      <c r="E5259" t="str" cm="1">
        <f t="array" ref="E5259">IFERROR("Toast | " &amp; INDEX('Reconciliation Layer'!$A:$A,MATCH('Reconciliation Template'!$A5259,'Reconciliation Layer'!$D:$D,0),0)," ")</f>
        <v xml:space="preserve"> </v>
      </c>
      <c r="F5259" s="10">
        <f t="shared" si="89"/>
        <v>0</v>
      </c>
      <c r="G5259" t="str" cm="1">
        <f t="array" ref="G5259">IFERROR(INDEX('Reconciliation Layer'!$C:$C,MATCH('Reconciliation Template'!$A5259,'Reconciliation Layer'!$D:$D,0),0)," ")</f>
        <v xml:space="preserve"> </v>
      </c>
    </row>
    <row r="5260" spans="5:7" x14ac:dyDescent="0.2">
      <c r="E5260" t="str" cm="1">
        <f t="array" ref="E5260">IFERROR("Toast | " &amp; INDEX('Reconciliation Layer'!$A:$A,MATCH('Reconciliation Template'!$A5260,'Reconciliation Layer'!$D:$D,0),0)," ")</f>
        <v xml:space="preserve"> </v>
      </c>
      <c r="F5260" s="10">
        <f t="shared" si="89"/>
        <v>0</v>
      </c>
      <c r="G5260" t="str" cm="1">
        <f t="array" ref="G5260">IFERROR(INDEX('Reconciliation Layer'!$C:$C,MATCH('Reconciliation Template'!$A5260,'Reconciliation Layer'!$D:$D,0),0)," ")</f>
        <v xml:space="preserve"> </v>
      </c>
    </row>
    <row r="5261" spans="5:7" x14ac:dyDescent="0.2">
      <c r="E5261" t="str" cm="1">
        <f t="array" ref="E5261">IFERROR("Toast | " &amp; INDEX('Reconciliation Layer'!$A:$A,MATCH('Reconciliation Template'!$A5261,'Reconciliation Layer'!$D:$D,0),0)," ")</f>
        <v xml:space="preserve"> </v>
      </c>
      <c r="F5261" s="10">
        <f t="shared" si="89"/>
        <v>0</v>
      </c>
      <c r="G5261" t="str" cm="1">
        <f t="array" ref="G5261">IFERROR(INDEX('Reconciliation Layer'!$C:$C,MATCH('Reconciliation Template'!$A5261,'Reconciliation Layer'!$D:$D,0),0)," ")</f>
        <v xml:space="preserve"> </v>
      </c>
    </row>
    <row r="5262" spans="5:7" x14ac:dyDescent="0.2">
      <c r="E5262" t="str" cm="1">
        <f t="array" ref="E5262">IFERROR("Toast | " &amp; INDEX('Reconciliation Layer'!$A:$A,MATCH('Reconciliation Template'!$A5262,'Reconciliation Layer'!$D:$D,0),0)," ")</f>
        <v xml:space="preserve"> </v>
      </c>
      <c r="F5262" s="10">
        <f t="shared" si="89"/>
        <v>0</v>
      </c>
      <c r="G5262" t="str" cm="1">
        <f t="array" ref="G5262">IFERROR(INDEX('Reconciliation Layer'!$C:$C,MATCH('Reconciliation Template'!$A5262,'Reconciliation Layer'!$D:$D,0),0)," ")</f>
        <v xml:space="preserve"> </v>
      </c>
    </row>
    <row r="5263" spans="5:7" x14ac:dyDescent="0.2">
      <c r="E5263" t="str" cm="1">
        <f t="array" ref="E5263">IFERROR("Toast | " &amp; INDEX('Reconciliation Layer'!$A:$A,MATCH('Reconciliation Template'!$A5263,'Reconciliation Layer'!$D:$D,0),0)," ")</f>
        <v xml:space="preserve"> </v>
      </c>
      <c r="F5263" s="10">
        <f t="shared" si="89"/>
        <v>0</v>
      </c>
      <c r="G5263" t="str" cm="1">
        <f t="array" ref="G5263">IFERROR(INDEX('Reconciliation Layer'!$C:$C,MATCH('Reconciliation Template'!$A5263,'Reconciliation Layer'!$D:$D,0),0)," ")</f>
        <v xml:space="preserve"> </v>
      </c>
    </row>
    <row r="5264" spans="5:7" x14ac:dyDescent="0.2">
      <c r="E5264" t="str" cm="1">
        <f t="array" ref="E5264">IFERROR("Toast | " &amp; INDEX('Reconciliation Layer'!$A:$A,MATCH('Reconciliation Template'!$A5264,'Reconciliation Layer'!$D:$D,0),0)," ")</f>
        <v xml:space="preserve"> </v>
      </c>
      <c r="F5264" s="10">
        <f t="shared" si="89"/>
        <v>0</v>
      </c>
      <c r="G5264" t="str" cm="1">
        <f t="array" ref="G5264">IFERROR(INDEX('Reconciliation Layer'!$C:$C,MATCH('Reconciliation Template'!$A5264,'Reconciliation Layer'!$D:$D,0),0)," ")</f>
        <v xml:space="preserve"> </v>
      </c>
    </row>
    <row r="5265" spans="5:7" x14ac:dyDescent="0.2">
      <c r="E5265" t="str" cm="1">
        <f t="array" ref="E5265">IFERROR("Toast | " &amp; INDEX('Reconciliation Layer'!$A:$A,MATCH('Reconciliation Template'!$A5265,'Reconciliation Layer'!$D:$D,0),0)," ")</f>
        <v xml:space="preserve"> </v>
      </c>
      <c r="F5265" s="10">
        <f t="shared" si="89"/>
        <v>0</v>
      </c>
      <c r="G5265" t="str" cm="1">
        <f t="array" ref="G5265">IFERROR(INDEX('Reconciliation Layer'!$C:$C,MATCH('Reconciliation Template'!$A5265,'Reconciliation Layer'!$D:$D,0),0)," ")</f>
        <v xml:space="preserve"> </v>
      </c>
    </row>
    <row r="5266" spans="5:7" x14ac:dyDescent="0.2">
      <c r="E5266" t="str" cm="1">
        <f t="array" ref="E5266">IFERROR("Toast | " &amp; INDEX('Reconciliation Layer'!$A:$A,MATCH('Reconciliation Template'!$A5266,'Reconciliation Layer'!$D:$D,0),0)," ")</f>
        <v xml:space="preserve"> </v>
      </c>
      <c r="F5266" s="10">
        <f t="shared" si="89"/>
        <v>0</v>
      </c>
      <c r="G5266" t="str" cm="1">
        <f t="array" ref="G5266">IFERROR(INDEX('Reconciliation Layer'!$C:$C,MATCH('Reconciliation Template'!$A5266,'Reconciliation Layer'!$D:$D,0),0)," ")</f>
        <v xml:space="preserve"> </v>
      </c>
    </row>
    <row r="5267" spans="5:7" x14ac:dyDescent="0.2">
      <c r="E5267" t="str" cm="1">
        <f t="array" ref="E5267">IFERROR("Toast | " &amp; INDEX('Reconciliation Layer'!$A:$A,MATCH('Reconciliation Template'!$A5267,'Reconciliation Layer'!$D:$D,0),0)," ")</f>
        <v xml:space="preserve"> </v>
      </c>
      <c r="F5267" s="10">
        <f t="shared" si="89"/>
        <v>0</v>
      </c>
      <c r="G5267" t="str" cm="1">
        <f t="array" ref="G5267">IFERROR(INDEX('Reconciliation Layer'!$C:$C,MATCH('Reconciliation Template'!$A5267,'Reconciliation Layer'!$D:$D,0),0)," ")</f>
        <v xml:space="preserve"> </v>
      </c>
    </row>
    <row r="5268" spans="5:7" x14ac:dyDescent="0.2">
      <c r="E5268" t="str" cm="1">
        <f t="array" ref="E5268">IFERROR("Toast | " &amp; INDEX('Reconciliation Layer'!$A:$A,MATCH('Reconciliation Template'!$A5268,'Reconciliation Layer'!$D:$D,0),0)," ")</f>
        <v xml:space="preserve"> </v>
      </c>
      <c r="F5268" s="10">
        <f t="shared" si="89"/>
        <v>0</v>
      </c>
      <c r="G5268" t="str" cm="1">
        <f t="array" ref="G5268">IFERROR(INDEX('Reconciliation Layer'!$C:$C,MATCH('Reconciliation Template'!$A5268,'Reconciliation Layer'!$D:$D,0),0)," ")</f>
        <v xml:space="preserve"> </v>
      </c>
    </row>
    <row r="5269" spans="5:7" x14ac:dyDescent="0.2">
      <c r="E5269" t="str" cm="1">
        <f t="array" ref="E5269">IFERROR("Toast | " &amp; INDEX('Reconciliation Layer'!$A:$A,MATCH('Reconciliation Template'!$A5269,'Reconciliation Layer'!$D:$D,0),0)," ")</f>
        <v xml:space="preserve"> </v>
      </c>
      <c r="F5269" s="10">
        <f t="shared" si="89"/>
        <v>0</v>
      </c>
      <c r="G5269" t="str" cm="1">
        <f t="array" ref="G5269">IFERROR(INDEX('Reconciliation Layer'!$C:$C,MATCH('Reconciliation Template'!$A5269,'Reconciliation Layer'!$D:$D,0),0)," ")</f>
        <v xml:space="preserve"> </v>
      </c>
    </row>
    <row r="5270" spans="5:7" x14ac:dyDescent="0.2">
      <c r="E5270" t="str" cm="1">
        <f t="array" ref="E5270">IFERROR("Toast | " &amp; INDEX('Reconciliation Layer'!$A:$A,MATCH('Reconciliation Template'!$A5270,'Reconciliation Layer'!$D:$D,0),0)," ")</f>
        <v xml:space="preserve"> </v>
      </c>
      <c r="F5270" s="10">
        <f t="shared" si="89"/>
        <v>0</v>
      </c>
      <c r="G5270" t="str" cm="1">
        <f t="array" ref="G5270">IFERROR(INDEX('Reconciliation Layer'!$C:$C,MATCH('Reconciliation Template'!$A5270,'Reconciliation Layer'!$D:$D,0),0)," ")</f>
        <v xml:space="preserve"> </v>
      </c>
    </row>
    <row r="5271" spans="5:7" x14ac:dyDescent="0.2">
      <c r="E5271" t="str" cm="1">
        <f t="array" ref="E5271">IFERROR("Toast | " &amp; INDEX('Reconciliation Layer'!$A:$A,MATCH('Reconciliation Template'!$A5271,'Reconciliation Layer'!$D:$D,0),0)," ")</f>
        <v xml:space="preserve"> </v>
      </c>
      <c r="F5271" s="10">
        <f t="shared" si="89"/>
        <v>0</v>
      </c>
      <c r="G5271" t="str" cm="1">
        <f t="array" ref="G5271">IFERROR(INDEX('Reconciliation Layer'!$C:$C,MATCH('Reconciliation Template'!$A5271,'Reconciliation Layer'!$D:$D,0),0)," ")</f>
        <v xml:space="preserve"> </v>
      </c>
    </row>
    <row r="5272" spans="5:7" x14ac:dyDescent="0.2">
      <c r="E5272" t="str" cm="1">
        <f t="array" ref="E5272">IFERROR("Toast | " &amp; INDEX('Reconciliation Layer'!$A:$A,MATCH('Reconciliation Template'!$A5272,'Reconciliation Layer'!$D:$D,0),0)," ")</f>
        <v xml:space="preserve"> </v>
      </c>
      <c r="F5272" s="10">
        <f t="shared" si="89"/>
        <v>0</v>
      </c>
      <c r="G5272" t="str" cm="1">
        <f t="array" ref="G5272">IFERROR(INDEX('Reconciliation Layer'!$C:$C,MATCH('Reconciliation Template'!$A5272,'Reconciliation Layer'!$D:$D,0),0)," ")</f>
        <v xml:space="preserve"> </v>
      </c>
    </row>
    <row r="5273" spans="5:7" x14ac:dyDescent="0.2">
      <c r="E5273" t="str" cm="1">
        <f t="array" ref="E5273">IFERROR("Toast | " &amp; INDEX('Reconciliation Layer'!$A:$A,MATCH('Reconciliation Template'!$A5273,'Reconciliation Layer'!$D:$D,0),0)," ")</f>
        <v xml:space="preserve"> </v>
      </c>
      <c r="F5273" s="10">
        <f t="shared" si="89"/>
        <v>0</v>
      </c>
      <c r="G5273" t="str" cm="1">
        <f t="array" ref="G5273">IFERROR(INDEX('Reconciliation Layer'!$C:$C,MATCH('Reconciliation Template'!$A5273,'Reconciliation Layer'!$D:$D,0),0)," ")</f>
        <v xml:space="preserve"> </v>
      </c>
    </row>
    <row r="5274" spans="5:7" x14ac:dyDescent="0.2">
      <c r="E5274" t="str" cm="1">
        <f t="array" ref="E5274">IFERROR("Toast | " &amp; INDEX('Reconciliation Layer'!$A:$A,MATCH('Reconciliation Template'!$A5274,'Reconciliation Layer'!$D:$D,0),0)," ")</f>
        <v xml:space="preserve"> </v>
      </c>
      <c r="F5274" s="10">
        <f t="shared" si="89"/>
        <v>0</v>
      </c>
      <c r="G5274" t="str" cm="1">
        <f t="array" ref="G5274">IFERROR(INDEX('Reconciliation Layer'!$C:$C,MATCH('Reconciliation Template'!$A5274,'Reconciliation Layer'!$D:$D,0),0)," ")</f>
        <v xml:space="preserve"> </v>
      </c>
    </row>
    <row r="5275" spans="5:7" x14ac:dyDescent="0.2">
      <c r="E5275" t="str" cm="1">
        <f t="array" ref="E5275">IFERROR("Toast | " &amp; INDEX('Reconciliation Layer'!$A:$A,MATCH('Reconciliation Template'!$A5275,'Reconciliation Layer'!$D:$D,0),0)," ")</f>
        <v xml:space="preserve"> </v>
      </c>
      <c r="F5275" s="10">
        <f t="shared" si="89"/>
        <v>0</v>
      </c>
      <c r="G5275" t="str" cm="1">
        <f t="array" ref="G5275">IFERROR(INDEX('Reconciliation Layer'!$C:$C,MATCH('Reconciliation Template'!$A5275,'Reconciliation Layer'!$D:$D,0),0)," ")</f>
        <v xml:space="preserve"> </v>
      </c>
    </row>
    <row r="5276" spans="5:7" x14ac:dyDescent="0.2">
      <c r="E5276" t="str" cm="1">
        <f t="array" ref="E5276">IFERROR("Toast | " &amp; INDEX('Reconciliation Layer'!$A:$A,MATCH('Reconciliation Template'!$A5276,'Reconciliation Layer'!$D:$D,0),0)," ")</f>
        <v xml:space="preserve"> </v>
      </c>
      <c r="F5276" s="10">
        <f t="shared" si="89"/>
        <v>0</v>
      </c>
      <c r="G5276" t="str" cm="1">
        <f t="array" ref="G5276">IFERROR(INDEX('Reconciliation Layer'!$C:$C,MATCH('Reconciliation Template'!$A5276,'Reconciliation Layer'!$D:$D,0),0)," ")</f>
        <v xml:space="preserve"> </v>
      </c>
    </row>
    <row r="5277" spans="5:7" x14ac:dyDescent="0.2">
      <c r="E5277" t="str" cm="1">
        <f t="array" ref="E5277">IFERROR("Toast | " &amp; INDEX('Reconciliation Layer'!$A:$A,MATCH('Reconciliation Template'!$A5277,'Reconciliation Layer'!$D:$D,0),0)," ")</f>
        <v xml:space="preserve"> </v>
      </c>
      <c r="F5277" s="10">
        <f t="shared" si="89"/>
        <v>0</v>
      </c>
      <c r="G5277" t="str" cm="1">
        <f t="array" ref="G5277">IFERROR(INDEX('Reconciliation Layer'!$C:$C,MATCH('Reconciliation Template'!$A5277,'Reconciliation Layer'!$D:$D,0),0)," ")</f>
        <v xml:space="preserve"> </v>
      </c>
    </row>
    <row r="5278" spans="5:7" x14ac:dyDescent="0.2">
      <c r="E5278" t="str" cm="1">
        <f t="array" ref="E5278">IFERROR("Toast | " &amp; INDEX('Reconciliation Layer'!$A:$A,MATCH('Reconciliation Template'!$A5278,'Reconciliation Layer'!$D:$D,0),0)," ")</f>
        <v xml:space="preserve"> </v>
      </c>
      <c r="F5278" s="10">
        <f t="shared" si="89"/>
        <v>0</v>
      </c>
      <c r="G5278" t="str" cm="1">
        <f t="array" ref="G5278">IFERROR(INDEX('Reconciliation Layer'!$C:$C,MATCH('Reconciliation Template'!$A5278,'Reconciliation Layer'!$D:$D,0),0)," ")</f>
        <v xml:space="preserve"> </v>
      </c>
    </row>
    <row r="5279" spans="5:7" x14ac:dyDescent="0.2">
      <c r="E5279" t="str" cm="1">
        <f t="array" ref="E5279">IFERROR("Toast | " &amp; INDEX('Reconciliation Layer'!$A:$A,MATCH('Reconciliation Template'!$A5279,'Reconciliation Layer'!$D:$D,0),0)," ")</f>
        <v xml:space="preserve"> </v>
      </c>
      <c r="F5279" s="10">
        <f t="shared" si="89"/>
        <v>0</v>
      </c>
      <c r="G5279" t="str" cm="1">
        <f t="array" ref="G5279">IFERROR(INDEX('Reconciliation Layer'!$C:$C,MATCH('Reconciliation Template'!$A5279,'Reconciliation Layer'!$D:$D,0),0)," ")</f>
        <v xml:space="preserve"> </v>
      </c>
    </row>
    <row r="5280" spans="5:7" x14ac:dyDescent="0.2">
      <c r="E5280" t="str" cm="1">
        <f t="array" ref="E5280">IFERROR("Toast | " &amp; INDEX('Reconciliation Layer'!$A:$A,MATCH('Reconciliation Template'!$A5280,'Reconciliation Layer'!$D:$D,0),0)," ")</f>
        <v xml:space="preserve"> </v>
      </c>
      <c r="F5280" s="10">
        <f t="shared" si="89"/>
        <v>0</v>
      </c>
      <c r="G5280" t="str" cm="1">
        <f t="array" ref="G5280">IFERROR(INDEX('Reconciliation Layer'!$C:$C,MATCH('Reconciliation Template'!$A5280,'Reconciliation Layer'!$D:$D,0),0)," ")</f>
        <v xml:space="preserve"> </v>
      </c>
    </row>
    <row r="5281" spans="5:7" x14ac:dyDescent="0.2">
      <c r="E5281" t="str" cm="1">
        <f t="array" ref="E5281">IFERROR("Toast | " &amp; INDEX('Reconciliation Layer'!$A:$A,MATCH('Reconciliation Template'!$A5281,'Reconciliation Layer'!$D:$D,0),0)," ")</f>
        <v xml:space="preserve"> </v>
      </c>
      <c r="F5281" s="10">
        <f t="shared" si="89"/>
        <v>0</v>
      </c>
      <c r="G5281" t="str" cm="1">
        <f t="array" ref="G5281">IFERROR(INDEX('Reconciliation Layer'!$C:$C,MATCH('Reconciliation Template'!$A5281,'Reconciliation Layer'!$D:$D,0),0)," ")</f>
        <v xml:space="preserve"> </v>
      </c>
    </row>
    <row r="5282" spans="5:7" x14ac:dyDescent="0.2">
      <c r="E5282" t="str" cm="1">
        <f t="array" ref="E5282">IFERROR("Toast | " &amp; INDEX('Reconciliation Layer'!$A:$A,MATCH('Reconciliation Template'!$A5282,'Reconciliation Layer'!$D:$D,0),0)," ")</f>
        <v xml:space="preserve"> </v>
      </c>
      <c r="F5282" s="10">
        <f t="shared" si="89"/>
        <v>0</v>
      </c>
      <c r="G5282" t="str" cm="1">
        <f t="array" ref="G5282">IFERROR(INDEX('Reconciliation Layer'!$C:$C,MATCH('Reconciliation Template'!$A5282,'Reconciliation Layer'!$D:$D,0),0)," ")</f>
        <v xml:space="preserve"> </v>
      </c>
    </row>
    <row r="5283" spans="5:7" x14ac:dyDescent="0.2">
      <c r="E5283" t="str" cm="1">
        <f t="array" ref="E5283">IFERROR("Toast | " &amp; INDEX('Reconciliation Layer'!$A:$A,MATCH('Reconciliation Template'!$A5283,'Reconciliation Layer'!$D:$D,0),0)," ")</f>
        <v xml:space="preserve"> </v>
      </c>
      <c r="F5283" s="10">
        <f t="shared" si="89"/>
        <v>0</v>
      </c>
      <c r="G5283" t="str" cm="1">
        <f t="array" ref="G5283">IFERROR(INDEX('Reconciliation Layer'!$C:$C,MATCH('Reconciliation Template'!$A5283,'Reconciliation Layer'!$D:$D,0),0)," ")</f>
        <v xml:space="preserve"> </v>
      </c>
    </row>
    <row r="5284" spans="5:7" x14ac:dyDescent="0.2">
      <c r="E5284" t="str" cm="1">
        <f t="array" ref="E5284">IFERROR("Toast | " &amp; INDEX('Reconciliation Layer'!$A:$A,MATCH('Reconciliation Template'!$A5284,'Reconciliation Layer'!$D:$D,0),0)," ")</f>
        <v xml:space="preserve"> </v>
      </c>
      <c r="F5284" s="10">
        <f t="shared" si="89"/>
        <v>0</v>
      </c>
      <c r="G5284" t="str" cm="1">
        <f t="array" ref="G5284">IFERROR(INDEX('Reconciliation Layer'!$C:$C,MATCH('Reconciliation Template'!$A5284,'Reconciliation Layer'!$D:$D,0),0)," ")</f>
        <v xml:space="preserve"> </v>
      </c>
    </row>
    <row r="5285" spans="5:7" x14ac:dyDescent="0.2">
      <c r="E5285" t="str" cm="1">
        <f t="array" ref="E5285">IFERROR("Toast | " &amp; INDEX('Reconciliation Layer'!$A:$A,MATCH('Reconciliation Template'!$A5285,'Reconciliation Layer'!$D:$D,0),0)," ")</f>
        <v xml:space="preserve"> </v>
      </c>
      <c r="F5285" s="10">
        <f t="shared" si="89"/>
        <v>0</v>
      </c>
      <c r="G5285" t="str" cm="1">
        <f t="array" ref="G5285">IFERROR(INDEX('Reconciliation Layer'!$C:$C,MATCH('Reconciliation Template'!$A5285,'Reconciliation Layer'!$D:$D,0),0)," ")</f>
        <v xml:space="preserve"> </v>
      </c>
    </row>
    <row r="5286" spans="5:7" x14ac:dyDescent="0.2">
      <c r="E5286" t="str" cm="1">
        <f t="array" ref="E5286">IFERROR("Toast | " &amp; INDEX('Reconciliation Layer'!$A:$A,MATCH('Reconciliation Template'!$A5286,'Reconciliation Layer'!$D:$D,0),0)," ")</f>
        <v xml:space="preserve"> </v>
      </c>
      <c r="F5286" s="10">
        <f t="shared" si="89"/>
        <v>0</v>
      </c>
      <c r="G5286" t="str" cm="1">
        <f t="array" ref="G5286">IFERROR(INDEX('Reconciliation Layer'!$C:$C,MATCH('Reconciliation Template'!$A5286,'Reconciliation Layer'!$D:$D,0),0)," ")</f>
        <v xml:space="preserve"> </v>
      </c>
    </row>
    <row r="5287" spans="5:7" x14ac:dyDescent="0.2">
      <c r="E5287" t="str" cm="1">
        <f t="array" ref="E5287">IFERROR("Toast | " &amp; INDEX('Reconciliation Layer'!$A:$A,MATCH('Reconciliation Template'!$A5287,'Reconciliation Layer'!$D:$D,0),0)," ")</f>
        <v xml:space="preserve"> </v>
      </c>
      <c r="F5287" s="10">
        <f t="shared" si="89"/>
        <v>0</v>
      </c>
      <c r="G5287" t="str" cm="1">
        <f t="array" ref="G5287">IFERROR(INDEX('Reconciliation Layer'!$C:$C,MATCH('Reconciliation Template'!$A5287,'Reconciliation Layer'!$D:$D,0),0)," ")</f>
        <v xml:space="preserve"> </v>
      </c>
    </row>
    <row r="5288" spans="5:7" x14ac:dyDescent="0.2">
      <c r="E5288" t="str" cm="1">
        <f t="array" ref="E5288">IFERROR("Toast | " &amp; INDEX('Reconciliation Layer'!$A:$A,MATCH('Reconciliation Template'!$A5288,'Reconciliation Layer'!$D:$D,0),0)," ")</f>
        <v xml:space="preserve"> </v>
      </c>
      <c r="F5288" s="10">
        <f t="shared" si="89"/>
        <v>0</v>
      </c>
      <c r="G5288" t="str" cm="1">
        <f t="array" ref="G5288">IFERROR(INDEX('Reconciliation Layer'!$C:$C,MATCH('Reconciliation Template'!$A5288,'Reconciliation Layer'!$D:$D,0),0)," ")</f>
        <v xml:space="preserve"> </v>
      </c>
    </row>
    <row r="5289" spans="5:7" x14ac:dyDescent="0.2">
      <c r="E5289" t="str" cm="1">
        <f t="array" ref="E5289">IFERROR("Toast | " &amp; INDEX('Reconciliation Layer'!$A:$A,MATCH('Reconciliation Template'!$A5289,'Reconciliation Layer'!$D:$D,0),0)," ")</f>
        <v xml:space="preserve"> </v>
      </c>
      <c r="F5289" s="10">
        <f t="shared" si="89"/>
        <v>0</v>
      </c>
      <c r="G5289" t="str" cm="1">
        <f t="array" ref="G5289">IFERROR(INDEX('Reconciliation Layer'!$C:$C,MATCH('Reconciliation Template'!$A5289,'Reconciliation Layer'!$D:$D,0),0)," ")</f>
        <v xml:space="preserve"> </v>
      </c>
    </row>
    <row r="5290" spans="5:7" x14ac:dyDescent="0.2">
      <c r="E5290" t="str" cm="1">
        <f t="array" ref="E5290">IFERROR("Toast | " &amp; INDEX('Reconciliation Layer'!$A:$A,MATCH('Reconciliation Template'!$A5290,'Reconciliation Layer'!$D:$D,0),0)," ")</f>
        <v xml:space="preserve"> </v>
      </c>
      <c r="F5290" s="10">
        <f t="shared" si="89"/>
        <v>0</v>
      </c>
      <c r="G5290" t="str" cm="1">
        <f t="array" ref="G5290">IFERROR(INDEX('Reconciliation Layer'!$C:$C,MATCH('Reconciliation Template'!$A5290,'Reconciliation Layer'!$D:$D,0),0)," ")</f>
        <v xml:space="preserve"> </v>
      </c>
    </row>
    <row r="5291" spans="5:7" x14ac:dyDescent="0.2">
      <c r="E5291" t="str" cm="1">
        <f t="array" ref="E5291">IFERROR("Toast | " &amp; INDEX('Reconciliation Layer'!$A:$A,MATCH('Reconciliation Template'!$A5291,'Reconciliation Layer'!$D:$D,0),0)," ")</f>
        <v xml:space="preserve"> </v>
      </c>
      <c r="F5291" s="10">
        <f t="shared" si="89"/>
        <v>0</v>
      </c>
      <c r="G5291" t="str" cm="1">
        <f t="array" ref="G5291">IFERROR(INDEX('Reconciliation Layer'!$C:$C,MATCH('Reconciliation Template'!$A5291,'Reconciliation Layer'!$D:$D,0),0)," ")</f>
        <v xml:space="preserve"> </v>
      </c>
    </row>
    <row r="5292" spans="5:7" x14ac:dyDescent="0.2">
      <c r="E5292" t="str" cm="1">
        <f t="array" ref="E5292">IFERROR("Toast | " &amp; INDEX('Reconciliation Layer'!$A:$A,MATCH('Reconciliation Template'!$A5292,'Reconciliation Layer'!$D:$D,0),0)," ")</f>
        <v xml:space="preserve"> </v>
      </c>
      <c r="F5292" s="10">
        <f t="shared" si="89"/>
        <v>0</v>
      </c>
      <c r="G5292" t="str" cm="1">
        <f t="array" ref="G5292">IFERROR(INDEX('Reconciliation Layer'!$C:$C,MATCH('Reconciliation Template'!$A5292,'Reconciliation Layer'!$D:$D,0),0)," ")</f>
        <v xml:space="preserve"> </v>
      </c>
    </row>
    <row r="5293" spans="5:7" x14ac:dyDescent="0.2">
      <c r="E5293" t="str" cm="1">
        <f t="array" ref="E5293">IFERROR("Toast | " &amp; INDEX('Reconciliation Layer'!$A:$A,MATCH('Reconciliation Template'!$A5293,'Reconciliation Layer'!$D:$D,0),0)," ")</f>
        <v xml:space="preserve"> </v>
      </c>
      <c r="F5293" s="10">
        <f t="shared" si="89"/>
        <v>0</v>
      </c>
      <c r="G5293" t="str" cm="1">
        <f t="array" ref="G5293">IFERROR(INDEX('Reconciliation Layer'!$C:$C,MATCH('Reconciliation Template'!$A5293,'Reconciliation Layer'!$D:$D,0),0)," ")</f>
        <v xml:space="preserve"> </v>
      </c>
    </row>
    <row r="5294" spans="5:7" x14ac:dyDescent="0.2">
      <c r="E5294" t="str" cm="1">
        <f t="array" ref="E5294">IFERROR("Toast | " &amp; INDEX('Reconciliation Layer'!$A:$A,MATCH('Reconciliation Template'!$A5294,'Reconciliation Layer'!$D:$D,0),0)," ")</f>
        <v xml:space="preserve"> </v>
      </c>
      <c r="F5294" s="10">
        <f t="shared" si="89"/>
        <v>0</v>
      </c>
      <c r="G5294" t="str" cm="1">
        <f t="array" ref="G5294">IFERROR(INDEX('Reconciliation Layer'!$C:$C,MATCH('Reconciliation Template'!$A5294,'Reconciliation Layer'!$D:$D,0),0)," ")</f>
        <v xml:space="preserve"> </v>
      </c>
    </row>
    <row r="5295" spans="5:7" x14ac:dyDescent="0.2">
      <c r="E5295" t="str" cm="1">
        <f t="array" ref="E5295">IFERROR("Toast | " &amp; INDEX('Reconciliation Layer'!$A:$A,MATCH('Reconciliation Template'!$A5295,'Reconciliation Layer'!$D:$D,0),0)," ")</f>
        <v xml:space="preserve"> </v>
      </c>
      <c r="F5295" s="10">
        <f t="shared" si="89"/>
        <v>0</v>
      </c>
      <c r="G5295" t="str" cm="1">
        <f t="array" ref="G5295">IFERROR(INDEX('Reconciliation Layer'!$C:$C,MATCH('Reconciliation Template'!$A5295,'Reconciliation Layer'!$D:$D,0),0)," ")</f>
        <v xml:space="preserve"> </v>
      </c>
    </row>
    <row r="5296" spans="5:7" x14ac:dyDescent="0.2">
      <c r="E5296" t="str" cm="1">
        <f t="array" ref="E5296">IFERROR("Toast | " &amp; INDEX('Reconciliation Layer'!$A:$A,MATCH('Reconciliation Template'!$A5296,'Reconciliation Layer'!$D:$D,0),0)," ")</f>
        <v xml:space="preserve"> </v>
      </c>
      <c r="F5296" s="10">
        <f t="shared" si="89"/>
        <v>0</v>
      </c>
      <c r="G5296" t="str" cm="1">
        <f t="array" ref="G5296">IFERROR(INDEX('Reconciliation Layer'!$C:$C,MATCH('Reconciliation Template'!$A5296,'Reconciliation Layer'!$D:$D,0),0)," ")</f>
        <v xml:space="preserve"> </v>
      </c>
    </row>
    <row r="5297" spans="5:7" x14ac:dyDescent="0.2">
      <c r="E5297" t="str" cm="1">
        <f t="array" ref="E5297">IFERROR("Toast | " &amp; INDEX('Reconciliation Layer'!$A:$A,MATCH('Reconciliation Template'!$A5297,'Reconciliation Layer'!$D:$D,0),0)," ")</f>
        <v xml:space="preserve"> </v>
      </c>
      <c r="F5297" s="10">
        <f t="shared" si="89"/>
        <v>0</v>
      </c>
      <c r="G5297" t="str" cm="1">
        <f t="array" ref="G5297">IFERROR(INDEX('Reconciliation Layer'!$C:$C,MATCH('Reconciliation Template'!$A5297,'Reconciliation Layer'!$D:$D,0),0)," ")</f>
        <v xml:space="preserve"> </v>
      </c>
    </row>
    <row r="5298" spans="5:7" x14ac:dyDescent="0.2">
      <c r="E5298" t="str" cm="1">
        <f t="array" ref="E5298">IFERROR("Toast | " &amp; INDEX('Reconciliation Layer'!$A:$A,MATCH('Reconciliation Template'!$A5298,'Reconciliation Layer'!$D:$D,0),0)," ")</f>
        <v xml:space="preserve"> </v>
      </c>
      <c r="F5298" s="10">
        <f t="shared" si="89"/>
        <v>0</v>
      </c>
      <c r="G5298" t="str" cm="1">
        <f t="array" ref="G5298">IFERROR(INDEX('Reconciliation Layer'!$C:$C,MATCH('Reconciliation Template'!$A5298,'Reconciliation Layer'!$D:$D,0),0)," ")</f>
        <v xml:space="preserve"> </v>
      </c>
    </row>
    <row r="5299" spans="5:7" x14ac:dyDescent="0.2">
      <c r="E5299" t="str" cm="1">
        <f t="array" ref="E5299">IFERROR("Toast | " &amp; INDEX('Reconciliation Layer'!$A:$A,MATCH('Reconciliation Template'!$A5299,'Reconciliation Layer'!$D:$D,0),0)," ")</f>
        <v xml:space="preserve"> </v>
      </c>
      <c r="F5299" s="10">
        <f t="shared" si="89"/>
        <v>0</v>
      </c>
      <c r="G5299" t="str" cm="1">
        <f t="array" ref="G5299">IFERROR(INDEX('Reconciliation Layer'!$C:$C,MATCH('Reconciliation Template'!$A5299,'Reconciliation Layer'!$D:$D,0),0)," ")</f>
        <v xml:space="preserve"> </v>
      </c>
    </row>
    <row r="5300" spans="5:7" x14ac:dyDescent="0.2">
      <c r="E5300" t="str" cm="1">
        <f t="array" ref="E5300">IFERROR("Toast | " &amp; INDEX('Reconciliation Layer'!$A:$A,MATCH('Reconciliation Template'!$A5300,'Reconciliation Layer'!$D:$D,0),0)," ")</f>
        <v xml:space="preserve"> </v>
      </c>
      <c r="F5300" s="10">
        <f t="shared" si="89"/>
        <v>0</v>
      </c>
      <c r="G5300" t="str" cm="1">
        <f t="array" ref="G5300">IFERROR(INDEX('Reconciliation Layer'!$C:$C,MATCH('Reconciliation Template'!$A5300,'Reconciliation Layer'!$D:$D,0),0)," ")</f>
        <v xml:space="preserve"> </v>
      </c>
    </row>
    <row r="5301" spans="5:7" x14ac:dyDescent="0.2">
      <c r="E5301" t="str" cm="1">
        <f t="array" ref="E5301">IFERROR("Toast | " &amp; INDEX('Reconciliation Layer'!$A:$A,MATCH('Reconciliation Template'!$A5301,'Reconciliation Layer'!$D:$D,0),0)," ")</f>
        <v xml:space="preserve"> </v>
      </c>
      <c r="F5301" s="10">
        <f t="shared" si="89"/>
        <v>0</v>
      </c>
      <c r="G5301" t="str" cm="1">
        <f t="array" ref="G5301">IFERROR(INDEX('Reconciliation Layer'!$C:$C,MATCH('Reconciliation Template'!$A5301,'Reconciliation Layer'!$D:$D,0),0)," ")</f>
        <v xml:space="preserve"> </v>
      </c>
    </row>
    <row r="5302" spans="5:7" x14ac:dyDescent="0.2">
      <c r="E5302" t="str" cm="1">
        <f t="array" ref="E5302">IFERROR("Toast | " &amp; INDEX('Reconciliation Layer'!$A:$A,MATCH('Reconciliation Template'!$A5302,'Reconciliation Layer'!$D:$D,0),0)," ")</f>
        <v xml:space="preserve"> </v>
      </c>
      <c r="F5302" s="10">
        <f t="shared" si="89"/>
        <v>0</v>
      </c>
      <c r="G5302" t="str" cm="1">
        <f t="array" ref="G5302">IFERROR(INDEX('Reconciliation Layer'!$C:$C,MATCH('Reconciliation Template'!$A5302,'Reconciliation Layer'!$D:$D,0),0)," ")</f>
        <v xml:space="preserve"> </v>
      </c>
    </row>
    <row r="5303" spans="5:7" x14ac:dyDescent="0.2">
      <c r="E5303" t="str" cm="1">
        <f t="array" ref="E5303">IFERROR("Toast | " &amp; INDEX('Reconciliation Layer'!$A:$A,MATCH('Reconciliation Template'!$A5303,'Reconciliation Layer'!$D:$D,0),0)," ")</f>
        <v xml:space="preserve"> </v>
      </c>
      <c r="F5303" s="10">
        <f t="shared" si="89"/>
        <v>0</v>
      </c>
      <c r="G5303" t="str" cm="1">
        <f t="array" ref="G5303">IFERROR(INDEX('Reconciliation Layer'!$C:$C,MATCH('Reconciliation Template'!$A5303,'Reconciliation Layer'!$D:$D,0),0)," ")</f>
        <v xml:space="preserve"> </v>
      </c>
    </row>
    <row r="5304" spans="5:7" x14ac:dyDescent="0.2">
      <c r="E5304" t="str" cm="1">
        <f t="array" ref="E5304">IFERROR("Toast | " &amp; INDEX('Reconciliation Layer'!$A:$A,MATCH('Reconciliation Template'!$A5304,'Reconciliation Layer'!$D:$D,0),0)," ")</f>
        <v xml:space="preserve"> </v>
      </c>
      <c r="F5304" s="10">
        <f t="shared" si="89"/>
        <v>0</v>
      </c>
      <c r="G5304" t="str" cm="1">
        <f t="array" ref="G5304">IFERROR(INDEX('Reconciliation Layer'!$C:$C,MATCH('Reconciliation Template'!$A5304,'Reconciliation Layer'!$D:$D,0),0)," ")</f>
        <v xml:space="preserve"> </v>
      </c>
    </row>
    <row r="5305" spans="5:7" x14ac:dyDescent="0.2">
      <c r="E5305" t="str" cm="1">
        <f t="array" ref="E5305">IFERROR("Toast | " &amp; INDEX('Reconciliation Layer'!$A:$A,MATCH('Reconciliation Template'!$A5305,'Reconciliation Layer'!$D:$D,0),0)," ")</f>
        <v xml:space="preserve"> </v>
      </c>
      <c r="F5305" s="10">
        <f t="shared" si="89"/>
        <v>0</v>
      </c>
      <c r="G5305" t="str" cm="1">
        <f t="array" ref="G5305">IFERROR(INDEX('Reconciliation Layer'!$C:$C,MATCH('Reconciliation Template'!$A5305,'Reconciliation Layer'!$D:$D,0),0)," ")</f>
        <v xml:space="preserve"> </v>
      </c>
    </row>
    <row r="5306" spans="5:7" x14ac:dyDescent="0.2">
      <c r="E5306" t="str" cm="1">
        <f t="array" ref="E5306">IFERROR("Toast | " &amp; INDEX('Reconciliation Layer'!$A:$A,MATCH('Reconciliation Template'!$A5306,'Reconciliation Layer'!$D:$D,0),0)," ")</f>
        <v xml:space="preserve"> </v>
      </c>
      <c r="F5306" s="10">
        <f t="shared" si="89"/>
        <v>0</v>
      </c>
      <c r="G5306" t="str" cm="1">
        <f t="array" ref="G5306">IFERROR(INDEX('Reconciliation Layer'!$C:$C,MATCH('Reconciliation Template'!$A5306,'Reconciliation Layer'!$D:$D,0),0)," ")</f>
        <v xml:space="preserve"> </v>
      </c>
    </row>
    <row r="5307" spans="5:7" x14ac:dyDescent="0.2">
      <c r="E5307" t="str" cm="1">
        <f t="array" ref="E5307">IFERROR("Toast | " &amp; INDEX('Reconciliation Layer'!$A:$A,MATCH('Reconciliation Template'!$A5307,'Reconciliation Layer'!$D:$D,0),0)," ")</f>
        <v xml:space="preserve"> </v>
      </c>
      <c r="F5307" s="10">
        <f t="shared" si="89"/>
        <v>0</v>
      </c>
      <c r="G5307" t="str" cm="1">
        <f t="array" ref="G5307">IFERROR(INDEX('Reconciliation Layer'!$C:$C,MATCH('Reconciliation Template'!$A5307,'Reconciliation Layer'!$D:$D,0),0)," ")</f>
        <v xml:space="preserve"> </v>
      </c>
    </row>
    <row r="5308" spans="5:7" x14ac:dyDescent="0.2">
      <c r="E5308" t="str" cm="1">
        <f t="array" ref="E5308">IFERROR("Toast | " &amp; INDEX('Reconciliation Layer'!$A:$A,MATCH('Reconciliation Template'!$A5308,'Reconciliation Layer'!$D:$D,0),0)," ")</f>
        <v xml:space="preserve"> </v>
      </c>
      <c r="F5308" s="10">
        <f t="shared" si="89"/>
        <v>0</v>
      </c>
      <c r="G5308" t="str" cm="1">
        <f t="array" ref="G5308">IFERROR(INDEX('Reconciliation Layer'!$C:$C,MATCH('Reconciliation Template'!$A5308,'Reconciliation Layer'!$D:$D,0),0)," ")</f>
        <v xml:space="preserve"> </v>
      </c>
    </row>
    <row r="5309" spans="5:7" x14ac:dyDescent="0.2">
      <c r="E5309" t="str" cm="1">
        <f t="array" ref="E5309">IFERROR("Toast | " &amp; INDEX('Reconciliation Layer'!$A:$A,MATCH('Reconciliation Template'!$A5309,'Reconciliation Layer'!$D:$D,0),0)," ")</f>
        <v xml:space="preserve"> </v>
      </c>
      <c r="F5309" s="10">
        <f t="shared" si="89"/>
        <v>0</v>
      </c>
      <c r="G5309" t="str" cm="1">
        <f t="array" ref="G5309">IFERROR(INDEX('Reconciliation Layer'!$C:$C,MATCH('Reconciliation Template'!$A5309,'Reconciliation Layer'!$D:$D,0),0)," ")</f>
        <v xml:space="preserve"> </v>
      </c>
    </row>
    <row r="5310" spans="5:7" x14ac:dyDescent="0.2">
      <c r="E5310" t="str" cm="1">
        <f t="array" ref="E5310">IFERROR("Toast | " &amp; INDEX('Reconciliation Layer'!$A:$A,MATCH('Reconciliation Template'!$A5310,'Reconciliation Layer'!$D:$D,0),0)," ")</f>
        <v xml:space="preserve"> </v>
      </c>
      <c r="F5310" s="10">
        <f t="shared" si="89"/>
        <v>0</v>
      </c>
      <c r="G5310" t="str" cm="1">
        <f t="array" ref="G5310">IFERROR(INDEX('Reconciliation Layer'!$C:$C,MATCH('Reconciliation Template'!$A5310,'Reconciliation Layer'!$D:$D,0),0)," ")</f>
        <v xml:space="preserve"> </v>
      </c>
    </row>
    <row r="5311" spans="5:7" x14ac:dyDescent="0.2">
      <c r="E5311" t="str" cm="1">
        <f t="array" ref="E5311">IFERROR("Toast | " &amp; INDEX('Reconciliation Layer'!$A:$A,MATCH('Reconciliation Template'!$A5311,'Reconciliation Layer'!$D:$D,0),0)," ")</f>
        <v xml:space="preserve"> </v>
      </c>
      <c r="F5311" s="10">
        <f t="shared" si="89"/>
        <v>0</v>
      </c>
      <c r="G5311" t="str" cm="1">
        <f t="array" ref="G5311">IFERROR(INDEX('Reconciliation Layer'!$C:$C,MATCH('Reconciliation Template'!$A5311,'Reconciliation Layer'!$D:$D,0),0)," ")</f>
        <v xml:space="preserve"> </v>
      </c>
    </row>
    <row r="5312" spans="5:7" x14ac:dyDescent="0.2">
      <c r="E5312" t="str" cm="1">
        <f t="array" ref="E5312">IFERROR("Toast | " &amp; INDEX('Reconciliation Layer'!$A:$A,MATCH('Reconciliation Template'!$A5312,'Reconciliation Layer'!$D:$D,0),0)," ")</f>
        <v xml:space="preserve"> </v>
      </c>
      <c r="F5312" s="10">
        <f t="shared" si="89"/>
        <v>0</v>
      </c>
      <c r="G5312" t="str" cm="1">
        <f t="array" ref="G5312">IFERROR(INDEX('Reconciliation Layer'!$C:$C,MATCH('Reconciliation Template'!$A5312,'Reconciliation Layer'!$D:$D,0),0)," ")</f>
        <v xml:space="preserve"> </v>
      </c>
    </row>
    <row r="5313" spans="5:7" x14ac:dyDescent="0.2">
      <c r="E5313" t="str" cm="1">
        <f t="array" ref="E5313">IFERROR("Toast | " &amp; INDEX('Reconciliation Layer'!$A:$A,MATCH('Reconciliation Template'!$A5313,'Reconciliation Layer'!$D:$D,0),0)," ")</f>
        <v xml:space="preserve"> </v>
      </c>
      <c r="F5313" s="10">
        <f t="shared" si="89"/>
        <v>0</v>
      </c>
      <c r="G5313" t="str" cm="1">
        <f t="array" ref="G5313">IFERROR(INDEX('Reconciliation Layer'!$C:$C,MATCH('Reconciliation Template'!$A5313,'Reconciliation Layer'!$D:$D,0),0)," ")</f>
        <v xml:space="preserve"> </v>
      </c>
    </row>
    <row r="5314" spans="5:7" x14ac:dyDescent="0.2">
      <c r="E5314" t="str" cm="1">
        <f t="array" ref="E5314">IFERROR("Toast | " &amp; INDEX('Reconciliation Layer'!$A:$A,MATCH('Reconciliation Template'!$A5314,'Reconciliation Layer'!$D:$D,0),0)," ")</f>
        <v xml:space="preserve"> </v>
      </c>
      <c r="F5314" s="10">
        <f t="shared" si="89"/>
        <v>0</v>
      </c>
      <c r="G5314" t="str" cm="1">
        <f t="array" ref="G5314">IFERROR(INDEX('Reconciliation Layer'!$C:$C,MATCH('Reconciliation Template'!$A5314,'Reconciliation Layer'!$D:$D,0),0)," ")</f>
        <v xml:space="preserve"> </v>
      </c>
    </row>
    <row r="5315" spans="5:7" x14ac:dyDescent="0.2">
      <c r="E5315" t="str" cm="1">
        <f t="array" ref="E5315">IFERROR("Toast | " &amp; INDEX('Reconciliation Layer'!$A:$A,MATCH('Reconciliation Template'!$A5315,'Reconciliation Layer'!$D:$D,0),0)," ")</f>
        <v xml:space="preserve"> </v>
      </c>
      <c r="F5315" s="10">
        <f t="shared" si="89"/>
        <v>0</v>
      </c>
      <c r="G5315" t="str" cm="1">
        <f t="array" ref="G5315">IFERROR(INDEX('Reconciliation Layer'!$C:$C,MATCH('Reconciliation Template'!$A5315,'Reconciliation Layer'!$D:$D,0),0)," ")</f>
        <v xml:space="preserve"> </v>
      </c>
    </row>
    <row r="5316" spans="5:7" x14ac:dyDescent="0.2">
      <c r="E5316" t="str" cm="1">
        <f t="array" ref="E5316">IFERROR("Toast | " &amp; INDEX('Reconciliation Layer'!$A:$A,MATCH('Reconciliation Template'!$A5316,'Reconciliation Layer'!$D:$D,0),0)," ")</f>
        <v xml:space="preserve"> </v>
      </c>
      <c r="F5316" s="10">
        <f t="shared" ref="F5316:F5379" si="90">IFERROR(INT(C5316)," ")</f>
        <v>0</v>
      </c>
      <c r="G5316" t="str" cm="1">
        <f t="array" ref="G5316">IFERROR(INDEX('Reconciliation Layer'!$C:$C,MATCH('Reconciliation Template'!$A5316,'Reconciliation Layer'!$D:$D,0),0)," ")</f>
        <v xml:space="preserve"> </v>
      </c>
    </row>
    <row r="5317" spans="5:7" x14ac:dyDescent="0.2">
      <c r="E5317" t="str" cm="1">
        <f t="array" ref="E5317">IFERROR("Toast | " &amp; INDEX('Reconciliation Layer'!$A:$A,MATCH('Reconciliation Template'!$A5317,'Reconciliation Layer'!$D:$D,0),0)," ")</f>
        <v xml:space="preserve"> </v>
      </c>
      <c r="F5317" s="10">
        <f t="shared" si="90"/>
        <v>0</v>
      </c>
      <c r="G5317" t="str" cm="1">
        <f t="array" ref="G5317">IFERROR(INDEX('Reconciliation Layer'!$C:$C,MATCH('Reconciliation Template'!$A5317,'Reconciliation Layer'!$D:$D,0),0)," ")</f>
        <v xml:space="preserve"> </v>
      </c>
    </row>
    <row r="5318" spans="5:7" x14ac:dyDescent="0.2">
      <c r="E5318" t="str" cm="1">
        <f t="array" ref="E5318">IFERROR("Toast | " &amp; INDEX('Reconciliation Layer'!$A:$A,MATCH('Reconciliation Template'!$A5318,'Reconciliation Layer'!$D:$D,0),0)," ")</f>
        <v xml:space="preserve"> </v>
      </c>
      <c r="F5318" s="10">
        <f t="shared" si="90"/>
        <v>0</v>
      </c>
      <c r="G5318" t="str" cm="1">
        <f t="array" ref="G5318">IFERROR(INDEX('Reconciliation Layer'!$C:$C,MATCH('Reconciliation Template'!$A5318,'Reconciliation Layer'!$D:$D,0),0)," ")</f>
        <v xml:space="preserve"> </v>
      </c>
    </row>
    <row r="5319" spans="5:7" x14ac:dyDescent="0.2">
      <c r="E5319" t="str" cm="1">
        <f t="array" ref="E5319">IFERROR("Toast | " &amp; INDEX('Reconciliation Layer'!$A:$A,MATCH('Reconciliation Template'!$A5319,'Reconciliation Layer'!$D:$D,0),0)," ")</f>
        <v xml:space="preserve"> </v>
      </c>
      <c r="F5319" s="10">
        <f t="shared" si="90"/>
        <v>0</v>
      </c>
      <c r="G5319" t="str" cm="1">
        <f t="array" ref="G5319">IFERROR(INDEX('Reconciliation Layer'!$C:$C,MATCH('Reconciliation Template'!$A5319,'Reconciliation Layer'!$D:$D,0),0)," ")</f>
        <v xml:space="preserve"> </v>
      </c>
    </row>
    <row r="5320" spans="5:7" x14ac:dyDescent="0.2">
      <c r="E5320" t="str" cm="1">
        <f t="array" ref="E5320">IFERROR("Toast | " &amp; INDEX('Reconciliation Layer'!$A:$A,MATCH('Reconciliation Template'!$A5320,'Reconciliation Layer'!$D:$D,0),0)," ")</f>
        <v xml:space="preserve"> </v>
      </c>
      <c r="F5320" s="10">
        <f t="shared" si="90"/>
        <v>0</v>
      </c>
      <c r="G5320" t="str" cm="1">
        <f t="array" ref="G5320">IFERROR(INDEX('Reconciliation Layer'!$C:$C,MATCH('Reconciliation Template'!$A5320,'Reconciliation Layer'!$D:$D,0),0)," ")</f>
        <v xml:space="preserve"> </v>
      </c>
    </row>
    <row r="5321" spans="5:7" x14ac:dyDescent="0.2">
      <c r="E5321" t="str" cm="1">
        <f t="array" ref="E5321">IFERROR("Toast | " &amp; INDEX('Reconciliation Layer'!$A:$A,MATCH('Reconciliation Template'!$A5321,'Reconciliation Layer'!$D:$D,0),0)," ")</f>
        <v xml:space="preserve"> </v>
      </c>
      <c r="F5321" s="10">
        <f t="shared" si="90"/>
        <v>0</v>
      </c>
      <c r="G5321" t="str" cm="1">
        <f t="array" ref="G5321">IFERROR(INDEX('Reconciliation Layer'!$C:$C,MATCH('Reconciliation Template'!$A5321,'Reconciliation Layer'!$D:$D,0),0)," ")</f>
        <v xml:space="preserve"> </v>
      </c>
    </row>
    <row r="5322" spans="5:7" x14ac:dyDescent="0.2">
      <c r="E5322" t="str" cm="1">
        <f t="array" ref="E5322">IFERROR("Toast | " &amp; INDEX('Reconciliation Layer'!$A:$A,MATCH('Reconciliation Template'!$A5322,'Reconciliation Layer'!$D:$D,0),0)," ")</f>
        <v xml:space="preserve"> </v>
      </c>
      <c r="F5322" s="10">
        <f t="shared" si="90"/>
        <v>0</v>
      </c>
      <c r="G5322" t="str" cm="1">
        <f t="array" ref="G5322">IFERROR(INDEX('Reconciliation Layer'!$C:$C,MATCH('Reconciliation Template'!$A5322,'Reconciliation Layer'!$D:$D,0),0)," ")</f>
        <v xml:space="preserve"> </v>
      </c>
    </row>
    <row r="5323" spans="5:7" x14ac:dyDescent="0.2">
      <c r="E5323" t="str" cm="1">
        <f t="array" ref="E5323">IFERROR("Toast | " &amp; INDEX('Reconciliation Layer'!$A:$A,MATCH('Reconciliation Template'!$A5323,'Reconciliation Layer'!$D:$D,0),0)," ")</f>
        <v xml:space="preserve"> </v>
      </c>
      <c r="F5323" s="10">
        <f t="shared" si="90"/>
        <v>0</v>
      </c>
      <c r="G5323" t="str" cm="1">
        <f t="array" ref="G5323">IFERROR(INDEX('Reconciliation Layer'!$C:$C,MATCH('Reconciliation Template'!$A5323,'Reconciliation Layer'!$D:$D,0),0)," ")</f>
        <v xml:space="preserve"> </v>
      </c>
    </row>
    <row r="5324" spans="5:7" x14ac:dyDescent="0.2">
      <c r="E5324" t="str" cm="1">
        <f t="array" ref="E5324">IFERROR("Toast | " &amp; INDEX('Reconciliation Layer'!$A:$A,MATCH('Reconciliation Template'!$A5324,'Reconciliation Layer'!$D:$D,0),0)," ")</f>
        <v xml:space="preserve"> </v>
      </c>
      <c r="F5324" s="10">
        <f t="shared" si="90"/>
        <v>0</v>
      </c>
      <c r="G5324" t="str" cm="1">
        <f t="array" ref="G5324">IFERROR(INDEX('Reconciliation Layer'!$C:$C,MATCH('Reconciliation Template'!$A5324,'Reconciliation Layer'!$D:$D,0),0)," ")</f>
        <v xml:space="preserve"> </v>
      </c>
    </row>
    <row r="5325" spans="5:7" x14ac:dyDescent="0.2">
      <c r="E5325" t="str" cm="1">
        <f t="array" ref="E5325">IFERROR("Toast | " &amp; INDEX('Reconciliation Layer'!$A:$A,MATCH('Reconciliation Template'!$A5325,'Reconciliation Layer'!$D:$D,0),0)," ")</f>
        <v xml:space="preserve"> </v>
      </c>
      <c r="F5325" s="10">
        <f t="shared" si="90"/>
        <v>0</v>
      </c>
      <c r="G5325" t="str" cm="1">
        <f t="array" ref="G5325">IFERROR(INDEX('Reconciliation Layer'!$C:$C,MATCH('Reconciliation Template'!$A5325,'Reconciliation Layer'!$D:$D,0),0)," ")</f>
        <v xml:space="preserve"> </v>
      </c>
    </row>
    <row r="5326" spans="5:7" x14ac:dyDescent="0.2">
      <c r="E5326" t="str" cm="1">
        <f t="array" ref="E5326">IFERROR("Toast | " &amp; INDEX('Reconciliation Layer'!$A:$A,MATCH('Reconciliation Template'!$A5326,'Reconciliation Layer'!$D:$D,0),0)," ")</f>
        <v xml:space="preserve"> </v>
      </c>
      <c r="F5326" s="10">
        <f t="shared" si="90"/>
        <v>0</v>
      </c>
      <c r="G5326" t="str" cm="1">
        <f t="array" ref="G5326">IFERROR(INDEX('Reconciliation Layer'!$C:$C,MATCH('Reconciliation Template'!$A5326,'Reconciliation Layer'!$D:$D,0),0)," ")</f>
        <v xml:space="preserve"> </v>
      </c>
    </row>
    <row r="5327" spans="5:7" x14ac:dyDescent="0.2">
      <c r="E5327" t="str" cm="1">
        <f t="array" ref="E5327">IFERROR("Toast | " &amp; INDEX('Reconciliation Layer'!$A:$A,MATCH('Reconciliation Template'!$A5327,'Reconciliation Layer'!$D:$D,0),0)," ")</f>
        <v xml:space="preserve"> </v>
      </c>
      <c r="F5327" s="10">
        <f t="shared" si="90"/>
        <v>0</v>
      </c>
      <c r="G5327" t="str" cm="1">
        <f t="array" ref="G5327">IFERROR(INDEX('Reconciliation Layer'!$C:$C,MATCH('Reconciliation Template'!$A5327,'Reconciliation Layer'!$D:$D,0),0)," ")</f>
        <v xml:space="preserve"> </v>
      </c>
    </row>
    <row r="5328" spans="5:7" x14ac:dyDescent="0.2">
      <c r="E5328" t="str" cm="1">
        <f t="array" ref="E5328">IFERROR("Toast | " &amp; INDEX('Reconciliation Layer'!$A:$A,MATCH('Reconciliation Template'!$A5328,'Reconciliation Layer'!$D:$D,0),0)," ")</f>
        <v xml:space="preserve"> </v>
      </c>
      <c r="F5328" s="10">
        <f t="shared" si="90"/>
        <v>0</v>
      </c>
      <c r="G5328" t="str" cm="1">
        <f t="array" ref="G5328">IFERROR(INDEX('Reconciliation Layer'!$C:$C,MATCH('Reconciliation Template'!$A5328,'Reconciliation Layer'!$D:$D,0),0)," ")</f>
        <v xml:space="preserve"> </v>
      </c>
    </row>
    <row r="5329" spans="5:7" x14ac:dyDescent="0.2">
      <c r="E5329" t="str" cm="1">
        <f t="array" ref="E5329">IFERROR("Toast | " &amp; INDEX('Reconciliation Layer'!$A:$A,MATCH('Reconciliation Template'!$A5329,'Reconciliation Layer'!$D:$D,0),0)," ")</f>
        <v xml:space="preserve"> </v>
      </c>
      <c r="F5329" s="10">
        <f t="shared" si="90"/>
        <v>0</v>
      </c>
      <c r="G5329" t="str" cm="1">
        <f t="array" ref="G5329">IFERROR(INDEX('Reconciliation Layer'!$C:$C,MATCH('Reconciliation Template'!$A5329,'Reconciliation Layer'!$D:$D,0),0)," ")</f>
        <v xml:space="preserve"> </v>
      </c>
    </row>
    <row r="5330" spans="5:7" x14ac:dyDescent="0.2">
      <c r="E5330" t="str" cm="1">
        <f t="array" ref="E5330">IFERROR("Toast | " &amp; INDEX('Reconciliation Layer'!$A:$A,MATCH('Reconciliation Template'!$A5330,'Reconciliation Layer'!$D:$D,0),0)," ")</f>
        <v xml:space="preserve"> </v>
      </c>
      <c r="F5330" s="10">
        <f t="shared" si="90"/>
        <v>0</v>
      </c>
      <c r="G5330" t="str" cm="1">
        <f t="array" ref="G5330">IFERROR(INDEX('Reconciliation Layer'!$C:$C,MATCH('Reconciliation Template'!$A5330,'Reconciliation Layer'!$D:$D,0),0)," ")</f>
        <v xml:space="preserve"> </v>
      </c>
    </row>
    <row r="5331" spans="5:7" x14ac:dyDescent="0.2">
      <c r="E5331" t="str" cm="1">
        <f t="array" ref="E5331">IFERROR("Toast | " &amp; INDEX('Reconciliation Layer'!$A:$A,MATCH('Reconciliation Template'!$A5331,'Reconciliation Layer'!$D:$D,0),0)," ")</f>
        <v xml:space="preserve"> </v>
      </c>
      <c r="F5331" s="10">
        <f t="shared" si="90"/>
        <v>0</v>
      </c>
      <c r="G5331" t="str" cm="1">
        <f t="array" ref="G5331">IFERROR(INDEX('Reconciliation Layer'!$C:$C,MATCH('Reconciliation Template'!$A5331,'Reconciliation Layer'!$D:$D,0),0)," ")</f>
        <v xml:space="preserve"> </v>
      </c>
    </row>
    <row r="5332" spans="5:7" x14ac:dyDescent="0.2">
      <c r="E5332" t="str" cm="1">
        <f t="array" ref="E5332">IFERROR("Toast | " &amp; INDEX('Reconciliation Layer'!$A:$A,MATCH('Reconciliation Template'!$A5332,'Reconciliation Layer'!$D:$D,0),0)," ")</f>
        <v xml:space="preserve"> </v>
      </c>
      <c r="F5332" s="10">
        <f t="shared" si="90"/>
        <v>0</v>
      </c>
      <c r="G5332" t="str" cm="1">
        <f t="array" ref="G5332">IFERROR(INDEX('Reconciliation Layer'!$C:$C,MATCH('Reconciliation Template'!$A5332,'Reconciliation Layer'!$D:$D,0),0)," ")</f>
        <v xml:space="preserve"> </v>
      </c>
    </row>
    <row r="5333" spans="5:7" x14ac:dyDescent="0.2">
      <c r="E5333" t="str" cm="1">
        <f t="array" ref="E5333">IFERROR("Toast | " &amp; INDEX('Reconciliation Layer'!$A:$A,MATCH('Reconciliation Template'!$A5333,'Reconciliation Layer'!$D:$D,0),0)," ")</f>
        <v xml:space="preserve"> </v>
      </c>
      <c r="F5333" s="10">
        <f t="shared" si="90"/>
        <v>0</v>
      </c>
      <c r="G5333" t="str" cm="1">
        <f t="array" ref="G5333">IFERROR(INDEX('Reconciliation Layer'!$C:$C,MATCH('Reconciliation Template'!$A5333,'Reconciliation Layer'!$D:$D,0),0)," ")</f>
        <v xml:space="preserve"> </v>
      </c>
    </row>
    <row r="5334" spans="5:7" x14ac:dyDescent="0.2">
      <c r="E5334" t="str" cm="1">
        <f t="array" ref="E5334">IFERROR("Toast | " &amp; INDEX('Reconciliation Layer'!$A:$A,MATCH('Reconciliation Template'!$A5334,'Reconciliation Layer'!$D:$D,0),0)," ")</f>
        <v xml:space="preserve"> </v>
      </c>
      <c r="F5334" s="10">
        <f t="shared" si="90"/>
        <v>0</v>
      </c>
      <c r="G5334" t="str" cm="1">
        <f t="array" ref="G5334">IFERROR(INDEX('Reconciliation Layer'!$C:$C,MATCH('Reconciliation Template'!$A5334,'Reconciliation Layer'!$D:$D,0),0)," ")</f>
        <v xml:space="preserve"> </v>
      </c>
    </row>
    <row r="5335" spans="5:7" x14ac:dyDescent="0.2">
      <c r="E5335" t="str" cm="1">
        <f t="array" ref="E5335">IFERROR("Toast | " &amp; INDEX('Reconciliation Layer'!$A:$A,MATCH('Reconciliation Template'!$A5335,'Reconciliation Layer'!$D:$D,0),0)," ")</f>
        <v xml:space="preserve"> </v>
      </c>
      <c r="F5335" s="10">
        <f t="shared" si="90"/>
        <v>0</v>
      </c>
      <c r="G5335" t="str" cm="1">
        <f t="array" ref="G5335">IFERROR(INDEX('Reconciliation Layer'!$C:$C,MATCH('Reconciliation Template'!$A5335,'Reconciliation Layer'!$D:$D,0),0)," ")</f>
        <v xml:space="preserve"> </v>
      </c>
    </row>
    <row r="5336" spans="5:7" x14ac:dyDescent="0.2">
      <c r="E5336" t="str" cm="1">
        <f t="array" ref="E5336">IFERROR("Toast | " &amp; INDEX('Reconciliation Layer'!$A:$A,MATCH('Reconciliation Template'!$A5336,'Reconciliation Layer'!$D:$D,0),0)," ")</f>
        <v xml:space="preserve"> </v>
      </c>
      <c r="F5336" s="10">
        <f t="shared" si="90"/>
        <v>0</v>
      </c>
      <c r="G5336" t="str" cm="1">
        <f t="array" ref="G5336">IFERROR(INDEX('Reconciliation Layer'!$C:$C,MATCH('Reconciliation Template'!$A5336,'Reconciliation Layer'!$D:$D,0),0)," ")</f>
        <v xml:space="preserve"> </v>
      </c>
    </row>
    <row r="5337" spans="5:7" x14ac:dyDescent="0.2">
      <c r="E5337" t="str" cm="1">
        <f t="array" ref="E5337">IFERROR("Toast | " &amp; INDEX('Reconciliation Layer'!$A:$A,MATCH('Reconciliation Template'!$A5337,'Reconciliation Layer'!$D:$D,0),0)," ")</f>
        <v xml:space="preserve"> </v>
      </c>
      <c r="F5337" s="10">
        <f t="shared" si="90"/>
        <v>0</v>
      </c>
      <c r="G5337" t="str" cm="1">
        <f t="array" ref="G5337">IFERROR(INDEX('Reconciliation Layer'!$C:$C,MATCH('Reconciliation Template'!$A5337,'Reconciliation Layer'!$D:$D,0),0)," ")</f>
        <v xml:space="preserve"> </v>
      </c>
    </row>
    <row r="5338" spans="5:7" x14ac:dyDescent="0.2">
      <c r="E5338" t="str" cm="1">
        <f t="array" ref="E5338">IFERROR("Toast | " &amp; INDEX('Reconciliation Layer'!$A:$A,MATCH('Reconciliation Template'!$A5338,'Reconciliation Layer'!$D:$D,0),0)," ")</f>
        <v xml:space="preserve"> </v>
      </c>
      <c r="F5338" s="10">
        <f t="shared" si="90"/>
        <v>0</v>
      </c>
      <c r="G5338" t="str" cm="1">
        <f t="array" ref="G5338">IFERROR(INDEX('Reconciliation Layer'!$C:$C,MATCH('Reconciliation Template'!$A5338,'Reconciliation Layer'!$D:$D,0),0)," ")</f>
        <v xml:space="preserve"> </v>
      </c>
    </row>
    <row r="5339" spans="5:7" x14ac:dyDescent="0.2">
      <c r="E5339" t="str" cm="1">
        <f t="array" ref="E5339">IFERROR("Toast | " &amp; INDEX('Reconciliation Layer'!$A:$A,MATCH('Reconciliation Template'!$A5339,'Reconciliation Layer'!$D:$D,0),0)," ")</f>
        <v xml:space="preserve"> </v>
      </c>
      <c r="F5339" s="10">
        <f t="shared" si="90"/>
        <v>0</v>
      </c>
      <c r="G5339" t="str" cm="1">
        <f t="array" ref="G5339">IFERROR(INDEX('Reconciliation Layer'!$C:$C,MATCH('Reconciliation Template'!$A5339,'Reconciliation Layer'!$D:$D,0),0)," ")</f>
        <v xml:space="preserve"> </v>
      </c>
    </row>
    <row r="5340" spans="5:7" x14ac:dyDescent="0.2">
      <c r="E5340" t="str" cm="1">
        <f t="array" ref="E5340">IFERROR("Toast | " &amp; INDEX('Reconciliation Layer'!$A:$A,MATCH('Reconciliation Template'!$A5340,'Reconciliation Layer'!$D:$D,0),0)," ")</f>
        <v xml:space="preserve"> </v>
      </c>
      <c r="F5340" s="10">
        <f t="shared" si="90"/>
        <v>0</v>
      </c>
      <c r="G5340" t="str" cm="1">
        <f t="array" ref="G5340">IFERROR(INDEX('Reconciliation Layer'!$C:$C,MATCH('Reconciliation Template'!$A5340,'Reconciliation Layer'!$D:$D,0),0)," ")</f>
        <v xml:space="preserve"> </v>
      </c>
    </row>
    <row r="5341" spans="5:7" x14ac:dyDescent="0.2">
      <c r="E5341" t="str" cm="1">
        <f t="array" ref="E5341">IFERROR("Toast | " &amp; INDEX('Reconciliation Layer'!$A:$A,MATCH('Reconciliation Template'!$A5341,'Reconciliation Layer'!$D:$D,0),0)," ")</f>
        <v xml:space="preserve"> </v>
      </c>
      <c r="F5341" s="10">
        <f t="shared" si="90"/>
        <v>0</v>
      </c>
      <c r="G5341" t="str" cm="1">
        <f t="array" ref="G5341">IFERROR(INDEX('Reconciliation Layer'!$C:$C,MATCH('Reconciliation Template'!$A5341,'Reconciliation Layer'!$D:$D,0),0)," ")</f>
        <v xml:space="preserve"> </v>
      </c>
    </row>
    <row r="5342" spans="5:7" x14ac:dyDescent="0.2">
      <c r="E5342" t="str" cm="1">
        <f t="array" ref="E5342">IFERROR("Toast | " &amp; INDEX('Reconciliation Layer'!$A:$A,MATCH('Reconciliation Template'!$A5342,'Reconciliation Layer'!$D:$D,0),0)," ")</f>
        <v xml:space="preserve"> </v>
      </c>
      <c r="F5342" s="10">
        <f t="shared" si="90"/>
        <v>0</v>
      </c>
      <c r="G5342" t="str" cm="1">
        <f t="array" ref="G5342">IFERROR(INDEX('Reconciliation Layer'!$C:$C,MATCH('Reconciliation Template'!$A5342,'Reconciliation Layer'!$D:$D,0),0)," ")</f>
        <v xml:space="preserve"> </v>
      </c>
    </row>
    <row r="5343" spans="5:7" x14ac:dyDescent="0.2">
      <c r="E5343" t="str" cm="1">
        <f t="array" ref="E5343">IFERROR("Toast | " &amp; INDEX('Reconciliation Layer'!$A:$A,MATCH('Reconciliation Template'!$A5343,'Reconciliation Layer'!$D:$D,0),0)," ")</f>
        <v xml:space="preserve"> </v>
      </c>
      <c r="F5343" s="10">
        <f t="shared" si="90"/>
        <v>0</v>
      </c>
      <c r="G5343" t="str" cm="1">
        <f t="array" ref="G5343">IFERROR(INDEX('Reconciliation Layer'!$C:$C,MATCH('Reconciliation Template'!$A5343,'Reconciliation Layer'!$D:$D,0),0)," ")</f>
        <v xml:space="preserve"> </v>
      </c>
    </row>
    <row r="5344" spans="5:7" x14ac:dyDescent="0.2">
      <c r="E5344" t="str" cm="1">
        <f t="array" ref="E5344">IFERROR("Toast | " &amp; INDEX('Reconciliation Layer'!$A:$A,MATCH('Reconciliation Template'!$A5344,'Reconciliation Layer'!$D:$D,0),0)," ")</f>
        <v xml:space="preserve"> </v>
      </c>
      <c r="F5344" s="10">
        <f t="shared" si="90"/>
        <v>0</v>
      </c>
      <c r="G5344" t="str" cm="1">
        <f t="array" ref="G5344">IFERROR(INDEX('Reconciliation Layer'!$C:$C,MATCH('Reconciliation Template'!$A5344,'Reconciliation Layer'!$D:$D,0),0)," ")</f>
        <v xml:space="preserve"> </v>
      </c>
    </row>
    <row r="5345" spans="5:7" x14ac:dyDescent="0.2">
      <c r="E5345" t="str" cm="1">
        <f t="array" ref="E5345">IFERROR("Toast | " &amp; INDEX('Reconciliation Layer'!$A:$A,MATCH('Reconciliation Template'!$A5345,'Reconciliation Layer'!$D:$D,0),0)," ")</f>
        <v xml:space="preserve"> </v>
      </c>
      <c r="F5345" s="10">
        <f t="shared" si="90"/>
        <v>0</v>
      </c>
      <c r="G5345" t="str" cm="1">
        <f t="array" ref="G5345">IFERROR(INDEX('Reconciliation Layer'!$C:$C,MATCH('Reconciliation Template'!$A5345,'Reconciliation Layer'!$D:$D,0),0)," ")</f>
        <v xml:space="preserve"> </v>
      </c>
    </row>
    <row r="5346" spans="5:7" x14ac:dyDescent="0.2">
      <c r="E5346" t="str" cm="1">
        <f t="array" ref="E5346">IFERROR("Toast | " &amp; INDEX('Reconciliation Layer'!$A:$A,MATCH('Reconciliation Template'!$A5346,'Reconciliation Layer'!$D:$D,0),0)," ")</f>
        <v xml:space="preserve"> </v>
      </c>
      <c r="F5346" s="10">
        <f t="shared" si="90"/>
        <v>0</v>
      </c>
      <c r="G5346" t="str" cm="1">
        <f t="array" ref="G5346">IFERROR(INDEX('Reconciliation Layer'!$C:$C,MATCH('Reconciliation Template'!$A5346,'Reconciliation Layer'!$D:$D,0),0)," ")</f>
        <v xml:space="preserve"> </v>
      </c>
    </row>
    <row r="5347" spans="5:7" x14ac:dyDescent="0.2">
      <c r="E5347" t="str" cm="1">
        <f t="array" ref="E5347">IFERROR("Toast | " &amp; INDEX('Reconciliation Layer'!$A:$A,MATCH('Reconciliation Template'!$A5347,'Reconciliation Layer'!$D:$D,0),0)," ")</f>
        <v xml:space="preserve"> </v>
      </c>
      <c r="F5347" s="10">
        <f t="shared" si="90"/>
        <v>0</v>
      </c>
      <c r="G5347" t="str" cm="1">
        <f t="array" ref="G5347">IFERROR(INDEX('Reconciliation Layer'!$C:$C,MATCH('Reconciliation Template'!$A5347,'Reconciliation Layer'!$D:$D,0),0)," ")</f>
        <v xml:space="preserve"> </v>
      </c>
    </row>
    <row r="5348" spans="5:7" x14ac:dyDescent="0.2">
      <c r="E5348" t="str" cm="1">
        <f t="array" ref="E5348">IFERROR("Toast | " &amp; INDEX('Reconciliation Layer'!$A:$A,MATCH('Reconciliation Template'!$A5348,'Reconciliation Layer'!$D:$D,0),0)," ")</f>
        <v xml:space="preserve"> </v>
      </c>
      <c r="F5348" s="10">
        <f t="shared" si="90"/>
        <v>0</v>
      </c>
      <c r="G5348" t="str" cm="1">
        <f t="array" ref="G5348">IFERROR(INDEX('Reconciliation Layer'!$C:$C,MATCH('Reconciliation Template'!$A5348,'Reconciliation Layer'!$D:$D,0),0)," ")</f>
        <v xml:space="preserve"> </v>
      </c>
    </row>
    <row r="5349" spans="5:7" x14ac:dyDescent="0.2">
      <c r="E5349" t="str" cm="1">
        <f t="array" ref="E5349">IFERROR("Toast | " &amp; INDEX('Reconciliation Layer'!$A:$A,MATCH('Reconciliation Template'!$A5349,'Reconciliation Layer'!$D:$D,0),0)," ")</f>
        <v xml:space="preserve"> </v>
      </c>
      <c r="F5349" s="10">
        <f t="shared" si="90"/>
        <v>0</v>
      </c>
      <c r="G5349" t="str" cm="1">
        <f t="array" ref="G5349">IFERROR(INDEX('Reconciliation Layer'!$C:$C,MATCH('Reconciliation Template'!$A5349,'Reconciliation Layer'!$D:$D,0),0)," ")</f>
        <v xml:space="preserve"> </v>
      </c>
    </row>
    <row r="5350" spans="5:7" x14ac:dyDescent="0.2">
      <c r="E5350" t="str" cm="1">
        <f t="array" ref="E5350">IFERROR("Toast | " &amp; INDEX('Reconciliation Layer'!$A:$A,MATCH('Reconciliation Template'!$A5350,'Reconciliation Layer'!$D:$D,0),0)," ")</f>
        <v xml:space="preserve"> </v>
      </c>
      <c r="F5350" s="10">
        <f t="shared" si="90"/>
        <v>0</v>
      </c>
      <c r="G5350" t="str" cm="1">
        <f t="array" ref="G5350">IFERROR(INDEX('Reconciliation Layer'!$C:$C,MATCH('Reconciliation Template'!$A5350,'Reconciliation Layer'!$D:$D,0),0)," ")</f>
        <v xml:space="preserve"> </v>
      </c>
    </row>
    <row r="5351" spans="5:7" x14ac:dyDescent="0.2">
      <c r="E5351" t="str" cm="1">
        <f t="array" ref="E5351">IFERROR("Toast | " &amp; INDEX('Reconciliation Layer'!$A:$A,MATCH('Reconciliation Template'!$A5351,'Reconciliation Layer'!$D:$D,0),0)," ")</f>
        <v xml:space="preserve"> </v>
      </c>
      <c r="F5351" s="10">
        <f t="shared" si="90"/>
        <v>0</v>
      </c>
      <c r="G5351" t="str" cm="1">
        <f t="array" ref="G5351">IFERROR(INDEX('Reconciliation Layer'!$C:$C,MATCH('Reconciliation Template'!$A5351,'Reconciliation Layer'!$D:$D,0),0)," ")</f>
        <v xml:space="preserve"> </v>
      </c>
    </row>
    <row r="5352" spans="5:7" x14ac:dyDescent="0.2">
      <c r="E5352" t="str" cm="1">
        <f t="array" ref="E5352">IFERROR("Toast | " &amp; INDEX('Reconciliation Layer'!$A:$A,MATCH('Reconciliation Template'!$A5352,'Reconciliation Layer'!$D:$D,0),0)," ")</f>
        <v xml:space="preserve"> </v>
      </c>
      <c r="F5352" s="10">
        <f t="shared" si="90"/>
        <v>0</v>
      </c>
      <c r="G5352" t="str" cm="1">
        <f t="array" ref="G5352">IFERROR(INDEX('Reconciliation Layer'!$C:$C,MATCH('Reconciliation Template'!$A5352,'Reconciliation Layer'!$D:$D,0),0)," ")</f>
        <v xml:space="preserve"> </v>
      </c>
    </row>
    <row r="5353" spans="5:7" x14ac:dyDescent="0.2">
      <c r="E5353" t="str" cm="1">
        <f t="array" ref="E5353">IFERROR("Toast | " &amp; INDEX('Reconciliation Layer'!$A:$A,MATCH('Reconciliation Template'!$A5353,'Reconciliation Layer'!$D:$D,0),0)," ")</f>
        <v xml:space="preserve"> </v>
      </c>
      <c r="F5353" s="10">
        <f t="shared" si="90"/>
        <v>0</v>
      </c>
      <c r="G5353" t="str" cm="1">
        <f t="array" ref="G5353">IFERROR(INDEX('Reconciliation Layer'!$C:$C,MATCH('Reconciliation Template'!$A5353,'Reconciliation Layer'!$D:$D,0),0)," ")</f>
        <v xml:space="preserve"> </v>
      </c>
    </row>
    <row r="5354" spans="5:7" x14ac:dyDescent="0.2">
      <c r="E5354" t="str" cm="1">
        <f t="array" ref="E5354">IFERROR("Toast | " &amp; INDEX('Reconciliation Layer'!$A:$A,MATCH('Reconciliation Template'!$A5354,'Reconciliation Layer'!$D:$D,0),0)," ")</f>
        <v xml:space="preserve"> </v>
      </c>
      <c r="F5354" s="10">
        <f t="shared" si="90"/>
        <v>0</v>
      </c>
      <c r="G5354" t="str" cm="1">
        <f t="array" ref="G5354">IFERROR(INDEX('Reconciliation Layer'!$C:$C,MATCH('Reconciliation Template'!$A5354,'Reconciliation Layer'!$D:$D,0),0)," ")</f>
        <v xml:space="preserve"> </v>
      </c>
    </row>
    <row r="5355" spans="5:7" x14ac:dyDescent="0.2">
      <c r="E5355" t="str" cm="1">
        <f t="array" ref="E5355">IFERROR("Toast | " &amp; INDEX('Reconciliation Layer'!$A:$A,MATCH('Reconciliation Template'!$A5355,'Reconciliation Layer'!$D:$D,0),0)," ")</f>
        <v xml:space="preserve"> </v>
      </c>
      <c r="F5355" s="10">
        <f t="shared" si="90"/>
        <v>0</v>
      </c>
      <c r="G5355" t="str" cm="1">
        <f t="array" ref="G5355">IFERROR(INDEX('Reconciliation Layer'!$C:$C,MATCH('Reconciliation Template'!$A5355,'Reconciliation Layer'!$D:$D,0),0)," ")</f>
        <v xml:space="preserve"> </v>
      </c>
    </row>
    <row r="5356" spans="5:7" x14ac:dyDescent="0.2">
      <c r="E5356" t="str" cm="1">
        <f t="array" ref="E5356">IFERROR("Toast | " &amp; INDEX('Reconciliation Layer'!$A:$A,MATCH('Reconciliation Template'!$A5356,'Reconciliation Layer'!$D:$D,0),0)," ")</f>
        <v xml:space="preserve"> </v>
      </c>
      <c r="F5356" s="10">
        <f t="shared" si="90"/>
        <v>0</v>
      </c>
      <c r="G5356" t="str" cm="1">
        <f t="array" ref="G5356">IFERROR(INDEX('Reconciliation Layer'!$C:$C,MATCH('Reconciliation Template'!$A5356,'Reconciliation Layer'!$D:$D,0),0)," ")</f>
        <v xml:space="preserve"> </v>
      </c>
    </row>
    <row r="5357" spans="5:7" x14ac:dyDescent="0.2">
      <c r="E5357" t="str" cm="1">
        <f t="array" ref="E5357">IFERROR("Toast | " &amp; INDEX('Reconciliation Layer'!$A:$A,MATCH('Reconciliation Template'!$A5357,'Reconciliation Layer'!$D:$D,0),0)," ")</f>
        <v xml:space="preserve"> </v>
      </c>
      <c r="F5357" s="10">
        <f t="shared" si="90"/>
        <v>0</v>
      </c>
      <c r="G5357" t="str" cm="1">
        <f t="array" ref="G5357">IFERROR(INDEX('Reconciliation Layer'!$C:$C,MATCH('Reconciliation Template'!$A5357,'Reconciliation Layer'!$D:$D,0),0)," ")</f>
        <v xml:space="preserve"> </v>
      </c>
    </row>
    <row r="5358" spans="5:7" x14ac:dyDescent="0.2">
      <c r="E5358" t="str" cm="1">
        <f t="array" ref="E5358">IFERROR("Toast | " &amp; INDEX('Reconciliation Layer'!$A:$A,MATCH('Reconciliation Template'!$A5358,'Reconciliation Layer'!$D:$D,0),0)," ")</f>
        <v xml:space="preserve"> </v>
      </c>
      <c r="F5358" s="10">
        <f t="shared" si="90"/>
        <v>0</v>
      </c>
      <c r="G5358" t="str" cm="1">
        <f t="array" ref="G5358">IFERROR(INDEX('Reconciliation Layer'!$C:$C,MATCH('Reconciliation Template'!$A5358,'Reconciliation Layer'!$D:$D,0),0)," ")</f>
        <v xml:space="preserve"> </v>
      </c>
    </row>
    <row r="5359" spans="5:7" x14ac:dyDescent="0.2">
      <c r="E5359" t="str" cm="1">
        <f t="array" ref="E5359">IFERROR("Toast | " &amp; INDEX('Reconciliation Layer'!$A:$A,MATCH('Reconciliation Template'!$A5359,'Reconciliation Layer'!$D:$D,0),0)," ")</f>
        <v xml:space="preserve"> </v>
      </c>
      <c r="F5359" s="10">
        <f t="shared" si="90"/>
        <v>0</v>
      </c>
      <c r="G5359" t="str" cm="1">
        <f t="array" ref="G5359">IFERROR(INDEX('Reconciliation Layer'!$C:$C,MATCH('Reconciliation Template'!$A5359,'Reconciliation Layer'!$D:$D,0),0)," ")</f>
        <v xml:space="preserve"> </v>
      </c>
    </row>
    <row r="5360" spans="5:7" x14ac:dyDescent="0.2">
      <c r="E5360" t="str" cm="1">
        <f t="array" ref="E5360">IFERROR("Toast | " &amp; INDEX('Reconciliation Layer'!$A:$A,MATCH('Reconciliation Template'!$A5360,'Reconciliation Layer'!$D:$D,0),0)," ")</f>
        <v xml:space="preserve"> </v>
      </c>
      <c r="F5360" s="10">
        <f t="shared" si="90"/>
        <v>0</v>
      </c>
      <c r="G5360" t="str" cm="1">
        <f t="array" ref="G5360">IFERROR(INDEX('Reconciliation Layer'!$C:$C,MATCH('Reconciliation Template'!$A5360,'Reconciliation Layer'!$D:$D,0),0)," ")</f>
        <v xml:space="preserve"> </v>
      </c>
    </row>
    <row r="5361" spans="5:7" x14ac:dyDescent="0.2">
      <c r="E5361" t="str" cm="1">
        <f t="array" ref="E5361">IFERROR("Toast | " &amp; INDEX('Reconciliation Layer'!$A:$A,MATCH('Reconciliation Template'!$A5361,'Reconciliation Layer'!$D:$D,0),0)," ")</f>
        <v xml:space="preserve"> </v>
      </c>
      <c r="F5361" s="10">
        <f t="shared" si="90"/>
        <v>0</v>
      </c>
      <c r="G5361" t="str" cm="1">
        <f t="array" ref="G5361">IFERROR(INDEX('Reconciliation Layer'!$C:$C,MATCH('Reconciliation Template'!$A5361,'Reconciliation Layer'!$D:$D,0),0)," ")</f>
        <v xml:space="preserve"> </v>
      </c>
    </row>
    <row r="5362" spans="5:7" x14ac:dyDescent="0.2">
      <c r="E5362" t="str" cm="1">
        <f t="array" ref="E5362">IFERROR("Toast | " &amp; INDEX('Reconciliation Layer'!$A:$A,MATCH('Reconciliation Template'!$A5362,'Reconciliation Layer'!$D:$D,0),0)," ")</f>
        <v xml:space="preserve"> </v>
      </c>
      <c r="F5362" s="10">
        <f t="shared" si="90"/>
        <v>0</v>
      </c>
      <c r="G5362" t="str" cm="1">
        <f t="array" ref="G5362">IFERROR(INDEX('Reconciliation Layer'!$C:$C,MATCH('Reconciliation Template'!$A5362,'Reconciliation Layer'!$D:$D,0),0)," ")</f>
        <v xml:space="preserve"> </v>
      </c>
    </row>
    <row r="5363" spans="5:7" x14ac:dyDescent="0.2">
      <c r="E5363" t="str" cm="1">
        <f t="array" ref="E5363">IFERROR("Toast | " &amp; INDEX('Reconciliation Layer'!$A:$A,MATCH('Reconciliation Template'!$A5363,'Reconciliation Layer'!$D:$D,0),0)," ")</f>
        <v xml:space="preserve"> </v>
      </c>
      <c r="F5363" s="10">
        <f t="shared" si="90"/>
        <v>0</v>
      </c>
      <c r="G5363" t="str" cm="1">
        <f t="array" ref="G5363">IFERROR(INDEX('Reconciliation Layer'!$C:$C,MATCH('Reconciliation Template'!$A5363,'Reconciliation Layer'!$D:$D,0),0)," ")</f>
        <v xml:space="preserve"> </v>
      </c>
    </row>
    <row r="5364" spans="5:7" x14ac:dyDescent="0.2">
      <c r="E5364" t="str" cm="1">
        <f t="array" ref="E5364">IFERROR("Toast | " &amp; INDEX('Reconciliation Layer'!$A:$A,MATCH('Reconciliation Template'!$A5364,'Reconciliation Layer'!$D:$D,0),0)," ")</f>
        <v xml:space="preserve"> </v>
      </c>
      <c r="F5364" s="10">
        <f t="shared" si="90"/>
        <v>0</v>
      </c>
      <c r="G5364" t="str" cm="1">
        <f t="array" ref="G5364">IFERROR(INDEX('Reconciliation Layer'!$C:$C,MATCH('Reconciliation Template'!$A5364,'Reconciliation Layer'!$D:$D,0),0)," ")</f>
        <v xml:space="preserve"> </v>
      </c>
    </row>
    <row r="5365" spans="5:7" x14ac:dyDescent="0.2">
      <c r="E5365" t="str" cm="1">
        <f t="array" ref="E5365">IFERROR("Toast | " &amp; INDEX('Reconciliation Layer'!$A:$A,MATCH('Reconciliation Template'!$A5365,'Reconciliation Layer'!$D:$D,0),0)," ")</f>
        <v xml:space="preserve"> </v>
      </c>
      <c r="F5365" s="10">
        <f t="shared" si="90"/>
        <v>0</v>
      </c>
      <c r="G5365" t="str" cm="1">
        <f t="array" ref="G5365">IFERROR(INDEX('Reconciliation Layer'!$C:$C,MATCH('Reconciliation Template'!$A5365,'Reconciliation Layer'!$D:$D,0),0)," ")</f>
        <v xml:space="preserve"> </v>
      </c>
    </row>
    <row r="5366" spans="5:7" x14ac:dyDescent="0.2">
      <c r="E5366" t="str" cm="1">
        <f t="array" ref="E5366">IFERROR("Toast | " &amp; INDEX('Reconciliation Layer'!$A:$A,MATCH('Reconciliation Template'!$A5366,'Reconciliation Layer'!$D:$D,0),0)," ")</f>
        <v xml:space="preserve"> </v>
      </c>
      <c r="F5366" s="10">
        <f t="shared" si="90"/>
        <v>0</v>
      </c>
      <c r="G5366" t="str" cm="1">
        <f t="array" ref="G5366">IFERROR(INDEX('Reconciliation Layer'!$C:$C,MATCH('Reconciliation Template'!$A5366,'Reconciliation Layer'!$D:$D,0),0)," ")</f>
        <v xml:space="preserve"> </v>
      </c>
    </row>
    <row r="5367" spans="5:7" x14ac:dyDescent="0.2">
      <c r="E5367" t="str" cm="1">
        <f t="array" ref="E5367">IFERROR("Toast | " &amp; INDEX('Reconciliation Layer'!$A:$A,MATCH('Reconciliation Template'!$A5367,'Reconciliation Layer'!$D:$D,0),0)," ")</f>
        <v xml:space="preserve"> </v>
      </c>
      <c r="F5367" s="10">
        <f t="shared" si="90"/>
        <v>0</v>
      </c>
      <c r="G5367" t="str" cm="1">
        <f t="array" ref="G5367">IFERROR(INDEX('Reconciliation Layer'!$C:$C,MATCH('Reconciliation Template'!$A5367,'Reconciliation Layer'!$D:$D,0),0)," ")</f>
        <v xml:space="preserve"> </v>
      </c>
    </row>
    <row r="5368" spans="5:7" x14ac:dyDescent="0.2">
      <c r="E5368" t="str" cm="1">
        <f t="array" ref="E5368">IFERROR("Toast | " &amp; INDEX('Reconciliation Layer'!$A:$A,MATCH('Reconciliation Template'!$A5368,'Reconciliation Layer'!$D:$D,0),0)," ")</f>
        <v xml:space="preserve"> </v>
      </c>
      <c r="F5368" s="10">
        <f t="shared" si="90"/>
        <v>0</v>
      </c>
      <c r="G5368" t="str" cm="1">
        <f t="array" ref="G5368">IFERROR(INDEX('Reconciliation Layer'!$C:$C,MATCH('Reconciliation Template'!$A5368,'Reconciliation Layer'!$D:$D,0),0)," ")</f>
        <v xml:space="preserve"> </v>
      </c>
    </row>
    <row r="5369" spans="5:7" x14ac:dyDescent="0.2">
      <c r="E5369" t="str" cm="1">
        <f t="array" ref="E5369">IFERROR("Toast | " &amp; INDEX('Reconciliation Layer'!$A:$A,MATCH('Reconciliation Template'!$A5369,'Reconciliation Layer'!$D:$D,0),0)," ")</f>
        <v xml:space="preserve"> </v>
      </c>
      <c r="F5369" s="10">
        <f t="shared" si="90"/>
        <v>0</v>
      </c>
      <c r="G5369" t="str" cm="1">
        <f t="array" ref="G5369">IFERROR(INDEX('Reconciliation Layer'!$C:$C,MATCH('Reconciliation Template'!$A5369,'Reconciliation Layer'!$D:$D,0),0)," ")</f>
        <v xml:space="preserve"> </v>
      </c>
    </row>
    <row r="5370" spans="5:7" x14ac:dyDescent="0.2">
      <c r="E5370" t="str" cm="1">
        <f t="array" ref="E5370">IFERROR("Toast | " &amp; INDEX('Reconciliation Layer'!$A:$A,MATCH('Reconciliation Template'!$A5370,'Reconciliation Layer'!$D:$D,0),0)," ")</f>
        <v xml:space="preserve"> </v>
      </c>
      <c r="F5370" s="10">
        <f t="shared" si="90"/>
        <v>0</v>
      </c>
      <c r="G5370" t="str" cm="1">
        <f t="array" ref="G5370">IFERROR(INDEX('Reconciliation Layer'!$C:$C,MATCH('Reconciliation Template'!$A5370,'Reconciliation Layer'!$D:$D,0),0)," ")</f>
        <v xml:space="preserve"> </v>
      </c>
    </row>
    <row r="5371" spans="5:7" x14ac:dyDescent="0.2">
      <c r="E5371" t="str" cm="1">
        <f t="array" ref="E5371">IFERROR("Toast | " &amp; INDEX('Reconciliation Layer'!$A:$A,MATCH('Reconciliation Template'!$A5371,'Reconciliation Layer'!$D:$D,0),0)," ")</f>
        <v xml:space="preserve"> </v>
      </c>
      <c r="F5371" s="10">
        <f t="shared" si="90"/>
        <v>0</v>
      </c>
      <c r="G5371" t="str" cm="1">
        <f t="array" ref="G5371">IFERROR(INDEX('Reconciliation Layer'!$C:$C,MATCH('Reconciliation Template'!$A5371,'Reconciliation Layer'!$D:$D,0),0)," ")</f>
        <v xml:space="preserve"> </v>
      </c>
    </row>
    <row r="5372" spans="5:7" x14ac:dyDescent="0.2">
      <c r="E5372" t="str" cm="1">
        <f t="array" ref="E5372">IFERROR("Toast | " &amp; INDEX('Reconciliation Layer'!$A:$A,MATCH('Reconciliation Template'!$A5372,'Reconciliation Layer'!$D:$D,0),0)," ")</f>
        <v xml:space="preserve"> </v>
      </c>
      <c r="F5372" s="10">
        <f t="shared" si="90"/>
        <v>0</v>
      </c>
      <c r="G5372" t="str" cm="1">
        <f t="array" ref="G5372">IFERROR(INDEX('Reconciliation Layer'!$C:$C,MATCH('Reconciliation Template'!$A5372,'Reconciliation Layer'!$D:$D,0),0)," ")</f>
        <v xml:space="preserve"> </v>
      </c>
    </row>
    <row r="5373" spans="5:7" x14ac:dyDescent="0.2">
      <c r="E5373" t="str" cm="1">
        <f t="array" ref="E5373">IFERROR("Toast | " &amp; INDEX('Reconciliation Layer'!$A:$A,MATCH('Reconciliation Template'!$A5373,'Reconciliation Layer'!$D:$D,0),0)," ")</f>
        <v xml:space="preserve"> </v>
      </c>
      <c r="F5373" s="10">
        <f t="shared" si="90"/>
        <v>0</v>
      </c>
      <c r="G5373" t="str" cm="1">
        <f t="array" ref="G5373">IFERROR(INDEX('Reconciliation Layer'!$C:$C,MATCH('Reconciliation Template'!$A5373,'Reconciliation Layer'!$D:$D,0),0)," ")</f>
        <v xml:space="preserve"> </v>
      </c>
    </row>
    <row r="5374" spans="5:7" x14ac:dyDescent="0.2">
      <c r="E5374" t="str" cm="1">
        <f t="array" ref="E5374">IFERROR("Toast | " &amp; INDEX('Reconciliation Layer'!$A:$A,MATCH('Reconciliation Template'!$A5374,'Reconciliation Layer'!$D:$D,0),0)," ")</f>
        <v xml:space="preserve"> </v>
      </c>
      <c r="F5374" s="10">
        <f t="shared" si="90"/>
        <v>0</v>
      </c>
      <c r="G5374" t="str" cm="1">
        <f t="array" ref="G5374">IFERROR(INDEX('Reconciliation Layer'!$C:$C,MATCH('Reconciliation Template'!$A5374,'Reconciliation Layer'!$D:$D,0),0)," ")</f>
        <v xml:space="preserve"> </v>
      </c>
    </row>
    <row r="5375" spans="5:7" x14ac:dyDescent="0.2">
      <c r="E5375" t="str" cm="1">
        <f t="array" ref="E5375">IFERROR("Toast | " &amp; INDEX('Reconciliation Layer'!$A:$A,MATCH('Reconciliation Template'!$A5375,'Reconciliation Layer'!$D:$D,0),0)," ")</f>
        <v xml:space="preserve"> </v>
      </c>
      <c r="F5375" s="10">
        <f t="shared" si="90"/>
        <v>0</v>
      </c>
      <c r="G5375" t="str" cm="1">
        <f t="array" ref="G5375">IFERROR(INDEX('Reconciliation Layer'!$C:$C,MATCH('Reconciliation Template'!$A5375,'Reconciliation Layer'!$D:$D,0),0)," ")</f>
        <v xml:space="preserve"> </v>
      </c>
    </row>
    <row r="5376" spans="5:7" x14ac:dyDescent="0.2">
      <c r="E5376" t="str" cm="1">
        <f t="array" ref="E5376">IFERROR("Toast | " &amp; INDEX('Reconciliation Layer'!$A:$A,MATCH('Reconciliation Template'!$A5376,'Reconciliation Layer'!$D:$D,0),0)," ")</f>
        <v xml:space="preserve"> </v>
      </c>
      <c r="F5376" s="10">
        <f t="shared" si="90"/>
        <v>0</v>
      </c>
      <c r="G5376" t="str" cm="1">
        <f t="array" ref="G5376">IFERROR(INDEX('Reconciliation Layer'!$C:$C,MATCH('Reconciliation Template'!$A5376,'Reconciliation Layer'!$D:$D,0),0)," ")</f>
        <v xml:space="preserve"> </v>
      </c>
    </row>
    <row r="5377" spans="5:7" x14ac:dyDescent="0.2">
      <c r="E5377" t="str" cm="1">
        <f t="array" ref="E5377">IFERROR("Toast | " &amp; INDEX('Reconciliation Layer'!$A:$A,MATCH('Reconciliation Template'!$A5377,'Reconciliation Layer'!$D:$D,0),0)," ")</f>
        <v xml:space="preserve"> </v>
      </c>
      <c r="F5377" s="10">
        <f t="shared" si="90"/>
        <v>0</v>
      </c>
      <c r="G5377" t="str" cm="1">
        <f t="array" ref="G5377">IFERROR(INDEX('Reconciliation Layer'!$C:$C,MATCH('Reconciliation Template'!$A5377,'Reconciliation Layer'!$D:$D,0),0)," ")</f>
        <v xml:space="preserve"> </v>
      </c>
    </row>
    <row r="5378" spans="5:7" x14ac:dyDescent="0.2">
      <c r="E5378" t="str" cm="1">
        <f t="array" ref="E5378">IFERROR("Toast | " &amp; INDEX('Reconciliation Layer'!$A:$A,MATCH('Reconciliation Template'!$A5378,'Reconciliation Layer'!$D:$D,0),0)," ")</f>
        <v xml:space="preserve"> </v>
      </c>
      <c r="F5378" s="10">
        <f t="shared" si="90"/>
        <v>0</v>
      </c>
      <c r="G5378" t="str" cm="1">
        <f t="array" ref="G5378">IFERROR(INDEX('Reconciliation Layer'!$C:$C,MATCH('Reconciliation Template'!$A5378,'Reconciliation Layer'!$D:$D,0),0)," ")</f>
        <v xml:space="preserve"> </v>
      </c>
    </row>
    <row r="5379" spans="5:7" x14ac:dyDescent="0.2">
      <c r="E5379" t="str" cm="1">
        <f t="array" ref="E5379">IFERROR("Toast | " &amp; INDEX('Reconciliation Layer'!$A:$A,MATCH('Reconciliation Template'!$A5379,'Reconciliation Layer'!$D:$D,0),0)," ")</f>
        <v xml:space="preserve"> </v>
      </c>
      <c r="F5379" s="10">
        <f t="shared" si="90"/>
        <v>0</v>
      </c>
      <c r="G5379" t="str" cm="1">
        <f t="array" ref="G5379">IFERROR(INDEX('Reconciliation Layer'!$C:$C,MATCH('Reconciliation Template'!$A5379,'Reconciliation Layer'!$D:$D,0),0)," ")</f>
        <v xml:space="preserve"> </v>
      </c>
    </row>
    <row r="5380" spans="5:7" x14ac:dyDescent="0.2">
      <c r="E5380" t="str" cm="1">
        <f t="array" ref="E5380">IFERROR("Toast | " &amp; INDEX('Reconciliation Layer'!$A:$A,MATCH('Reconciliation Template'!$A5380,'Reconciliation Layer'!$D:$D,0),0)," ")</f>
        <v xml:space="preserve"> </v>
      </c>
      <c r="F5380" s="10">
        <f t="shared" ref="F5380:F5443" si="91">IFERROR(INT(C5380)," ")</f>
        <v>0</v>
      </c>
      <c r="G5380" t="str" cm="1">
        <f t="array" ref="G5380">IFERROR(INDEX('Reconciliation Layer'!$C:$C,MATCH('Reconciliation Template'!$A5380,'Reconciliation Layer'!$D:$D,0),0)," ")</f>
        <v xml:space="preserve"> </v>
      </c>
    </row>
    <row r="5381" spans="5:7" x14ac:dyDescent="0.2">
      <c r="E5381" t="str" cm="1">
        <f t="array" ref="E5381">IFERROR("Toast | " &amp; INDEX('Reconciliation Layer'!$A:$A,MATCH('Reconciliation Template'!$A5381,'Reconciliation Layer'!$D:$D,0),0)," ")</f>
        <v xml:space="preserve"> </v>
      </c>
      <c r="F5381" s="10">
        <f t="shared" si="91"/>
        <v>0</v>
      </c>
      <c r="G5381" t="str" cm="1">
        <f t="array" ref="G5381">IFERROR(INDEX('Reconciliation Layer'!$C:$C,MATCH('Reconciliation Template'!$A5381,'Reconciliation Layer'!$D:$D,0),0)," ")</f>
        <v xml:space="preserve"> </v>
      </c>
    </row>
    <row r="5382" spans="5:7" x14ac:dyDescent="0.2">
      <c r="E5382" t="str" cm="1">
        <f t="array" ref="E5382">IFERROR("Toast | " &amp; INDEX('Reconciliation Layer'!$A:$A,MATCH('Reconciliation Template'!$A5382,'Reconciliation Layer'!$D:$D,0),0)," ")</f>
        <v xml:space="preserve"> </v>
      </c>
      <c r="F5382" s="10">
        <f t="shared" si="91"/>
        <v>0</v>
      </c>
      <c r="G5382" t="str" cm="1">
        <f t="array" ref="G5382">IFERROR(INDEX('Reconciliation Layer'!$C:$C,MATCH('Reconciliation Template'!$A5382,'Reconciliation Layer'!$D:$D,0),0)," ")</f>
        <v xml:space="preserve"> </v>
      </c>
    </row>
    <row r="5383" spans="5:7" x14ac:dyDescent="0.2">
      <c r="E5383" t="str" cm="1">
        <f t="array" ref="E5383">IFERROR("Toast | " &amp; INDEX('Reconciliation Layer'!$A:$A,MATCH('Reconciliation Template'!$A5383,'Reconciliation Layer'!$D:$D,0),0)," ")</f>
        <v xml:space="preserve"> </v>
      </c>
      <c r="F5383" s="10">
        <f t="shared" si="91"/>
        <v>0</v>
      </c>
      <c r="G5383" t="str" cm="1">
        <f t="array" ref="G5383">IFERROR(INDEX('Reconciliation Layer'!$C:$C,MATCH('Reconciliation Template'!$A5383,'Reconciliation Layer'!$D:$D,0),0)," ")</f>
        <v xml:space="preserve"> </v>
      </c>
    </row>
    <row r="5384" spans="5:7" x14ac:dyDescent="0.2">
      <c r="E5384" t="str" cm="1">
        <f t="array" ref="E5384">IFERROR("Toast | " &amp; INDEX('Reconciliation Layer'!$A:$A,MATCH('Reconciliation Template'!$A5384,'Reconciliation Layer'!$D:$D,0),0)," ")</f>
        <v xml:space="preserve"> </v>
      </c>
      <c r="F5384" s="10">
        <f t="shared" si="91"/>
        <v>0</v>
      </c>
      <c r="G5384" t="str" cm="1">
        <f t="array" ref="G5384">IFERROR(INDEX('Reconciliation Layer'!$C:$C,MATCH('Reconciliation Template'!$A5384,'Reconciliation Layer'!$D:$D,0),0)," ")</f>
        <v xml:space="preserve"> </v>
      </c>
    </row>
    <row r="5385" spans="5:7" x14ac:dyDescent="0.2">
      <c r="E5385" t="str" cm="1">
        <f t="array" ref="E5385">IFERROR("Toast | " &amp; INDEX('Reconciliation Layer'!$A:$A,MATCH('Reconciliation Template'!$A5385,'Reconciliation Layer'!$D:$D,0),0)," ")</f>
        <v xml:space="preserve"> </v>
      </c>
      <c r="F5385" s="10">
        <f t="shared" si="91"/>
        <v>0</v>
      </c>
      <c r="G5385" t="str" cm="1">
        <f t="array" ref="G5385">IFERROR(INDEX('Reconciliation Layer'!$C:$C,MATCH('Reconciliation Template'!$A5385,'Reconciliation Layer'!$D:$D,0),0)," ")</f>
        <v xml:space="preserve"> </v>
      </c>
    </row>
    <row r="5386" spans="5:7" x14ac:dyDescent="0.2">
      <c r="E5386" t="str" cm="1">
        <f t="array" ref="E5386">IFERROR("Toast | " &amp; INDEX('Reconciliation Layer'!$A:$A,MATCH('Reconciliation Template'!$A5386,'Reconciliation Layer'!$D:$D,0),0)," ")</f>
        <v xml:space="preserve"> </v>
      </c>
      <c r="F5386" s="10">
        <f t="shared" si="91"/>
        <v>0</v>
      </c>
      <c r="G5386" t="str" cm="1">
        <f t="array" ref="G5386">IFERROR(INDEX('Reconciliation Layer'!$C:$C,MATCH('Reconciliation Template'!$A5386,'Reconciliation Layer'!$D:$D,0),0)," ")</f>
        <v xml:space="preserve"> </v>
      </c>
    </row>
    <row r="5387" spans="5:7" x14ac:dyDescent="0.2">
      <c r="E5387" t="str" cm="1">
        <f t="array" ref="E5387">IFERROR("Toast | " &amp; INDEX('Reconciliation Layer'!$A:$A,MATCH('Reconciliation Template'!$A5387,'Reconciliation Layer'!$D:$D,0),0)," ")</f>
        <v xml:space="preserve"> </v>
      </c>
      <c r="F5387" s="10">
        <f t="shared" si="91"/>
        <v>0</v>
      </c>
      <c r="G5387" t="str" cm="1">
        <f t="array" ref="G5387">IFERROR(INDEX('Reconciliation Layer'!$C:$C,MATCH('Reconciliation Template'!$A5387,'Reconciliation Layer'!$D:$D,0),0)," ")</f>
        <v xml:space="preserve"> </v>
      </c>
    </row>
    <row r="5388" spans="5:7" x14ac:dyDescent="0.2">
      <c r="E5388" t="str" cm="1">
        <f t="array" ref="E5388">IFERROR("Toast | " &amp; INDEX('Reconciliation Layer'!$A:$A,MATCH('Reconciliation Template'!$A5388,'Reconciliation Layer'!$D:$D,0),0)," ")</f>
        <v xml:space="preserve"> </v>
      </c>
      <c r="F5388" s="10">
        <f t="shared" si="91"/>
        <v>0</v>
      </c>
      <c r="G5388" t="str" cm="1">
        <f t="array" ref="G5388">IFERROR(INDEX('Reconciliation Layer'!$C:$C,MATCH('Reconciliation Template'!$A5388,'Reconciliation Layer'!$D:$D,0),0)," ")</f>
        <v xml:space="preserve"> </v>
      </c>
    </row>
    <row r="5389" spans="5:7" x14ac:dyDescent="0.2">
      <c r="E5389" t="str" cm="1">
        <f t="array" ref="E5389">IFERROR("Toast | " &amp; INDEX('Reconciliation Layer'!$A:$A,MATCH('Reconciliation Template'!$A5389,'Reconciliation Layer'!$D:$D,0),0)," ")</f>
        <v xml:space="preserve"> </v>
      </c>
      <c r="F5389" s="10">
        <f t="shared" si="91"/>
        <v>0</v>
      </c>
      <c r="G5389" t="str" cm="1">
        <f t="array" ref="G5389">IFERROR(INDEX('Reconciliation Layer'!$C:$C,MATCH('Reconciliation Template'!$A5389,'Reconciliation Layer'!$D:$D,0),0)," ")</f>
        <v xml:space="preserve"> </v>
      </c>
    </row>
    <row r="5390" spans="5:7" x14ac:dyDescent="0.2">
      <c r="E5390" t="str" cm="1">
        <f t="array" ref="E5390">IFERROR("Toast | " &amp; INDEX('Reconciliation Layer'!$A:$A,MATCH('Reconciliation Template'!$A5390,'Reconciliation Layer'!$D:$D,0),0)," ")</f>
        <v xml:space="preserve"> </v>
      </c>
      <c r="F5390" s="10">
        <f t="shared" si="91"/>
        <v>0</v>
      </c>
      <c r="G5390" t="str" cm="1">
        <f t="array" ref="G5390">IFERROR(INDEX('Reconciliation Layer'!$C:$C,MATCH('Reconciliation Template'!$A5390,'Reconciliation Layer'!$D:$D,0),0)," ")</f>
        <v xml:space="preserve"> </v>
      </c>
    </row>
    <row r="5391" spans="5:7" x14ac:dyDescent="0.2">
      <c r="E5391" t="str" cm="1">
        <f t="array" ref="E5391">IFERROR("Toast | " &amp; INDEX('Reconciliation Layer'!$A:$A,MATCH('Reconciliation Template'!$A5391,'Reconciliation Layer'!$D:$D,0),0)," ")</f>
        <v xml:space="preserve"> </v>
      </c>
      <c r="F5391" s="10">
        <f t="shared" si="91"/>
        <v>0</v>
      </c>
      <c r="G5391" t="str" cm="1">
        <f t="array" ref="G5391">IFERROR(INDEX('Reconciliation Layer'!$C:$C,MATCH('Reconciliation Template'!$A5391,'Reconciliation Layer'!$D:$D,0),0)," ")</f>
        <v xml:space="preserve"> </v>
      </c>
    </row>
    <row r="5392" spans="5:7" x14ac:dyDescent="0.2">
      <c r="E5392" t="str" cm="1">
        <f t="array" ref="E5392">IFERROR("Toast | " &amp; INDEX('Reconciliation Layer'!$A:$A,MATCH('Reconciliation Template'!$A5392,'Reconciliation Layer'!$D:$D,0),0)," ")</f>
        <v xml:space="preserve"> </v>
      </c>
      <c r="F5392" s="10">
        <f t="shared" si="91"/>
        <v>0</v>
      </c>
      <c r="G5392" t="str" cm="1">
        <f t="array" ref="G5392">IFERROR(INDEX('Reconciliation Layer'!$C:$C,MATCH('Reconciliation Template'!$A5392,'Reconciliation Layer'!$D:$D,0),0)," ")</f>
        <v xml:space="preserve"> </v>
      </c>
    </row>
    <row r="5393" spans="5:7" x14ac:dyDescent="0.2">
      <c r="E5393" t="str" cm="1">
        <f t="array" ref="E5393">IFERROR("Toast | " &amp; INDEX('Reconciliation Layer'!$A:$A,MATCH('Reconciliation Template'!$A5393,'Reconciliation Layer'!$D:$D,0),0)," ")</f>
        <v xml:space="preserve"> </v>
      </c>
      <c r="F5393" s="10">
        <f t="shared" si="91"/>
        <v>0</v>
      </c>
      <c r="G5393" t="str" cm="1">
        <f t="array" ref="G5393">IFERROR(INDEX('Reconciliation Layer'!$C:$C,MATCH('Reconciliation Template'!$A5393,'Reconciliation Layer'!$D:$D,0),0)," ")</f>
        <v xml:space="preserve"> </v>
      </c>
    </row>
    <row r="5394" spans="5:7" x14ac:dyDescent="0.2">
      <c r="E5394" t="str" cm="1">
        <f t="array" ref="E5394">IFERROR("Toast | " &amp; INDEX('Reconciliation Layer'!$A:$A,MATCH('Reconciliation Template'!$A5394,'Reconciliation Layer'!$D:$D,0),0)," ")</f>
        <v xml:space="preserve"> </v>
      </c>
      <c r="F5394" s="10">
        <f t="shared" si="91"/>
        <v>0</v>
      </c>
      <c r="G5394" t="str" cm="1">
        <f t="array" ref="G5394">IFERROR(INDEX('Reconciliation Layer'!$C:$C,MATCH('Reconciliation Template'!$A5394,'Reconciliation Layer'!$D:$D,0),0)," ")</f>
        <v xml:space="preserve"> </v>
      </c>
    </row>
    <row r="5395" spans="5:7" x14ac:dyDescent="0.2">
      <c r="E5395" t="str" cm="1">
        <f t="array" ref="E5395">IFERROR("Toast | " &amp; INDEX('Reconciliation Layer'!$A:$A,MATCH('Reconciliation Template'!$A5395,'Reconciliation Layer'!$D:$D,0),0)," ")</f>
        <v xml:space="preserve"> </v>
      </c>
      <c r="F5395" s="10">
        <f t="shared" si="91"/>
        <v>0</v>
      </c>
      <c r="G5395" t="str" cm="1">
        <f t="array" ref="G5395">IFERROR(INDEX('Reconciliation Layer'!$C:$C,MATCH('Reconciliation Template'!$A5395,'Reconciliation Layer'!$D:$D,0),0)," ")</f>
        <v xml:space="preserve"> </v>
      </c>
    </row>
    <row r="5396" spans="5:7" x14ac:dyDescent="0.2">
      <c r="E5396" t="str" cm="1">
        <f t="array" ref="E5396">IFERROR("Toast | " &amp; INDEX('Reconciliation Layer'!$A:$A,MATCH('Reconciliation Template'!$A5396,'Reconciliation Layer'!$D:$D,0),0)," ")</f>
        <v xml:space="preserve"> </v>
      </c>
      <c r="F5396" s="10">
        <f t="shared" si="91"/>
        <v>0</v>
      </c>
      <c r="G5396" t="str" cm="1">
        <f t="array" ref="G5396">IFERROR(INDEX('Reconciliation Layer'!$C:$C,MATCH('Reconciliation Template'!$A5396,'Reconciliation Layer'!$D:$D,0),0)," ")</f>
        <v xml:space="preserve"> </v>
      </c>
    </row>
    <row r="5397" spans="5:7" x14ac:dyDescent="0.2">
      <c r="E5397" t="str" cm="1">
        <f t="array" ref="E5397">IFERROR("Toast | " &amp; INDEX('Reconciliation Layer'!$A:$A,MATCH('Reconciliation Template'!$A5397,'Reconciliation Layer'!$D:$D,0),0)," ")</f>
        <v xml:space="preserve"> </v>
      </c>
      <c r="F5397" s="10">
        <f t="shared" si="91"/>
        <v>0</v>
      </c>
      <c r="G5397" t="str" cm="1">
        <f t="array" ref="G5397">IFERROR(INDEX('Reconciliation Layer'!$C:$C,MATCH('Reconciliation Template'!$A5397,'Reconciliation Layer'!$D:$D,0),0)," ")</f>
        <v xml:space="preserve"> </v>
      </c>
    </row>
    <row r="5398" spans="5:7" x14ac:dyDescent="0.2">
      <c r="E5398" t="str" cm="1">
        <f t="array" ref="E5398">IFERROR("Toast | " &amp; INDEX('Reconciliation Layer'!$A:$A,MATCH('Reconciliation Template'!$A5398,'Reconciliation Layer'!$D:$D,0),0)," ")</f>
        <v xml:space="preserve"> </v>
      </c>
      <c r="F5398" s="10">
        <f t="shared" si="91"/>
        <v>0</v>
      </c>
      <c r="G5398" t="str" cm="1">
        <f t="array" ref="G5398">IFERROR(INDEX('Reconciliation Layer'!$C:$C,MATCH('Reconciliation Template'!$A5398,'Reconciliation Layer'!$D:$D,0),0)," ")</f>
        <v xml:space="preserve"> </v>
      </c>
    </row>
    <row r="5399" spans="5:7" x14ac:dyDescent="0.2">
      <c r="E5399" t="str" cm="1">
        <f t="array" ref="E5399">IFERROR("Toast | " &amp; INDEX('Reconciliation Layer'!$A:$A,MATCH('Reconciliation Template'!$A5399,'Reconciliation Layer'!$D:$D,0),0)," ")</f>
        <v xml:space="preserve"> </v>
      </c>
      <c r="F5399" s="10">
        <f t="shared" si="91"/>
        <v>0</v>
      </c>
      <c r="G5399" t="str" cm="1">
        <f t="array" ref="G5399">IFERROR(INDEX('Reconciliation Layer'!$C:$C,MATCH('Reconciliation Template'!$A5399,'Reconciliation Layer'!$D:$D,0),0)," ")</f>
        <v xml:space="preserve"> </v>
      </c>
    </row>
    <row r="5400" spans="5:7" x14ac:dyDescent="0.2">
      <c r="E5400" t="str" cm="1">
        <f t="array" ref="E5400">IFERROR("Toast | " &amp; INDEX('Reconciliation Layer'!$A:$A,MATCH('Reconciliation Template'!$A5400,'Reconciliation Layer'!$D:$D,0),0)," ")</f>
        <v xml:space="preserve"> </v>
      </c>
      <c r="F5400" s="10">
        <f t="shared" si="91"/>
        <v>0</v>
      </c>
      <c r="G5400" t="str" cm="1">
        <f t="array" ref="G5400">IFERROR(INDEX('Reconciliation Layer'!$C:$C,MATCH('Reconciliation Template'!$A5400,'Reconciliation Layer'!$D:$D,0),0)," ")</f>
        <v xml:space="preserve"> </v>
      </c>
    </row>
    <row r="5401" spans="5:7" x14ac:dyDescent="0.2">
      <c r="E5401" t="str" cm="1">
        <f t="array" ref="E5401">IFERROR("Toast | " &amp; INDEX('Reconciliation Layer'!$A:$A,MATCH('Reconciliation Template'!$A5401,'Reconciliation Layer'!$D:$D,0),0)," ")</f>
        <v xml:space="preserve"> </v>
      </c>
      <c r="F5401" s="10">
        <f t="shared" si="91"/>
        <v>0</v>
      </c>
      <c r="G5401" t="str" cm="1">
        <f t="array" ref="G5401">IFERROR(INDEX('Reconciliation Layer'!$C:$C,MATCH('Reconciliation Template'!$A5401,'Reconciliation Layer'!$D:$D,0),0)," ")</f>
        <v xml:space="preserve"> </v>
      </c>
    </row>
    <row r="5402" spans="5:7" x14ac:dyDescent="0.2">
      <c r="E5402" t="str" cm="1">
        <f t="array" ref="E5402">IFERROR("Toast | " &amp; INDEX('Reconciliation Layer'!$A:$A,MATCH('Reconciliation Template'!$A5402,'Reconciliation Layer'!$D:$D,0),0)," ")</f>
        <v xml:space="preserve"> </v>
      </c>
      <c r="F5402" s="10">
        <f t="shared" si="91"/>
        <v>0</v>
      </c>
      <c r="G5402" t="str" cm="1">
        <f t="array" ref="G5402">IFERROR(INDEX('Reconciliation Layer'!$C:$C,MATCH('Reconciliation Template'!$A5402,'Reconciliation Layer'!$D:$D,0),0)," ")</f>
        <v xml:space="preserve"> </v>
      </c>
    </row>
    <row r="5403" spans="5:7" x14ac:dyDescent="0.2">
      <c r="E5403" t="str" cm="1">
        <f t="array" ref="E5403">IFERROR("Toast | " &amp; INDEX('Reconciliation Layer'!$A:$A,MATCH('Reconciliation Template'!$A5403,'Reconciliation Layer'!$D:$D,0),0)," ")</f>
        <v xml:space="preserve"> </v>
      </c>
      <c r="F5403" s="10">
        <f t="shared" si="91"/>
        <v>0</v>
      </c>
      <c r="G5403" t="str" cm="1">
        <f t="array" ref="G5403">IFERROR(INDEX('Reconciliation Layer'!$C:$C,MATCH('Reconciliation Template'!$A5403,'Reconciliation Layer'!$D:$D,0),0)," ")</f>
        <v xml:space="preserve"> </v>
      </c>
    </row>
    <row r="5404" spans="5:7" x14ac:dyDescent="0.2">
      <c r="E5404" t="str" cm="1">
        <f t="array" ref="E5404">IFERROR("Toast | " &amp; INDEX('Reconciliation Layer'!$A:$A,MATCH('Reconciliation Template'!$A5404,'Reconciliation Layer'!$D:$D,0),0)," ")</f>
        <v xml:space="preserve"> </v>
      </c>
      <c r="F5404" s="10">
        <f t="shared" si="91"/>
        <v>0</v>
      </c>
      <c r="G5404" t="str" cm="1">
        <f t="array" ref="G5404">IFERROR(INDEX('Reconciliation Layer'!$C:$C,MATCH('Reconciliation Template'!$A5404,'Reconciliation Layer'!$D:$D,0),0)," ")</f>
        <v xml:space="preserve"> </v>
      </c>
    </row>
    <row r="5405" spans="5:7" x14ac:dyDescent="0.2">
      <c r="E5405" t="str" cm="1">
        <f t="array" ref="E5405">IFERROR("Toast | " &amp; INDEX('Reconciliation Layer'!$A:$A,MATCH('Reconciliation Template'!$A5405,'Reconciliation Layer'!$D:$D,0),0)," ")</f>
        <v xml:space="preserve"> </v>
      </c>
      <c r="F5405" s="10">
        <f t="shared" si="91"/>
        <v>0</v>
      </c>
      <c r="G5405" t="str" cm="1">
        <f t="array" ref="G5405">IFERROR(INDEX('Reconciliation Layer'!$C:$C,MATCH('Reconciliation Template'!$A5405,'Reconciliation Layer'!$D:$D,0),0)," ")</f>
        <v xml:space="preserve"> </v>
      </c>
    </row>
    <row r="5406" spans="5:7" x14ac:dyDescent="0.2">
      <c r="E5406" t="str" cm="1">
        <f t="array" ref="E5406">IFERROR("Toast | " &amp; INDEX('Reconciliation Layer'!$A:$A,MATCH('Reconciliation Template'!$A5406,'Reconciliation Layer'!$D:$D,0),0)," ")</f>
        <v xml:space="preserve"> </v>
      </c>
      <c r="F5406" s="10">
        <f t="shared" si="91"/>
        <v>0</v>
      </c>
      <c r="G5406" t="str" cm="1">
        <f t="array" ref="G5406">IFERROR(INDEX('Reconciliation Layer'!$C:$C,MATCH('Reconciliation Template'!$A5406,'Reconciliation Layer'!$D:$D,0),0)," ")</f>
        <v xml:space="preserve"> </v>
      </c>
    </row>
    <row r="5407" spans="5:7" x14ac:dyDescent="0.2">
      <c r="E5407" t="str" cm="1">
        <f t="array" ref="E5407">IFERROR("Toast | " &amp; INDEX('Reconciliation Layer'!$A:$A,MATCH('Reconciliation Template'!$A5407,'Reconciliation Layer'!$D:$D,0),0)," ")</f>
        <v xml:space="preserve"> </v>
      </c>
      <c r="F5407" s="10">
        <f t="shared" si="91"/>
        <v>0</v>
      </c>
      <c r="G5407" t="str" cm="1">
        <f t="array" ref="G5407">IFERROR(INDEX('Reconciliation Layer'!$C:$C,MATCH('Reconciliation Template'!$A5407,'Reconciliation Layer'!$D:$D,0),0)," ")</f>
        <v xml:space="preserve"> </v>
      </c>
    </row>
    <row r="5408" spans="5:7" x14ac:dyDescent="0.2">
      <c r="E5408" t="str" cm="1">
        <f t="array" ref="E5408">IFERROR("Toast | " &amp; INDEX('Reconciliation Layer'!$A:$A,MATCH('Reconciliation Template'!$A5408,'Reconciliation Layer'!$D:$D,0),0)," ")</f>
        <v xml:space="preserve"> </v>
      </c>
      <c r="F5408" s="10">
        <f t="shared" si="91"/>
        <v>0</v>
      </c>
      <c r="G5408" t="str" cm="1">
        <f t="array" ref="G5408">IFERROR(INDEX('Reconciliation Layer'!$C:$C,MATCH('Reconciliation Template'!$A5408,'Reconciliation Layer'!$D:$D,0),0)," ")</f>
        <v xml:space="preserve"> </v>
      </c>
    </row>
    <row r="5409" spans="5:7" x14ac:dyDescent="0.2">
      <c r="E5409" t="str" cm="1">
        <f t="array" ref="E5409">IFERROR("Toast | " &amp; INDEX('Reconciliation Layer'!$A:$A,MATCH('Reconciliation Template'!$A5409,'Reconciliation Layer'!$D:$D,0),0)," ")</f>
        <v xml:space="preserve"> </v>
      </c>
      <c r="F5409" s="10">
        <f t="shared" si="91"/>
        <v>0</v>
      </c>
      <c r="G5409" t="str" cm="1">
        <f t="array" ref="G5409">IFERROR(INDEX('Reconciliation Layer'!$C:$C,MATCH('Reconciliation Template'!$A5409,'Reconciliation Layer'!$D:$D,0),0)," ")</f>
        <v xml:space="preserve"> </v>
      </c>
    </row>
    <row r="5410" spans="5:7" x14ac:dyDescent="0.2">
      <c r="E5410" t="str" cm="1">
        <f t="array" ref="E5410">IFERROR("Toast | " &amp; INDEX('Reconciliation Layer'!$A:$A,MATCH('Reconciliation Template'!$A5410,'Reconciliation Layer'!$D:$D,0),0)," ")</f>
        <v xml:space="preserve"> </v>
      </c>
      <c r="F5410" s="10">
        <f t="shared" si="91"/>
        <v>0</v>
      </c>
      <c r="G5410" t="str" cm="1">
        <f t="array" ref="G5410">IFERROR(INDEX('Reconciliation Layer'!$C:$C,MATCH('Reconciliation Template'!$A5410,'Reconciliation Layer'!$D:$D,0),0)," ")</f>
        <v xml:space="preserve"> </v>
      </c>
    </row>
    <row r="5411" spans="5:7" x14ac:dyDescent="0.2">
      <c r="E5411" t="str" cm="1">
        <f t="array" ref="E5411">IFERROR("Toast | " &amp; INDEX('Reconciliation Layer'!$A:$A,MATCH('Reconciliation Template'!$A5411,'Reconciliation Layer'!$D:$D,0),0)," ")</f>
        <v xml:space="preserve"> </v>
      </c>
      <c r="F5411" s="10">
        <f t="shared" si="91"/>
        <v>0</v>
      </c>
      <c r="G5411" t="str" cm="1">
        <f t="array" ref="G5411">IFERROR(INDEX('Reconciliation Layer'!$C:$C,MATCH('Reconciliation Template'!$A5411,'Reconciliation Layer'!$D:$D,0),0)," ")</f>
        <v xml:space="preserve"> </v>
      </c>
    </row>
    <row r="5412" spans="5:7" x14ac:dyDescent="0.2">
      <c r="E5412" t="str" cm="1">
        <f t="array" ref="E5412">IFERROR("Toast | " &amp; INDEX('Reconciliation Layer'!$A:$A,MATCH('Reconciliation Template'!$A5412,'Reconciliation Layer'!$D:$D,0),0)," ")</f>
        <v xml:space="preserve"> </v>
      </c>
      <c r="F5412" s="10">
        <f t="shared" si="91"/>
        <v>0</v>
      </c>
      <c r="G5412" t="str" cm="1">
        <f t="array" ref="G5412">IFERROR(INDEX('Reconciliation Layer'!$C:$C,MATCH('Reconciliation Template'!$A5412,'Reconciliation Layer'!$D:$D,0),0)," ")</f>
        <v xml:space="preserve"> </v>
      </c>
    </row>
    <row r="5413" spans="5:7" x14ac:dyDescent="0.2">
      <c r="E5413" t="str" cm="1">
        <f t="array" ref="E5413">IFERROR("Toast | " &amp; INDEX('Reconciliation Layer'!$A:$A,MATCH('Reconciliation Template'!$A5413,'Reconciliation Layer'!$D:$D,0),0)," ")</f>
        <v xml:space="preserve"> </v>
      </c>
      <c r="F5413" s="10">
        <f t="shared" si="91"/>
        <v>0</v>
      </c>
      <c r="G5413" t="str" cm="1">
        <f t="array" ref="G5413">IFERROR(INDEX('Reconciliation Layer'!$C:$C,MATCH('Reconciliation Template'!$A5413,'Reconciliation Layer'!$D:$D,0),0)," ")</f>
        <v xml:space="preserve"> </v>
      </c>
    </row>
    <row r="5414" spans="5:7" x14ac:dyDescent="0.2">
      <c r="E5414" t="str" cm="1">
        <f t="array" ref="E5414">IFERROR("Toast | " &amp; INDEX('Reconciliation Layer'!$A:$A,MATCH('Reconciliation Template'!$A5414,'Reconciliation Layer'!$D:$D,0),0)," ")</f>
        <v xml:space="preserve"> </v>
      </c>
      <c r="F5414" s="10">
        <f t="shared" si="91"/>
        <v>0</v>
      </c>
      <c r="G5414" t="str" cm="1">
        <f t="array" ref="G5414">IFERROR(INDEX('Reconciliation Layer'!$C:$C,MATCH('Reconciliation Template'!$A5414,'Reconciliation Layer'!$D:$D,0),0)," ")</f>
        <v xml:space="preserve"> </v>
      </c>
    </row>
    <row r="5415" spans="5:7" x14ac:dyDescent="0.2">
      <c r="E5415" t="str" cm="1">
        <f t="array" ref="E5415">IFERROR("Toast | " &amp; INDEX('Reconciliation Layer'!$A:$A,MATCH('Reconciliation Template'!$A5415,'Reconciliation Layer'!$D:$D,0),0)," ")</f>
        <v xml:space="preserve"> </v>
      </c>
      <c r="F5415" s="10">
        <f t="shared" si="91"/>
        <v>0</v>
      </c>
      <c r="G5415" t="str" cm="1">
        <f t="array" ref="G5415">IFERROR(INDEX('Reconciliation Layer'!$C:$C,MATCH('Reconciliation Template'!$A5415,'Reconciliation Layer'!$D:$D,0),0)," ")</f>
        <v xml:space="preserve"> </v>
      </c>
    </row>
    <row r="5416" spans="5:7" x14ac:dyDescent="0.2">
      <c r="E5416" t="str" cm="1">
        <f t="array" ref="E5416">IFERROR("Toast | " &amp; INDEX('Reconciliation Layer'!$A:$A,MATCH('Reconciliation Template'!$A5416,'Reconciliation Layer'!$D:$D,0),0)," ")</f>
        <v xml:space="preserve"> </v>
      </c>
      <c r="F5416" s="10">
        <f t="shared" si="91"/>
        <v>0</v>
      </c>
      <c r="G5416" t="str" cm="1">
        <f t="array" ref="G5416">IFERROR(INDEX('Reconciliation Layer'!$C:$C,MATCH('Reconciliation Template'!$A5416,'Reconciliation Layer'!$D:$D,0),0)," ")</f>
        <v xml:space="preserve"> </v>
      </c>
    </row>
    <row r="5417" spans="5:7" x14ac:dyDescent="0.2">
      <c r="E5417" t="str" cm="1">
        <f t="array" ref="E5417">IFERROR("Toast | " &amp; INDEX('Reconciliation Layer'!$A:$A,MATCH('Reconciliation Template'!$A5417,'Reconciliation Layer'!$D:$D,0),0)," ")</f>
        <v xml:space="preserve"> </v>
      </c>
      <c r="F5417" s="10">
        <f t="shared" si="91"/>
        <v>0</v>
      </c>
      <c r="G5417" t="str" cm="1">
        <f t="array" ref="G5417">IFERROR(INDEX('Reconciliation Layer'!$C:$C,MATCH('Reconciliation Template'!$A5417,'Reconciliation Layer'!$D:$D,0),0)," ")</f>
        <v xml:space="preserve"> </v>
      </c>
    </row>
    <row r="5418" spans="5:7" x14ac:dyDescent="0.2">
      <c r="E5418" t="str" cm="1">
        <f t="array" ref="E5418">IFERROR("Toast | " &amp; INDEX('Reconciliation Layer'!$A:$A,MATCH('Reconciliation Template'!$A5418,'Reconciliation Layer'!$D:$D,0),0)," ")</f>
        <v xml:space="preserve"> </v>
      </c>
      <c r="F5418" s="10">
        <f t="shared" si="91"/>
        <v>0</v>
      </c>
      <c r="G5418" t="str" cm="1">
        <f t="array" ref="G5418">IFERROR(INDEX('Reconciliation Layer'!$C:$C,MATCH('Reconciliation Template'!$A5418,'Reconciliation Layer'!$D:$D,0),0)," ")</f>
        <v xml:space="preserve"> </v>
      </c>
    </row>
    <row r="5419" spans="5:7" x14ac:dyDescent="0.2">
      <c r="E5419" t="str" cm="1">
        <f t="array" ref="E5419">IFERROR("Toast | " &amp; INDEX('Reconciliation Layer'!$A:$A,MATCH('Reconciliation Template'!$A5419,'Reconciliation Layer'!$D:$D,0),0)," ")</f>
        <v xml:space="preserve"> </v>
      </c>
      <c r="F5419" s="10">
        <f t="shared" si="91"/>
        <v>0</v>
      </c>
      <c r="G5419" t="str" cm="1">
        <f t="array" ref="G5419">IFERROR(INDEX('Reconciliation Layer'!$C:$C,MATCH('Reconciliation Template'!$A5419,'Reconciliation Layer'!$D:$D,0),0)," ")</f>
        <v xml:space="preserve"> </v>
      </c>
    </row>
    <row r="5420" spans="5:7" x14ac:dyDescent="0.2">
      <c r="E5420" t="str" cm="1">
        <f t="array" ref="E5420">IFERROR("Toast | " &amp; INDEX('Reconciliation Layer'!$A:$A,MATCH('Reconciliation Template'!$A5420,'Reconciliation Layer'!$D:$D,0),0)," ")</f>
        <v xml:space="preserve"> </v>
      </c>
      <c r="F5420" s="10">
        <f t="shared" si="91"/>
        <v>0</v>
      </c>
      <c r="G5420" t="str" cm="1">
        <f t="array" ref="G5420">IFERROR(INDEX('Reconciliation Layer'!$C:$C,MATCH('Reconciliation Template'!$A5420,'Reconciliation Layer'!$D:$D,0),0)," ")</f>
        <v xml:space="preserve"> </v>
      </c>
    </row>
    <row r="5421" spans="5:7" x14ac:dyDescent="0.2">
      <c r="E5421" t="str" cm="1">
        <f t="array" ref="E5421">IFERROR("Toast | " &amp; INDEX('Reconciliation Layer'!$A:$A,MATCH('Reconciliation Template'!$A5421,'Reconciliation Layer'!$D:$D,0),0)," ")</f>
        <v xml:space="preserve"> </v>
      </c>
      <c r="F5421" s="10">
        <f t="shared" si="91"/>
        <v>0</v>
      </c>
      <c r="G5421" t="str" cm="1">
        <f t="array" ref="G5421">IFERROR(INDEX('Reconciliation Layer'!$C:$C,MATCH('Reconciliation Template'!$A5421,'Reconciliation Layer'!$D:$D,0),0)," ")</f>
        <v xml:space="preserve"> </v>
      </c>
    </row>
    <row r="5422" spans="5:7" x14ac:dyDescent="0.2">
      <c r="E5422" t="str" cm="1">
        <f t="array" ref="E5422">IFERROR("Toast | " &amp; INDEX('Reconciliation Layer'!$A:$A,MATCH('Reconciliation Template'!$A5422,'Reconciliation Layer'!$D:$D,0),0)," ")</f>
        <v xml:space="preserve"> </v>
      </c>
      <c r="F5422" s="10">
        <f t="shared" si="91"/>
        <v>0</v>
      </c>
      <c r="G5422" t="str" cm="1">
        <f t="array" ref="G5422">IFERROR(INDEX('Reconciliation Layer'!$C:$C,MATCH('Reconciliation Template'!$A5422,'Reconciliation Layer'!$D:$D,0),0)," ")</f>
        <v xml:space="preserve"> </v>
      </c>
    </row>
    <row r="5423" spans="5:7" x14ac:dyDescent="0.2">
      <c r="E5423" t="str" cm="1">
        <f t="array" ref="E5423">IFERROR("Toast | " &amp; INDEX('Reconciliation Layer'!$A:$A,MATCH('Reconciliation Template'!$A5423,'Reconciliation Layer'!$D:$D,0),0)," ")</f>
        <v xml:space="preserve"> </v>
      </c>
      <c r="F5423" s="10">
        <f t="shared" si="91"/>
        <v>0</v>
      </c>
      <c r="G5423" t="str" cm="1">
        <f t="array" ref="G5423">IFERROR(INDEX('Reconciliation Layer'!$C:$C,MATCH('Reconciliation Template'!$A5423,'Reconciliation Layer'!$D:$D,0),0)," ")</f>
        <v xml:space="preserve"> </v>
      </c>
    </row>
    <row r="5424" spans="5:7" x14ac:dyDescent="0.2">
      <c r="E5424" t="str" cm="1">
        <f t="array" ref="E5424">IFERROR("Toast | " &amp; INDEX('Reconciliation Layer'!$A:$A,MATCH('Reconciliation Template'!$A5424,'Reconciliation Layer'!$D:$D,0),0)," ")</f>
        <v xml:space="preserve"> </v>
      </c>
      <c r="F5424" s="10">
        <f t="shared" si="91"/>
        <v>0</v>
      </c>
      <c r="G5424" t="str" cm="1">
        <f t="array" ref="G5424">IFERROR(INDEX('Reconciliation Layer'!$C:$C,MATCH('Reconciliation Template'!$A5424,'Reconciliation Layer'!$D:$D,0),0)," ")</f>
        <v xml:space="preserve"> </v>
      </c>
    </row>
    <row r="5425" spans="5:7" x14ac:dyDescent="0.2">
      <c r="E5425" t="str" cm="1">
        <f t="array" ref="E5425">IFERROR("Toast | " &amp; INDEX('Reconciliation Layer'!$A:$A,MATCH('Reconciliation Template'!$A5425,'Reconciliation Layer'!$D:$D,0),0)," ")</f>
        <v xml:space="preserve"> </v>
      </c>
      <c r="F5425" s="10">
        <f t="shared" si="91"/>
        <v>0</v>
      </c>
      <c r="G5425" t="str" cm="1">
        <f t="array" ref="G5425">IFERROR(INDEX('Reconciliation Layer'!$C:$C,MATCH('Reconciliation Template'!$A5425,'Reconciliation Layer'!$D:$D,0),0)," ")</f>
        <v xml:space="preserve"> </v>
      </c>
    </row>
    <row r="5426" spans="5:7" x14ac:dyDescent="0.2">
      <c r="E5426" t="str" cm="1">
        <f t="array" ref="E5426">IFERROR("Toast | " &amp; INDEX('Reconciliation Layer'!$A:$A,MATCH('Reconciliation Template'!$A5426,'Reconciliation Layer'!$D:$D,0),0)," ")</f>
        <v xml:space="preserve"> </v>
      </c>
      <c r="F5426" s="10">
        <f t="shared" si="91"/>
        <v>0</v>
      </c>
      <c r="G5426" t="str" cm="1">
        <f t="array" ref="G5426">IFERROR(INDEX('Reconciliation Layer'!$C:$C,MATCH('Reconciliation Template'!$A5426,'Reconciliation Layer'!$D:$D,0),0)," ")</f>
        <v xml:space="preserve"> </v>
      </c>
    </row>
    <row r="5427" spans="5:7" x14ac:dyDescent="0.2">
      <c r="E5427" t="str" cm="1">
        <f t="array" ref="E5427">IFERROR("Toast | " &amp; INDEX('Reconciliation Layer'!$A:$A,MATCH('Reconciliation Template'!$A5427,'Reconciliation Layer'!$D:$D,0),0)," ")</f>
        <v xml:space="preserve"> </v>
      </c>
      <c r="F5427" s="10">
        <f t="shared" si="91"/>
        <v>0</v>
      </c>
      <c r="G5427" t="str" cm="1">
        <f t="array" ref="G5427">IFERROR(INDEX('Reconciliation Layer'!$C:$C,MATCH('Reconciliation Template'!$A5427,'Reconciliation Layer'!$D:$D,0),0)," ")</f>
        <v xml:space="preserve"> </v>
      </c>
    </row>
    <row r="5428" spans="5:7" x14ac:dyDescent="0.2">
      <c r="E5428" t="str" cm="1">
        <f t="array" ref="E5428">IFERROR("Toast | " &amp; INDEX('Reconciliation Layer'!$A:$A,MATCH('Reconciliation Template'!$A5428,'Reconciliation Layer'!$D:$D,0),0)," ")</f>
        <v xml:space="preserve"> </v>
      </c>
      <c r="F5428" s="10">
        <f t="shared" si="91"/>
        <v>0</v>
      </c>
      <c r="G5428" t="str" cm="1">
        <f t="array" ref="G5428">IFERROR(INDEX('Reconciliation Layer'!$C:$C,MATCH('Reconciliation Template'!$A5428,'Reconciliation Layer'!$D:$D,0),0)," ")</f>
        <v xml:space="preserve"> </v>
      </c>
    </row>
    <row r="5429" spans="5:7" x14ac:dyDescent="0.2">
      <c r="E5429" t="str" cm="1">
        <f t="array" ref="E5429">IFERROR("Toast | " &amp; INDEX('Reconciliation Layer'!$A:$A,MATCH('Reconciliation Template'!$A5429,'Reconciliation Layer'!$D:$D,0),0)," ")</f>
        <v xml:space="preserve"> </v>
      </c>
      <c r="F5429" s="10">
        <f t="shared" si="91"/>
        <v>0</v>
      </c>
      <c r="G5429" t="str" cm="1">
        <f t="array" ref="G5429">IFERROR(INDEX('Reconciliation Layer'!$C:$C,MATCH('Reconciliation Template'!$A5429,'Reconciliation Layer'!$D:$D,0),0)," ")</f>
        <v xml:space="preserve"> </v>
      </c>
    </row>
    <row r="5430" spans="5:7" x14ac:dyDescent="0.2">
      <c r="E5430" t="str" cm="1">
        <f t="array" ref="E5430">IFERROR("Toast | " &amp; INDEX('Reconciliation Layer'!$A:$A,MATCH('Reconciliation Template'!$A5430,'Reconciliation Layer'!$D:$D,0),0)," ")</f>
        <v xml:space="preserve"> </v>
      </c>
      <c r="F5430" s="10">
        <f t="shared" si="91"/>
        <v>0</v>
      </c>
      <c r="G5430" t="str" cm="1">
        <f t="array" ref="G5430">IFERROR(INDEX('Reconciliation Layer'!$C:$C,MATCH('Reconciliation Template'!$A5430,'Reconciliation Layer'!$D:$D,0),0)," ")</f>
        <v xml:space="preserve"> </v>
      </c>
    </row>
    <row r="5431" spans="5:7" x14ac:dyDescent="0.2">
      <c r="E5431" t="str" cm="1">
        <f t="array" ref="E5431">IFERROR("Toast | " &amp; INDEX('Reconciliation Layer'!$A:$A,MATCH('Reconciliation Template'!$A5431,'Reconciliation Layer'!$D:$D,0),0)," ")</f>
        <v xml:space="preserve"> </v>
      </c>
      <c r="F5431" s="10">
        <f t="shared" si="91"/>
        <v>0</v>
      </c>
      <c r="G5431" t="str" cm="1">
        <f t="array" ref="G5431">IFERROR(INDEX('Reconciliation Layer'!$C:$C,MATCH('Reconciliation Template'!$A5431,'Reconciliation Layer'!$D:$D,0),0)," ")</f>
        <v xml:space="preserve"> </v>
      </c>
    </row>
    <row r="5432" spans="5:7" x14ac:dyDescent="0.2">
      <c r="E5432" t="str" cm="1">
        <f t="array" ref="E5432">IFERROR("Toast | " &amp; INDEX('Reconciliation Layer'!$A:$A,MATCH('Reconciliation Template'!$A5432,'Reconciliation Layer'!$D:$D,0),0)," ")</f>
        <v xml:space="preserve"> </v>
      </c>
      <c r="F5432" s="10">
        <f t="shared" si="91"/>
        <v>0</v>
      </c>
      <c r="G5432" t="str" cm="1">
        <f t="array" ref="G5432">IFERROR(INDEX('Reconciliation Layer'!$C:$C,MATCH('Reconciliation Template'!$A5432,'Reconciliation Layer'!$D:$D,0),0)," ")</f>
        <v xml:space="preserve"> </v>
      </c>
    </row>
    <row r="5433" spans="5:7" x14ac:dyDescent="0.2">
      <c r="E5433" t="str" cm="1">
        <f t="array" ref="E5433">IFERROR("Toast | " &amp; INDEX('Reconciliation Layer'!$A:$A,MATCH('Reconciliation Template'!$A5433,'Reconciliation Layer'!$D:$D,0),0)," ")</f>
        <v xml:space="preserve"> </v>
      </c>
      <c r="F5433" s="10">
        <f t="shared" si="91"/>
        <v>0</v>
      </c>
      <c r="G5433" t="str" cm="1">
        <f t="array" ref="G5433">IFERROR(INDEX('Reconciliation Layer'!$C:$C,MATCH('Reconciliation Template'!$A5433,'Reconciliation Layer'!$D:$D,0),0)," ")</f>
        <v xml:space="preserve"> </v>
      </c>
    </row>
    <row r="5434" spans="5:7" x14ac:dyDescent="0.2">
      <c r="E5434" t="str" cm="1">
        <f t="array" ref="E5434">IFERROR("Toast | " &amp; INDEX('Reconciliation Layer'!$A:$A,MATCH('Reconciliation Template'!$A5434,'Reconciliation Layer'!$D:$D,0),0)," ")</f>
        <v xml:space="preserve"> </v>
      </c>
      <c r="F5434" s="10">
        <f t="shared" si="91"/>
        <v>0</v>
      </c>
      <c r="G5434" t="str" cm="1">
        <f t="array" ref="G5434">IFERROR(INDEX('Reconciliation Layer'!$C:$C,MATCH('Reconciliation Template'!$A5434,'Reconciliation Layer'!$D:$D,0),0)," ")</f>
        <v xml:space="preserve"> </v>
      </c>
    </row>
    <row r="5435" spans="5:7" x14ac:dyDescent="0.2">
      <c r="E5435" t="str" cm="1">
        <f t="array" ref="E5435">IFERROR("Toast | " &amp; INDEX('Reconciliation Layer'!$A:$A,MATCH('Reconciliation Template'!$A5435,'Reconciliation Layer'!$D:$D,0),0)," ")</f>
        <v xml:space="preserve"> </v>
      </c>
      <c r="F5435" s="10">
        <f t="shared" si="91"/>
        <v>0</v>
      </c>
      <c r="G5435" t="str" cm="1">
        <f t="array" ref="G5435">IFERROR(INDEX('Reconciliation Layer'!$C:$C,MATCH('Reconciliation Template'!$A5435,'Reconciliation Layer'!$D:$D,0),0)," ")</f>
        <v xml:space="preserve"> </v>
      </c>
    </row>
    <row r="5436" spans="5:7" x14ac:dyDescent="0.2">
      <c r="E5436" t="str" cm="1">
        <f t="array" ref="E5436">IFERROR("Toast | " &amp; INDEX('Reconciliation Layer'!$A:$A,MATCH('Reconciliation Template'!$A5436,'Reconciliation Layer'!$D:$D,0),0)," ")</f>
        <v xml:space="preserve"> </v>
      </c>
      <c r="F5436" s="10">
        <f t="shared" si="91"/>
        <v>0</v>
      </c>
      <c r="G5436" t="str" cm="1">
        <f t="array" ref="G5436">IFERROR(INDEX('Reconciliation Layer'!$C:$C,MATCH('Reconciliation Template'!$A5436,'Reconciliation Layer'!$D:$D,0),0)," ")</f>
        <v xml:space="preserve"> </v>
      </c>
    </row>
    <row r="5437" spans="5:7" x14ac:dyDescent="0.2">
      <c r="E5437" t="str" cm="1">
        <f t="array" ref="E5437">IFERROR("Toast | " &amp; INDEX('Reconciliation Layer'!$A:$A,MATCH('Reconciliation Template'!$A5437,'Reconciliation Layer'!$D:$D,0),0)," ")</f>
        <v xml:space="preserve"> </v>
      </c>
      <c r="F5437" s="10">
        <f t="shared" si="91"/>
        <v>0</v>
      </c>
      <c r="G5437" t="str" cm="1">
        <f t="array" ref="G5437">IFERROR(INDEX('Reconciliation Layer'!$C:$C,MATCH('Reconciliation Template'!$A5437,'Reconciliation Layer'!$D:$D,0),0)," ")</f>
        <v xml:space="preserve"> </v>
      </c>
    </row>
    <row r="5438" spans="5:7" x14ac:dyDescent="0.2">
      <c r="E5438" t="str" cm="1">
        <f t="array" ref="E5438">IFERROR("Toast | " &amp; INDEX('Reconciliation Layer'!$A:$A,MATCH('Reconciliation Template'!$A5438,'Reconciliation Layer'!$D:$D,0),0)," ")</f>
        <v xml:space="preserve"> </v>
      </c>
      <c r="F5438" s="10">
        <f t="shared" si="91"/>
        <v>0</v>
      </c>
      <c r="G5438" t="str" cm="1">
        <f t="array" ref="G5438">IFERROR(INDEX('Reconciliation Layer'!$C:$C,MATCH('Reconciliation Template'!$A5438,'Reconciliation Layer'!$D:$D,0),0)," ")</f>
        <v xml:space="preserve"> </v>
      </c>
    </row>
    <row r="5439" spans="5:7" x14ac:dyDescent="0.2">
      <c r="E5439" t="str" cm="1">
        <f t="array" ref="E5439">IFERROR("Toast | " &amp; INDEX('Reconciliation Layer'!$A:$A,MATCH('Reconciliation Template'!$A5439,'Reconciliation Layer'!$D:$D,0),0)," ")</f>
        <v xml:space="preserve"> </v>
      </c>
      <c r="F5439" s="10">
        <f t="shared" si="91"/>
        <v>0</v>
      </c>
      <c r="G5439" t="str" cm="1">
        <f t="array" ref="G5439">IFERROR(INDEX('Reconciliation Layer'!$C:$C,MATCH('Reconciliation Template'!$A5439,'Reconciliation Layer'!$D:$D,0),0)," ")</f>
        <v xml:space="preserve"> </v>
      </c>
    </row>
    <row r="5440" spans="5:7" x14ac:dyDescent="0.2">
      <c r="E5440" t="str" cm="1">
        <f t="array" ref="E5440">IFERROR("Toast | " &amp; INDEX('Reconciliation Layer'!$A:$A,MATCH('Reconciliation Template'!$A5440,'Reconciliation Layer'!$D:$D,0),0)," ")</f>
        <v xml:space="preserve"> </v>
      </c>
      <c r="F5440" s="10">
        <f t="shared" si="91"/>
        <v>0</v>
      </c>
      <c r="G5440" t="str" cm="1">
        <f t="array" ref="G5440">IFERROR(INDEX('Reconciliation Layer'!$C:$C,MATCH('Reconciliation Template'!$A5440,'Reconciliation Layer'!$D:$D,0),0)," ")</f>
        <v xml:space="preserve"> </v>
      </c>
    </row>
    <row r="5441" spans="5:7" x14ac:dyDescent="0.2">
      <c r="E5441" t="str" cm="1">
        <f t="array" ref="E5441">IFERROR("Toast | " &amp; INDEX('Reconciliation Layer'!$A:$A,MATCH('Reconciliation Template'!$A5441,'Reconciliation Layer'!$D:$D,0),0)," ")</f>
        <v xml:space="preserve"> </v>
      </c>
      <c r="F5441" s="10">
        <f t="shared" si="91"/>
        <v>0</v>
      </c>
      <c r="G5441" t="str" cm="1">
        <f t="array" ref="G5441">IFERROR(INDEX('Reconciliation Layer'!$C:$C,MATCH('Reconciliation Template'!$A5441,'Reconciliation Layer'!$D:$D,0),0)," ")</f>
        <v xml:space="preserve"> </v>
      </c>
    </row>
    <row r="5442" spans="5:7" x14ac:dyDescent="0.2">
      <c r="E5442" t="str" cm="1">
        <f t="array" ref="E5442">IFERROR("Toast | " &amp; INDEX('Reconciliation Layer'!$A:$A,MATCH('Reconciliation Template'!$A5442,'Reconciliation Layer'!$D:$D,0),0)," ")</f>
        <v xml:space="preserve"> </v>
      </c>
      <c r="F5442" s="10">
        <f t="shared" si="91"/>
        <v>0</v>
      </c>
      <c r="G5442" t="str" cm="1">
        <f t="array" ref="G5442">IFERROR(INDEX('Reconciliation Layer'!$C:$C,MATCH('Reconciliation Template'!$A5442,'Reconciliation Layer'!$D:$D,0),0)," ")</f>
        <v xml:space="preserve"> </v>
      </c>
    </row>
    <row r="5443" spans="5:7" x14ac:dyDescent="0.2">
      <c r="E5443" t="str" cm="1">
        <f t="array" ref="E5443">IFERROR("Toast | " &amp; INDEX('Reconciliation Layer'!$A:$A,MATCH('Reconciliation Template'!$A5443,'Reconciliation Layer'!$D:$D,0),0)," ")</f>
        <v xml:space="preserve"> </v>
      </c>
      <c r="F5443" s="10">
        <f t="shared" si="91"/>
        <v>0</v>
      </c>
      <c r="G5443" t="str" cm="1">
        <f t="array" ref="G5443">IFERROR(INDEX('Reconciliation Layer'!$C:$C,MATCH('Reconciliation Template'!$A5443,'Reconciliation Layer'!$D:$D,0),0)," ")</f>
        <v xml:space="preserve"> </v>
      </c>
    </row>
    <row r="5444" spans="5:7" x14ac:dyDescent="0.2">
      <c r="E5444" t="str" cm="1">
        <f t="array" ref="E5444">IFERROR("Toast | " &amp; INDEX('Reconciliation Layer'!$A:$A,MATCH('Reconciliation Template'!$A5444,'Reconciliation Layer'!$D:$D,0),0)," ")</f>
        <v xml:space="preserve"> </v>
      </c>
      <c r="F5444" s="10">
        <f t="shared" ref="F5444:F5507" si="92">IFERROR(INT(C5444)," ")</f>
        <v>0</v>
      </c>
      <c r="G5444" t="str" cm="1">
        <f t="array" ref="G5444">IFERROR(INDEX('Reconciliation Layer'!$C:$C,MATCH('Reconciliation Template'!$A5444,'Reconciliation Layer'!$D:$D,0),0)," ")</f>
        <v xml:space="preserve"> </v>
      </c>
    </row>
    <row r="5445" spans="5:7" x14ac:dyDescent="0.2">
      <c r="E5445" t="str" cm="1">
        <f t="array" ref="E5445">IFERROR("Toast | " &amp; INDEX('Reconciliation Layer'!$A:$A,MATCH('Reconciliation Template'!$A5445,'Reconciliation Layer'!$D:$D,0),0)," ")</f>
        <v xml:space="preserve"> </v>
      </c>
      <c r="F5445" s="10">
        <f t="shared" si="92"/>
        <v>0</v>
      </c>
      <c r="G5445" t="str" cm="1">
        <f t="array" ref="G5445">IFERROR(INDEX('Reconciliation Layer'!$C:$C,MATCH('Reconciliation Template'!$A5445,'Reconciliation Layer'!$D:$D,0),0)," ")</f>
        <v xml:space="preserve"> </v>
      </c>
    </row>
    <row r="5446" spans="5:7" x14ac:dyDescent="0.2">
      <c r="E5446" t="str" cm="1">
        <f t="array" ref="E5446">IFERROR("Toast | " &amp; INDEX('Reconciliation Layer'!$A:$A,MATCH('Reconciliation Template'!$A5446,'Reconciliation Layer'!$D:$D,0),0)," ")</f>
        <v xml:space="preserve"> </v>
      </c>
      <c r="F5446" s="10">
        <f t="shared" si="92"/>
        <v>0</v>
      </c>
      <c r="G5446" t="str" cm="1">
        <f t="array" ref="G5446">IFERROR(INDEX('Reconciliation Layer'!$C:$C,MATCH('Reconciliation Template'!$A5446,'Reconciliation Layer'!$D:$D,0),0)," ")</f>
        <v xml:space="preserve"> </v>
      </c>
    </row>
    <row r="5447" spans="5:7" x14ac:dyDescent="0.2">
      <c r="E5447" t="str" cm="1">
        <f t="array" ref="E5447">IFERROR("Toast | " &amp; INDEX('Reconciliation Layer'!$A:$A,MATCH('Reconciliation Template'!$A5447,'Reconciliation Layer'!$D:$D,0),0)," ")</f>
        <v xml:space="preserve"> </v>
      </c>
      <c r="F5447" s="10">
        <f t="shared" si="92"/>
        <v>0</v>
      </c>
      <c r="G5447" t="str" cm="1">
        <f t="array" ref="G5447">IFERROR(INDEX('Reconciliation Layer'!$C:$C,MATCH('Reconciliation Template'!$A5447,'Reconciliation Layer'!$D:$D,0),0)," ")</f>
        <v xml:space="preserve"> </v>
      </c>
    </row>
    <row r="5448" spans="5:7" x14ac:dyDescent="0.2">
      <c r="E5448" t="str" cm="1">
        <f t="array" ref="E5448">IFERROR("Toast | " &amp; INDEX('Reconciliation Layer'!$A:$A,MATCH('Reconciliation Template'!$A5448,'Reconciliation Layer'!$D:$D,0),0)," ")</f>
        <v xml:space="preserve"> </v>
      </c>
      <c r="F5448" s="10">
        <f t="shared" si="92"/>
        <v>0</v>
      </c>
      <c r="G5448" t="str" cm="1">
        <f t="array" ref="G5448">IFERROR(INDEX('Reconciliation Layer'!$C:$C,MATCH('Reconciliation Template'!$A5448,'Reconciliation Layer'!$D:$D,0),0)," ")</f>
        <v xml:space="preserve"> </v>
      </c>
    </row>
    <row r="5449" spans="5:7" x14ac:dyDescent="0.2">
      <c r="E5449" t="str" cm="1">
        <f t="array" ref="E5449">IFERROR("Toast | " &amp; INDEX('Reconciliation Layer'!$A:$A,MATCH('Reconciliation Template'!$A5449,'Reconciliation Layer'!$D:$D,0),0)," ")</f>
        <v xml:space="preserve"> </v>
      </c>
      <c r="F5449" s="10">
        <f t="shared" si="92"/>
        <v>0</v>
      </c>
      <c r="G5449" t="str" cm="1">
        <f t="array" ref="G5449">IFERROR(INDEX('Reconciliation Layer'!$C:$C,MATCH('Reconciliation Template'!$A5449,'Reconciliation Layer'!$D:$D,0),0)," ")</f>
        <v xml:space="preserve"> </v>
      </c>
    </row>
    <row r="5450" spans="5:7" x14ac:dyDescent="0.2">
      <c r="E5450" t="str" cm="1">
        <f t="array" ref="E5450">IFERROR("Toast | " &amp; INDEX('Reconciliation Layer'!$A:$A,MATCH('Reconciliation Template'!$A5450,'Reconciliation Layer'!$D:$D,0),0)," ")</f>
        <v xml:space="preserve"> </v>
      </c>
      <c r="F5450" s="10">
        <f t="shared" si="92"/>
        <v>0</v>
      </c>
      <c r="G5450" t="str" cm="1">
        <f t="array" ref="G5450">IFERROR(INDEX('Reconciliation Layer'!$C:$C,MATCH('Reconciliation Template'!$A5450,'Reconciliation Layer'!$D:$D,0),0)," ")</f>
        <v xml:space="preserve"> </v>
      </c>
    </row>
    <row r="5451" spans="5:7" x14ac:dyDescent="0.2">
      <c r="E5451" t="str" cm="1">
        <f t="array" ref="E5451">IFERROR("Toast | " &amp; INDEX('Reconciliation Layer'!$A:$A,MATCH('Reconciliation Template'!$A5451,'Reconciliation Layer'!$D:$D,0),0)," ")</f>
        <v xml:space="preserve"> </v>
      </c>
      <c r="F5451" s="10">
        <f t="shared" si="92"/>
        <v>0</v>
      </c>
      <c r="G5451" t="str" cm="1">
        <f t="array" ref="G5451">IFERROR(INDEX('Reconciliation Layer'!$C:$C,MATCH('Reconciliation Template'!$A5451,'Reconciliation Layer'!$D:$D,0),0)," ")</f>
        <v xml:space="preserve"> </v>
      </c>
    </row>
    <row r="5452" spans="5:7" x14ac:dyDescent="0.2">
      <c r="E5452" t="str" cm="1">
        <f t="array" ref="E5452">IFERROR("Toast | " &amp; INDEX('Reconciliation Layer'!$A:$A,MATCH('Reconciliation Template'!$A5452,'Reconciliation Layer'!$D:$D,0),0)," ")</f>
        <v xml:space="preserve"> </v>
      </c>
      <c r="F5452" s="10">
        <f t="shared" si="92"/>
        <v>0</v>
      </c>
      <c r="G5452" t="str" cm="1">
        <f t="array" ref="G5452">IFERROR(INDEX('Reconciliation Layer'!$C:$C,MATCH('Reconciliation Template'!$A5452,'Reconciliation Layer'!$D:$D,0),0)," ")</f>
        <v xml:space="preserve"> </v>
      </c>
    </row>
    <row r="5453" spans="5:7" x14ac:dyDescent="0.2">
      <c r="E5453" t="str" cm="1">
        <f t="array" ref="E5453">IFERROR("Toast | " &amp; INDEX('Reconciliation Layer'!$A:$A,MATCH('Reconciliation Template'!$A5453,'Reconciliation Layer'!$D:$D,0),0)," ")</f>
        <v xml:space="preserve"> </v>
      </c>
      <c r="F5453" s="10">
        <f t="shared" si="92"/>
        <v>0</v>
      </c>
      <c r="G5453" t="str" cm="1">
        <f t="array" ref="G5453">IFERROR(INDEX('Reconciliation Layer'!$C:$C,MATCH('Reconciliation Template'!$A5453,'Reconciliation Layer'!$D:$D,0),0)," ")</f>
        <v xml:space="preserve"> </v>
      </c>
    </row>
    <row r="5454" spans="5:7" x14ac:dyDescent="0.2">
      <c r="E5454" t="str" cm="1">
        <f t="array" ref="E5454">IFERROR("Toast | " &amp; INDEX('Reconciliation Layer'!$A:$A,MATCH('Reconciliation Template'!$A5454,'Reconciliation Layer'!$D:$D,0),0)," ")</f>
        <v xml:space="preserve"> </v>
      </c>
      <c r="F5454" s="10">
        <f t="shared" si="92"/>
        <v>0</v>
      </c>
      <c r="G5454" t="str" cm="1">
        <f t="array" ref="G5454">IFERROR(INDEX('Reconciliation Layer'!$C:$C,MATCH('Reconciliation Template'!$A5454,'Reconciliation Layer'!$D:$D,0),0)," ")</f>
        <v xml:space="preserve"> </v>
      </c>
    </row>
    <row r="5455" spans="5:7" x14ac:dyDescent="0.2">
      <c r="E5455" t="str" cm="1">
        <f t="array" ref="E5455">IFERROR("Toast | " &amp; INDEX('Reconciliation Layer'!$A:$A,MATCH('Reconciliation Template'!$A5455,'Reconciliation Layer'!$D:$D,0),0)," ")</f>
        <v xml:space="preserve"> </v>
      </c>
      <c r="F5455" s="10">
        <f t="shared" si="92"/>
        <v>0</v>
      </c>
      <c r="G5455" t="str" cm="1">
        <f t="array" ref="G5455">IFERROR(INDEX('Reconciliation Layer'!$C:$C,MATCH('Reconciliation Template'!$A5455,'Reconciliation Layer'!$D:$D,0),0)," ")</f>
        <v xml:space="preserve"> </v>
      </c>
    </row>
    <row r="5456" spans="5:7" x14ac:dyDescent="0.2">
      <c r="E5456" t="str" cm="1">
        <f t="array" ref="E5456">IFERROR("Toast | " &amp; INDEX('Reconciliation Layer'!$A:$A,MATCH('Reconciliation Template'!$A5456,'Reconciliation Layer'!$D:$D,0),0)," ")</f>
        <v xml:space="preserve"> </v>
      </c>
      <c r="F5456" s="10">
        <f t="shared" si="92"/>
        <v>0</v>
      </c>
      <c r="G5456" t="str" cm="1">
        <f t="array" ref="G5456">IFERROR(INDEX('Reconciliation Layer'!$C:$C,MATCH('Reconciliation Template'!$A5456,'Reconciliation Layer'!$D:$D,0),0)," ")</f>
        <v xml:space="preserve"> </v>
      </c>
    </row>
    <row r="5457" spans="5:7" x14ac:dyDescent="0.2">
      <c r="E5457" t="str" cm="1">
        <f t="array" ref="E5457">IFERROR("Toast | " &amp; INDEX('Reconciliation Layer'!$A:$A,MATCH('Reconciliation Template'!$A5457,'Reconciliation Layer'!$D:$D,0),0)," ")</f>
        <v xml:space="preserve"> </v>
      </c>
      <c r="F5457" s="10">
        <f t="shared" si="92"/>
        <v>0</v>
      </c>
      <c r="G5457" t="str" cm="1">
        <f t="array" ref="G5457">IFERROR(INDEX('Reconciliation Layer'!$C:$C,MATCH('Reconciliation Template'!$A5457,'Reconciliation Layer'!$D:$D,0),0)," ")</f>
        <v xml:space="preserve"> </v>
      </c>
    </row>
    <row r="5458" spans="5:7" x14ac:dyDescent="0.2">
      <c r="E5458" t="str" cm="1">
        <f t="array" ref="E5458">IFERROR("Toast | " &amp; INDEX('Reconciliation Layer'!$A:$A,MATCH('Reconciliation Template'!$A5458,'Reconciliation Layer'!$D:$D,0),0)," ")</f>
        <v xml:space="preserve"> </v>
      </c>
      <c r="F5458" s="10">
        <f t="shared" si="92"/>
        <v>0</v>
      </c>
      <c r="G5458" t="str" cm="1">
        <f t="array" ref="G5458">IFERROR(INDEX('Reconciliation Layer'!$C:$C,MATCH('Reconciliation Template'!$A5458,'Reconciliation Layer'!$D:$D,0),0)," ")</f>
        <v xml:space="preserve"> </v>
      </c>
    </row>
    <row r="5459" spans="5:7" x14ac:dyDescent="0.2">
      <c r="E5459" t="str" cm="1">
        <f t="array" ref="E5459">IFERROR("Toast | " &amp; INDEX('Reconciliation Layer'!$A:$A,MATCH('Reconciliation Template'!$A5459,'Reconciliation Layer'!$D:$D,0),0)," ")</f>
        <v xml:space="preserve"> </v>
      </c>
      <c r="F5459" s="10">
        <f t="shared" si="92"/>
        <v>0</v>
      </c>
      <c r="G5459" t="str" cm="1">
        <f t="array" ref="G5459">IFERROR(INDEX('Reconciliation Layer'!$C:$C,MATCH('Reconciliation Template'!$A5459,'Reconciliation Layer'!$D:$D,0),0)," ")</f>
        <v xml:space="preserve"> </v>
      </c>
    </row>
    <row r="5460" spans="5:7" x14ac:dyDescent="0.2">
      <c r="E5460" t="str" cm="1">
        <f t="array" ref="E5460">IFERROR("Toast | " &amp; INDEX('Reconciliation Layer'!$A:$A,MATCH('Reconciliation Template'!$A5460,'Reconciliation Layer'!$D:$D,0),0)," ")</f>
        <v xml:space="preserve"> </v>
      </c>
      <c r="F5460" s="10">
        <f t="shared" si="92"/>
        <v>0</v>
      </c>
      <c r="G5460" t="str" cm="1">
        <f t="array" ref="G5460">IFERROR(INDEX('Reconciliation Layer'!$C:$C,MATCH('Reconciliation Template'!$A5460,'Reconciliation Layer'!$D:$D,0),0)," ")</f>
        <v xml:space="preserve"> </v>
      </c>
    </row>
    <row r="5461" spans="5:7" x14ac:dyDescent="0.2">
      <c r="E5461" t="str" cm="1">
        <f t="array" ref="E5461">IFERROR("Toast | " &amp; INDEX('Reconciliation Layer'!$A:$A,MATCH('Reconciliation Template'!$A5461,'Reconciliation Layer'!$D:$D,0),0)," ")</f>
        <v xml:space="preserve"> </v>
      </c>
      <c r="F5461" s="10">
        <f t="shared" si="92"/>
        <v>0</v>
      </c>
      <c r="G5461" t="str" cm="1">
        <f t="array" ref="G5461">IFERROR(INDEX('Reconciliation Layer'!$C:$C,MATCH('Reconciliation Template'!$A5461,'Reconciliation Layer'!$D:$D,0),0)," ")</f>
        <v xml:space="preserve"> </v>
      </c>
    </row>
    <row r="5462" spans="5:7" x14ac:dyDescent="0.2">
      <c r="E5462" t="str" cm="1">
        <f t="array" ref="E5462">IFERROR("Toast | " &amp; INDEX('Reconciliation Layer'!$A:$A,MATCH('Reconciliation Template'!$A5462,'Reconciliation Layer'!$D:$D,0),0)," ")</f>
        <v xml:space="preserve"> </v>
      </c>
      <c r="F5462" s="10">
        <f t="shared" si="92"/>
        <v>0</v>
      </c>
      <c r="G5462" t="str" cm="1">
        <f t="array" ref="G5462">IFERROR(INDEX('Reconciliation Layer'!$C:$C,MATCH('Reconciliation Template'!$A5462,'Reconciliation Layer'!$D:$D,0),0)," ")</f>
        <v xml:space="preserve"> </v>
      </c>
    </row>
    <row r="5463" spans="5:7" x14ac:dyDescent="0.2">
      <c r="E5463" t="str" cm="1">
        <f t="array" ref="E5463">IFERROR("Toast | " &amp; INDEX('Reconciliation Layer'!$A:$A,MATCH('Reconciliation Template'!$A5463,'Reconciliation Layer'!$D:$D,0),0)," ")</f>
        <v xml:space="preserve"> </v>
      </c>
      <c r="F5463" s="10">
        <f t="shared" si="92"/>
        <v>0</v>
      </c>
      <c r="G5463" t="str" cm="1">
        <f t="array" ref="G5463">IFERROR(INDEX('Reconciliation Layer'!$C:$C,MATCH('Reconciliation Template'!$A5463,'Reconciliation Layer'!$D:$D,0),0)," ")</f>
        <v xml:space="preserve"> </v>
      </c>
    </row>
    <row r="5464" spans="5:7" x14ac:dyDescent="0.2">
      <c r="E5464" t="str" cm="1">
        <f t="array" ref="E5464">IFERROR("Toast | " &amp; INDEX('Reconciliation Layer'!$A:$A,MATCH('Reconciliation Template'!$A5464,'Reconciliation Layer'!$D:$D,0),0)," ")</f>
        <v xml:space="preserve"> </v>
      </c>
      <c r="F5464" s="10">
        <f t="shared" si="92"/>
        <v>0</v>
      </c>
      <c r="G5464" t="str" cm="1">
        <f t="array" ref="G5464">IFERROR(INDEX('Reconciliation Layer'!$C:$C,MATCH('Reconciliation Template'!$A5464,'Reconciliation Layer'!$D:$D,0),0)," ")</f>
        <v xml:space="preserve"> </v>
      </c>
    </row>
    <row r="5465" spans="5:7" x14ac:dyDescent="0.2">
      <c r="E5465" t="str" cm="1">
        <f t="array" ref="E5465">IFERROR("Toast | " &amp; INDEX('Reconciliation Layer'!$A:$A,MATCH('Reconciliation Template'!$A5465,'Reconciliation Layer'!$D:$D,0),0)," ")</f>
        <v xml:space="preserve"> </v>
      </c>
      <c r="F5465" s="10">
        <f t="shared" si="92"/>
        <v>0</v>
      </c>
      <c r="G5465" t="str" cm="1">
        <f t="array" ref="G5465">IFERROR(INDEX('Reconciliation Layer'!$C:$C,MATCH('Reconciliation Template'!$A5465,'Reconciliation Layer'!$D:$D,0),0)," ")</f>
        <v xml:space="preserve"> </v>
      </c>
    </row>
    <row r="5466" spans="5:7" x14ac:dyDescent="0.2">
      <c r="E5466" t="str" cm="1">
        <f t="array" ref="E5466">IFERROR("Toast | " &amp; INDEX('Reconciliation Layer'!$A:$A,MATCH('Reconciliation Template'!$A5466,'Reconciliation Layer'!$D:$D,0),0)," ")</f>
        <v xml:space="preserve"> </v>
      </c>
      <c r="F5466" s="10">
        <f t="shared" si="92"/>
        <v>0</v>
      </c>
      <c r="G5466" t="str" cm="1">
        <f t="array" ref="G5466">IFERROR(INDEX('Reconciliation Layer'!$C:$C,MATCH('Reconciliation Template'!$A5466,'Reconciliation Layer'!$D:$D,0),0)," ")</f>
        <v xml:space="preserve"> </v>
      </c>
    </row>
    <row r="5467" spans="5:7" x14ac:dyDescent="0.2">
      <c r="E5467" t="str" cm="1">
        <f t="array" ref="E5467">IFERROR("Toast | " &amp; INDEX('Reconciliation Layer'!$A:$A,MATCH('Reconciliation Template'!$A5467,'Reconciliation Layer'!$D:$D,0),0)," ")</f>
        <v xml:space="preserve"> </v>
      </c>
      <c r="F5467" s="10">
        <f t="shared" si="92"/>
        <v>0</v>
      </c>
      <c r="G5467" t="str" cm="1">
        <f t="array" ref="G5467">IFERROR(INDEX('Reconciliation Layer'!$C:$C,MATCH('Reconciliation Template'!$A5467,'Reconciliation Layer'!$D:$D,0),0)," ")</f>
        <v xml:space="preserve"> </v>
      </c>
    </row>
    <row r="5468" spans="5:7" x14ac:dyDescent="0.2">
      <c r="E5468" t="str" cm="1">
        <f t="array" ref="E5468">IFERROR("Toast | " &amp; INDEX('Reconciliation Layer'!$A:$A,MATCH('Reconciliation Template'!$A5468,'Reconciliation Layer'!$D:$D,0),0)," ")</f>
        <v xml:space="preserve"> </v>
      </c>
      <c r="F5468" s="10">
        <f t="shared" si="92"/>
        <v>0</v>
      </c>
      <c r="G5468" t="str" cm="1">
        <f t="array" ref="G5468">IFERROR(INDEX('Reconciliation Layer'!$C:$C,MATCH('Reconciliation Template'!$A5468,'Reconciliation Layer'!$D:$D,0),0)," ")</f>
        <v xml:space="preserve"> </v>
      </c>
    </row>
    <row r="5469" spans="5:7" x14ac:dyDescent="0.2">
      <c r="E5469" t="str" cm="1">
        <f t="array" ref="E5469">IFERROR("Toast | " &amp; INDEX('Reconciliation Layer'!$A:$A,MATCH('Reconciliation Template'!$A5469,'Reconciliation Layer'!$D:$D,0),0)," ")</f>
        <v xml:space="preserve"> </v>
      </c>
      <c r="F5469" s="10">
        <f t="shared" si="92"/>
        <v>0</v>
      </c>
      <c r="G5469" t="str" cm="1">
        <f t="array" ref="G5469">IFERROR(INDEX('Reconciliation Layer'!$C:$C,MATCH('Reconciliation Template'!$A5469,'Reconciliation Layer'!$D:$D,0),0)," ")</f>
        <v xml:space="preserve"> </v>
      </c>
    </row>
    <row r="5470" spans="5:7" x14ac:dyDescent="0.2">
      <c r="E5470" t="str" cm="1">
        <f t="array" ref="E5470">IFERROR("Toast | " &amp; INDEX('Reconciliation Layer'!$A:$A,MATCH('Reconciliation Template'!$A5470,'Reconciliation Layer'!$D:$D,0),0)," ")</f>
        <v xml:space="preserve"> </v>
      </c>
      <c r="F5470" s="10">
        <f t="shared" si="92"/>
        <v>0</v>
      </c>
      <c r="G5470" t="str" cm="1">
        <f t="array" ref="G5470">IFERROR(INDEX('Reconciliation Layer'!$C:$C,MATCH('Reconciliation Template'!$A5470,'Reconciliation Layer'!$D:$D,0),0)," ")</f>
        <v xml:space="preserve"> </v>
      </c>
    </row>
    <row r="5471" spans="5:7" x14ac:dyDescent="0.2">
      <c r="E5471" t="str" cm="1">
        <f t="array" ref="E5471">IFERROR("Toast | " &amp; INDEX('Reconciliation Layer'!$A:$A,MATCH('Reconciliation Template'!$A5471,'Reconciliation Layer'!$D:$D,0),0)," ")</f>
        <v xml:space="preserve"> </v>
      </c>
      <c r="F5471" s="10">
        <f t="shared" si="92"/>
        <v>0</v>
      </c>
      <c r="G5471" t="str" cm="1">
        <f t="array" ref="G5471">IFERROR(INDEX('Reconciliation Layer'!$C:$C,MATCH('Reconciliation Template'!$A5471,'Reconciliation Layer'!$D:$D,0),0)," ")</f>
        <v xml:space="preserve"> </v>
      </c>
    </row>
    <row r="5472" spans="5:7" x14ac:dyDescent="0.2">
      <c r="E5472" t="str" cm="1">
        <f t="array" ref="E5472">IFERROR("Toast | " &amp; INDEX('Reconciliation Layer'!$A:$A,MATCH('Reconciliation Template'!$A5472,'Reconciliation Layer'!$D:$D,0),0)," ")</f>
        <v xml:space="preserve"> </v>
      </c>
      <c r="F5472" s="10">
        <f t="shared" si="92"/>
        <v>0</v>
      </c>
      <c r="G5472" t="str" cm="1">
        <f t="array" ref="G5472">IFERROR(INDEX('Reconciliation Layer'!$C:$C,MATCH('Reconciliation Template'!$A5472,'Reconciliation Layer'!$D:$D,0),0)," ")</f>
        <v xml:space="preserve"> </v>
      </c>
    </row>
    <row r="5473" spans="5:7" x14ac:dyDescent="0.2">
      <c r="E5473" t="str" cm="1">
        <f t="array" ref="E5473">IFERROR("Toast | " &amp; INDEX('Reconciliation Layer'!$A:$A,MATCH('Reconciliation Template'!$A5473,'Reconciliation Layer'!$D:$D,0),0)," ")</f>
        <v xml:space="preserve"> </v>
      </c>
      <c r="F5473" s="10">
        <f t="shared" si="92"/>
        <v>0</v>
      </c>
      <c r="G5473" t="str" cm="1">
        <f t="array" ref="G5473">IFERROR(INDEX('Reconciliation Layer'!$C:$C,MATCH('Reconciliation Template'!$A5473,'Reconciliation Layer'!$D:$D,0),0)," ")</f>
        <v xml:space="preserve"> </v>
      </c>
    </row>
    <row r="5474" spans="5:7" x14ac:dyDescent="0.2">
      <c r="E5474" t="str" cm="1">
        <f t="array" ref="E5474">IFERROR("Toast | " &amp; INDEX('Reconciliation Layer'!$A:$A,MATCH('Reconciliation Template'!$A5474,'Reconciliation Layer'!$D:$D,0),0)," ")</f>
        <v xml:space="preserve"> </v>
      </c>
      <c r="F5474" s="10">
        <f t="shared" si="92"/>
        <v>0</v>
      </c>
      <c r="G5474" t="str" cm="1">
        <f t="array" ref="G5474">IFERROR(INDEX('Reconciliation Layer'!$C:$C,MATCH('Reconciliation Template'!$A5474,'Reconciliation Layer'!$D:$D,0),0)," ")</f>
        <v xml:space="preserve"> </v>
      </c>
    </row>
    <row r="5475" spans="5:7" x14ac:dyDescent="0.2">
      <c r="E5475" t="str" cm="1">
        <f t="array" ref="E5475">IFERROR("Toast | " &amp; INDEX('Reconciliation Layer'!$A:$A,MATCH('Reconciliation Template'!$A5475,'Reconciliation Layer'!$D:$D,0),0)," ")</f>
        <v xml:space="preserve"> </v>
      </c>
      <c r="F5475" s="10">
        <f t="shared" si="92"/>
        <v>0</v>
      </c>
      <c r="G5475" t="str" cm="1">
        <f t="array" ref="G5475">IFERROR(INDEX('Reconciliation Layer'!$C:$C,MATCH('Reconciliation Template'!$A5475,'Reconciliation Layer'!$D:$D,0),0)," ")</f>
        <v xml:space="preserve"> </v>
      </c>
    </row>
    <row r="5476" spans="5:7" x14ac:dyDescent="0.2">
      <c r="E5476" t="str" cm="1">
        <f t="array" ref="E5476">IFERROR("Toast | " &amp; INDEX('Reconciliation Layer'!$A:$A,MATCH('Reconciliation Template'!$A5476,'Reconciliation Layer'!$D:$D,0),0)," ")</f>
        <v xml:space="preserve"> </v>
      </c>
      <c r="F5476" s="10">
        <f t="shared" si="92"/>
        <v>0</v>
      </c>
      <c r="G5476" t="str" cm="1">
        <f t="array" ref="G5476">IFERROR(INDEX('Reconciliation Layer'!$C:$C,MATCH('Reconciliation Template'!$A5476,'Reconciliation Layer'!$D:$D,0),0)," ")</f>
        <v xml:space="preserve"> </v>
      </c>
    </row>
    <row r="5477" spans="5:7" x14ac:dyDescent="0.2">
      <c r="E5477" t="str" cm="1">
        <f t="array" ref="E5477">IFERROR("Toast | " &amp; INDEX('Reconciliation Layer'!$A:$A,MATCH('Reconciliation Template'!$A5477,'Reconciliation Layer'!$D:$D,0),0)," ")</f>
        <v xml:space="preserve"> </v>
      </c>
      <c r="F5477" s="10">
        <f t="shared" si="92"/>
        <v>0</v>
      </c>
      <c r="G5477" t="str" cm="1">
        <f t="array" ref="G5477">IFERROR(INDEX('Reconciliation Layer'!$C:$C,MATCH('Reconciliation Template'!$A5477,'Reconciliation Layer'!$D:$D,0),0)," ")</f>
        <v xml:space="preserve"> </v>
      </c>
    </row>
    <row r="5478" spans="5:7" x14ac:dyDescent="0.2">
      <c r="E5478" t="str" cm="1">
        <f t="array" ref="E5478">IFERROR("Toast | " &amp; INDEX('Reconciliation Layer'!$A:$A,MATCH('Reconciliation Template'!$A5478,'Reconciliation Layer'!$D:$D,0),0)," ")</f>
        <v xml:space="preserve"> </v>
      </c>
      <c r="F5478" s="10">
        <f t="shared" si="92"/>
        <v>0</v>
      </c>
      <c r="G5478" t="str" cm="1">
        <f t="array" ref="G5478">IFERROR(INDEX('Reconciliation Layer'!$C:$C,MATCH('Reconciliation Template'!$A5478,'Reconciliation Layer'!$D:$D,0),0)," ")</f>
        <v xml:space="preserve"> </v>
      </c>
    </row>
    <row r="5479" spans="5:7" x14ac:dyDescent="0.2">
      <c r="E5479" t="str" cm="1">
        <f t="array" ref="E5479">IFERROR("Toast | " &amp; INDEX('Reconciliation Layer'!$A:$A,MATCH('Reconciliation Template'!$A5479,'Reconciliation Layer'!$D:$D,0),0)," ")</f>
        <v xml:space="preserve"> </v>
      </c>
      <c r="F5479" s="10">
        <f t="shared" si="92"/>
        <v>0</v>
      </c>
      <c r="G5479" t="str" cm="1">
        <f t="array" ref="G5479">IFERROR(INDEX('Reconciliation Layer'!$C:$C,MATCH('Reconciliation Template'!$A5479,'Reconciliation Layer'!$D:$D,0),0)," ")</f>
        <v xml:space="preserve"> </v>
      </c>
    </row>
    <row r="5480" spans="5:7" x14ac:dyDescent="0.2">
      <c r="E5480" t="str" cm="1">
        <f t="array" ref="E5480">IFERROR("Toast | " &amp; INDEX('Reconciliation Layer'!$A:$A,MATCH('Reconciliation Template'!$A5480,'Reconciliation Layer'!$D:$D,0),0)," ")</f>
        <v xml:space="preserve"> </v>
      </c>
      <c r="F5480" s="10">
        <f t="shared" si="92"/>
        <v>0</v>
      </c>
      <c r="G5480" t="str" cm="1">
        <f t="array" ref="G5480">IFERROR(INDEX('Reconciliation Layer'!$C:$C,MATCH('Reconciliation Template'!$A5480,'Reconciliation Layer'!$D:$D,0),0)," ")</f>
        <v xml:space="preserve"> </v>
      </c>
    </row>
    <row r="5481" spans="5:7" x14ac:dyDescent="0.2">
      <c r="E5481" t="str" cm="1">
        <f t="array" ref="E5481">IFERROR("Toast | " &amp; INDEX('Reconciliation Layer'!$A:$A,MATCH('Reconciliation Template'!$A5481,'Reconciliation Layer'!$D:$D,0),0)," ")</f>
        <v xml:space="preserve"> </v>
      </c>
      <c r="F5481" s="10">
        <f t="shared" si="92"/>
        <v>0</v>
      </c>
      <c r="G5481" t="str" cm="1">
        <f t="array" ref="G5481">IFERROR(INDEX('Reconciliation Layer'!$C:$C,MATCH('Reconciliation Template'!$A5481,'Reconciliation Layer'!$D:$D,0),0)," ")</f>
        <v xml:space="preserve"> </v>
      </c>
    </row>
    <row r="5482" spans="5:7" x14ac:dyDescent="0.2">
      <c r="E5482" t="str" cm="1">
        <f t="array" ref="E5482">IFERROR("Toast | " &amp; INDEX('Reconciliation Layer'!$A:$A,MATCH('Reconciliation Template'!$A5482,'Reconciliation Layer'!$D:$D,0),0)," ")</f>
        <v xml:space="preserve"> </v>
      </c>
      <c r="F5482" s="10">
        <f t="shared" si="92"/>
        <v>0</v>
      </c>
      <c r="G5482" t="str" cm="1">
        <f t="array" ref="G5482">IFERROR(INDEX('Reconciliation Layer'!$C:$C,MATCH('Reconciliation Template'!$A5482,'Reconciliation Layer'!$D:$D,0),0)," ")</f>
        <v xml:space="preserve"> </v>
      </c>
    </row>
    <row r="5483" spans="5:7" x14ac:dyDescent="0.2">
      <c r="E5483" t="str" cm="1">
        <f t="array" ref="E5483">IFERROR("Toast | " &amp; INDEX('Reconciliation Layer'!$A:$A,MATCH('Reconciliation Template'!$A5483,'Reconciliation Layer'!$D:$D,0),0)," ")</f>
        <v xml:space="preserve"> </v>
      </c>
      <c r="F5483" s="10">
        <f t="shared" si="92"/>
        <v>0</v>
      </c>
      <c r="G5483" t="str" cm="1">
        <f t="array" ref="G5483">IFERROR(INDEX('Reconciliation Layer'!$C:$C,MATCH('Reconciliation Template'!$A5483,'Reconciliation Layer'!$D:$D,0),0)," ")</f>
        <v xml:space="preserve"> </v>
      </c>
    </row>
    <row r="5484" spans="5:7" x14ac:dyDescent="0.2">
      <c r="E5484" t="str" cm="1">
        <f t="array" ref="E5484">IFERROR("Toast | " &amp; INDEX('Reconciliation Layer'!$A:$A,MATCH('Reconciliation Template'!$A5484,'Reconciliation Layer'!$D:$D,0),0)," ")</f>
        <v xml:space="preserve"> </v>
      </c>
      <c r="F5484" s="10">
        <f t="shared" si="92"/>
        <v>0</v>
      </c>
      <c r="G5484" t="str" cm="1">
        <f t="array" ref="G5484">IFERROR(INDEX('Reconciliation Layer'!$C:$C,MATCH('Reconciliation Template'!$A5484,'Reconciliation Layer'!$D:$D,0),0)," ")</f>
        <v xml:space="preserve"> </v>
      </c>
    </row>
    <row r="5485" spans="5:7" x14ac:dyDescent="0.2">
      <c r="E5485" t="str" cm="1">
        <f t="array" ref="E5485">IFERROR("Toast | " &amp; INDEX('Reconciliation Layer'!$A:$A,MATCH('Reconciliation Template'!$A5485,'Reconciliation Layer'!$D:$D,0),0)," ")</f>
        <v xml:space="preserve"> </v>
      </c>
      <c r="F5485" s="10">
        <f t="shared" si="92"/>
        <v>0</v>
      </c>
      <c r="G5485" t="str" cm="1">
        <f t="array" ref="G5485">IFERROR(INDEX('Reconciliation Layer'!$C:$C,MATCH('Reconciliation Template'!$A5485,'Reconciliation Layer'!$D:$D,0),0)," ")</f>
        <v xml:space="preserve"> </v>
      </c>
    </row>
    <row r="5486" spans="5:7" x14ac:dyDescent="0.2">
      <c r="E5486" t="str" cm="1">
        <f t="array" ref="E5486">IFERROR("Toast | " &amp; INDEX('Reconciliation Layer'!$A:$A,MATCH('Reconciliation Template'!$A5486,'Reconciliation Layer'!$D:$D,0),0)," ")</f>
        <v xml:space="preserve"> </v>
      </c>
      <c r="F5486" s="10">
        <f t="shared" si="92"/>
        <v>0</v>
      </c>
      <c r="G5486" t="str" cm="1">
        <f t="array" ref="G5486">IFERROR(INDEX('Reconciliation Layer'!$C:$C,MATCH('Reconciliation Template'!$A5486,'Reconciliation Layer'!$D:$D,0),0)," ")</f>
        <v xml:space="preserve"> </v>
      </c>
    </row>
    <row r="5487" spans="5:7" x14ac:dyDescent="0.2">
      <c r="E5487" t="str" cm="1">
        <f t="array" ref="E5487">IFERROR("Toast | " &amp; INDEX('Reconciliation Layer'!$A:$A,MATCH('Reconciliation Template'!$A5487,'Reconciliation Layer'!$D:$D,0),0)," ")</f>
        <v xml:space="preserve"> </v>
      </c>
      <c r="F5487" s="10">
        <f t="shared" si="92"/>
        <v>0</v>
      </c>
      <c r="G5487" t="str" cm="1">
        <f t="array" ref="G5487">IFERROR(INDEX('Reconciliation Layer'!$C:$C,MATCH('Reconciliation Template'!$A5487,'Reconciliation Layer'!$D:$D,0),0)," ")</f>
        <v xml:space="preserve"> </v>
      </c>
    </row>
    <row r="5488" spans="5:7" x14ac:dyDescent="0.2">
      <c r="E5488" t="str" cm="1">
        <f t="array" ref="E5488">IFERROR("Toast | " &amp; INDEX('Reconciliation Layer'!$A:$A,MATCH('Reconciliation Template'!$A5488,'Reconciliation Layer'!$D:$D,0),0)," ")</f>
        <v xml:space="preserve"> </v>
      </c>
      <c r="F5488" s="10">
        <f t="shared" si="92"/>
        <v>0</v>
      </c>
      <c r="G5488" t="str" cm="1">
        <f t="array" ref="G5488">IFERROR(INDEX('Reconciliation Layer'!$C:$C,MATCH('Reconciliation Template'!$A5488,'Reconciliation Layer'!$D:$D,0),0)," ")</f>
        <v xml:space="preserve"> </v>
      </c>
    </row>
    <row r="5489" spans="5:7" x14ac:dyDescent="0.2">
      <c r="E5489" t="str" cm="1">
        <f t="array" ref="E5489">IFERROR("Toast | " &amp; INDEX('Reconciliation Layer'!$A:$A,MATCH('Reconciliation Template'!$A5489,'Reconciliation Layer'!$D:$D,0),0)," ")</f>
        <v xml:space="preserve"> </v>
      </c>
      <c r="F5489" s="10">
        <f t="shared" si="92"/>
        <v>0</v>
      </c>
      <c r="G5489" t="str" cm="1">
        <f t="array" ref="G5489">IFERROR(INDEX('Reconciliation Layer'!$C:$C,MATCH('Reconciliation Template'!$A5489,'Reconciliation Layer'!$D:$D,0),0)," ")</f>
        <v xml:space="preserve"> </v>
      </c>
    </row>
    <row r="5490" spans="5:7" x14ac:dyDescent="0.2">
      <c r="E5490" t="str" cm="1">
        <f t="array" ref="E5490">IFERROR("Toast | " &amp; INDEX('Reconciliation Layer'!$A:$A,MATCH('Reconciliation Template'!$A5490,'Reconciliation Layer'!$D:$D,0),0)," ")</f>
        <v xml:space="preserve"> </v>
      </c>
      <c r="F5490" s="10">
        <f t="shared" si="92"/>
        <v>0</v>
      </c>
      <c r="G5490" t="str" cm="1">
        <f t="array" ref="G5490">IFERROR(INDEX('Reconciliation Layer'!$C:$C,MATCH('Reconciliation Template'!$A5490,'Reconciliation Layer'!$D:$D,0),0)," ")</f>
        <v xml:space="preserve"> </v>
      </c>
    </row>
    <row r="5491" spans="5:7" x14ac:dyDescent="0.2">
      <c r="E5491" t="str" cm="1">
        <f t="array" ref="E5491">IFERROR("Toast | " &amp; INDEX('Reconciliation Layer'!$A:$A,MATCH('Reconciliation Template'!$A5491,'Reconciliation Layer'!$D:$D,0),0)," ")</f>
        <v xml:space="preserve"> </v>
      </c>
      <c r="F5491" s="10">
        <f t="shared" si="92"/>
        <v>0</v>
      </c>
      <c r="G5491" t="str" cm="1">
        <f t="array" ref="G5491">IFERROR(INDEX('Reconciliation Layer'!$C:$C,MATCH('Reconciliation Template'!$A5491,'Reconciliation Layer'!$D:$D,0),0)," ")</f>
        <v xml:space="preserve"> </v>
      </c>
    </row>
    <row r="5492" spans="5:7" x14ac:dyDescent="0.2">
      <c r="E5492" t="str" cm="1">
        <f t="array" ref="E5492">IFERROR("Toast | " &amp; INDEX('Reconciliation Layer'!$A:$A,MATCH('Reconciliation Template'!$A5492,'Reconciliation Layer'!$D:$D,0),0)," ")</f>
        <v xml:space="preserve"> </v>
      </c>
      <c r="F5492" s="10">
        <f t="shared" si="92"/>
        <v>0</v>
      </c>
      <c r="G5492" t="str" cm="1">
        <f t="array" ref="G5492">IFERROR(INDEX('Reconciliation Layer'!$C:$C,MATCH('Reconciliation Template'!$A5492,'Reconciliation Layer'!$D:$D,0),0)," ")</f>
        <v xml:space="preserve"> </v>
      </c>
    </row>
    <row r="5493" spans="5:7" x14ac:dyDescent="0.2">
      <c r="E5493" t="str" cm="1">
        <f t="array" ref="E5493">IFERROR("Toast | " &amp; INDEX('Reconciliation Layer'!$A:$A,MATCH('Reconciliation Template'!$A5493,'Reconciliation Layer'!$D:$D,0),0)," ")</f>
        <v xml:space="preserve"> </v>
      </c>
      <c r="F5493" s="10">
        <f t="shared" si="92"/>
        <v>0</v>
      </c>
      <c r="G5493" t="str" cm="1">
        <f t="array" ref="G5493">IFERROR(INDEX('Reconciliation Layer'!$C:$C,MATCH('Reconciliation Template'!$A5493,'Reconciliation Layer'!$D:$D,0),0)," ")</f>
        <v xml:space="preserve"> </v>
      </c>
    </row>
    <row r="5494" spans="5:7" x14ac:dyDescent="0.2">
      <c r="E5494" t="str" cm="1">
        <f t="array" ref="E5494">IFERROR("Toast | " &amp; INDEX('Reconciliation Layer'!$A:$A,MATCH('Reconciliation Template'!$A5494,'Reconciliation Layer'!$D:$D,0),0)," ")</f>
        <v xml:space="preserve"> </v>
      </c>
      <c r="F5494" s="10">
        <f t="shared" si="92"/>
        <v>0</v>
      </c>
      <c r="G5494" t="str" cm="1">
        <f t="array" ref="G5494">IFERROR(INDEX('Reconciliation Layer'!$C:$C,MATCH('Reconciliation Template'!$A5494,'Reconciliation Layer'!$D:$D,0),0)," ")</f>
        <v xml:space="preserve"> </v>
      </c>
    </row>
    <row r="5495" spans="5:7" x14ac:dyDescent="0.2">
      <c r="E5495" t="str" cm="1">
        <f t="array" ref="E5495">IFERROR("Toast | " &amp; INDEX('Reconciliation Layer'!$A:$A,MATCH('Reconciliation Template'!$A5495,'Reconciliation Layer'!$D:$D,0),0)," ")</f>
        <v xml:space="preserve"> </v>
      </c>
      <c r="F5495" s="10">
        <f t="shared" si="92"/>
        <v>0</v>
      </c>
      <c r="G5495" t="str" cm="1">
        <f t="array" ref="G5495">IFERROR(INDEX('Reconciliation Layer'!$C:$C,MATCH('Reconciliation Template'!$A5495,'Reconciliation Layer'!$D:$D,0),0)," ")</f>
        <v xml:space="preserve"> </v>
      </c>
    </row>
    <row r="5496" spans="5:7" x14ac:dyDescent="0.2">
      <c r="E5496" t="str" cm="1">
        <f t="array" ref="E5496">IFERROR("Toast | " &amp; INDEX('Reconciliation Layer'!$A:$A,MATCH('Reconciliation Template'!$A5496,'Reconciliation Layer'!$D:$D,0),0)," ")</f>
        <v xml:space="preserve"> </v>
      </c>
      <c r="F5496" s="10">
        <f t="shared" si="92"/>
        <v>0</v>
      </c>
      <c r="G5496" t="str" cm="1">
        <f t="array" ref="G5496">IFERROR(INDEX('Reconciliation Layer'!$C:$C,MATCH('Reconciliation Template'!$A5496,'Reconciliation Layer'!$D:$D,0),0)," ")</f>
        <v xml:space="preserve"> </v>
      </c>
    </row>
    <row r="5497" spans="5:7" x14ac:dyDescent="0.2">
      <c r="E5497" t="str" cm="1">
        <f t="array" ref="E5497">IFERROR("Toast | " &amp; INDEX('Reconciliation Layer'!$A:$A,MATCH('Reconciliation Template'!$A5497,'Reconciliation Layer'!$D:$D,0),0)," ")</f>
        <v xml:space="preserve"> </v>
      </c>
      <c r="F5497" s="10">
        <f t="shared" si="92"/>
        <v>0</v>
      </c>
      <c r="G5497" t="str" cm="1">
        <f t="array" ref="G5497">IFERROR(INDEX('Reconciliation Layer'!$C:$C,MATCH('Reconciliation Template'!$A5497,'Reconciliation Layer'!$D:$D,0),0)," ")</f>
        <v xml:space="preserve"> </v>
      </c>
    </row>
    <row r="5498" spans="5:7" x14ac:dyDescent="0.2">
      <c r="E5498" t="str" cm="1">
        <f t="array" ref="E5498">IFERROR("Toast | " &amp; INDEX('Reconciliation Layer'!$A:$A,MATCH('Reconciliation Template'!$A5498,'Reconciliation Layer'!$D:$D,0),0)," ")</f>
        <v xml:space="preserve"> </v>
      </c>
      <c r="F5498" s="10">
        <f t="shared" si="92"/>
        <v>0</v>
      </c>
      <c r="G5498" t="str" cm="1">
        <f t="array" ref="G5498">IFERROR(INDEX('Reconciliation Layer'!$C:$C,MATCH('Reconciliation Template'!$A5498,'Reconciliation Layer'!$D:$D,0),0)," ")</f>
        <v xml:space="preserve"> </v>
      </c>
    </row>
    <row r="5499" spans="5:7" x14ac:dyDescent="0.2">
      <c r="E5499" t="str" cm="1">
        <f t="array" ref="E5499">IFERROR("Toast | " &amp; INDEX('Reconciliation Layer'!$A:$A,MATCH('Reconciliation Template'!$A5499,'Reconciliation Layer'!$D:$D,0),0)," ")</f>
        <v xml:space="preserve"> </v>
      </c>
      <c r="F5499" s="10">
        <f t="shared" si="92"/>
        <v>0</v>
      </c>
      <c r="G5499" t="str" cm="1">
        <f t="array" ref="G5499">IFERROR(INDEX('Reconciliation Layer'!$C:$C,MATCH('Reconciliation Template'!$A5499,'Reconciliation Layer'!$D:$D,0),0)," ")</f>
        <v xml:space="preserve"> </v>
      </c>
    </row>
    <row r="5500" spans="5:7" x14ac:dyDescent="0.2">
      <c r="E5500" t="str" cm="1">
        <f t="array" ref="E5500">IFERROR("Toast | " &amp; INDEX('Reconciliation Layer'!$A:$A,MATCH('Reconciliation Template'!$A5500,'Reconciliation Layer'!$D:$D,0),0)," ")</f>
        <v xml:space="preserve"> </v>
      </c>
      <c r="F5500" s="10">
        <f t="shared" si="92"/>
        <v>0</v>
      </c>
      <c r="G5500" t="str" cm="1">
        <f t="array" ref="G5500">IFERROR(INDEX('Reconciliation Layer'!$C:$C,MATCH('Reconciliation Template'!$A5500,'Reconciliation Layer'!$D:$D,0),0)," ")</f>
        <v xml:space="preserve"> </v>
      </c>
    </row>
    <row r="5501" spans="5:7" x14ac:dyDescent="0.2">
      <c r="E5501" t="str" cm="1">
        <f t="array" ref="E5501">IFERROR("Toast | " &amp; INDEX('Reconciliation Layer'!$A:$A,MATCH('Reconciliation Template'!$A5501,'Reconciliation Layer'!$D:$D,0),0)," ")</f>
        <v xml:space="preserve"> </v>
      </c>
      <c r="F5501" s="10">
        <f t="shared" si="92"/>
        <v>0</v>
      </c>
      <c r="G5501" t="str" cm="1">
        <f t="array" ref="G5501">IFERROR(INDEX('Reconciliation Layer'!$C:$C,MATCH('Reconciliation Template'!$A5501,'Reconciliation Layer'!$D:$D,0),0)," ")</f>
        <v xml:space="preserve"> </v>
      </c>
    </row>
    <row r="5502" spans="5:7" x14ac:dyDescent="0.2">
      <c r="E5502" t="str" cm="1">
        <f t="array" ref="E5502">IFERROR("Toast | " &amp; INDEX('Reconciliation Layer'!$A:$A,MATCH('Reconciliation Template'!$A5502,'Reconciliation Layer'!$D:$D,0),0)," ")</f>
        <v xml:space="preserve"> </v>
      </c>
      <c r="F5502" s="10">
        <f t="shared" si="92"/>
        <v>0</v>
      </c>
      <c r="G5502" t="str" cm="1">
        <f t="array" ref="G5502">IFERROR(INDEX('Reconciliation Layer'!$C:$C,MATCH('Reconciliation Template'!$A5502,'Reconciliation Layer'!$D:$D,0),0)," ")</f>
        <v xml:space="preserve"> </v>
      </c>
    </row>
    <row r="5503" spans="5:7" x14ac:dyDescent="0.2">
      <c r="E5503" t="str" cm="1">
        <f t="array" ref="E5503">IFERROR("Toast | " &amp; INDEX('Reconciliation Layer'!$A:$A,MATCH('Reconciliation Template'!$A5503,'Reconciliation Layer'!$D:$D,0),0)," ")</f>
        <v xml:space="preserve"> </v>
      </c>
      <c r="F5503" s="10">
        <f t="shared" si="92"/>
        <v>0</v>
      </c>
      <c r="G5503" t="str" cm="1">
        <f t="array" ref="G5503">IFERROR(INDEX('Reconciliation Layer'!$C:$C,MATCH('Reconciliation Template'!$A5503,'Reconciliation Layer'!$D:$D,0),0)," ")</f>
        <v xml:space="preserve"> </v>
      </c>
    </row>
    <row r="5504" spans="5:7" x14ac:dyDescent="0.2">
      <c r="E5504" t="str" cm="1">
        <f t="array" ref="E5504">IFERROR("Toast | " &amp; INDEX('Reconciliation Layer'!$A:$A,MATCH('Reconciliation Template'!$A5504,'Reconciliation Layer'!$D:$D,0),0)," ")</f>
        <v xml:space="preserve"> </v>
      </c>
      <c r="F5504" s="10">
        <f t="shared" si="92"/>
        <v>0</v>
      </c>
      <c r="G5504" t="str" cm="1">
        <f t="array" ref="G5504">IFERROR(INDEX('Reconciliation Layer'!$C:$C,MATCH('Reconciliation Template'!$A5504,'Reconciliation Layer'!$D:$D,0),0)," ")</f>
        <v xml:space="preserve"> </v>
      </c>
    </row>
    <row r="5505" spans="5:7" x14ac:dyDescent="0.2">
      <c r="E5505" t="str" cm="1">
        <f t="array" ref="E5505">IFERROR("Toast | " &amp; INDEX('Reconciliation Layer'!$A:$A,MATCH('Reconciliation Template'!$A5505,'Reconciliation Layer'!$D:$D,0),0)," ")</f>
        <v xml:space="preserve"> </v>
      </c>
      <c r="F5505" s="10">
        <f t="shared" si="92"/>
        <v>0</v>
      </c>
      <c r="G5505" t="str" cm="1">
        <f t="array" ref="G5505">IFERROR(INDEX('Reconciliation Layer'!$C:$C,MATCH('Reconciliation Template'!$A5505,'Reconciliation Layer'!$D:$D,0),0)," ")</f>
        <v xml:space="preserve"> </v>
      </c>
    </row>
    <row r="5506" spans="5:7" x14ac:dyDescent="0.2">
      <c r="E5506" t="str" cm="1">
        <f t="array" ref="E5506">IFERROR("Toast | " &amp; INDEX('Reconciliation Layer'!$A:$A,MATCH('Reconciliation Template'!$A5506,'Reconciliation Layer'!$D:$D,0),0)," ")</f>
        <v xml:space="preserve"> </v>
      </c>
      <c r="F5506" s="10">
        <f t="shared" si="92"/>
        <v>0</v>
      </c>
      <c r="G5506" t="str" cm="1">
        <f t="array" ref="G5506">IFERROR(INDEX('Reconciliation Layer'!$C:$C,MATCH('Reconciliation Template'!$A5506,'Reconciliation Layer'!$D:$D,0),0)," ")</f>
        <v xml:space="preserve"> </v>
      </c>
    </row>
    <row r="5507" spans="5:7" x14ac:dyDescent="0.2">
      <c r="E5507" t="str" cm="1">
        <f t="array" ref="E5507">IFERROR("Toast | " &amp; INDEX('Reconciliation Layer'!$A:$A,MATCH('Reconciliation Template'!$A5507,'Reconciliation Layer'!$D:$D,0),0)," ")</f>
        <v xml:space="preserve"> </v>
      </c>
      <c r="F5507" s="10">
        <f t="shared" si="92"/>
        <v>0</v>
      </c>
      <c r="G5507" t="str" cm="1">
        <f t="array" ref="G5507">IFERROR(INDEX('Reconciliation Layer'!$C:$C,MATCH('Reconciliation Template'!$A5507,'Reconciliation Layer'!$D:$D,0),0)," ")</f>
        <v xml:space="preserve"> </v>
      </c>
    </row>
    <row r="5508" spans="5:7" x14ac:dyDescent="0.2">
      <c r="E5508" t="str" cm="1">
        <f t="array" ref="E5508">IFERROR("Toast | " &amp; INDEX('Reconciliation Layer'!$A:$A,MATCH('Reconciliation Template'!$A5508,'Reconciliation Layer'!$D:$D,0),0)," ")</f>
        <v xml:space="preserve"> </v>
      </c>
      <c r="F5508" s="10">
        <f t="shared" ref="F5508:F5571" si="93">IFERROR(INT(C5508)," ")</f>
        <v>0</v>
      </c>
      <c r="G5508" t="str" cm="1">
        <f t="array" ref="G5508">IFERROR(INDEX('Reconciliation Layer'!$C:$C,MATCH('Reconciliation Template'!$A5508,'Reconciliation Layer'!$D:$D,0),0)," ")</f>
        <v xml:space="preserve"> </v>
      </c>
    </row>
    <row r="5509" spans="5:7" x14ac:dyDescent="0.2">
      <c r="E5509" t="str" cm="1">
        <f t="array" ref="E5509">IFERROR("Toast | " &amp; INDEX('Reconciliation Layer'!$A:$A,MATCH('Reconciliation Template'!$A5509,'Reconciliation Layer'!$D:$D,0),0)," ")</f>
        <v xml:space="preserve"> </v>
      </c>
      <c r="F5509" s="10">
        <f t="shared" si="93"/>
        <v>0</v>
      </c>
      <c r="G5509" t="str" cm="1">
        <f t="array" ref="G5509">IFERROR(INDEX('Reconciliation Layer'!$C:$C,MATCH('Reconciliation Template'!$A5509,'Reconciliation Layer'!$D:$D,0),0)," ")</f>
        <v xml:space="preserve"> </v>
      </c>
    </row>
    <row r="5510" spans="5:7" x14ac:dyDescent="0.2">
      <c r="E5510" t="str" cm="1">
        <f t="array" ref="E5510">IFERROR("Toast | " &amp; INDEX('Reconciliation Layer'!$A:$A,MATCH('Reconciliation Template'!$A5510,'Reconciliation Layer'!$D:$D,0),0)," ")</f>
        <v xml:space="preserve"> </v>
      </c>
      <c r="F5510" s="10">
        <f t="shared" si="93"/>
        <v>0</v>
      </c>
      <c r="G5510" t="str" cm="1">
        <f t="array" ref="G5510">IFERROR(INDEX('Reconciliation Layer'!$C:$C,MATCH('Reconciliation Template'!$A5510,'Reconciliation Layer'!$D:$D,0),0)," ")</f>
        <v xml:space="preserve"> </v>
      </c>
    </row>
    <row r="5511" spans="5:7" x14ac:dyDescent="0.2">
      <c r="E5511" t="str" cm="1">
        <f t="array" ref="E5511">IFERROR("Toast | " &amp; INDEX('Reconciliation Layer'!$A:$A,MATCH('Reconciliation Template'!$A5511,'Reconciliation Layer'!$D:$D,0),0)," ")</f>
        <v xml:space="preserve"> </v>
      </c>
      <c r="F5511" s="10">
        <f t="shared" si="93"/>
        <v>0</v>
      </c>
      <c r="G5511" t="str" cm="1">
        <f t="array" ref="G5511">IFERROR(INDEX('Reconciliation Layer'!$C:$C,MATCH('Reconciliation Template'!$A5511,'Reconciliation Layer'!$D:$D,0),0)," ")</f>
        <v xml:space="preserve"> </v>
      </c>
    </row>
    <row r="5512" spans="5:7" x14ac:dyDescent="0.2">
      <c r="E5512" t="str" cm="1">
        <f t="array" ref="E5512">IFERROR("Toast | " &amp; INDEX('Reconciliation Layer'!$A:$A,MATCH('Reconciliation Template'!$A5512,'Reconciliation Layer'!$D:$D,0),0)," ")</f>
        <v xml:space="preserve"> </v>
      </c>
      <c r="F5512" s="10">
        <f t="shared" si="93"/>
        <v>0</v>
      </c>
      <c r="G5512" t="str" cm="1">
        <f t="array" ref="G5512">IFERROR(INDEX('Reconciliation Layer'!$C:$C,MATCH('Reconciliation Template'!$A5512,'Reconciliation Layer'!$D:$D,0),0)," ")</f>
        <v xml:space="preserve"> </v>
      </c>
    </row>
    <row r="5513" spans="5:7" x14ac:dyDescent="0.2">
      <c r="E5513" t="str" cm="1">
        <f t="array" ref="E5513">IFERROR("Toast | " &amp; INDEX('Reconciliation Layer'!$A:$A,MATCH('Reconciliation Template'!$A5513,'Reconciliation Layer'!$D:$D,0),0)," ")</f>
        <v xml:space="preserve"> </v>
      </c>
      <c r="F5513" s="10">
        <f t="shared" si="93"/>
        <v>0</v>
      </c>
      <c r="G5513" t="str" cm="1">
        <f t="array" ref="G5513">IFERROR(INDEX('Reconciliation Layer'!$C:$C,MATCH('Reconciliation Template'!$A5513,'Reconciliation Layer'!$D:$D,0),0)," ")</f>
        <v xml:space="preserve"> </v>
      </c>
    </row>
    <row r="5514" spans="5:7" x14ac:dyDescent="0.2">
      <c r="E5514" t="str" cm="1">
        <f t="array" ref="E5514">IFERROR("Toast | " &amp; INDEX('Reconciliation Layer'!$A:$A,MATCH('Reconciliation Template'!$A5514,'Reconciliation Layer'!$D:$D,0),0)," ")</f>
        <v xml:space="preserve"> </v>
      </c>
      <c r="F5514" s="10">
        <f t="shared" si="93"/>
        <v>0</v>
      </c>
      <c r="G5514" t="str" cm="1">
        <f t="array" ref="G5514">IFERROR(INDEX('Reconciliation Layer'!$C:$C,MATCH('Reconciliation Template'!$A5514,'Reconciliation Layer'!$D:$D,0),0)," ")</f>
        <v xml:space="preserve"> </v>
      </c>
    </row>
    <row r="5515" spans="5:7" x14ac:dyDescent="0.2">
      <c r="E5515" t="str" cm="1">
        <f t="array" ref="E5515">IFERROR("Toast | " &amp; INDEX('Reconciliation Layer'!$A:$A,MATCH('Reconciliation Template'!$A5515,'Reconciliation Layer'!$D:$D,0),0)," ")</f>
        <v xml:space="preserve"> </v>
      </c>
      <c r="F5515" s="10">
        <f t="shared" si="93"/>
        <v>0</v>
      </c>
      <c r="G5515" t="str" cm="1">
        <f t="array" ref="G5515">IFERROR(INDEX('Reconciliation Layer'!$C:$C,MATCH('Reconciliation Template'!$A5515,'Reconciliation Layer'!$D:$D,0),0)," ")</f>
        <v xml:space="preserve"> </v>
      </c>
    </row>
    <row r="5516" spans="5:7" x14ac:dyDescent="0.2">
      <c r="E5516" t="str" cm="1">
        <f t="array" ref="E5516">IFERROR("Toast | " &amp; INDEX('Reconciliation Layer'!$A:$A,MATCH('Reconciliation Template'!$A5516,'Reconciliation Layer'!$D:$D,0),0)," ")</f>
        <v xml:space="preserve"> </v>
      </c>
      <c r="F5516" s="10">
        <f t="shared" si="93"/>
        <v>0</v>
      </c>
      <c r="G5516" t="str" cm="1">
        <f t="array" ref="G5516">IFERROR(INDEX('Reconciliation Layer'!$C:$C,MATCH('Reconciliation Template'!$A5516,'Reconciliation Layer'!$D:$D,0),0)," ")</f>
        <v xml:space="preserve"> </v>
      </c>
    </row>
    <row r="5517" spans="5:7" x14ac:dyDescent="0.2">
      <c r="E5517" t="str" cm="1">
        <f t="array" ref="E5517">IFERROR("Toast | " &amp; INDEX('Reconciliation Layer'!$A:$A,MATCH('Reconciliation Template'!$A5517,'Reconciliation Layer'!$D:$D,0),0)," ")</f>
        <v xml:space="preserve"> </v>
      </c>
      <c r="F5517" s="10">
        <f t="shared" si="93"/>
        <v>0</v>
      </c>
      <c r="G5517" t="str" cm="1">
        <f t="array" ref="G5517">IFERROR(INDEX('Reconciliation Layer'!$C:$C,MATCH('Reconciliation Template'!$A5517,'Reconciliation Layer'!$D:$D,0),0)," ")</f>
        <v xml:space="preserve"> </v>
      </c>
    </row>
    <row r="5518" spans="5:7" x14ac:dyDescent="0.2">
      <c r="E5518" t="str" cm="1">
        <f t="array" ref="E5518">IFERROR("Toast | " &amp; INDEX('Reconciliation Layer'!$A:$A,MATCH('Reconciliation Template'!$A5518,'Reconciliation Layer'!$D:$D,0),0)," ")</f>
        <v xml:space="preserve"> </v>
      </c>
      <c r="F5518" s="10">
        <f t="shared" si="93"/>
        <v>0</v>
      </c>
      <c r="G5518" t="str" cm="1">
        <f t="array" ref="G5518">IFERROR(INDEX('Reconciliation Layer'!$C:$C,MATCH('Reconciliation Template'!$A5518,'Reconciliation Layer'!$D:$D,0),0)," ")</f>
        <v xml:space="preserve"> </v>
      </c>
    </row>
    <row r="5519" spans="5:7" x14ac:dyDescent="0.2">
      <c r="E5519" t="str" cm="1">
        <f t="array" ref="E5519">IFERROR("Toast | " &amp; INDEX('Reconciliation Layer'!$A:$A,MATCH('Reconciliation Template'!$A5519,'Reconciliation Layer'!$D:$D,0),0)," ")</f>
        <v xml:space="preserve"> </v>
      </c>
      <c r="F5519" s="10">
        <f t="shared" si="93"/>
        <v>0</v>
      </c>
      <c r="G5519" t="str" cm="1">
        <f t="array" ref="G5519">IFERROR(INDEX('Reconciliation Layer'!$C:$C,MATCH('Reconciliation Template'!$A5519,'Reconciliation Layer'!$D:$D,0),0)," ")</f>
        <v xml:space="preserve"> </v>
      </c>
    </row>
    <row r="5520" spans="5:7" x14ac:dyDescent="0.2">
      <c r="E5520" t="str" cm="1">
        <f t="array" ref="E5520">IFERROR("Toast | " &amp; INDEX('Reconciliation Layer'!$A:$A,MATCH('Reconciliation Template'!$A5520,'Reconciliation Layer'!$D:$D,0),0)," ")</f>
        <v xml:space="preserve"> </v>
      </c>
      <c r="F5520" s="10">
        <f t="shared" si="93"/>
        <v>0</v>
      </c>
      <c r="G5520" t="str" cm="1">
        <f t="array" ref="G5520">IFERROR(INDEX('Reconciliation Layer'!$C:$C,MATCH('Reconciliation Template'!$A5520,'Reconciliation Layer'!$D:$D,0),0)," ")</f>
        <v xml:space="preserve"> </v>
      </c>
    </row>
    <row r="5521" spans="5:7" x14ac:dyDescent="0.2">
      <c r="E5521" t="str" cm="1">
        <f t="array" ref="E5521">IFERROR("Toast | " &amp; INDEX('Reconciliation Layer'!$A:$A,MATCH('Reconciliation Template'!$A5521,'Reconciliation Layer'!$D:$D,0),0)," ")</f>
        <v xml:space="preserve"> </v>
      </c>
      <c r="F5521" s="10">
        <f t="shared" si="93"/>
        <v>0</v>
      </c>
      <c r="G5521" t="str" cm="1">
        <f t="array" ref="G5521">IFERROR(INDEX('Reconciliation Layer'!$C:$C,MATCH('Reconciliation Template'!$A5521,'Reconciliation Layer'!$D:$D,0),0)," ")</f>
        <v xml:space="preserve"> </v>
      </c>
    </row>
    <row r="5522" spans="5:7" x14ac:dyDescent="0.2">
      <c r="E5522" t="str" cm="1">
        <f t="array" ref="E5522">IFERROR("Toast | " &amp; INDEX('Reconciliation Layer'!$A:$A,MATCH('Reconciliation Template'!$A5522,'Reconciliation Layer'!$D:$D,0),0)," ")</f>
        <v xml:space="preserve"> </v>
      </c>
      <c r="F5522" s="10">
        <f t="shared" si="93"/>
        <v>0</v>
      </c>
      <c r="G5522" t="str" cm="1">
        <f t="array" ref="G5522">IFERROR(INDEX('Reconciliation Layer'!$C:$C,MATCH('Reconciliation Template'!$A5522,'Reconciliation Layer'!$D:$D,0),0)," ")</f>
        <v xml:space="preserve"> </v>
      </c>
    </row>
    <row r="5523" spans="5:7" x14ac:dyDescent="0.2">
      <c r="E5523" t="str" cm="1">
        <f t="array" ref="E5523">IFERROR("Toast | " &amp; INDEX('Reconciliation Layer'!$A:$A,MATCH('Reconciliation Template'!$A5523,'Reconciliation Layer'!$D:$D,0),0)," ")</f>
        <v xml:space="preserve"> </v>
      </c>
      <c r="F5523" s="10">
        <f t="shared" si="93"/>
        <v>0</v>
      </c>
      <c r="G5523" t="str" cm="1">
        <f t="array" ref="G5523">IFERROR(INDEX('Reconciliation Layer'!$C:$C,MATCH('Reconciliation Template'!$A5523,'Reconciliation Layer'!$D:$D,0),0)," ")</f>
        <v xml:space="preserve"> </v>
      </c>
    </row>
    <row r="5524" spans="5:7" x14ac:dyDescent="0.2">
      <c r="E5524" t="str" cm="1">
        <f t="array" ref="E5524">IFERROR("Toast | " &amp; INDEX('Reconciliation Layer'!$A:$A,MATCH('Reconciliation Template'!$A5524,'Reconciliation Layer'!$D:$D,0),0)," ")</f>
        <v xml:space="preserve"> </v>
      </c>
      <c r="F5524" s="10">
        <f t="shared" si="93"/>
        <v>0</v>
      </c>
      <c r="G5524" t="str" cm="1">
        <f t="array" ref="G5524">IFERROR(INDEX('Reconciliation Layer'!$C:$C,MATCH('Reconciliation Template'!$A5524,'Reconciliation Layer'!$D:$D,0),0)," ")</f>
        <v xml:space="preserve"> </v>
      </c>
    </row>
    <row r="5525" spans="5:7" x14ac:dyDescent="0.2">
      <c r="E5525" t="str" cm="1">
        <f t="array" ref="E5525">IFERROR("Toast | " &amp; INDEX('Reconciliation Layer'!$A:$A,MATCH('Reconciliation Template'!$A5525,'Reconciliation Layer'!$D:$D,0),0)," ")</f>
        <v xml:space="preserve"> </v>
      </c>
      <c r="F5525" s="10">
        <f t="shared" si="93"/>
        <v>0</v>
      </c>
      <c r="G5525" t="str" cm="1">
        <f t="array" ref="G5525">IFERROR(INDEX('Reconciliation Layer'!$C:$C,MATCH('Reconciliation Template'!$A5525,'Reconciliation Layer'!$D:$D,0),0)," ")</f>
        <v xml:space="preserve"> </v>
      </c>
    </row>
    <row r="5526" spans="5:7" x14ac:dyDescent="0.2">
      <c r="E5526" t="str" cm="1">
        <f t="array" ref="E5526">IFERROR("Toast | " &amp; INDEX('Reconciliation Layer'!$A:$A,MATCH('Reconciliation Template'!$A5526,'Reconciliation Layer'!$D:$D,0),0)," ")</f>
        <v xml:space="preserve"> </v>
      </c>
      <c r="F5526" s="10">
        <f t="shared" si="93"/>
        <v>0</v>
      </c>
      <c r="G5526" t="str" cm="1">
        <f t="array" ref="G5526">IFERROR(INDEX('Reconciliation Layer'!$C:$C,MATCH('Reconciliation Template'!$A5526,'Reconciliation Layer'!$D:$D,0),0)," ")</f>
        <v xml:space="preserve"> </v>
      </c>
    </row>
    <row r="5527" spans="5:7" x14ac:dyDescent="0.2">
      <c r="E5527" t="str" cm="1">
        <f t="array" ref="E5527">IFERROR("Toast | " &amp; INDEX('Reconciliation Layer'!$A:$A,MATCH('Reconciliation Template'!$A5527,'Reconciliation Layer'!$D:$D,0),0)," ")</f>
        <v xml:space="preserve"> </v>
      </c>
      <c r="F5527" s="10">
        <f t="shared" si="93"/>
        <v>0</v>
      </c>
      <c r="G5527" t="str" cm="1">
        <f t="array" ref="G5527">IFERROR(INDEX('Reconciliation Layer'!$C:$C,MATCH('Reconciliation Template'!$A5527,'Reconciliation Layer'!$D:$D,0),0)," ")</f>
        <v xml:space="preserve"> </v>
      </c>
    </row>
    <row r="5528" spans="5:7" x14ac:dyDescent="0.2">
      <c r="E5528" t="str" cm="1">
        <f t="array" ref="E5528">IFERROR("Toast | " &amp; INDEX('Reconciliation Layer'!$A:$A,MATCH('Reconciliation Template'!$A5528,'Reconciliation Layer'!$D:$D,0),0)," ")</f>
        <v xml:space="preserve"> </v>
      </c>
      <c r="F5528" s="10">
        <f t="shared" si="93"/>
        <v>0</v>
      </c>
      <c r="G5528" t="str" cm="1">
        <f t="array" ref="G5528">IFERROR(INDEX('Reconciliation Layer'!$C:$C,MATCH('Reconciliation Template'!$A5528,'Reconciliation Layer'!$D:$D,0),0)," ")</f>
        <v xml:space="preserve"> </v>
      </c>
    </row>
    <row r="5529" spans="5:7" x14ac:dyDescent="0.2">
      <c r="E5529" t="str" cm="1">
        <f t="array" ref="E5529">IFERROR("Toast | " &amp; INDEX('Reconciliation Layer'!$A:$A,MATCH('Reconciliation Template'!$A5529,'Reconciliation Layer'!$D:$D,0),0)," ")</f>
        <v xml:space="preserve"> </v>
      </c>
      <c r="F5529" s="10">
        <f t="shared" si="93"/>
        <v>0</v>
      </c>
      <c r="G5529" t="str" cm="1">
        <f t="array" ref="G5529">IFERROR(INDEX('Reconciliation Layer'!$C:$C,MATCH('Reconciliation Template'!$A5529,'Reconciliation Layer'!$D:$D,0),0)," ")</f>
        <v xml:space="preserve"> </v>
      </c>
    </row>
    <row r="5530" spans="5:7" x14ac:dyDescent="0.2">
      <c r="E5530" t="str" cm="1">
        <f t="array" ref="E5530">IFERROR("Toast | " &amp; INDEX('Reconciliation Layer'!$A:$A,MATCH('Reconciliation Template'!$A5530,'Reconciliation Layer'!$D:$D,0),0)," ")</f>
        <v xml:space="preserve"> </v>
      </c>
      <c r="F5530" s="10">
        <f t="shared" si="93"/>
        <v>0</v>
      </c>
      <c r="G5530" t="str" cm="1">
        <f t="array" ref="G5530">IFERROR(INDEX('Reconciliation Layer'!$C:$C,MATCH('Reconciliation Template'!$A5530,'Reconciliation Layer'!$D:$D,0),0)," ")</f>
        <v xml:space="preserve"> </v>
      </c>
    </row>
    <row r="5531" spans="5:7" x14ac:dyDescent="0.2">
      <c r="E5531" t="str" cm="1">
        <f t="array" ref="E5531">IFERROR("Toast | " &amp; INDEX('Reconciliation Layer'!$A:$A,MATCH('Reconciliation Template'!$A5531,'Reconciliation Layer'!$D:$D,0),0)," ")</f>
        <v xml:space="preserve"> </v>
      </c>
      <c r="F5531" s="10">
        <f t="shared" si="93"/>
        <v>0</v>
      </c>
      <c r="G5531" t="str" cm="1">
        <f t="array" ref="G5531">IFERROR(INDEX('Reconciliation Layer'!$C:$C,MATCH('Reconciliation Template'!$A5531,'Reconciliation Layer'!$D:$D,0),0)," ")</f>
        <v xml:space="preserve"> </v>
      </c>
    </row>
    <row r="5532" spans="5:7" x14ac:dyDescent="0.2">
      <c r="E5532" t="str" cm="1">
        <f t="array" ref="E5532">IFERROR("Toast | " &amp; INDEX('Reconciliation Layer'!$A:$A,MATCH('Reconciliation Template'!$A5532,'Reconciliation Layer'!$D:$D,0),0)," ")</f>
        <v xml:space="preserve"> </v>
      </c>
      <c r="F5532" s="10">
        <f t="shared" si="93"/>
        <v>0</v>
      </c>
      <c r="G5532" t="str" cm="1">
        <f t="array" ref="G5532">IFERROR(INDEX('Reconciliation Layer'!$C:$C,MATCH('Reconciliation Template'!$A5532,'Reconciliation Layer'!$D:$D,0),0)," ")</f>
        <v xml:space="preserve"> </v>
      </c>
    </row>
    <row r="5533" spans="5:7" x14ac:dyDescent="0.2">
      <c r="E5533" t="str" cm="1">
        <f t="array" ref="E5533">IFERROR("Toast | " &amp; INDEX('Reconciliation Layer'!$A:$A,MATCH('Reconciliation Template'!$A5533,'Reconciliation Layer'!$D:$D,0),0)," ")</f>
        <v xml:space="preserve"> </v>
      </c>
      <c r="F5533" s="10">
        <f t="shared" si="93"/>
        <v>0</v>
      </c>
      <c r="G5533" t="str" cm="1">
        <f t="array" ref="G5533">IFERROR(INDEX('Reconciliation Layer'!$C:$C,MATCH('Reconciliation Template'!$A5533,'Reconciliation Layer'!$D:$D,0),0)," ")</f>
        <v xml:space="preserve"> </v>
      </c>
    </row>
    <row r="5534" spans="5:7" x14ac:dyDescent="0.2">
      <c r="E5534" t="str" cm="1">
        <f t="array" ref="E5534">IFERROR("Toast | " &amp; INDEX('Reconciliation Layer'!$A:$A,MATCH('Reconciliation Template'!$A5534,'Reconciliation Layer'!$D:$D,0),0)," ")</f>
        <v xml:space="preserve"> </v>
      </c>
      <c r="F5534" s="10">
        <f t="shared" si="93"/>
        <v>0</v>
      </c>
      <c r="G5534" t="str" cm="1">
        <f t="array" ref="G5534">IFERROR(INDEX('Reconciliation Layer'!$C:$C,MATCH('Reconciliation Template'!$A5534,'Reconciliation Layer'!$D:$D,0),0)," ")</f>
        <v xml:space="preserve"> </v>
      </c>
    </row>
    <row r="5535" spans="5:7" x14ac:dyDescent="0.2">
      <c r="E5535" t="str" cm="1">
        <f t="array" ref="E5535">IFERROR("Toast | " &amp; INDEX('Reconciliation Layer'!$A:$A,MATCH('Reconciliation Template'!$A5535,'Reconciliation Layer'!$D:$D,0),0)," ")</f>
        <v xml:space="preserve"> </v>
      </c>
      <c r="F5535" s="10">
        <f t="shared" si="93"/>
        <v>0</v>
      </c>
      <c r="G5535" t="str" cm="1">
        <f t="array" ref="G5535">IFERROR(INDEX('Reconciliation Layer'!$C:$C,MATCH('Reconciliation Template'!$A5535,'Reconciliation Layer'!$D:$D,0),0)," ")</f>
        <v xml:space="preserve"> </v>
      </c>
    </row>
    <row r="5536" spans="5:7" x14ac:dyDescent="0.2">
      <c r="E5536" t="str" cm="1">
        <f t="array" ref="E5536">IFERROR("Toast | " &amp; INDEX('Reconciliation Layer'!$A:$A,MATCH('Reconciliation Template'!$A5536,'Reconciliation Layer'!$D:$D,0),0)," ")</f>
        <v xml:space="preserve"> </v>
      </c>
      <c r="F5536" s="10">
        <f t="shared" si="93"/>
        <v>0</v>
      </c>
      <c r="G5536" t="str" cm="1">
        <f t="array" ref="G5536">IFERROR(INDEX('Reconciliation Layer'!$C:$C,MATCH('Reconciliation Template'!$A5536,'Reconciliation Layer'!$D:$D,0),0)," ")</f>
        <v xml:space="preserve"> </v>
      </c>
    </row>
    <row r="5537" spans="5:7" x14ac:dyDescent="0.2">
      <c r="E5537" t="str" cm="1">
        <f t="array" ref="E5537">IFERROR("Toast | " &amp; INDEX('Reconciliation Layer'!$A:$A,MATCH('Reconciliation Template'!$A5537,'Reconciliation Layer'!$D:$D,0),0)," ")</f>
        <v xml:space="preserve"> </v>
      </c>
      <c r="F5537" s="10">
        <f t="shared" si="93"/>
        <v>0</v>
      </c>
      <c r="G5537" t="str" cm="1">
        <f t="array" ref="G5537">IFERROR(INDEX('Reconciliation Layer'!$C:$C,MATCH('Reconciliation Template'!$A5537,'Reconciliation Layer'!$D:$D,0),0)," ")</f>
        <v xml:space="preserve"> </v>
      </c>
    </row>
    <row r="5538" spans="5:7" x14ac:dyDescent="0.2">
      <c r="E5538" t="str" cm="1">
        <f t="array" ref="E5538">IFERROR("Toast | " &amp; INDEX('Reconciliation Layer'!$A:$A,MATCH('Reconciliation Template'!$A5538,'Reconciliation Layer'!$D:$D,0),0)," ")</f>
        <v xml:space="preserve"> </v>
      </c>
      <c r="F5538" s="10">
        <f t="shared" si="93"/>
        <v>0</v>
      </c>
      <c r="G5538" t="str" cm="1">
        <f t="array" ref="G5538">IFERROR(INDEX('Reconciliation Layer'!$C:$C,MATCH('Reconciliation Template'!$A5538,'Reconciliation Layer'!$D:$D,0),0)," ")</f>
        <v xml:space="preserve"> </v>
      </c>
    </row>
    <row r="5539" spans="5:7" x14ac:dyDescent="0.2">
      <c r="E5539" t="str" cm="1">
        <f t="array" ref="E5539">IFERROR("Toast | " &amp; INDEX('Reconciliation Layer'!$A:$A,MATCH('Reconciliation Template'!$A5539,'Reconciliation Layer'!$D:$D,0),0)," ")</f>
        <v xml:space="preserve"> </v>
      </c>
      <c r="F5539" s="10">
        <f t="shared" si="93"/>
        <v>0</v>
      </c>
      <c r="G5539" t="str" cm="1">
        <f t="array" ref="G5539">IFERROR(INDEX('Reconciliation Layer'!$C:$C,MATCH('Reconciliation Template'!$A5539,'Reconciliation Layer'!$D:$D,0),0)," ")</f>
        <v xml:space="preserve"> </v>
      </c>
    </row>
    <row r="5540" spans="5:7" x14ac:dyDescent="0.2">
      <c r="E5540" t="str" cm="1">
        <f t="array" ref="E5540">IFERROR("Toast | " &amp; INDEX('Reconciliation Layer'!$A:$A,MATCH('Reconciliation Template'!$A5540,'Reconciliation Layer'!$D:$D,0),0)," ")</f>
        <v xml:space="preserve"> </v>
      </c>
      <c r="F5540" s="10">
        <f t="shared" si="93"/>
        <v>0</v>
      </c>
      <c r="G5540" t="str" cm="1">
        <f t="array" ref="G5540">IFERROR(INDEX('Reconciliation Layer'!$C:$C,MATCH('Reconciliation Template'!$A5540,'Reconciliation Layer'!$D:$D,0),0)," ")</f>
        <v xml:space="preserve"> </v>
      </c>
    </row>
    <row r="5541" spans="5:7" x14ac:dyDescent="0.2">
      <c r="E5541" t="str" cm="1">
        <f t="array" ref="E5541">IFERROR("Toast | " &amp; INDEX('Reconciliation Layer'!$A:$A,MATCH('Reconciliation Template'!$A5541,'Reconciliation Layer'!$D:$D,0),0)," ")</f>
        <v xml:space="preserve"> </v>
      </c>
      <c r="F5541" s="10">
        <f t="shared" si="93"/>
        <v>0</v>
      </c>
      <c r="G5541" t="str" cm="1">
        <f t="array" ref="G5541">IFERROR(INDEX('Reconciliation Layer'!$C:$C,MATCH('Reconciliation Template'!$A5541,'Reconciliation Layer'!$D:$D,0),0)," ")</f>
        <v xml:space="preserve"> </v>
      </c>
    </row>
    <row r="5542" spans="5:7" x14ac:dyDescent="0.2">
      <c r="E5542" t="str" cm="1">
        <f t="array" ref="E5542">IFERROR("Toast | " &amp; INDEX('Reconciliation Layer'!$A:$A,MATCH('Reconciliation Template'!$A5542,'Reconciliation Layer'!$D:$D,0),0)," ")</f>
        <v xml:space="preserve"> </v>
      </c>
      <c r="F5542" s="10">
        <f t="shared" si="93"/>
        <v>0</v>
      </c>
      <c r="G5542" t="str" cm="1">
        <f t="array" ref="G5542">IFERROR(INDEX('Reconciliation Layer'!$C:$C,MATCH('Reconciliation Template'!$A5542,'Reconciliation Layer'!$D:$D,0),0)," ")</f>
        <v xml:space="preserve"> </v>
      </c>
    </row>
    <row r="5543" spans="5:7" x14ac:dyDescent="0.2">
      <c r="E5543" t="str" cm="1">
        <f t="array" ref="E5543">IFERROR("Toast | " &amp; INDEX('Reconciliation Layer'!$A:$A,MATCH('Reconciliation Template'!$A5543,'Reconciliation Layer'!$D:$D,0),0)," ")</f>
        <v xml:space="preserve"> </v>
      </c>
      <c r="F5543" s="10">
        <f t="shared" si="93"/>
        <v>0</v>
      </c>
      <c r="G5543" t="str" cm="1">
        <f t="array" ref="G5543">IFERROR(INDEX('Reconciliation Layer'!$C:$C,MATCH('Reconciliation Template'!$A5543,'Reconciliation Layer'!$D:$D,0),0)," ")</f>
        <v xml:space="preserve"> </v>
      </c>
    </row>
    <row r="5544" spans="5:7" x14ac:dyDescent="0.2">
      <c r="E5544" t="str" cm="1">
        <f t="array" ref="E5544">IFERROR("Toast | " &amp; INDEX('Reconciliation Layer'!$A:$A,MATCH('Reconciliation Template'!$A5544,'Reconciliation Layer'!$D:$D,0),0)," ")</f>
        <v xml:space="preserve"> </v>
      </c>
      <c r="F5544" s="10">
        <f t="shared" si="93"/>
        <v>0</v>
      </c>
      <c r="G5544" t="str" cm="1">
        <f t="array" ref="G5544">IFERROR(INDEX('Reconciliation Layer'!$C:$C,MATCH('Reconciliation Template'!$A5544,'Reconciliation Layer'!$D:$D,0),0)," ")</f>
        <v xml:space="preserve"> </v>
      </c>
    </row>
    <row r="5545" spans="5:7" x14ac:dyDescent="0.2">
      <c r="E5545" t="str" cm="1">
        <f t="array" ref="E5545">IFERROR("Toast | " &amp; INDEX('Reconciliation Layer'!$A:$A,MATCH('Reconciliation Template'!$A5545,'Reconciliation Layer'!$D:$D,0),0)," ")</f>
        <v xml:space="preserve"> </v>
      </c>
      <c r="F5545" s="10">
        <f t="shared" si="93"/>
        <v>0</v>
      </c>
      <c r="G5545" t="str" cm="1">
        <f t="array" ref="G5545">IFERROR(INDEX('Reconciliation Layer'!$C:$C,MATCH('Reconciliation Template'!$A5545,'Reconciliation Layer'!$D:$D,0),0)," ")</f>
        <v xml:space="preserve"> </v>
      </c>
    </row>
    <row r="5546" spans="5:7" x14ac:dyDescent="0.2">
      <c r="E5546" t="str" cm="1">
        <f t="array" ref="E5546">IFERROR("Toast | " &amp; INDEX('Reconciliation Layer'!$A:$A,MATCH('Reconciliation Template'!$A5546,'Reconciliation Layer'!$D:$D,0),0)," ")</f>
        <v xml:space="preserve"> </v>
      </c>
      <c r="F5546" s="10">
        <f t="shared" si="93"/>
        <v>0</v>
      </c>
      <c r="G5546" t="str" cm="1">
        <f t="array" ref="G5546">IFERROR(INDEX('Reconciliation Layer'!$C:$C,MATCH('Reconciliation Template'!$A5546,'Reconciliation Layer'!$D:$D,0),0)," ")</f>
        <v xml:space="preserve"> </v>
      </c>
    </row>
    <row r="5547" spans="5:7" x14ac:dyDescent="0.2">
      <c r="E5547" t="str" cm="1">
        <f t="array" ref="E5547">IFERROR("Toast | " &amp; INDEX('Reconciliation Layer'!$A:$A,MATCH('Reconciliation Template'!$A5547,'Reconciliation Layer'!$D:$D,0),0)," ")</f>
        <v xml:space="preserve"> </v>
      </c>
      <c r="F5547" s="10">
        <f t="shared" si="93"/>
        <v>0</v>
      </c>
      <c r="G5547" t="str" cm="1">
        <f t="array" ref="G5547">IFERROR(INDEX('Reconciliation Layer'!$C:$C,MATCH('Reconciliation Template'!$A5547,'Reconciliation Layer'!$D:$D,0),0)," ")</f>
        <v xml:space="preserve"> </v>
      </c>
    </row>
    <row r="5548" spans="5:7" x14ac:dyDescent="0.2">
      <c r="E5548" t="str" cm="1">
        <f t="array" ref="E5548">IFERROR("Toast | " &amp; INDEX('Reconciliation Layer'!$A:$A,MATCH('Reconciliation Template'!$A5548,'Reconciliation Layer'!$D:$D,0),0)," ")</f>
        <v xml:space="preserve"> </v>
      </c>
      <c r="F5548" s="10">
        <f t="shared" si="93"/>
        <v>0</v>
      </c>
      <c r="G5548" t="str" cm="1">
        <f t="array" ref="G5548">IFERROR(INDEX('Reconciliation Layer'!$C:$C,MATCH('Reconciliation Template'!$A5548,'Reconciliation Layer'!$D:$D,0),0)," ")</f>
        <v xml:space="preserve"> </v>
      </c>
    </row>
    <row r="5549" spans="5:7" x14ac:dyDescent="0.2">
      <c r="E5549" t="str" cm="1">
        <f t="array" ref="E5549">IFERROR("Toast | " &amp; INDEX('Reconciliation Layer'!$A:$A,MATCH('Reconciliation Template'!$A5549,'Reconciliation Layer'!$D:$D,0),0)," ")</f>
        <v xml:space="preserve"> </v>
      </c>
      <c r="F5549" s="10">
        <f t="shared" si="93"/>
        <v>0</v>
      </c>
      <c r="G5549" t="str" cm="1">
        <f t="array" ref="G5549">IFERROR(INDEX('Reconciliation Layer'!$C:$C,MATCH('Reconciliation Template'!$A5549,'Reconciliation Layer'!$D:$D,0),0)," ")</f>
        <v xml:space="preserve"> </v>
      </c>
    </row>
    <row r="5550" spans="5:7" x14ac:dyDescent="0.2">
      <c r="E5550" t="str" cm="1">
        <f t="array" ref="E5550">IFERROR("Toast | " &amp; INDEX('Reconciliation Layer'!$A:$A,MATCH('Reconciliation Template'!$A5550,'Reconciliation Layer'!$D:$D,0),0)," ")</f>
        <v xml:space="preserve"> </v>
      </c>
      <c r="F5550" s="10">
        <f t="shared" si="93"/>
        <v>0</v>
      </c>
      <c r="G5550" t="str" cm="1">
        <f t="array" ref="G5550">IFERROR(INDEX('Reconciliation Layer'!$C:$C,MATCH('Reconciliation Template'!$A5550,'Reconciliation Layer'!$D:$D,0),0)," ")</f>
        <v xml:space="preserve"> </v>
      </c>
    </row>
    <row r="5551" spans="5:7" x14ac:dyDescent="0.2">
      <c r="E5551" t="str" cm="1">
        <f t="array" ref="E5551">IFERROR("Toast | " &amp; INDEX('Reconciliation Layer'!$A:$A,MATCH('Reconciliation Template'!$A5551,'Reconciliation Layer'!$D:$D,0),0)," ")</f>
        <v xml:space="preserve"> </v>
      </c>
      <c r="F5551" s="10">
        <f t="shared" si="93"/>
        <v>0</v>
      </c>
      <c r="G5551" t="str" cm="1">
        <f t="array" ref="G5551">IFERROR(INDEX('Reconciliation Layer'!$C:$C,MATCH('Reconciliation Template'!$A5551,'Reconciliation Layer'!$D:$D,0),0)," ")</f>
        <v xml:space="preserve"> </v>
      </c>
    </row>
    <row r="5552" spans="5:7" x14ac:dyDescent="0.2">
      <c r="E5552" t="str" cm="1">
        <f t="array" ref="E5552">IFERROR("Toast | " &amp; INDEX('Reconciliation Layer'!$A:$A,MATCH('Reconciliation Template'!$A5552,'Reconciliation Layer'!$D:$D,0),0)," ")</f>
        <v xml:space="preserve"> </v>
      </c>
      <c r="F5552" s="10">
        <f t="shared" si="93"/>
        <v>0</v>
      </c>
      <c r="G5552" t="str" cm="1">
        <f t="array" ref="G5552">IFERROR(INDEX('Reconciliation Layer'!$C:$C,MATCH('Reconciliation Template'!$A5552,'Reconciliation Layer'!$D:$D,0),0)," ")</f>
        <v xml:space="preserve"> </v>
      </c>
    </row>
    <row r="5553" spans="5:7" x14ac:dyDescent="0.2">
      <c r="E5553" t="str" cm="1">
        <f t="array" ref="E5553">IFERROR("Toast | " &amp; INDEX('Reconciliation Layer'!$A:$A,MATCH('Reconciliation Template'!$A5553,'Reconciliation Layer'!$D:$D,0),0)," ")</f>
        <v xml:space="preserve"> </v>
      </c>
      <c r="F5553" s="10">
        <f t="shared" si="93"/>
        <v>0</v>
      </c>
      <c r="G5553" t="str" cm="1">
        <f t="array" ref="G5553">IFERROR(INDEX('Reconciliation Layer'!$C:$C,MATCH('Reconciliation Template'!$A5553,'Reconciliation Layer'!$D:$D,0),0)," ")</f>
        <v xml:space="preserve"> </v>
      </c>
    </row>
    <row r="5554" spans="5:7" x14ac:dyDescent="0.2">
      <c r="E5554" t="str" cm="1">
        <f t="array" ref="E5554">IFERROR("Toast | " &amp; INDEX('Reconciliation Layer'!$A:$A,MATCH('Reconciliation Template'!$A5554,'Reconciliation Layer'!$D:$D,0),0)," ")</f>
        <v xml:space="preserve"> </v>
      </c>
      <c r="F5554" s="10">
        <f t="shared" si="93"/>
        <v>0</v>
      </c>
      <c r="G5554" t="str" cm="1">
        <f t="array" ref="G5554">IFERROR(INDEX('Reconciliation Layer'!$C:$C,MATCH('Reconciliation Template'!$A5554,'Reconciliation Layer'!$D:$D,0),0)," ")</f>
        <v xml:space="preserve"> </v>
      </c>
    </row>
    <row r="5555" spans="5:7" x14ac:dyDescent="0.2">
      <c r="E5555" t="str" cm="1">
        <f t="array" ref="E5555">IFERROR("Toast | " &amp; INDEX('Reconciliation Layer'!$A:$A,MATCH('Reconciliation Template'!$A5555,'Reconciliation Layer'!$D:$D,0),0)," ")</f>
        <v xml:space="preserve"> </v>
      </c>
      <c r="F5555" s="10">
        <f t="shared" si="93"/>
        <v>0</v>
      </c>
      <c r="G5555" t="str" cm="1">
        <f t="array" ref="G5555">IFERROR(INDEX('Reconciliation Layer'!$C:$C,MATCH('Reconciliation Template'!$A5555,'Reconciliation Layer'!$D:$D,0),0)," ")</f>
        <v xml:space="preserve"> </v>
      </c>
    </row>
    <row r="5556" spans="5:7" x14ac:dyDescent="0.2">
      <c r="E5556" t="str" cm="1">
        <f t="array" ref="E5556">IFERROR("Toast | " &amp; INDEX('Reconciliation Layer'!$A:$A,MATCH('Reconciliation Template'!$A5556,'Reconciliation Layer'!$D:$D,0),0)," ")</f>
        <v xml:space="preserve"> </v>
      </c>
      <c r="F5556" s="10">
        <f t="shared" si="93"/>
        <v>0</v>
      </c>
      <c r="G5556" t="str" cm="1">
        <f t="array" ref="G5556">IFERROR(INDEX('Reconciliation Layer'!$C:$C,MATCH('Reconciliation Template'!$A5556,'Reconciliation Layer'!$D:$D,0),0)," ")</f>
        <v xml:space="preserve"> </v>
      </c>
    </row>
    <row r="5557" spans="5:7" x14ac:dyDescent="0.2">
      <c r="E5557" t="str" cm="1">
        <f t="array" ref="E5557">IFERROR("Toast | " &amp; INDEX('Reconciliation Layer'!$A:$A,MATCH('Reconciliation Template'!$A5557,'Reconciliation Layer'!$D:$D,0),0)," ")</f>
        <v xml:space="preserve"> </v>
      </c>
      <c r="F5557" s="10">
        <f t="shared" si="93"/>
        <v>0</v>
      </c>
      <c r="G5557" t="str" cm="1">
        <f t="array" ref="G5557">IFERROR(INDEX('Reconciliation Layer'!$C:$C,MATCH('Reconciliation Template'!$A5557,'Reconciliation Layer'!$D:$D,0),0)," ")</f>
        <v xml:space="preserve"> </v>
      </c>
    </row>
    <row r="5558" spans="5:7" x14ac:dyDescent="0.2">
      <c r="E5558" t="str" cm="1">
        <f t="array" ref="E5558">IFERROR("Toast | " &amp; INDEX('Reconciliation Layer'!$A:$A,MATCH('Reconciliation Template'!$A5558,'Reconciliation Layer'!$D:$D,0),0)," ")</f>
        <v xml:space="preserve"> </v>
      </c>
      <c r="F5558" s="10">
        <f t="shared" si="93"/>
        <v>0</v>
      </c>
      <c r="G5558" t="str" cm="1">
        <f t="array" ref="G5558">IFERROR(INDEX('Reconciliation Layer'!$C:$C,MATCH('Reconciliation Template'!$A5558,'Reconciliation Layer'!$D:$D,0),0)," ")</f>
        <v xml:space="preserve"> </v>
      </c>
    </row>
    <row r="5559" spans="5:7" x14ac:dyDescent="0.2">
      <c r="E5559" t="str" cm="1">
        <f t="array" ref="E5559">IFERROR("Toast | " &amp; INDEX('Reconciliation Layer'!$A:$A,MATCH('Reconciliation Template'!$A5559,'Reconciliation Layer'!$D:$D,0),0)," ")</f>
        <v xml:space="preserve"> </v>
      </c>
      <c r="F5559" s="10">
        <f t="shared" si="93"/>
        <v>0</v>
      </c>
      <c r="G5559" t="str" cm="1">
        <f t="array" ref="G5559">IFERROR(INDEX('Reconciliation Layer'!$C:$C,MATCH('Reconciliation Template'!$A5559,'Reconciliation Layer'!$D:$D,0),0)," ")</f>
        <v xml:space="preserve"> </v>
      </c>
    </row>
    <row r="5560" spans="5:7" x14ac:dyDescent="0.2">
      <c r="E5560" t="str" cm="1">
        <f t="array" ref="E5560">IFERROR("Toast | " &amp; INDEX('Reconciliation Layer'!$A:$A,MATCH('Reconciliation Template'!$A5560,'Reconciliation Layer'!$D:$D,0),0)," ")</f>
        <v xml:space="preserve"> </v>
      </c>
      <c r="F5560" s="10">
        <f t="shared" si="93"/>
        <v>0</v>
      </c>
      <c r="G5560" t="str" cm="1">
        <f t="array" ref="G5560">IFERROR(INDEX('Reconciliation Layer'!$C:$C,MATCH('Reconciliation Template'!$A5560,'Reconciliation Layer'!$D:$D,0),0)," ")</f>
        <v xml:space="preserve"> </v>
      </c>
    </row>
    <row r="5561" spans="5:7" x14ac:dyDescent="0.2">
      <c r="E5561" t="str" cm="1">
        <f t="array" ref="E5561">IFERROR("Toast | " &amp; INDEX('Reconciliation Layer'!$A:$A,MATCH('Reconciliation Template'!$A5561,'Reconciliation Layer'!$D:$D,0),0)," ")</f>
        <v xml:space="preserve"> </v>
      </c>
      <c r="F5561" s="10">
        <f t="shared" si="93"/>
        <v>0</v>
      </c>
      <c r="G5561" t="str" cm="1">
        <f t="array" ref="G5561">IFERROR(INDEX('Reconciliation Layer'!$C:$C,MATCH('Reconciliation Template'!$A5561,'Reconciliation Layer'!$D:$D,0),0)," ")</f>
        <v xml:space="preserve"> </v>
      </c>
    </row>
    <row r="5562" spans="5:7" x14ac:dyDescent="0.2">
      <c r="E5562" t="str" cm="1">
        <f t="array" ref="E5562">IFERROR("Toast | " &amp; INDEX('Reconciliation Layer'!$A:$A,MATCH('Reconciliation Template'!$A5562,'Reconciliation Layer'!$D:$D,0),0)," ")</f>
        <v xml:space="preserve"> </v>
      </c>
      <c r="F5562" s="10">
        <f t="shared" si="93"/>
        <v>0</v>
      </c>
      <c r="G5562" t="str" cm="1">
        <f t="array" ref="G5562">IFERROR(INDEX('Reconciliation Layer'!$C:$C,MATCH('Reconciliation Template'!$A5562,'Reconciliation Layer'!$D:$D,0),0)," ")</f>
        <v xml:space="preserve"> </v>
      </c>
    </row>
    <row r="5563" spans="5:7" x14ac:dyDescent="0.2">
      <c r="E5563" t="str" cm="1">
        <f t="array" ref="E5563">IFERROR("Toast | " &amp; INDEX('Reconciliation Layer'!$A:$A,MATCH('Reconciliation Template'!$A5563,'Reconciliation Layer'!$D:$D,0),0)," ")</f>
        <v xml:space="preserve"> </v>
      </c>
      <c r="F5563" s="10">
        <f t="shared" si="93"/>
        <v>0</v>
      </c>
      <c r="G5563" t="str" cm="1">
        <f t="array" ref="G5563">IFERROR(INDEX('Reconciliation Layer'!$C:$C,MATCH('Reconciliation Template'!$A5563,'Reconciliation Layer'!$D:$D,0),0)," ")</f>
        <v xml:space="preserve"> </v>
      </c>
    </row>
    <row r="5564" spans="5:7" x14ac:dyDescent="0.2">
      <c r="E5564" t="str" cm="1">
        <f t="array" ref="E5564">IFERROR("Toast | " &amp; INDEX('Reconciliation Layer'!$A:$A,MATCH('Reconciliation Template'!$A5564,'Reconciliation Layer'!$D:$D,0),0)," ")</f>
        <v xml:space="preserve"> </v>
      </c>
      <c r="F5564" s="10">
        <f t="shared" si="93"/>
        <v>0</v>
      </c>
      <c r="G5564" t="str" cm="1">
        <f t="array" ref="G5564">IFERROR(INDEX('Reconciliation Layer'!$C:$C,MATCH('Reconciliation Template'!$A5564,'Reconciliation Layer'!$D:$D,0),0)," ")</f>
        <v xml:space="preserve"> </v>
      </c>
    </row>
    <row r="5565" spans="5:7" x14ac:dyDescent="0.2">
      <c r="E5565" t="str" cm="1">
        <f t="array" ref="E5565">IFERROR("Toast | " &amp; INDEX('Reconciliation Layer'!$A:$A,MATCH('Reconciliation Template'!$A5565,'Reconciliation Layer'!$D:$D,0),0)," ")</f>
        <v xml:space="preserve"> </v>
      </c>
      <c r="F5565" s="10">
        <f t="shared" si="93"/>
        <v>0</v>
      </c>
      <c r="G5565" t="str" cm="1">
        <f t="array" ref="G5565">IFERROR(INDEX('Reconciliation Layer'!$C:$C,MATCH('Reconciliation Template'!$A5565,'Reconciliation Layer'!$D:$D,0),0)," ")</f>
        <v xml:space="preserve"> </v>
      </c>
    </row>
    <row r="5566" spans="5:7" x14ac:dyDescent="0.2">
      <c r="E5566" t="str" cm="1">
        <f t="array" ref="E5566">IFERROR("Toast | " &amp; INDEX('Reconciliation Layer'!$A:$A,MATCH('Reconciliation Template'!$A5566,'Reconciliation Layer'!$D:$D,0),0)," ")</f>
        <v xml:space="preserve"> </v>
      </c>
      <c r="F5566" s="10">
        <f t="shared" si="93"/>
        <v>0</v>
      </c>
      <c r="G5566" t="str" cm="1">
        <f t="array" ref="G5566">IFERROR(INDEX('Reconciliation Layer'!$C:$C,MATCH('Reconciliation Template'!$A5566,'Reconciliation Layer'!$D:$D,0),0)," ")</f>
        <v xml:space="preserve"> </v>
      </c>
    </row>
    <row r="5567" spans="5:7" x14ac:dyDescent="0.2">
      <c r="E5567" t="str" cm="1">
        <f t="array" ref="E5567">IFERROR("Toast | " &amp; INDEX('Reconciliation Layer'!$A:$A,MATCH('Reconciliation Template'!$A5567,'Reconciliation Layer'!$D:$D,0),0)," ")</f>
        <v xml:space="preserve"> </v>
      </c>
      <c r="F5567" s="10">
        <f t="shared" si="93"/>
        <v>0</v>
      </c>
      <c r="G5567" t="str" cm="1">
        <f t="array" ref="G5567">IFERROR(INDEX('Reconciliation Layer'!$C:$C,MATCH('Reconciliation Template'!$A5567,'Reconciliation Layer'!$D:$D,0),0)," ")</f>
        <v xml:space="preserve"> </v>
      </c>
    </row>
    <row r="5568" spans="5:7" x14ac:dyDescent="0.2">
      <c r="E5568" t="str" cm="1">
        <f t="array" ref="E5568">IFERROR("Toast | " &amp; INDEX('Reconciliation Layer'!$A:$A,MATCH('Reconciliation Template'!$A5568,'Reconciliation Layer'!$D:$D,0),0)," ")</f>
        <v xml:space="preserve"> </v>
      </c>
      <c r="F5568" s="10">
        <f t="shared" si="93"/>
        <v>0</v>
      </c>
      <c r="G5568" t="str" cm="1">
        <f t="array" ref="G5568">IFERROR(INDEX('Reconciliation Layer'!$C:$C,MATCH('Reconciliation Template'!$A5568,'Reconciliation Layer'!$D:$D,0),0)," ")</f>
        <v xml:space="preserve"> </v>
      </c>
    </row>
    <row r="5569" spans="5:7" x14ac:dyDescent="0.2">
      <c r="E5569" t="str" cm="1">
        <f t="array" ref="E5569">IFERROR("Toast | " &amp; INDEX('Reconciliation Layer'!$A:$A,MATCH('Reconciliation Template'!$A5569,'Reconciliation Layer'!$D:$D,0),0)," ")</f>
        <v xml:space="preserve"> </v>
      </c>
      <c r="F5569" s="10">
        <f t="shared" si="93"/>
        <v>0</v>
      </c>
      <c r="G5569" t="str" cm="1">
        <f t="array" ref="G5569">IFERROR(INDEX('Reconciliation Layer'!$C:$C,MATCH('Reconciliation Template'!$A5569,'Reconciliation Layer'!$D:$D,0),0)," ")</f>
        <v xml:space="preserve"> </v>
      </c>
    </row>
    <row r="5570" spans="5:7" x14ac:dyDescent="0.2">
      <c r="E5570" t="str" cm="1">
        <f t="array" ref="E5570">IFERROR("Toast | " &amp; INDEX('Reconciliation Layer'!$A:$A,MATCH('Reconciliation Template'!$A5570,'Reconciliation Layer'!$D:$D,0),0)," ")</f>
        <v xml:space="preserve"> </v>
      </c>
      <c r="F5570" s="10">
        <f t="shared" si="93"/>
        <v>0</v>
      </c>
      <c r="G5570" t="str" cm="1">
        <f t="array" ref="G5570">IFERROR(INDEX('Reconciliation Layer'!$C:$C,MATCH('Reconciliation Template'!$A5570,'Reconciliation Layer'!$D:$D,0),0)," ")</f>
        <v xml:space="preserve"> </v>
      </c>
    </row>
    <row r="5571" spans="5:7" x14ac:dyDescent="0.2">
      <c r="E5571" t="str" cm="1">
        <f t="array" ref="E5571">IFERROR("Toast | " &amp; INDEX('Reconciliation Layer'!$A:$A,MATCH('Reconciliation Template'!$A5571,'Reconciliation Layer'!$D:$D,0),0)," ")</f>
        <v xml:space="preserve"> </v>
      </c>
      <c r="F5571" s="10">
        <f t="shared" si="93"/>
        <v>0</v>
      </c>
      <c r="G5571" t="str" cm="1">
        <f t="array" ref="G5571">IFERROR(INDEX('Reconciliation Layer'!$C:$C,MATCH('Reconciliation Template'!$A5571,'Reconciliation Layer'!$D:$D,0),0)," ")</f>
        <v xml:space="preserve"> </v>
      </c>
    </row>
    <row r="5572" spans="5:7" x14ac:dyDescent="0.2">
      <c r="E5572" t="str" cm="1">
        <f t="array" ref="E5572">IFERROR("Toast | " &amp; INDEX('Reconciliation Layer'!$A:$A,MATCH('Reconciliation Template'!$A5572,'Reconciliation Layer'!$D:$D,0),0)," ")</f>
        <v xml:space="preserve"> </v>
      </c>
      <c r="F5572" s="10">
        <f t="shared" ref="F5572:F5635" si="94">IFERROR(INT(C5572)," ")</f>
        <v>0</v>
      </c>
      <c r="G5572" t="str" cm="1">
        <f t="array" ref="G5572">IFERROR(INDEX('Reconciliation Layer'!$C:$C,MATCH('Reconciliation Template'!$A5572,'Reconciliation Layer'!$D:$D,0),0)," ")</f>
        <v xml:space="preserve"> </v>
      </c>
    </row>
    <row r="5573" spans="5:7" x14ac:dyDescent="0.2">
      <c r="E5573" t="str" cm="1">
        <f t="array" ref="E5573">IFERROR("Toast | " &amp; INDEX('Reconciliation Layer'!$A:$A,MATCH('Reconciliation Template'!$A5573,'Reconciliation Layer'!$D:$D,0),0)," ")</f>
        <v xml:space="preserve"> </v>
      </c>
      <c r="F5573" s="10">
        <f t="shared" si="94"/>
        <v>0</v>
      </c>
      <c r="G5573" t="str" cm="1">
        <f t="array" ref="G5573">IFERROR(INDEX('Reconciliation Layer'!$C:$C,MATCH('Reconciliation Template'!$A5573,'Reconciliation Layer'!$D:$D,0),0)," ")</f>
        <v xml:space="preserve"> </v>
      </c>
    </row>
    <row r="5574" spans="5:7" x14ac:dyDescent="0.2">
      <c r="E5574" t="str" cm="1">
        <f t="array" ref="E5574">IFERROR("Toast | " &amp; INDEX('Reconciliation Layer'!$A:$A,MATCH('Reconciliation Template'!$A5574,'Reconciliation Layer'!$D:$D,0),0)," ")</f>
        <v xml:space="preserve"> </v>
      </c>
      <c r="F5574" s="10">
        <f t="shared" si="94"/>
        <v>0</v>
      </c>
      <c r="G5574" t="str" cm="1">
        <f t="array" ref="G5574">IFERROR(INDEX('Reconciliation Layer'!$C:$C,MATCH('Reconciliation Template'!$A5574,'Reconciliation Layer'!$D:$D,0),0)," ")</f>
        <v xml:space="preserve"> </v>
      </c>
    </row>
    <row r="5575" spans="5:7" x14ac:dyDescent="0.2">
      <c r="E5575" t="str" cm="1">
        <f t="array" ref="E5575">IFERROR("Toast | " &amp; INDEX('Reconciliation Layer'!$A:$A,MATCH('Reconciliation Template'!$A5575,'Reconciliation Layer'!$D:$D,0),0)," ")</f>
        <v xml:space="preserve"> </v>
      </c>
      <c r="F5575" s="10">
        <f t="shared" si="94"/>
        <v>0</v>
      </c>
      <c r="G5575" t="str" cm="1">
        <f t="array" ref="G5575">IFERROR(INDEX('Reconciliation Layer'!$C:$C,MATCH('Reconciliation Template'!$A5575,'Reconciliation Layer'!$D:$D,0),0)," ")</f>
        <v xml:space="preserve"> </v>
      </c>
    </row>
    <row r="5576" spans="5:7" x14ac:dyDescent="0.2">
      <c r="E5576" t="str" cm="1">
        <f t="array" ref="E5576">IFERROR("Toast | " &amp; INDEX('Reconciliation Layer'!$A:$A,MATCH('Reconciliation Template'!$A5576,'Reconciliation Layer'!$D:$D,0),0)," ")</f>
        <v xml:space="preserve"> </v>
      </c>
      <c r="F5576" s="10">
        <f t="shared" si="94"/>
        <v>0</v>
      </c>
      <c r="G5576" t="str" cm="1">
        <f t="array" ref="G5576">IFERROR(INDEX('Reconciliation Layer'!$C:$C,MATCH('Reconciliation Template'!$A5576,'Reconciliation Layer'!$D:$D,0),0)," ")</f>
        <v xml:space="preserve"> </v>
      </c>
    </row>
    <row r="5577" spans="5:7" x14ac:dyDescent="0.2">
      <c r="E5577" t="str" cm="1">
        <f t="array" ref="E5577">IFERROR("Toast | " &amp; INDEX('Reconciliation Layer'!$A:$A,MATCH('Reconciliation Template'!$A5577,'Reconciliation Layer'!$D:$D,0),0)," ")</f>
        <v xml:space="preserve"> </v>
      </c>
      <c r="F5577" s="10">
        <f t="shared" si="94"/>
        <v>0</v>
      </c>
      <c r="G5577" t="str" cm="1">
        <f t="array" ref="G5577">IFERROR(INDEX('Reconciliation Layer'!$C:$C,MATCH('Reconciliation Template'!$A5577,'Reconciliation Layer'!$D:$D,0),0)," ")</f>
        <v xml:space="preserve"> </v>
      </c>
    </row>
    <row r="5578" spans="5:7" x14ac:dyDescent="0.2">
      <c r="E5578" t="str" cm="1">
        <f t="array" ref="E5578">IFERROR("Toast | " &amp; INDEX('Reconciliation Layer'!$A:$A,MATCH('Reconciliation Template'!$A5578,'Reconciliation Layer'!$D:$D,0),0)," ")</f>
        <v xml:space="preserve"> </v>
      </c>
      <c r="F5578" s="10">
        <f t="shared" si="94"/>
        <v>0</v>
      </c>
      <c r="G5578" t="str" cm="1">
        <f t="array" ref="G5578">IFERROR(INDEX('Reconciliation Layer'!$C:$C,MATCH('Reconciliation Template'!$A5578,'Reconciliation Layer'!$D:$D,0),0)," ")</f>
        <v xml:space="preserve"> </v>
      </c>
    </row>
    <row r="5579" spans="5:7" x14ac:dyDescent="0.2">
      <c r="E5579" t="str" cm="1">
        <f t="array" ref="E5579">IFERROR("Toast | " &amp; INDEX('Reconciliation Layer'!$A:$A,MATCH('Reconciliation Template'!$A5579,'Reconciliation Layer'!$D:$D,0),0)," ")</f>
        <v xml:space="preserve"> </v>
      </c>
      <c r="F5579" s="10">
        <f t="shared" si="94"/>
        <v>0</v>
      </c>
      <c r="G5579" t="str" cm="1">
        <f t="array" ref="G5579">IFERROR(INDEX('Reconciliation Layer'!$C:$C,MATCH('Reconciliation Template'!$A5579,'Reconciliation Layer'!$D:$D,0),0)," ")</f>
        <v xml:space="preserve"> </v>
      </c>
    </row>
    <row r="5580" spans="5:7" x14ac:dyDescent="0.2">
      <c r="E5580" t="str" cm="1">
        <f t="array" ref="E5580">IFERROR("Toast | " &amp; INDEX('Reconciliation Layer'!$A:$A,MATCH('Reconciliation Template'!$A5580,'Reconciliation Layer'!$D:$D,0),0)," ")</f>
        <v xml:space="preserve"> </v>
      </c>
      <c r="F5580" s="10">
        <f t="shared" si="94"/>
        <v>0</v>
      </c>
      <c r="G5580" t="str" cm="1">
        <f t="array" ref="G5580">IFERROR(INDEX('Reconciliation Layer'!$C:$C,MATCH('Reconciliation Template'!$A5580,'Reconciliation Layer'!$D:$D,0),0)," ")</f>
        <v xml:space="preserve"> </v>
      </c>
    </row>
    <row r="5581" spans="5:7" x14ac:dyDescent="0.2">
      <c r="E5581" t="str" cm="1">
        <f t="array" ref="E5581">IFERROR("Toast | " &amp; INDEX('Reconciliation Layer'!$A:$A,MATCH('Reconciliation Template'!$A5581,'Reconciliation Layer'!$D:$D,0),0)," ")</f>
        <v xml:space="preserve"> </v>
      </c>
      <c r="F5581" s="10">
        <f t="shared" si="94"/>
        <v>0</v>
      </c>
      <c r="G5581" t="str" cm="1">
        <f t="array" ref="G5581">IFERROR(INDEX('Reconciliation Layer'!$C:$C,MATCH('Reconciliation Template'!$A5581,'Reconciliation Layer'!$D:$D,0),0)," ")</f>
        <v xml:space="preserve"> </v>
      </c>
    </row>
    <row r="5582" spans="5:7" x14ac:dyDescent="0.2">
      <c r="E5582" t="str" cm="1">
        <f t="array" ref="E5582">IFERROR("Toast | " &amp; INDEX('Reconciliation Layer'!$A:$A,MATCH('Reconciliation Template'!$A5582,'Reconciliation Layer'!$D:$D,0),0)," ")</f>
        <v xml:space="preserve"> </v>
      </c>
      <c r="F5582" s="10">
        <f t="shared" si="94"/>
        <v>0</v>
      </c>
      <c r="G5582" t="str" cm="1">
        <f t="array" ref="G5582">IFERROR(INDEX('Reconciliation Layer'!$C:$C,MATCH('Reconciliation Template'!$A5582,'Reconciliation Layer'!$D:$D,0),0)," ")</f>
        <v xml:space="preserve"> </v>
      </c>
    </row>
    <row r="5583" spans="5:7" x14ac:dyDescent="0.2">
      <c r="E5583" t="str" cm="1">
        <f t="array" ref="E5583">IFERROR("Toast | " &amp; INDEX('Reconciliation Layer'!$A:$A,MATCH('Reconciliation Template'!$A5583,'Reconciliation Layer'!$D:$D,0),0)," ")</f>
        <v xml:space="preserve"> </v>
      </c>
      <c r="F5583" s="10">
        <f t="shared" si="94"/>
        <v>0</v>
      </c>
      <c r="G5583" t="str" cm="1">
        <f t="array" ref="G5583">IFERROR(INDEX('Reconciliation Layer'!$C:$C,MATCH('Reconciliation Template'!$A5583,'Reconciliation Layer'!$D:$D,0),0)," ")</f>
        <v xml:space="preserve"> </v>
      </c>
    </row>
    <row r="5584" spans="5:7" x14ac:dyDescent="0.2">
      <c r="E5584" t="str" cm="1">
        <f t="array" ref="E5584">IFERROR("Toast | " &amp; INDEX('Reconciliation Layer'!$A:$A,MATCH('Reconciliation Template'!$A5584,'Reconciliation Layer'!$D:$D,0),0)," ")</f>
        <v xml:space="preserve"> </v>
      </c>
      <c r="F5584" s="10">
        <f t="shared" si="94"/>
        <v>0</v>
      </c>
      <c r="G5584" t="str" cm="1">
        <f t="array" ref="G5584">IFERROR(INDEX('Reconciliation Layer'!$C:$C,MATCH('Reconciliation Template'!$A5584,'Reconciliation Layer'!$D:$D,0),0)," ")</f>
        <v xml:space="preserve"> </v>
      </c>
    </row>
    <row r="5585" spans="5:7" x14ac:dyDescent="0.2">
      <c r="E5585" t="str" cm="1">
        <f t="array" ref="E5585">IFERROR("Toast | " &amp; INDEX('Reconciliation Layer'!$A:$A,MATCH('Reconciliation Template'!$A5585,'Reconciliation Layer'!$D:$D,0),0)," ")</f>
        <v xml:space="preserve"> </v>
      </c>
      <c r="F5585" s="10">
        <f t="shared" si="94"/>
        <v>0</v>
      </c>
      <c r="G5585" t="str" cm="1">
        <f t="array" ref="G5585">IFERROR(INDEX('Reconciliation Layer'!$C:$C,MATCH('Reconciliation Template'!$A5585,'Reconciliation Layer'!$D:$D,0),0)," ")</f>
        <v xml:space="preserve"> </v>
      </c>
    </row>
    <row r="5586" spans="5:7" x14ac:dyDescent="0.2">
      <c r="E5586" t="str" cm="1">
        <f t="array" ref="E5586">IFERROR("Toast | " &amp; INDEX('Reconciliation Layer'!$A:$A,MATCH('Reconciliation Template'!$A5586,'Reconciliation Layer'!$D:$D,0),0)," ")</f>
        <v xml:space="preserve"> </v>
      </c>
      <c r="F5586" s="10">
        <f t="shared" si="94"/>
        <v>0</v>
      </c>
      <c r="G5586" t="str" cm="1">
        <f t="array" ref="G5586">IFERROR(INDEX('Reconciliation Layer'!$C:$C,MATCH('Reconciliation Template'!$A5586,'Reconciliation Layer'!$D:$D,0),0)," ")</f>
        <v xml:space="preserve"> </v>
      </c>
    </row>
    <row r="5587" spans="5:7" x14ac:dyDescent="0.2">
      <c r="E5587" t="str" cm="1">
        <f t="array" ref="E5587">IFERROR("Toast | " &amp; INDEX('Reconciliation Layer'!$A:$A,MATCH('Reconciliation Template'!$A5587,'Reconciliation Layer'!$D:$D,0),0)," ")</f>
        <v xml:space="preserve"> </v>
      </c>
      <c r="F5587" s="10">
        <f t="shared" si="94"/>
        <v>0</v>
      </c>
      <c r="G5587" t="str" cm="1">
        <f t="array" ref="G5587">IFERROR(INDEX('Reconciliation Layer'!$C:$C,MATCH('Reconciliation Template'!$A5587,'Reconciliation Layer'!$D:$D,0),0)," ")</f>
        <v xml:space="preserve"> </v>
      </c>
    </row>
    <row r="5588" spans="5:7" x14ac:dyDescent="0.2">
      <c r="E5588" t="str" cm="1">
        <f t="array" ref="E5588">IFERROR("Toast | " &amp; INDEX('Reconciliation Layer'!$A:$A,MATCH('Reconciliation Template'!$A5588,'Reconciliation Layer'!$D:$D,0),0)," ")</f>
        <v xml:space="preserve"> </v>
      </c>
      <c r="F5588" s="10">
        <f t="shared" si="94"/>
        <v>0</v>
      </c>
      <c r="G5588" t="str" cm="1">
        <f t="array" ref="G5588">IFERROR(INDEX('Reconciliation Layer'!$C:$C,MATCH('Reconciliation Template'!$A5588,'Reconciliation Layer'!$D:$D,0),0)," ")</f>
        <v xml:space="preserve"> </v>
      </c>
    </row>
    <row r="5589" spans="5:7" x14ac:dyDescent="0.2">
      <c r="E5589" t="str" cm="1">
        <f t="array" ref="E5589">IFERROR("Toast | " &amp; INDEX('Reconciliation Layer'!$A:$A,MATCH('Reconciliation Template'!$A5589,'Reconciliation Layer'!$D:$D,0),0)," ")</f>
        <v xml:space="preserve"> </v>
      </c>
      <c r="F5589" s="10">
        <f t="shared" si="94"/>
        <v>0</v>
      </c>
      <c r="G5589" t="str" cm="1">
        <f t="array" ref="G5589">IFERROR(INDEX('Reconciliation Layer'!$C:$C,MATCH('Reconciliation Template'!$A5589,'Reconciliation Layer'!$D:$D,0),0)," ")</f>
        <v xml:space="preserve"> </v>
      </c>
    </row>
    <row r="5590" spans="5:7" x14ac:dyDescent="0.2">
      <c r="E5590" t="str" cm="1">
        <f t="array" ref="E5590">IFERROR("Toast | " &amp; INDEX('Reconciliation Layer'!$A:$A,MATCH('Reconciliation Template'!$A5590,'Reconciliation Layer'!$D:$D,0),0)," ")</f>
        <v xml:space="preserve"> </v>
      </c>
      <c r="F5590" s="10">
        <f t="shared" si="94"/>
        <v>0</v>
      </c>
      <c r="G5590" t="str" cm="1">
        <f t="array" ref="G5590">IFERROR(INDEX('Reconciliation Layer'!$C:$C,MATCH('Reconciliation Template'!$A5590,'Reconciliation Layer'!$D:$D,0),0)," ")</f>
        <v xml:space="preserve"> </v>
      </c>
    </row>
    <row r="5591" spans="5:7" x14ac:dyDescent="0.2">
      <c r="E5591" t="str" cm="1">
        <f t="array" ref="E5591">IFERROR("Toast | " &amp; INDEX('Reconciliation Layer'!$A:$A,MATCH('Reconciliation Template'!$A5591,'Reconciliation Layer'!$D:$D,0),0)," ")</f>
        <v xml:space="preserve"> </v>
      </c>
      <c r="F5591" s="10">
        <f t="shared" si="94"/>
        <v>0</v>
      </c>
      <c r="G5591" t="str" cm="1">
        <f t="array" ref="G5591">IFERROR(INDEX('Reconciliation Layer'!$C:$C,MATCH('Reconciliation Template'!$A5591,'Reconciliation Layer'!$D:$D,0),0)," ")</f>
        <v xml:space="preserve"> </v>
      </c>
    </row>
    <row r="5592" spans="5:7" x14ac:dyDescent="0.2">
      <c r="E5592" t="str" cm="1">
        <f t="array" ref="E5592">IFERROR("Toast | " &amp; INDEX('Reconciliation Layer'!$A:$A,MATCH('Reconciliation Template'!$A5592,'Reconciliation Layer'!$D:$D,0),0)," ")</f>
        <v xml:space="preserve"> </v>
      </c>
      <c r="F5592" s="10">
        <f t="shared" si="94"/>
        <v>0</v>
      </c>
      <c r="G5592" t="str" cm="1">
        <f t="array" ref="G5592">IFERROR(INDEX('Reconciliation Layer'!$C:$C,MATCH('Reconciliation Template'!$A5592,'Reconciliation Layer'!$D:$D,0),0)," ")</f>
        <v xml:space="preserve"> </v>
      </c>
    </row>
    <row r="5593" spans="5:7" x14ac:dyDescent="0.2">
      <c r="E5593" t="str" cm="1">
        <f t="array" ref="E5593">IFERROR("Toast | " &amp; INDEX('Reconciliation Layer'!$A:$A,MATCH('Reconciliation Template'!$A5593,'Reconciliation Layer'!$D:$D,0),0)," ")</f>
        <v xml:space="preserve"> </v>
      </c>
      <c r="F5593" s="10">
        <f t="shared" si="94"/>
        <v>0</v>
      </c>
      <c r="G5593" t="str" cm="1">
        <f t="array" ref="G5593">IFERROR(INDEX('Reconciliation Layer'!$C:$C,MATCH('Reconciliation Template'!$A5593,'Reconciliation Layer'!$D:$D,0),0)," ")</f>
        <v xml:space="preserve"> </v>
      </c>
    </row>
    <row r="5594" spans="5:7" x14ac:dyDescent="0.2">
      <c r="E5594" t="str" cm="1">
        <f t="array" ref="E5594">IFERROR("Toast | " &amp; INDEX('Reconciliation Layer'!$A:$A,MATCH('Reconciliation Template'!$A5594,'Reconciliation Layer'!$D:$D,0),0)," ")</f>
        <v xml:space="preserve"> </v>
      </c>
      <c r="F5594" s="10">
        <f t="shared" si="94"/>
        <v>0</v>
      </c>
      <c r="G5594" t="str" cm="1">
        <f t="array" ref="G5594">IFERROR(INDEX('Reconciliation Layer'!$C:$C,MATCH('Reconciliation Template'!$A5594,'Reconciliation Layer'!$D:$D,0),0)," ")</f>
        <v xml:space="preserve"> </v>
      </c>
    </row>
    <row r="5595" spans="5:7" x14ac:dyDescent="0.2">
      <c r="E5595" t="str" cm="1">
        <f t="array" ref="E5595">IFERROR("Toast | " &amp; INDEX('Reconciliation Layer'!$A:$A,MATCH('Reconciliation Template'!$A5595,'Reconciliation Layer'!$D:$D,0),0)," ")</f>
        <v xml:space="preserve"> </v>
      </c>
      <c r="F5595" s="10">
        <f t="shared" si="94"/>
        <v>0</v>
      </c>
      <c r="G5595" t="str" cm="1">
        <f t="array" ref="G5595">IFERROR(INDEX('Reconciliation Layer'!$C:$C,MATCH('Reconciliation Template'!$A5595,'Reconciliation Layer'!$D:$D,0),0)," ")</f>
        <v xml:space="preserve"> </v>
      </c>
    </row>
    <row r="5596" spans="5:7" x14ac:dyDescent="0.2">
      <c r="E5596" t="str" cm="1">
        <f t="array" ref="E5596">IFERROR("Toast | " &amp; INDEX('Reconciliation Layer'!$A:$A,MATCH('Reconciliation Template'!$A5596,'Reconciliation Layer'!$D:$D,0),0)," ")</f>
        <v xml:space="preserve"> </v>
      </c>
      <c r="F5596" s="10">
        <f t="shared" si="94"/>
        <v>0</v>
      </c>
      <c r="G5596" t="str" cm="1">
        <f t="array" ref="G5596">IFERROR(INDEX('Reconciliation Layer'!$C:$C,MATCH('Reconciliation Template'!$A5596,'Reconciliation Layer'!$D:$D,0),0)," ")</f>
        <v xml:space="preserve"> </v>
      </c>
    </row>
    <row r="5597" spans="5:7" x14ac:dyDescent="0.2">
      <c r="E5597" t="str" cm="1">
        <f t="array" ref="E5597">IFERROR("Toast | " &amp; INDEX('Reconciliation Layer'!$A:$A,MATCH('Reconciliation Template'!$A5597,'Reconciliation Layer'!$D:$D,0),0)," ")</f>
        <v xml:space="preserve"> </v>
      </c>
      <c r="F5597" s="10">
        <f t="shared" si="94"/>
        <v>0</v>
      </c>
      <c r="G5597" t="str" cm="1">
        <f t="array" ref="G5597">IFERROR(INDEX('Reconciliation Layer'!$C:$C,MATCH('Reconciliation Template'!$A5597,'Reconciliation Layer'!$D:$D,0),0)," ")</f>
        <v xml:space="preserve"> </v>
      </c>
    </row>
    <row r="5598" spans="5:7" x14ac:dyDescent="0.2">
      <c r="E5598" t="str" cm="1">
        <f t="array" ref="E5598">IFERROR("Toast | " &amp; INDEX('Reconciliation Layer'!$A:$A,MATCH('Reconciliation Template'!$A5598,'Reconciliation Layer'!$D:$D,0),0)," ")</f>
        <v xml:space="preserve"> </v>
      </c>
      <c r="F5598" s="10">
        <f t="shared" si="94"/>
        <v>0</v>
      </c>
      <c r="G5598" t="str" cm="1">
        <f t="array" ref="G5598">IFERROR(INDEX('Reconciliation Layer'!$C:$C,MATCH('Reconciliation Template'!$A5598,'Reconciliation Layer'!$D:$D,0),0)," ")</f>
        <v xml:space="preserve"> </v>
      </c>
    </row>
    <row r="5599" spans="5:7" x14ac:dyDescent="0.2">
      <c r="E5599" t="str" cm="1">
        <f t="array" ref="E5599">IFERROR("Toast | " &amp; INDEX('Reconciliation Layer'!$A:$A,MATCH('Reconciliation Template'!$A5599,'Reconciliation Layer'!$D:$D,0),0)," ")</f>
        <v xml:space="preserve"> </v>
      </c>
      <c r="F5599" s="10">
        <f t="shared" si="94"/>
        <v>0</v>
      </c>
      <c r="G5599" t="str" cm="1">
        <f t="array" ref="G5599">IFERROR(INDEX('Reconciliation Layer'!$C:$C,MATCH('Reconciliation Template'!$A5599,'Reconciliation Layer'!$D:$D,0),0)," ")</f>
        <v xml:space="preserve"> </v>
      </c>
    </row>
    <row r="5600" spans="5:7" x14ac:dyDescent="0.2">
      <c r="E5600" t="str" cm="1">
        <f t="array" ref="E5600">IFERROR("Toast | " &amp; INDEX('Reconciliation Layer'!$A:$A,MATCH('Reconciliation Template'!$A5600,'Reconciliation Layer'!$D:$D,0),0)," ")</f>
        <v xml:space="preserve"> </v>
      </c>
      <c r="F5600" s="10">
        <f t="shared" si="94"/>
        <v>0</v>
      </c>
      <c r="G5600" t="str" cm="1">
        <f t="array" ref="G5600">IFERROR(INDEX('Reconciliation Layer'!$C:$C,MATCH('Reconciliation Template'!$A5600,'Reconciliation Layer'!$D:$D,0),0)," ")</f>
        <v xml:space="preserve"> </v>
      </c>
    </row>
    <row r="5601" spans="5:7" x14ac:dyDescent="0.2">
      <c r="E5601" t="str" cm="1">
        <f t="array" ref="E5601">IFERROR("Toast | " &amp; INDEX('Reconciliation Layer'!$A:$A,MATCH('Reconciliation Template'!$A5601,'Reconciliation Layer'!$D:$D,0),0)," ")</f>
        <v xml:space="preserve"> </v>
      </c>
      <c r="F5601" s="10">
        <f t="shared" si="94"/>
        <v>0</v>
      </c>
      <c r="G5601" t="str" cm="1">
        <f t="array" ref="G5601">IFERROR(INDEX('Reconciliation Layer'!$C:$C,MATCH('Reconciliation Template'!$A5601,'Reconciliation Layer'!$D:$D,0),0)," ")</f>
        <v xml:space="preserve"> </v>
      </c>
    </row>
    <row r="5602" spans="5:7" x14ac:dyDescent="0.2">
      <c r="E5602" t="str" cm="1">
        <f t="array" ref="E5602">IFERROR("Toast | " &amp; INDEX('Reconciliation Layer'!$A:$A,MATCH('Reconciliation Template'!$A5602,'Reconciliation Layer'!$D:$D,0),0)," ")</f>
        <v xml:space="preserve"> </v>
      </c>
      <c r="F5602" s="10">
        <f t="shared" si="94"/>
        <v>0</v>
      </c>
      <c r="G5602" t="str" cm="1">
        <f t="array" ref="G5602">IFERROR(INDEX('Reconciliation Layer'!$C:$C,MATCH('Reconciliation Template'!$A5602,'Reconciliation Layer'!$D:$D,0),0)," ")</f>
        <v xml:space="preserve"> </v>
      </c>
    </row>
    <row r="5603" spans="5:7" x14ac:dyDescent="0.2">
      <c r="E5603" t="str" cm="1">
        <f t="array" ref="E5603">IFERROR("Toast | " &amp; INDEX('Reconciliation Layer'!$A:$A,MATCH('Reconciliation Template'!$A5603,'Reconciliation Layer'!$D:$D,0),0)," ")</f>
        <v xml:space="preserve"> </v>
      </c>
      <c r="F5603" s="10">
        <f t="shared" si="94"/>
        <v>0</v>
      </c>
      <c r="G5603" t="str" cm="1">
        <f t="array" ref="G5603">IFERROR(INDEX('Reconciliation Layer'!$C:$C,MATCH('Reconciliation Template'!$A5603,'Reconciliation Layer'!$D:$D,0),0)," ")</f>
        <v xml:space="preserve"> </v>
      </c>
    </row>
    <row r="5604" spans="5:7" x14ac:dyDescent="0.2">
      <c r="E5604" t="str" cm="1">
        <f t="array" ref="E5604">IFERROR("Toast | " &amp; INDEX('Reconciliation Layer'!$A:$A,MATCH('Reconciliation Template'!$A5604,'Reconciliation Layer'!$D:$D,0),0)," ")</f>
        <v xml:space="preserve"> </v>
      </c>
      <c r="F5604" s="10">
        <f t="shared" si="94"/>
        <v>0</v>
      </c>
      <c r="G5604" t="str" cm="1">
        <f t="array" ref="G5604">IFERROR(INDEX('Reconciliation Layer'!$C:$C,MATCH('Reconciliation Template'!$A5604,'Reconciliation Layer'!$D:$D,0),0)," ")</f>
        <v xml:space="preserve"> </v>
      </c>
    </row>
    <row r="5605" spans="5:7" x14ac:dyDescent="0.2">
      <c r="E5605" t="str" cm="1">
        <f t="array" ref="E5605">IFERROR("Toast | " &amp; INDEX('Reconciliation Layer'!$A:$A,MATCH('Reconciliation Template'!$A5605,'Reconciliation Layer'!$D:$D,0),0)," ")</f>
        <v xml:space="preserve"> </v>
      </c>
      <c r="F5605" s="10">
        <f t="shared" si="94"/>
        <v>0</v>
      </c>
      <c r="G5605" t="str" cm="1">
        <f t="array" ref="G5605">IFERROR(INDEX('Reconciliation Layer'!$C:$C,MATCH('Reconciliation Template'!$A5605,'Reconciliation Layer'!$D:$D,0),0)," ")</f>
        <v xml:space="preserve"> </v>
      </c>
    </row>
    <row r="5606" spans="5:7" x14ac:dyDescent="0.2">
      <c r="E5606" t="str" cm="1">
        <f t="array" ref="E5606">IFERROR("Toast | " &amp; INDEX('Reconciliation Layer'!$A:$A,MATCH('Reconciliation Template'!$A5606,'Reconciliation Layer'!$D:$D,0),0)," ")</f>
        <v xml:space="preserve"> </v>
      </c>
      <c r="F5606" s="10">
        <f t="shared" si="94"/>
        <v>0</v>
      </c>
      <c r="G5606" t="str" cm="1">
        <f t="array" ref="G5606">IFERROR(INDEX('Reconciliation Layer'!$C:$C,MATCH('Reconciliation Template'!$A5606,'Reconciliation Layer'!$D:$D,0),0)," ")</f>
        <v xml:space="preserve"> </v>
      </c>
    </row>
    <row r="5607" spans="5:7" x14ac:dyDescent="0.2">
      <c r="E5607" t="str" cm="1">
        <f t="array" ref="E5607">IFERROR("Toast | " &amp; INDEX('Reconciliation Layer'!$A:$A,MATCH('Reconciliation Template'!$A5607,'Reconciliation Layer'!$D:$D,0),0)," ")</f>
        <v xml:space="preserve"> </v>
      </c>
      <c r="F5607" s="10">
        <f t="shared" si="94"/>
        <v>0</v>
      </c>
      <c r="G5607" t="str" cm="1">
        <f t="array" ref="G5607">IFERROR(INDEX('Reconciliation Layer'!$C:$C,MATCH('Reconciliation Template'!$A5607,'Reconciliation Layer'!$D:$D,0),0)," ")</f>
        <v xml:space="preserve"> </v>
      </c>
    </row>
    <row r="5608" spans="5:7" x14ac:dyDescent="0.2">
      <c r="E5608" t="str" cm="1">
        <f t="array" ref="E5608">IFERROR("Toast | " &amp; INDEX('Reconciliation Layer'!$A:$A,MATCH('Reconciliation Template'!$A5608,'Reconciliation Layer'!$D:$D,0),0)," ")</f>
        <v xml:space="preserve"> </v>
      </c>
      <c r="F5608" s="10">
        <f t="shared" si="94"/>
        <v>0</v>
      </c>
      <c r="G5608" t="str" cm="1">
        <f t="array" ref="G5608">IFERROR(INDEX('Reconciliation Layer'!$C:$C,MATCH('Reconciliation Template'!$A5608,'Reconciliation Layer'!$D:$D,0),0)," ")</f>
        <v xml:space="preserve"> </v>
      </c>
    </row>
    <row r="5609" spans="5:7" x14ac:dyDescent="0.2">
      <c r="E5609" t="str" cm="1">
        <f t="array" ref="E5609">IFERROR("Toast | " &amp; INDEX('Reconciliation Layer'!$A:$A,MATCH('Reconciliation Template'!$A5609,'Reconciliation Layer'!$D:$D,0),0)," ")</f>
        <v xml:space="preserve"> </v>
      </c>
      <c r="F5609" s="10">
        <f t="shared" si="94"/>
        <v>0</v>
      </c>
      <c r="G5609" t="str" cm="1">
        <f t="array" ref="G5609">IFERROR(INDEX('Reconciliation Layer'!$C:$C,MATCH('Reconciliation Template'!$A5609,'Reconciliation Layer'!$D:$D,0),0)," ")</f>
        <v xml:space="preserve"> </v>
      </c>
    </row>
    <row r="5610" spans="5:7" x14ac:dyDescent="0.2">
      <c r="E5610" t="str" cm="1">
        <f t="array" ref="E5610">IFERROR("Toast | " &amp; INDEX('Reconciliation Layer'!$A:$A,MATCH('Reconciliation Template'!$A5610,'Reconciliation Layer'!$D:$D,0),0)," ")</f>
        <v xml:space="preserve"> </v>
      </c>
      <c r="F5610" s="10">
        <f t="shared" si="94"/>
        <v>0</v>
      </c>
      <c r="G5610" t="str" cm="1">
        <f t="array" ref="G5610">IFERROR(INDEX('Reconciliation Layer'!$C:$C,MATCH('Reconciliation Template'!$A5610,'Reconciliation Layer'!$D:$D,0),0)," ")</f>
        <v xml:space="preserve"> </v>
      </c>
    </row>
    <row r="5611" spans="5:7" x14ac:dyDescent="0.2">
      <c r="E5611" t="str" cm="1">
        <f t="array" ref="E5611">IFERROR("Toast | " &amp; INDEX('Reconciliation Layer'!$A:$A,MATCH('Reconciliation Template'!$A5611,'Reconciliation Layer'!$D:$D,0),0)," ")</f>
        <v xml:space="preserve"> </v>
      </c>
      <c r="F5611" s="10">
        <f t="shared" si="94"/>
        <v>0</v>
      </c>
      <c r="G5611" t="str" cm="1">
        <f t="array" ref="G5611">IFERROR(INDEX('Reconciliation Layer'!$C:$C,MATCH('Reconciliation Template'!$A5611,'Reconciliation Layer'!$D:$D,0),0)," ")</f>
        <v xml:space="preserve"> </v>
      </c>
    </row>
    <row r="5612" spans="5:7" x14ac:dyDescent="0.2">
      <c r="E5612" t="str" cm="1">
        <f t="array" ref="E5612">IFERROR("Toast | " &amp; INDEX('Reconciliation Layer'!$A:$A,MATCH('Reconciliation Template'!$A5612,'Reconciliation Layer'!$D:$D,0),0)," ")</f>
        <v xml:space="preserve"> </v>
      </c>
      <c r="F5612" s="10">
        <f t="shared" si="94"/>
        <v>0</v>
      </c>
      <c r="G5612" t="str" cm="1">
        <f t="array" ref="G5612">IFERROR(INDEX('Reconciliation Layer'!$C:$C,MATCH('Reconciliation Template'!$A5612,'Reconciliation Layer'!$D:$D,0),0)," ")</f>
        <v xml:space="preserve"> </v>
      </c>
    </row>
    <row r="5613" spans="5:7" x14ac:dyDescent="0.2">
      <c r="E5613" t="str" cm="1">
        <f t="array" ref="E5613">IFERROR("Toast | " &amp; INDEX('Reconciliation Layer'!$A:$A,MATCH('Reconciliation Template'!$A5613,'Reconciliation Layer'!$D:$D,0),0)," ")</f>
        <v xml:space="preserve"> </v>
      </c>
      <c r="F5613" s="10">
        <f t="shared" si="94"/>
        <v>0</v>
      </c>
      <c r="G5613" t="str" cm="1">
        <f t="array" ref="G5613">IFERROR(INDEX('Reconciliation Layer'!$C:$C,MATCH('Reconciliation Template'!$A5613,'Reconciliation Layer'!$D:$D,0),0)," ")</f>
        <v xml:space="preserve"> </v>
      </c>
    </row>
    <row r="5614" spans="5:7" x14ac:dyDescent="0.2">
      <c r="E5614" t="str" cm="1">
        <f t="array" ref="E5614">IFERROR("Toast | " &amp; INDEX('Reconciliation Layer'!$A:$A,MATCH('Reconciliation Template'!$A5614,'Reconciliation Layer'!$D:$D,0),0)," ")</f>
        <v xml:space="preserve"> </v>
      </c>
      <c r="F5614" s="10">
        <f t="shared" si="94"/>
        <v>0</v>
      </c>
      <c r="G5614" t="str" cm="1">
        <f t="array" ref="G5614">IFERROR(INDEX('Reconciliation Layer'!$C:$C,MATCH('Reconciliation Template'!$A5614,'Reconciliation Layer'!$D:$D,0),0)," ")</f>
        <v xml:space="preserve"> </v>
      </c>
    </row>
    <row r="5615" spans="5:7" x14ac:dyDescent="0.2">
      <c r="E5615" t="str" cm="1">
        <f t="array" ref="E5615">IFERROR("Toast | " &amp; INDEX('Reconciliation Layer'!$A:$A,MATCH('Reconciliation Template'!$A5615,'Reconciliation Layer'!$D:$D,0),0)," ")</f>
        <v xml:space="preserve"> </v>
      </c>
      <c r="F5615" s="10">
        <f t="shared" si="94"/>
        <v>0</v>
      </c>
      <c r="G5615" t="str" cm="1">
        <f t="array" ref="G5615">IFERROR(INDEX('Reconciliation Layer'!$C:$C,MATCH('Reconciliation Template'!$A5615,'Reconciliation Layer'!$D:$D,0),0)," ")</f>
        <v xml:space="preserve"> </v>
      </c>
    </row>
    <row r="5616" spans="5:7" x14ac:dyDescent="0.2">
      <c r="E5616" t="str" cm="1">
        <f t="array" ref="E5616">IFERROR("Toast | " &amp; INDEX('Reconciliation Layer'!$A:$A,MATCH('Reconciliation Template'!$A5616,'Reconciliation Layer'!$D:$D,0),0)," ")</f>
        <v xml:space="preserve"> </v>
      </c>
      <c r="F5616" s="10">
        <f t="shared" si="94"/>
        <v>0</v>
      </c>
      <c r="G5616" t="str" cm="1">
        <f t="array" ref="G5616">IFERROR(INDEX('Reconciliation Layer'!$C:$C,MATCH('Reconciliation Template'!$A5616,'Reconciliation Layer'!$D:$D,0),0)," ")</f>
        <v xml:space="preserve"> </v>
      </c>
    </row>
    <row r="5617" spans="5:7" x14ac:dyDescent="0.2">
      <c r="E5617" t="str" cm="1">
        <f t="array" ref="E5617">IFERROR("Toast | " &amp; INDEX('Reconciliation Layer'!$A:$A,MATCH('Reconciliation Template'!$A5617,'Reconciliation Layer'!$D:$D,0),0)," ")</f>
        <v xml:space="preserve"> </v>
      </c>
      <c r="F5617" s="10">
        <f t="shared" si="94"/>
        <v>0</v>
      </c>
      <c r="G5617" t="str" cm="1">
        <f t="array" ref="G5617">IFERROR(INDEX('Reconciliation Layer'!$C:$C,MATCH('Reconciliation Template'!$A5617,'Reconciliation Layer'!$D:$D,0),0)," ")</f>
        <v xml:space="preserve"> </v>
      </c>
    </row>
    <row r="5618" spans="5:7" x14ac:dyDescent="0.2">
      <c r="E5618" t="str" cm="1">
        <f t="array" ref="E5618">IFERROR("Toast | " &amp; INDEX('Reconciliation Layer'!$A:$A,MATCH('Reconciliation Template'!$A5618,'Reconciliation Layer'!$D:$D,0),0)," ")</f>
        <v xml:space="preserve"> </v>
      </c>
      <c r="F5618" s="10">
        <f t="shared" si="94"/>
        <v>0</v>
      </c>
      <c r="G5618" t="str" cm="1">
        <f t="array" ref="G5618">IFERROR(INDEX('Reconciliation Layer'!$C:$C,MATCH('Reconciliation Template'!$A5618,'Reconciliation Layer'!$D:$D,0),0)," ")</f>
        <v xml:space="preserve"> </v>
      </c>
    </row>
    <row r="5619" spans="5:7" x14ac:dyDescent="0.2">
      <c r="E5619" t="str" cm="1">
        <f t="array" ref="E5619">IFERROR("Toast | " &amp; INDEX('Reconciliation Layer'!$A:$A,MATCH('Reconciliation Template'!$A5619,'Reconciliation Layer'!$D:$D,0),0)," ")</f>
        <v xml:space="preserve"> </v>
      </c>
      <c r="F5619" s="10">
        <f t="shared" si="94"/>
        <v>0</v>
      </c>
      <c r="G5619" t="str" cm="1">
        <f t="array" ref="G5619">IFERROR(INDEX('Reconciliation Layer'!$C:$C,MATCH('Reconciliation Template'!$A5619,'Reconciliation Layer'!$D:$D,0),0)," ")</f>
        <v xml:space="preserve"> </v>
      </c>
    </row>
    <row r="5620" spans="5:7" x14ac:dyDescent="0.2">
      <c r="E5620" t="str" cm="1">
        <f t="array" ref="E5620">IFERROR("Toast | " &amp; INDEX('Reconciliation Layer'!$A:$A,MATCH('Reconciliation Template'!$A5620,'Reconciliation Layer'!$D:$D,0),0)," ")</f>
        <v xml:space="preserve"> </v>
      </c>
      <c r="F5620" s="10">
        <f t="shared" si="94"/>
        <v>0</v>
      </c>
      <c r="G5620" t="str" cm="1">
        <f t="array" ref="G5620">IFERROR(INDEX('Reconciliation Layer'!$C:$C,MATCH('Reconciliation Template'!$A5620,'Reconciliation Layer'!$D:$D,0),0)," ")</f>
        <v xml:space="preserve"> </v>
      </c>
    </row>
    <row r="5621" spans="5:7" x14ac:dyDescent="0.2">
      <c r="E5621" t="str" cm="1">
        <f t="array" ref="E5621">IFERROR("Toast | " &amp; INDEX('Reconciliation Layer'!$A:$A,MATCH('Reconciliation Template'!$A5621,'Reconciliation Layer'!$D:$D,0),0)," ")</f>
        <v xml:space="preserve"> </v>
      </c>
      <c r="F5621" s="10">
        <f t="shared" si="94"/>
        <v>0</v>
      </c>
      <c r="G5621" t="str" cm="1">
        <f t="array" ref="G5621">IFERROR(INDEX('Reconciliation Layer'!$C:$C,MATCH('Reconciliation Template'!$A5621,'Reconciliation Layer'!$D:$D,0),0)," ")</f>
        <v xml:space="preserve"> </v>
      </c>
    </row>
    <row r="5622" spans="5:7" x14ac:dyDescent="0.2">
      <c r="E5622" t="str" cm="1">
        <f t="array" ref="E5622">IFERROR("Toast | " &amp; INDEX('Reconciliation Layer'!$A:$A,MATCH('Reconciliation Template'!$A5622,'Reconciliation Layer'!$D:$D,0),0)," ")</f>
        <v xml:space="preserve"> </v>
      </c>
      <c r="F5622" s="10">
        <f t="shared" si="94"/>
        <v>0</v>
      </c>
      <c r="G5622" t="str" cm="1">
        <f t="array" ref="G5622">IFERROR(INDEX('Reconciliation Layer'!$C:$C,MATCH('Reconciliation Template'!$A5622,'Reconciliation Layer'!$D:$D,0),0)," ")</f>
        <v xml:space="preserve"> </v>
      </c>
    </row>
    <row r="5623" spans="5:7" x14ac:dyDescent="0.2">
      <c r="E5623" t="str" cm="1">
        <f t="array" ref="E5623">IFERROR("Toast | " &amp; INDEX('Reconciliation Layer'!$A:$A,MATCH('Reconciliation Template'!$A5623,'Reconciliation Layer'!$D:$D,0),0)," ")</f>
        <v xml:space="preserve"> </v>
      </c>
      <c r="F5623" s="10">
        <f t="shared" si="94"/>
        <v>0</v>
      </c>
      <c r="G5623" t="str" cm="1">
        <f t="array" ref="G5623">IFERROR(INDEX('Reconciliation Layer'!$C:$C,MATCH('Reconciliation Template'!$A5623,'Reconciliation Layer'!$D:$D,0),0)," ")</f>
        <v xml:space="preserve"> </v>
      </c>
    </row>
    <row r="5624" spans="5:7" x14ac:dyDescent="0.2">
      <c r="E5624" t="str" cm="1">
        <f t="array" ref="E5624">IFERROR("Toast | " &amp; INDEX('Reconciliation Layer'!$A:$A,MATCH('Reconciliation Template'!$A5624,'Reconciliation Layer'!$D:$D,0),0)," ")</f>
        <v xml:space="preserve"> </v>
      </c>
      <c r="F5624" s="10">
        <f t="shared" si="94"/>
        <v>0</v>
      </c>
      <c r="G5624" t="str" cm="1">
        <f t="array" ref="G5624">IFERROR(INDEX('Reconciliation Layer'!$C:$C,MATCH('Reconciliation Template'!$A5624,'Reconciliation Layer'!$D:$D,0),0)," ")</f>
        <v xml:space="preserve"> </v>
      </c>
    </row>
    <row r="5625" spans="5:7" x14ac:dyDescent="0.2">
      <c r="E5625" t="str" cm="1">
        <f t="array" ref="E5625">IFERROR("Toast | " &amp; INDEX('Reconciliation Layer'!$A:$A,MATCH('Reconciliation Template'!$A5625,'Reconciliation Layer'!$D:$D,0),0)," ")</f>
        <v xml:space="preserve"> </v>
      </c>
      <c r="F5625" s="10">
        <f t="shared" si="94"/>
        <v>0</v>
      </c>
      <c r="G5625" t="str" cm="1">
        <f t="array" ref="G5625">IFERROR(INDEX('Reconciliation Layer'!$C:$C,MATCH('Reconciliation Template'!$A5625,'Reconciliation Layer'!$D:$D,0),0)," ")</f>
        <v xml:space="preserve"> </v>
      </c>
    </row>
    <row r="5626" spans="5:7" x14ac:dyDescent="0.2">
      <c r="E5626" t="str" cm="1">
        <f t="array" ref="E5626">IFERROR("Toast | " &amp; INDEX('Reconciliation Layer'!$A:$A,MATCH('Reconciliation Template'!$A5626,'Reconciliation Layer'!$D:$D,0),0)," ")</f>
        <v xml:space="preserve"> </v>
      </c>
      <c r="F5626" s="10">
        <f t="shared" si="94"/>
        <v>0</v>
      </c>
      <c r="G5626" t="str" cm="1">
        <f t="array" ref="G5626">IFERROR(INDEX('Reconciliation Layer'!$C:$C,MATCH('Reconciliation Template'!$A5626,'Reconciliation Layer'!$D:$D,0),0)," ")</f>
        <v xml:space="preserve"> </v>
      </c>
    </row>
    <row r="5627" spans="5:7" x14ac:dyDescent="0.2">
      <c r="E5627" t="str" cm="1">
        <f t="array" ref="E5627">IFERROR("Toast | " &amp; INDEX('Reconciliation Layer'!$A:$A,MATCH('Reconciliation Template'!$A5627,'Reconciliation Layer'!$D:$D,0),0)," ")</f>
        <v xml:space="preserve"> </v>
      </c>
      <c r="F5627" s="10">
        <f t="shared" si="94"/>
        <v>0</v>
      </c>
      <c r="G5627" t="str" cm="1">
        <f t="array" ref="G5627">IFERROR(INDEX('Reconciliation Layer'!$C:$C,MATCH('Reconciliation Template'!$A5627,'Reconciliation Layer'!$D:$D,0),0)," ")</f>
        <v xml:space="preserve"> </v>
      </c>
    </row>
    <row r="5628" spans="5:7" x14ac:dyDescent="0.2">
      <c r="E5628" t="str" cm="1">
        <f t="array" ref="E5628">IFERROR("Toast | " &amp; INDEX('Reconciliation Layer'!$A:$A,MATCH('Reconciliation Template'!$A5628,'Reconciliation Layer'!$D:$D,0),0)," ")</f>
        <v xml:space="preserve"> </v>
      </c>
      <c r="F5628" s="10">
        <f t="shared" si="94"/>
        <v>0</v>
      </c>
      <c r="G5628" t="str" cm="1">
        <f t="array" ref="G5628">IFERROR(INDEX('Reconciliation Layer'!$C:$C,MATCH('Reconciliation Template'!$A5628,'Reconciliation Layer'!$D:$D,0),0)," ")</f>
        <v xml:space="preserve"> </v>
      </c>
    </row>
    <row r="5629" spans="5:7" x14ac:dyDescent="0.2">
      <c r="E5629" t="str" cm="1">
        <f t="array" ref="E5629">IFERROR("Toast | " &amp; INDEX('Reconciliation Layer'!$A:$A,MATCH('Reconciliation Template'!$A5629,'Reconciliation Layer'!$D:$D,0),0)," ")</f>
        <v xml:space="preserve"> </v>
      </c>
      <c r="F5629" s="10">
        <f t="shared" si="94"/>
        <v>0</v>
      </c>
      <c r="G5629" t="str" cm="1">
        <f t="array" ref="G5629">IFERROR(INDEX('Reconciliation Layer'!$C:$C,MATCH('Reconciliation Template'!$A5629,'Reconciliation Layer'!$D:$D,0),0)," ")</f>
        <v xml:space="preserve"> </v>
      </c>
    </row>
    <row r="5630" spans="5:7" x14ac:dyDescent="0.2">
      <c r="E5630" t="str" cm="1">
        <f t="array" ref="E5630">IFERROR("Toast | " &amp; INDEX('Reconciliation Layer'!$A:$A,MATCH('Reconciliation Template'!$A5630,'Reconciliation Layer'!$D:$D,0),0)," ")</f>
        <v xml:space="preserve"> </v>
      </c>
      <c r="F5630" s="10">
        <f t="shared" si="94"/>
        <v>0</v>
      </c>
      <c r="G5630" t="str" cm="1">
        <f t="array" ref="G5630">IFERROR(INDEX('Reconciliation Layer'!$C:$C,MATCH('Reconciliation Template'!$A5630,'Reconciliation Layer'!$D:$D,0),0)," ")</f>
        <v xml:space="preserve"> </v>
      </c>
    </row>
    <row r="5631" spans="5:7" x14ac:dyDescent="0.2">
      <c r="E5631" t="str" cm="1">
        <f t="array" ref="E5631">IFERROR("Toast | " &amp; INDEX('Reconciliation Layer'!$A:$A,MATCH('Reconciliation Template'!$A5631,'Reconciliation Layer'!$D:$D,0),0)," ")</f>
        <v xml:space="preserve"> </v>
      </c>
      <c r="F5631" s="10">
        <f t="shared" si="94"/>
        <v>0</v>
      </c>
      <c r="G5631" t="str" cm="1">
        <f t="array" ref="G5631">IFERROR(INDEX('Reconciliation Layer'!$C:$C,MATCH('Reconciliation Template'!$A5631,'Reconciliation Layer'!$D:$D,0),0)," ")</f>
        <v xml:space="preserve"> </v>
      </c>
    </row>
    <row r="5632" spans="5:7" x14ac:dyDescent="0.2">
      <c r="E5632" t="str" cm="1">
        <f t="array" ref="E5632">IFERROR("Toast | " &amp; INDEX('Reconciliation Layer'!$A:$A,MATCH('Reconciliation Template'!$A5632,'Reconciliation Layer'!$D:$D,0),0)," ")</f>
        <v xml:space="preserve"> </v>
      </c>
      <c r="F5632" s="10">
        <f t="shared" si="94"/>
        <v>0</v>
      </c>
      <c r="G5632" t="str" cm="1">
        <f t="array" ref="G5632">IFERROR(INDEX('Reconciliation Layer'!$C:$C,MATCH('Reconciliation Template'!$A5632,'Reconciliation Layer'!$D:$D,0),0)," ")</f>
        <v xml:space="preserve"> </v>
      </c>
    </row>
    <row r="5633" spans="5:7" x14ac:dyDescent="0.2">
      <c r="E5633" t="str" cm="1">
        <f t="array" ref="E5633">IFERROR("Toast | " &amp; INDEX('Reconciliation Layer'!$A:$A,MATCH('Reconciliation Template'!$A5633,'Reconciliation Layer'!$D:$D,0),0)," ")</f>
        <v xml:space="preserve"> </v>
      </c>
      <c r="F5633" s="10">
        <f t="shared" si="94"/>
        <v>0</v>
      </c>
      <c r="G5633" t="str" cm="1">
        <f t="array" ref="G5633">IFERROR(INDEX('Reconciliation Layer'!$C:$C,MATCH('Reconciliation Template'!$A5633,'Reconciliation Layer'!$D:$D,0),0)," ")</f>
        <v xml:space="preserve"> </v>
      </c>
    </row>
    <row r="5634" spans="5:7" x14ac:dyDescent="0.2">
      <c r="E5634" t="str" cm="1">
        <f t="array" ref="E5634">IFERROR("Toast | " &amp; INDEX('Reconciliation Layer'!$A:$A,MATCH('Reconciliation Template'!$A5634,'Reconciliation Layer'!$D:$D,0),0)," ")</f>
        <v xml:space="preserve"> </v>
      </c>
      <c r="F5634" s="10">
        <f t="shared" si="94"/>
        <v>0</v>
      </c>
      <c r="G5634" t="str" cm="1">
        <f t="array" ref="G5634">IFERROR(INDEX('Reconciliation Layer'!$C:$C,MATCH('Reconciliation Template'!$A5634,'Reconciliation Layer'!$D:$D,0),0)," ")</f>
        <v xml:space="preserve"> </v>
      </c>
    </row>
    <row r="5635" spans="5:7" x14ac:dyDescent="0.2">
      <c r="E5635" t="str" cm="1">
        <f t="array" ref="E5635">IFERROR("Toast | " &amp; INDEX('Reconciliation Layer'!$A:$A,MATCH('Reconciliation Template'!$A5635,'Reconciliation Layer'!$D:$D,0),0)," ")</f>
        <v xml:space="preserve"> </v>
      </c>
      <c r="F5635" s="10">
        <f t="shared" si="94"/>
        <v>0</v>
      </c>
      <c r="G5635" t="str" cm="1">
        <f t="array" ref="G5635">IFERROR(INDEX('Reconciliation Layer'!$C:$C,MATCH('Reconciliation Template'!$A5635,'Reconciliation Layer'!$D:$D,0),0)," ")</f>
        <v xml:space="preserve"> </v>
      </c>
    </row>
    <row r="5636" spans="5:7" x14ac:dyDescent="0.2">
      <c r="E5636" t="str" cm="1">
        <f t="array" ref="E5636">IFERROR("Toast | " &amp; INDEX('Reconciliation Layer'!$A:$A,MATCH('Reconciliation Template'!$A5636,'Reconciliation Layer'!$D:$D,0),0)," ")</f>
        <v xml:space="preserve"> </v>
      </c>
      <c r="F5636" s="10">
        <f t="shared" ref="F5636:F5699" si="95">IFERROR(INT(C5636)," ")</f>
        <v>0</v>
      </c>
      <c r="G5636" t="str" cm="1">
        <f t="array" ref="G5636">IFERROR(INDEX('Reconciliation Layer'!$C:$C,MATCH('Reconciliation Template'!$A5636,'Reconciliation Layer'!$D:$D,0),0)," ")</f>
        <v xml:space="preserve"> </v>
      </c>
    </row>
    <row r="5637" spans="5:7" x14ac:dyDescent="0.2">
      <c r="E5637" t="str" cm="1">
        <f t="array" ref="E5637">IFERROR("Toast | " &amp; INDEX('Reconciliation Layer'!$A:$A,MATCH('Reconciliation Template'!$A5637,'Reconciliation Layer'!$D:$D,0),0)," ")</f>
        <v xml:space="preserve"> </v>
      </c>
      <c r="F5637" s="10">
        <f t="shared" si="95"/>
        <v>0</v>
      </c>
      <c r="G5637" t="str" cm="1">
        <f t="array" ref="G5637">IFERROR(INDEX('Reconciliation Layer'!$C:$C,MATCH('Reconciliation Template'!$A5637,'Reconciliation Layer'!$D:$D,0),0)," ")</f>
        <v xml:space="preserve"> </v>
      </c>
    </row>
    <row r="5638" spans="5:7" x14ac:dyDescent="0.2">
      <c r="E5638" t="str" cm="1">
        <f t="array" ref="E5638">IFERROR("Toast | " &amp; INDEX('Reconciliation Layer'!$A:$A,MATCH('Reconciliation Template'!$A5638,'Reconciliation Layer'!$D:$D,0),0)," ")</f>
        <v xml:space="preserve"> </v>
      </c>
      <c r="F5638" s="10">
        <f t="shared" si="95"/>
        <v>0</v>
      </c>
      <c r="G5638" t="str" cm="1">
        <f t="array" ref="G5638">IFERROR(INDEX('Reconciliation Layer'!$C:$C,MATCH('Reconciliation Template'!$A5638,'Reconciliation Layer'!$D:$D,0),0)," ")</f>
        <v xml:space="preserve"> </v>
      </c>
    </row>
    <row r="5639" spans="5:7" x14ac:dyDescent="0.2">
      <c r="E5639" t="str" cm="1">
        <f t="array" ref="E5639">IFERROR("Toast | " &amp; INDEX('Reconciliation Layer'!$A:$A,MATCH('Reconciliation Template'!$A5639,'Reconciliation Layer'!$D:$D,0),0)," ")</f>
        <v xml:space="preserve"> </v>
      </c>
      <c r="F5639" s="10">
        <f t="shared" si="95"/>
        <v>0</v>
      </c>
      <c r="G5639" t="str" cm="1">
        <f t="array" ref="G5639">IFERROR(INDEX('Reconciliation Layer'!$C:$C,MATCH('Reconciliation Template'!$A5639,'Reconciliation Layer'!$D:$D,0),0)," ")</f>
        <v xml:space="preserve"> </v>
      </c>
    </row>
    <row r="5640" spans="5:7" x14ac:dyDescent="0.2">
      <c r="E5640" t="str" cm="1">
        <f t="array" ref="E5640">IFERROR("Toast | " &amp; INDEX('Reconciliation Layer'!$A:$A,MATCH('Reconciliation Template'!$A5640,'Reconciliation Layer'!$D:$D,0),0)," ")</f>
        <v xml:space="preserve"> </v>
      </c>
      <c r="F5640" s="10">
        <f t="shared" si="95"/>
        <v>0</v>
      </c>
      <c r="G5640" t="str" cm="1">
        <f t="array" ref="G5640">IFERROR(INDEX('Reconciliation Layer'!$C:$C,MATCH('Reconciliation Template'!$A5640,'Reconciliation Layer'!$D:$D,0),0)," ")</f>
        <v xml:space="preserve"> </v>
      </c>
    </row>
    <row r="5641" spans="5:7" x14ac:dyDescent="0.2">
      <c r="E5641" t="str" cm="1">
        <f t="array" ref="E5641">IFERROR("Toast | " &amp; INDEX('Reconciliation Layer'!$A:$A,MATCH('Reconciliation Template'!$A5641,'Reconciliation Layer'!$D:$D,0),0)," ")</f>
        <v xml:space="preserve"> </v>
      </c>
      <c r="F5641" s="10">
        <f t="shared" si="95"/>
        <v>0</v>
      </c>
      <c r="G5641" t="str" cm="1">
        <f t="array" ref="G5641">IFERROR(INDEX('Reconciliation Layer'!$C:$C,MATCH('Reconciliation Template'!$A5641,'Reconciliation Layer'!$D:$D,0),0)," ")</f>
        <v xml:space="preserve"> </v>
      </c>
    </row>
    <row r="5642" spans="5:7" x14ac:dyDescent="0.2">
      <c r="E5642" t="str" cm="1">
        <f t="array" ref="E5642">IFERROR("Toast | " &amp; INDEX('Reconciliation Layer'!$A:$A,MATCH('Reconciliation Template'!$A5642,'Reconciliation Layer'!$D:$D,0),0)," ")</f>
        <v xml:space="preserve"> </v>
      </c>
      <c r="F5642" s="10">
        <f t="shared" si="95"/>
        <v>0</v>
      </c>
      <c r="G5642" t="str" cm="1">
        <f t="array" ref="G5642">IFERROR(INDEX('Reconciliation Layer'!$C:$C,MATCH('Reconciliation Template'!$A5642,'Reconciliation Layer'!$D:$D,0),0)," ")</f>
        <v xml:space="preserve"> </v>
      </c>
    </row>
    <row r="5643" spans="5:7" x14ac:dyDescent="0.2">
      <c r="E5643" t="str" cm="1">
        <f t="array" ref="E5643">IFERROR("Toast | " &amp; INDEX('Reconciliation Layer'!$A:$A,MATCH('Reconciliation Template'!$A5643,'Reconciliation Layer'!$D:$D,0),0)," ")</f>
        <v xml:space="preserve"> </v>
      </c>
      <c r="F5643" s="10">
        <f t="shared" si="95"/>
        <v>0</v>
      </c>
      <c r="G5643" t="str" cm="1">
        <f t="array" ref="G5643">IFERROR(INDEX('Reconciliation Layer'!$C:$C,MATCH('Reconciliation Template'!$A5643,'Reconciliation Layer'!$D:$D,0),0)," ")</f>
        <v xml:space="preserve"> </v>
      </c>
    </row>
    <row r="5644" spans="5:7" x14ac:dyDescent="0.2">
      <c r="E5644" t="str" cm="1">
        <f t="array" ref="E5644">IFERROR("Toast | " &amp; INDEX('Reconciliation Layer'!$A:$A,MATCH('Reconciliation Template'!$A5644,'Reconciliation Layer'!$D:$D,0),0)," ")</f>
        <v xml:space="preserve"> </v>
      </c>
      <c r="F5644" s="10">
        <f t="shared" si="95"/>
        <v>0</v>
      </c>
      <c r="G5644" t="str" cm="1">
        <f t="array" ref="G5644">IFERROR(INDEX('Reconciliation Layer'!$C:$C,MATCH('Reconciliation Template'!$A5644,'Reconciliation Layer'!$D:$D,0),0)," ")</f>
        <v xml:space="preserve"> </v>
      </c>
    </row>
    <row r="5645" spans="5:7" x14ac:dyDescent="0.2">
      <c r="E5645" t="str" cm="1">
        <f t="array" ref="E5645">IFERROR("Toast | " &amp; INDEX('Reconciliation Layer'!$A:$A,MATCH('Reconciliation Template'!$A5645,'Reconciliation Layer'!$D:$D,0),0)," ")</f>
        <v xml:space="preserve"> </v>
      </c>
      <c r="F5645" s="10">
        <f t="shared" si="95"/>
        <v>0</v>
      </c>
      <c r="G5645" t="str" cm="1">
        <f t="array" ref="G5645">IFERROR(INDEX('Reconciliation Layer'!$C:$C,MATCH('Reconciliation Template'!$A5645,'Reconciliation Layer'!$D:$D,0),0)," ")</f>
        <v xml:space="preserve"> </v>
      </c>
    </row>
    <row r="5646" spans="5:7" x14ac:dyDescent="0.2">
      <c r="E5646" t="str" cm="1">
        <f t="array" ref="E5646">IFERROR("Toast | " &amp; INDEX('Reconciliation Layer'!$A:$A,MATCH('Reconciliation Template'!$A5646,'Reconciliation Layer'!$D:$D,0),0)," ")</f>
        <v xml:space="preserve"> </v>
      </c>
      <c r="F5646" s="10">
        <f t="shared" si="95"/>
        <v>0</v>
      </c>
      <c r="G5646" t="str" cm="1">
        <f t="array" ref="G5646">IFERROR(INDEX('Reconciliation Layer'!$C:$C,MATCH('Reconciliation Template'!$A5646,'Reconciliation Layer'!$D:$D,0),0)," ")</f>
        <v xml:space="preserve"> </v>
      </c>
    </row>
    <row r="5647" spans="5:7" x14ac:dyDescent="0.2">
      <c r="E5647" t="str" cm="1">
        <f t="array" ref="E5647">IFERROR("Toast | " &amp; INDEX('Reconciliation Layer'!$A:$A,MATCH('Reconciliation Template'!$A5647,'Reconciliation Layer'!$D:$D,0),0)," ")</f>
        <v xml:space="preserve"> </v>
      </c>
      <c r="F5647" s="10">
        <f t="shared" si="95"/>
        <v>0</v>
      </c>
      <c r="G5647" t="str" cm="1">
        <f t="array" ref="G5647">IFERROR(INDEX('Reconciliation Layer'!$C:$C,MATCH('Reconciliation Template'!$A5647,'Reconciliation Layer'!$D:$D,0),0)," ")</f>
        <v xml:space="preserve"> </v>
      </c>
    </row>
    <row r="5648" spans="5:7" x14ac:dyDescent="0.2">
      <c r="E5648" t="str" cm="1">
        <f t="array" ref="E5648">IFERROR("Toast | " &amp; INDEX('Reconciliation Layer'!$A:$A,MATCH('Reconciliation Template'!$A5648,'Reconciliation Layer'!$D:$D,0),0)," ")</f>
        <v xml:space="preserve"> </v>
      </c>
      <c r="F5648" s="10">
        <f t="shared" si="95"/>
        <v>0</v>
      </c>
      <c r="G5648" t="str" cm="1">
        <f t="array" ref="G5648">IFERROR(INDEX('Reconciliation Layer'!$C:$C,MATCH('Reconciliation Template'!$A5648,'Reconciliation Layer'!$D:$D,0),0)," ")</f>
        <v xml:space="preserve"> </v>
      </c>
    </row>
    <row r="5649" spans="5:7" x14ac:dyDescent="0.2">
      <c r="E5649" t="str" cm="1">
        <f t="array" ref="E5649">IFERROR("Toast | " &amp; INDEX('Reconciliation Layer'!$A:$A,MATCH('Reconciliation Template'!$A5649,'Reconciliation Layer'!$D:$D,0),0)," ")</f>
        <v xml:space="preserve"> </v>
      </c>
      <c r="F5649" s="10">
        <f t="shared" si="95"/>
        <v>0</v>
      </c>
      <c r="G5649" t="str" cm="1">
        <f t="array" ref="G5649">IFERROR(INDEX('Reconciliation Layer'!$C:$C,MATCH('Reconciliation Template'!$A5649,'Reconciliation Layer'!$D:$D,0),0)," ")</f>
        <v xml:space="preserve"> </v>
      </c>
    </row>
    <row r="5650" spans="5:7" x14ac:dyDescent="0.2">
      <c r="E5650" t="str" cm="1">
        <f t="array" ref="E5650">IFERROR("Toast | " &amp; INDEX('Reconciliation Layer'!$A:$A,MATCH('Reconciliation Template'!$A5650,'Reconciliation Layer'!$D:$D,0),0)," ")</f>
        <v xml:space="preserve"> </v>
      </c>
      <c r="F5650" s="10">
        <f t="shared" si="95"/>
        <v>0</v>
      </c>
      <c r="G5650" t="str" cm="1">
        <f t="array" ref="G5650">IFERROR(INDEX('Reconciliation Layer'!$C:$C,MATCH('Reconciliation Template'!$A5650,'Reconciliation Layer'!$D:$D,0),0)," ")</f>
        <v xml:space="preserve"> </v>
      </c>
    </row>
    <row r="5651" spans="5:7" x14ac:dyDescent="0.2">
      <c r="E5651" t="str" cm="1">
        <f t="array" ref="E5651">IFERROR("Toast | " &amp; INDEX('Reconciliation Layer'!$A:$A,MATCH('Reconciliation Template'!$A5651,'Reconciliation Layer'!$D:$D,0),0)," ")</f>
        <v xml:space="preserve"> </v>
      </c>
      <c r="F5651" s="10">
        <f t="shared" si="95"/>
        <v>0</v>
      </c>
      <c r="G5651" t="str" cm="1">
        <f t="array" ref="G5651">IFERROR(INDEX('Reconciliation Layer'!$C:$C,MATCH('Reconciliation Template'!$A5651,'Reconciliation Layer'!$D:$D,0),0)," ")</f>
        <v xml:space="preserve"> </v>
      </c>
    </row>
    <row r="5652" spans="5:7" x14ac:dyDescent="0.2">
      <c r="E5652" t="str" cm="1">
        <f t="array" ref="E5652">IFERROR("Toast | " &amp; INDEX('Reconciliation Layer'!$A:$A,MATCH('Reconciliation Template'!$A5652,'Reconciliation Layer'!$D:$D,0),0)," ")</f>
        <v xml:space="preserve"> </v>
      </c>
      <c r="F5652" s="10">
        <f t="shared" si="95"/>
        <v>0</v>
      </c>
      <c r="G5652" t="str" cm="1">
        <f t="array" ref="G5652">IFERROR(INDEX('Reconciliation Layer'!$C:$C,MATCH('Reconciliation Template'!$A5652,'Reconciliation Layer'!$D:$D,0),0)," ")</f>
        <v xml:space="preserve"> </v>
      </c>
    </row>
    <row r="5653" spans="5:7" x14ac:dyDescent="0.2">
      <c r="E5653" t="str" cm="1">
        <f t="array" ref="E5653">IFERROR("Toast | " &amp; INDEX('Reconciliation Layer'!$A:$A,MATCH('Reconciliation Template'!$A5653,'Reconciliation Layer'!$D:$D,0),0)," ")</f>
        <v xml:space="preserve"> </v>
      </c>
      <c r="F5653" s="10">
        <f t="shared" si="95"/>
        <v>0</v>
      </c>
      <c r="G5653" t="str" cm="1">
        <f t="array" ref="G5653">IFERROR(INDEX('Reconciliation Layer'!$C:$C,MATCH('Reconciliation Template'!$A5653,'Reconciliation Layer'!$D:$D,0),0)," ")</f>
        <v xml:space="preserve"> </v>
      </c>
    </row>
    <row r="5654" spans="5:7" x14ac:dyDescent="0.2">
      <c r="E5654" t="str" cm="1">
        <f t="array" ref="E5654">IFERROR("Toast | " &amp; INDEX('Reconciliation Layer'!$A:$A,MATCH('Reconciliation Template'!$A5654,'Reconciliation Layer'!$D:$D,0),0)," ")</f>
        <v xml:space="preserve"> </v>
      </c>
      <c r="F5654" s="10">
        <f t="shared" si="95"/>
        <v>0</v>
      </c>
      <c r="G5654" t="str" cm="1">
        <f t="array" ref="G5654">IFERROR(INDEX('Reconciliation Layer'!$C:$C,MATCH('Reconciliation Template'!$A5654,'Reconciliation Layer'!$D:$D,0),0)," ")</f>
        <v xml:space="preserve"> </v>
      </c>
    </row>
    <row r="5655" spans="5:7" x14ac:dyDescent="0.2">
      <c r="E5655" t="str" cm="1">
        <f t="array" ref="E5655">IFERROR("Toast | " &amp; INDEX('Reconciliation Layer'!$A:$A,MATCH('Reconciliation Template'!$A5655,'Reconciliation Layer'!$D:$D,0),0)," ")</f>
        <v xml:space="preserve"> </v>
      </c>
      <c r="F5655" s="10">
        <f t="shared" si="95"/>
        <v>0</v>
      </c>
      <c r="G5655" t="str" cm="1">
        <f t="array" ref="G5655">IFERROR(INDEX('Reconciliation Layer'!$C:$C,MATCH('Reconciliation Template'!$A5655,'Reconciliation Layer'!$D:$D,0),0)," ")</f>
        <v xml:space="preserve"> </v>
      </c>
    </row>
    <row r="5656" spans="5:7" x14ac:dyDescent="0.2">
      <c r="E5656" t="str" cm="1">
        <f t="array" ref="E5656">IFERROR("Toast | " &amp; INDEX('Reconciliation Layer'!$A:$A,MATCH('Reconciliation Template'!$A5656,'Reconciliation Layer'!$D:$D,0),0)," ")</f>
        <v xml:space="preserve"> </v>
      </c>
      <c r="F5656" s="10">
        <f t="shared" si="95"/>
        <v>0</v>
      </c>
      <c r="G5656" t="str" cm="1">
        <f t="array" ref="G5656">IFERROR(INDEX('Reconciliation Layer'!$C:$C,MATCH('Reconciliation Template'!$A5656,'Reconciliation Layer'!$D:$D,0),0)," ")</f>
        <v xml:space="preserve"> </v>
      </c>
    </row>
    <row r="5657" spans="5:7" x14ac:dyDescent="0.2">
      <c r="E5657" t="str" cm="1">
        <f t="array" ref="E5657">IFERROR("Toast | " &amp; INDEX('Reconciliation Layer'!$A:$A,MATCH('Reconciliation Template'!$A5657,'Reconciliation Layer'!$D:$D,0),0)," ")</f>
        <v xml:space="preserve"> </v>
      </c>
      <c r="F5657" s="10">
        <f t="shared" si="95"/>
        <v>0</v>
      </c>
      <c r="G5657" t="str" cm="1">
        <f t="array" ref="G5657">IFERROR(INDEX('Reconciliation Layer'!$C:$C,MATCH('Reconciliation Template'!$A5657,'Reconciliation Layer'!$D:$D,0),0)," ")</f>
        <v xml:space="preserve"> </v>
      </c>
    </row>
    <row r="5658" spans="5:7" x14ac:dyDescent="0.2">
      <c r="E5658" t="str" cm="1">
        <f t="array" ref="E5658">IFERROR("Toast | " &amp; INDEX('Reconciliation Layer'!$A:$A,MATCH('Reconciliation Template'!$A5658,'Reconciliation Layer'!$D:$D,0),0)," ")</f>
        <v xml:space="preserve"> </v>
      </c>
      <c r="F5658" s="10">
        <f t="shared" si="95"/>
        <v>0</v>
      </c>
      <c r="G5658" t="str" cm="1">
        <f t="array" ref="G5658">IFERROR(INDEX('Reconciliation Layer'!$C:$C,MATCH('Reconciliation Template'!$A5658,'Reconciliation Layer'!$D:$D,0),0)," ")</f>
        <v xml:space="preserve"> </v>
      </c>
    </row>
    <row r="5659" spans="5:7" x14ac:dyDescent="0.2">
      <c r="E5659" t="str" cm="1">
        <f t="array" ref="E5659">IFERROR("Toast | " &amp; INDEX('Reconciliation Layer'!$A:$A,MATCH('Reconciliation Template'!$A5659,'Reconciliation Layer'!$D:$D,0),0)," ")</f>
        <v xml:space="preserve"> </v>
      </c>
      <c r="F5659" s="10">
        <f t="shared" si="95"/>
        <v>0</v>
      </c>
      <c r="G5659" t="str" cm="1">
        <f t="array" ref="G5659">IFERROR(INDEX('Reconciliation Layer'!$C:$C,MATCH('Reconciliation Template'!$A5659,'Reconciliation Layer'!$D:$D,0),0)," ")</f>
        <v xml:space="preserve"> </v>
      </c>
    </row>
    <row r="5660" spans="5:7" x14ac:dyDescent="0.2">
      <c r="E5660" t="str" cm="1">
        <f t="array" ref="E5660">IFERROR("Toast | " &amp; INDEX('Reconciliation Layer'!$A:$A,MATCH('Reconciliation Template'!$A5660,'Reconciliation Layer'!$D:$D,0),0)," ")</f>
        <v xml:space="preserve"> </v>
      </c>
      <c r="F5660" s="10">
        <f t="shared" si="95"/>
        <v>0</v>
      </c>
      <c r="G5660" t="str" cm="1">
        <f t="array" ref="G5660">IFERROR(INDEX('Reconciliation Layer'!$C:$C,MATCH('Reconciliation Template'!$A5660,'Reconciliation Layer'!$D:$D,0),0)," ")</f>
        <v xml:space="preserve"> </v>
      </c>
    </row>
    <row r="5661" spans="5:7" x14ac:dyDescent="0.2">
      <c r="E5661" t="str" cm="1">
        <f t="array" ref="E5661">IFERROR("Toast | " &amp; INDEX('Reconciliation Layer'!$A:$A,MATCH('Reconciliation Template'!$A5661,'Reconciliation Layer'!$D:$D,0),0)," ")</f>
        <v xml:space="preserve"> </v>
      </c>
      <c r="F5661" s="10">
        <f t="shared" si="95"/>
        <v>0</v>
      </c>
      <c r="G5661" t="str" cm="1">
        <f t="array" ref="G5661">IFERROR(INDEX('Reconciliation Layer'!$C:$C,MATCH('Reconciliation Template'!$A5661,'Reconciliation Layer'!$D:$D,0),0)," ")</f>
        <v xml:space="preserve"> </v>
      </c>
    </row>
    <row r="5662" spans="5:7" x14ac:dyDescent="0.2">
      <c r="E5662" t="str" cm="1">
        <f t="array" ref="E5662">IFERROR("Toast | " &amp; INDEX('Reconciliation Layer'!$A:$A,MATCH('Reconciliation Template'!$A5662,'Reconciliation Layer'!$D:$D,0),0)," ")</f>
        <v xml:space="preserve"> </v>
      </c>
      <c r="F5662" s="10">
        <f t="shared" si="95"/>
        <v>0</v>
      </c>
      <c r="G5662" t="str" cm="1">
        <f t="array" ref="G5662">IFERROR(INDEX('Reconciliation Layer'!$C:$C,MATCH('Reconciliation Template'!$A5662,'Reconciliation Layer'!$D:$D,0),0)," ")</f>
        <v xml:space="preserve"> </v>
      </c>
    </row>
    <row r="5663" spans="5:7" x14ac:dyDescent="0.2">
      <c r="E5663" t="str" cm="1">
        <f t="array" ref="E5663">IFERROR("Toast | " &amp; INDEX('Reconciliation Layer'!$A:$A,MATCH('Reconciliation Template'!$A5663,'Reconciliation Layer'!$D:$D,0),0)," ")</f>
        <v xml:space="preserve"> </v>
      </c>
      <c r="F5663" s="10">
        <f t="shared" si="95"/>
        <v>0</v>
      </c>
      <c r="G5663" t="str" cm="1">
        <f t="array" ref="G5663">IFERROR(INDEX('Reconciliation Layer'!$C:$C,MATCH('Reconciliation Template'!$A5663,'Reconciliation Layer'!$D:$D,0),0)," ")</f>
        <v xml:space="preserve"> </v>
      </c>
    </row>
    <row r="5664" spans="5:7" x14ac:dyDescent="0.2">
      <c r="E5664" t="str" cm="1">
        <f t="array" ref="E5664">IFERROR("Toast | " &amp; INDEX('Reconciliation Layer'!$A:$A,MATCH('Reconciliation Template'!$A5664,'Reconciliation Layer'!$D:$D,0),0)," ")</f>
        <v xml:space="preserve"> </v>
      </c>
      <c r="F5664" s="10">
        <f t="shared" si="95"/>
        <v>0</v>
      </c>
      <c r="G5664" t="str" cm="1">
        <f t="array" ref="G5664">IFERROR(INDEX('Reconciliation Layer'!$C:$C,MATCH('Reconciliation Template'!$A5664,'Reconciliation Layer'!$D:$D,0),0)," ")</f>
        <v xml:space="preserve"> </v>
      </c>
    </row>
    <row r="5665" spans="5:7" x14ac:dyDescent="0.2">
      <c r="E5665" t="str" cm="1">
        <f t="array" ref="E5665">IFERROR("Toast | " &amp; INDEX('Reconciliation Layer'!$A:$A,MATCH('Reconciliation Template'!$A5665,'Reconciliation Layer'!$D:$D,0),0)," ")</f>
        <v xml:space="preserve"> </v>
      </c>
      <c r="F5665" s="10">
        <f t="shared" si="95"/>
        <v>0</v>
      </c>
      <c r="G5665" t="str" cm="1">
        <f t="array" ref="G5665">IFERROR(INDEX('Reconciliation Layer'!$C:$C,MATCH('Reconciliation Template'!$A5665,'Reconciliation Layer'!$D:$D,0),0)," ")</f>
        <v xml:space="preserve"> </v>
      </c>
    </row>
    <row r="5666" spans="5:7" x14ac:dyDescent="0.2">
      <c r="E5666" t="str" cm="1">
        <f t="array" ref="E5666">IFERROR("Toast | " &amp; INDEX('Reconciliation Layer'!$A:$A,MATCH('Reconciliation Template'!$A5666,'Reconciliation Layer'!$D:$D,0),0)," ")</f>
        <v xml:space="preserve"> </v>
      </c>
      <c r="F5666" s="10">
        <f t="shared" si="95"/>
        <v>0</v>
      </c>
      <c r="G5666" t="str" cm="1">
        <f t="array" ref="G5666">IFERROR(INDEX('Reconciliation Layer'!$C:$C,MATCH('Reconciliation Template'!$A5666,'Reconciliation Layer'!$D:$D,0),0)," ")</f>
        <v xml:space="preserve"> </v>
      </c>
    </row>
    <row r="5667" spans="5:7" x14ac:dyDescent="0.2">
      <c r="E5667" t="str" cm="1">
        <f t="array" ref="E5667">IFERROR("Toast | " &amp; INDEX('Reconciliation Layer'!$A:$A,MATCH('Reconciliation Template'!$A5667,'Reconciliation Layer'!$D:$D,0),0)," ")</f>
        <v xml:space="preserve"> </v>
      </c>
      <c r="F5667" s="10">
        <f t="shared" si="95"/>
        <v>0</v>
      </c>
      <c r="G5667" t="str" cm="1">
        <f t="array" ref="G5667">IFERROR(INDEX('Reconciliation Layer'!$C:$C,MATCH('Reconciliation Template'!$A5667,'Reconciliation Layer'!$D:$D,0),0)," ")</f>
        <v xml:space="preserve"> </v>
      </c>
    </row>
    <row r="5668" spans="5:7" x14ac:dyDescent="0.2">
      <c r="E5668" t="str" cm="1">
        <f t="array" ref="E5668">IFERROR("Toast | " &amp; INDEX('Reconciliation Layer'!$A:$A,MATCH('Reconciliation Template'!$A5668,'Reconciliation Layer'!$D:$D,0),0)," ")</f>
        <v xml:space="preserve"> </v>
      </c>
      <c r="F5668" s="10">
        <f t="shared" si="95"/>
        <v>0</v>
      </c>
      <c r="G5668" t="str" cm="1">
        <f t="array" ref="G5668">IFERROR(INDEX('Reconciliation Layer'!$C:$C,MATCH('Reconciliation Template'!$A5668,'Reconciliation Layer'!$D:$D,0),0)," ")</f>
        <v xml:space="preserve"> </v>
      </c>
    </row>
    <row r="5669" spans="5:7" x14ac:dyDescent="0.2">
      <c r="E5669" t="str" cm="1">
        <f t="array" ref="E5669">IFERROR("Toast | " &amp; INDEX('Reconciliation Layer'!$A:$A,MATCH('Reconciliation Template'!$A5669,'Reconciliation Layer'!$D:$D,0),0)," ")</f>
        <v xml:space="preserve"> </v>
      </c>
      <c r="F5669" s="10">
        <f t="shared" si="95"/>
        <v>0</v>
      </c>
      <c r="G5669" t="str" cm="1">
        <f t="array" ref="G5669">IFERROR(INDEX('Reconciliation Layer'!$C:$C,MATCH('Reconciliation Template'!$A5669,'Reconciliation Layer'!$D:$D,0),0)," ")</f>
        <v xml:space="preserve"> </v>
      </c>
    </row>
    <row r="5670" spans="5:7" x14ac:dyDescent="0.2">
      <c r="E5670" t="str" cm="1">
        <f t="array" ref="E5670">IFERROR("Toast | " &amp; INDEX('Reconciliation Layer'!$A:$A,MATCH('Reconciliation Template'!$A5670,'Reconciliation Layer'!$D:$D,0),0)," ")</f>
        <v xml:space="preserve"> </v>
      </c>
      <c r="F5670" s="10">
        <f t="shared" si="95"/>
        <v>0</v>
      </c>
      <c r="G5670" t="str" cm="1">
        <f t="array" ref="G5670">IFERROR(INDEX('Reconciliation Layer'!$C:$C,MATCH('Reconciliation Template'!$A5670,'Reconciliation Layer'!$D:$D,0),0)," ")</f>
        <v xml:space="preserve"> </v>
      </c>
    </row>
    <row r="5671" spans="5:7" x14ac:dyDescent="0.2">
      <c r="E5671" t="str" cm="1">
        <f t="array" ref="E5671">IFERROR("Toast | " &amp; INDEX('Reconciliation Layer'!$A:$A,MATCH('Reconciliation Template'!$A5671,'Reconciliation Layer'!$D:$D,0),0)," ")</f>
        <v xml:space="preserve"> </v>
      </c>
      <c r="F5671" s="10">
        <f t="shared" si="95"/>
        <v>0</v>
      </c>
      <c r="G5671" t="str" cm="1">
        <f t="array" ref="G5671">IFERROR(INDEX('Reconciliation Layer'!$C:$C,MATCH('Reconciliation Template'!$A5671,'Reconciliation Layer'!$D:$D,0),0)," ")</f>
        <v xml:space="preserve"> </v>
      </c>
    </row>
    <row r="5672" spans="5:7" x14ac:dyDescent="0.2">
      <c r="E5672" t="str" cm="1">
        <f t="array" ref="E5672">IFERROR("Toast | " &amp; INDEX('Reconciliation Layer'!$A:$A,MATCH('Reconciliation Template'!$A5672,'Reconciliation Layer'!$D:$D,0),0)," ")</f>
        <v xml:space="preserve"> </v>
      </c>
      <c r="F5672" s="10">
        <f t="shared" si="95"/>
        <v>0</v>
      </c>
      <c r="G5672" t="str" cm="1">
        <f t="array" ref="G5672">IFERROR(INDEX('Reconciliation Layer'!$C:$C,MATCH('Reconciliation Template'!$A5672,'Reconciliation Layer'!$D:$D,0),0)," ")</f>
        <v xml:space="preserve"> </v>
      </c>
    </row>
    <row r="5673" spans="5:7" x14ac:dyDescent="0.2">
      <c r="E5673" t="str" cm="1">
        <f t="array" ref="E5673">IFERROR("Toast | " &amp; INDEX('Reconciliation Layer'!$A:$A,MATCH('Reconciliation Template'!$A5673,'Reconciliation Layer'!$D:$D,0),0)," ")</f>
        <v xml:space="preserve"> </v>
      </c>
      <c r="F5673" s="10">
        <f t="shared" si="95"/>
        <v>0</v>
      </c>
      <c r="G5673" t="str" cm="1">
        <f t="array" ref="G5673">IFERROR(INDEX('Reconciliation Layer'!$C:$C,MATCH('Reconciliation Template'!$A5673,'Reconciliation Layer'!$D:$D,0),0)," ")</f>
        <v xml:space="preserve"> </v>
      </c>
    </row>
    <row r="5674" spans="5:7" x14ac:dyDescent="0.2">
      <c r="E5674" t="str" cm="1">
        <f t="array" ref="E5674">IFERROR("Toast | " &amp; INDEX('Reconciliation Layer'!$A:$A,MATCH('Reconciliation Template'!$A5674,'Reconciliation Layer'!$D:$D,0),0)," ")</f>
        <v xml:space="preserve"> </v>
      </c>
      <c r="F5674" s="10">
        <f t="shared" si="95"/>
        <v>0</v>
      </c>
      <c r="G5674" t="str" cm="1">
        <f t="array" ref="G5674">IFERROR(INDEX('Reconciliation Layer'!$C:$C,MATCH('Reconciliation Template'!$A5674,'Reconciliation Layer'!$D:$D,0),0)," ")</f>
        <v xml:space="preserve"> </v>
      </c>
    </row>
    <row r="5675" spans="5:7" x14ac:dyDescent="0.2">
      <c r="E5675" t="str" cm="1">
        <f t="array" ref="E5675">IFERROR("Toast | " &amp; INDEX('Reconciliation Layer'!$A:$A,MATCH('Reconciliation Template'!$A5675,'Reconciliation Layer'!$D:$D,0),0)," ")</f>
        <v xml:space="preserve"> </v>
      </c>
      <c r="F5675" s="10">
        <f t="shared" si="95"/>
        <v>0</v>
      </c>
      <c r="G5675" t="str" cm="1">
        <f t="array" ref="G5675">IFERROR(INDEX('Reconciliation Layer'!$C:$C,MATCH('Reconciliation Template'!$A5675,'Reconciliation Layer'!$D:$D,0),0)," ")</f>
        <v xml:space="preserve"> </v>
      </c>
    </row>
    <row r="5676" spans="5:7" x14ac:dyDescent="0.2">
      <c r="E5676" t="str" cm="1">
        <f t="array" ref="E5676">IFERROR("Toast | " &amp; INDEX('Reconciliation Layer'!$A:$A,MATCH('Reconciliation Template'!$A5676,'Reconciliation Layer'!$D:$D,0),0)," ")</f>
        <v xml:space="preserve"> </v>
      </c>
      <c r="F5676" s="10">
        <f t="shared" si="95"/>
        <v>0</v>
      </c>
      <c r="G5676" t="str" cm="1">
        <f t="array" ref="G5676">IFERROR(INDEX('Reconciliation Layer'!$C:$C,MATCH('Reconciliation Template'!$A5676,'Reconciliation Layer'!$D:$D,0),0)," ")</f>
        <v xml:space="preserve"> </v>
      </c>
    </row>
    <row r="5677" spans="5:7" x14ac:dyDescent="0.2">
      <c r="E5677" t="str" cm="1">
        <f t="array" ref="E5677">IFERROR("Toast | " &amp; INDEX('Reconciliation Layer'!$A:$A,MATCH('Reconciliation Template'!$A5677,'Reconciliation Layer'!$D:$D,0),0)," ")</f>
        <v xml:space="preserve"> </v>
      </c>
      <c r="F5677" s="10">
        <f t="shared" si="95"/>
        <v>0</v>
      </c>
      <c r="G5677" t="str" cm="1">
        <f t="array" ref="G5677">IFERROR(INDEX('Reconciliation Layer'!$C:$C,MATCH('Reconciliation Template'!$A5677,'Reconciliation Layer'!$D:$D,0),0)," ")</f>
        <v xml:space="preserve"> </v>
      </c>
    </row>
    <row r="5678" spans="5:7" x14ac:dyDescent="0.2">
      <c r="E5678" t="str" cm="1">
        <f t="array" ref="E5678">IFERROR("Toast | " &amp; INDEX('Reconciliation Layer'!$A:$A,MATCH('Reconciliation Template'!$A5678,'Reconciliation Layer'!$D:$D,0),0)," ")</f>
        <v xml:space="preserve"> </v>
      </c>
      <c r="F5678" s="10">
        <f t="shared" si="95"/>
        <v>0</v>
      </c>
      <c r="G5678" t="str" cm="1">
        <f t="array" ref="G5678">IFERROR(INDEX('Reconciliation Layer'!$C:$C,MATCH('Reconciliation Template'!$A5678,'Reconciliation Layer'!$D:$D,0),0)," ")</f>
        <v xml:space="preserve"> </v>
      </c>
    </row>
    <row r="5679" spans="5:7" x14ac:dyDescent="0.2">
      <c r="E5679" t="str" cm="1">
        <f t="array" ref="E5679">IFERROR("Toast | " &amp; INDEX('Reconciliation Layer'!$A:$A,MATCH('Reconciliation Template'!$A5679,'Reconciliation Layer'!$D:$D,0),0)," ")</f>
        <v xml:space="preserve"> </v>
      </c>
      <c r="F5679" s="10">
        <f t="shared" si="95"/>
        <v>0</v>
      </c>
      <c r="G5679" t="str" cm="1">
        <f t="array" ref="G5679">IFERROR(INDEX('Reconciliation Layer'!$C:$C,MATCH('Reconciliation Template'!$A5679,'Reconciliation Layer'!$D:$D,0),0)," ")</f>
        <v xml:space="preserve"> </v>
      </c>
    </row>
    <row r="5680" spans="5:7" x14ac:dyDescent="0.2">
      <c r="E5680" t="str" cm="1">
        <f t="array" ref="E5680">IFERROR("Toast | " &amp; INDEX('Reconciliation Layer'!$A:$A,MATCH('Reconciliation Template'!$A5680,'Reconciliation Layer'!$D:$D,0),0)," ")</f>
        <v xml:space="preserve"> </v>
      </c>
      <c r="F5680" s="10">
        <f t="shared" si="95"/>
        <v>0</v>
      </c>
      <c r="G5680" t="str" cm="1">
        <f t="array" ref="G5680">IFERROR(INDEX('Reconciliation Layer'!$C:$C,MATCH('Reconciliation Template'!$A5680,'Reconciliation Layer'!$D:$D,0),0)," ")</f>
        <v xml:space="preserve"> </v>
      </c>
    </row>
    <row r="5681" spans="5:7" x14ac:dyDescent="0.2">
      <c r="E5681" t="str" cm="1">
        <f t="array" ref="E5681">IFERROR("Toast | " &amp; INDEX('Reconciliation Layer'!$A:$A,MATCH('Reconciliation Template'!$A5681,'Reconciliation Layer'!$D:$D,0),0)," ")</f>
        <v xml:space="preserve"> </v>
      </c>
      <c r="F5681" s="10">
        <f t="shared" si="95"/>
        <v>0</v>
      </c>
      <c r="G5681" t="str" cm="1">
        <f t="array" ref="G5681">IFERROR(INDEX('Reconciliation Layer'!$C:$C,MATCH('Reconciliation Template'!$A5681,'Reconciliation Layer'!$D:$D,0),0)," ")</f>
        <v xml:space="preserve"> </v>
      </c>
    </row>
    <row r="5682" spans="5:7" x14ac:dyDescent="0.2">
      <c r="E5682" t="str" cm="1">
        <f t="array" ref="E5682">IFERROR("Toast | " &amp; INDEX('Reconciliation Layer'!$A:$A,MATCH('Reconciliation Template'!$A5682,'Reconciliation Layer'!$D:$D,0),0)," ")</f>
        <v xml:space="preserve"> </v>
      </c>
      <c r="F5682" s="10">
        <f t="shared" si="95"/>
        <v>0</v>
      </c>
      <c r="G5682" t="str" cm="1">
        <f t="array" ref="G5682">IFERROR(INDEX('Reconciliation Layer'!$C:$C,MATCH('Reconciliation Template'!$A5682,'Reconciliation Layer'!$D:$D,0),0)," ")</f>
        <v xml:space="preserve"> </v>
      </c>
    </row>
    <row r="5683" spans="5:7" x14ac:dyDescent="0.2">
      <c r="E5683" t="str" cm="1">
        <f t="array" ref="E5683">IFERROR("Toast | " &amp; INDEX('Reconciliation Layer'!$A:$A,MATCH('Reconciliation Template'!$A5683,'Reconciliation Layer'!$D:$D,0),0)," ")</f>
        <v xml:space="preserve"> </v>
      </c>
      <c r="F5683" s="10">
        <f t="shared" si="95"/>
        <v>0</v>
      </c>
      <c r="G5683" t="str" cm="1">
        <f t="array" ref="G5683">IFERROR(INDEX('Reconciliation Layer'!$C:$C,MATCH('Reconciliation Template'!$A5683,'Reconciliation Layer'!$D:$D,0),0)," ")</f>
        <v xml:space="preserve"> </v>
      </c>
    </row>
    <row r="5684" spans="5:7" x14ac:dyDescent="0.2">
      <c r="E5684" t="str" cm="1">
        <f t="array" ref="E5684">IFERROR("Toast | " &amp; INDEX('Reconciliation Layer'!$A:$A,MATCH('Reconciliation Template'!$A5684,'Reconciliation Layer'!$D:$D,0),0)," ")</f>
        <v xml:space="preserve"> </v>
      </c>
      <c r="F5684" s="10">
        <f t="shared" si="95"/>
        <v>0</v>
      </c>
      <c r="G5684" t="str" cm="1">
        <f t="array" ref="G5684">IFERROR(INDEX('Reconciliation Layer'!$C:$C,MATCH('Reconciliation Template'!$A5684,'Reconciliation Layer'!$D:$D,0),0)," ")</f>
        <v xml:space="preserve"> </v>
      </c>
    </row>
    <row r="5685" spans="5:7" x14ac:dyDescent="0.2">
      <c r="E5685" t="str" cm="1">
        <f t="array" ref="E5685">IFERROR("Toast | " &amp; INDEX('Reconciliation Layer'!$A:$A,MATCH('Reconciliation Template'!$A5685,'Reconciliation Layer'!$D:$D,0),0)," ")</f>
        <v xml:space="preserve"> </v>
      </c>
      <c r="F5685" s="10">
        <f t="shared" si="95"/>
        <v>0</v>
      </c>
      <c r="G5685" t="str" cm="1">
        <f t="array" ref="G5685">IFERROR(INDEX('Reconciliation Layer'!$C:$C,MATCH('Reconciliation Template'!$A5685,'Reconciliation Layer'!$D:$D,0),0)," ")</f>
        <v xml:space="preserve"> </v>
      </c>
    </row>
    <row r="5686" spans="5:7" x14ac:dyDescent="0.2">
      <c r="E5686" t="str" cm="1">
        <f t="array" ref="E5686">IFERROR("Toast | " &amp; INDEX('Reconciliation Layer'!$A:$A,MATCH('Reconciliation Template'!$A5686,'Reconciliation Layer'!$D:$D,0),0)," ")</f>
        <v xml:space="preserve"> </v>
      </c>
      <c r="F5686" s="10">
        <f t="shared" si="95"/>
        <v>0</v>
      </c>
      <c r="G5686" t="str" cm="1">
        <f t="array" ref="G5686">IFERROR(INDEX('Reconciliation Layer'!$C:$C,MATCH('Reconciliation Template'!$A5686,'Reconciliation Layer'!$D:$D,0),0)," ")</f>
        <v xml:space="preserve"> </v>
      </c>
    </row>
    <row r="5687" spans="5:7" x14ac:dyDescent="0.2">
      <c r="E5687" t="str" cm="1">
        <f t="array" ref="E5687">IFERROR("Toast | " &amp; INDEX('Reconciliation Layer'!$A:$A,MATCH('Reconciliation Template'!$A5687,'Reconciliation Layer'!$D:$D,0),0)," ")</f>
        <v xml:space="preserve"> </v>
      </c>
      <c r="F5687" s="10">
        <f t="shared" si="95"/>
        <v>0</v>
      </c>
      <c r="G5687" t="str" cm="1">
        <f t="array" ref="G5687">IFERROR(INDEX('Reconciliation Layer'!$C:$C,MATCH('Reconciliation Template'!$A5687,'Reconciliation Layer'!$D:$D,0),0)," ")</f>
        <v xml:space="preserve"> </v>
      </c>
    </row>
    <row r="5688" spans="5:7" x14ac:dyDescent="0.2">
      <c r="E5688" t="str" cm="1">
        <f t="array" ref="E5688">IFERROR("Toast | " &amp; INDEX('Reconciliation Layer'!$A:$A,MATCH('Reconciliation Template'!$A5688,'Reconciliation Layer'!$D:$D,0),0)," ")</f>
        <v xml:space="preserve"> </v>
      </c>
      <c r="F5688" s="10">
        <f t="shared" si="95"/>
        <v>0</v>
      </c>
      <c r="G5688" t="str" cm="1">
        <f t="array" ref="G5688">IFERROR(INDEX('Reconciliation Layer'!$C:$C,MATCH('Reconciliation Template'!$A5688,'Reconciliation Layer'!$D:$D,0),0)," ")</f>
        <v xml:space="preserve"> </v>
      </c>
    </row>
    <row r="5689" spans="5:7" x14ac:dyDescent="0.2">
      <c r="E5689" t="str" cm="1">
        <f t="array" ref="E5689">IFERROR("Toast | " &amp; INDEX('Reconciliation Layer'!$A:$A,MATCH('Reconciliation Template'!$A5689,'Reconciliation Layer'!$D:$D,0),0)," ")</f>
        <v xml:space="preserve"> </v>
      </c>
      <c r="F5689" s="10">
        <f t="shared" si="95"/>
        <v>0</v>
      </c>
      <c r="G5689" t="str" cm="1">
        <f t="array" ref="G5689">IFERROR(INDEX('Reconciliation Layer'!$C:$C,MATCH('Reconciliation Template'!$A5689,'Reconciliation Layer'!$D:$D,0),0)," ")</f>
        <v xml:space="preserve"> </v>
      </c>
    </row>
    <row r="5690" spans="5:7" x14ac:dyDescent="0.2">
      <c r="E5690" t="str" cm="1">
        <f t="array" ref="E5690">IFERROR("Toast | " &amp; INDEX('Reconciliation Layer'!$A:$A,MATCH('Reconciliation Template'!$A5690,'Reconciliation Layer'!$D:$D,0),0)," ")</f>
        <v xml:space="preserve"> </v>
      </c>
      <c r="F5690" s="10">
        <f t="shared" si="95"/>
        <v>0</v>
      </c>
      <c r="G5690" t="str" cm="1">
        <f t="array" ref="G5690">IFERROR(INDEX('Reconciliation Layer'!$C:$C,MATCH('Reconciliation Template'!$A5690,'Reconciliation Layer'!$D:$D,0),0)," ")</f>
        <v xml:space="preserve"> </v>
      </c>
    </row>
    <row r="5691" spans="5:7" x14ac:dyDescent="0.2">
      <c r="E5691" t="str" cm="1">
        <f t="array" ref="E5691">IFERROR("Toast | " &amp; INDEX('Reconciliation Layer'!$A:$A,MATCH('Reconciliation Template'!$A5691,'Reconciliation Layer'!$D:$D,0),0)," ")</f>
        <v xml:space="preserve"> </v>
      </c>
      <c r="F5691" s="10">
        <f t="shared" si="95"/>
        <v>0</v>
      </c>
      <c r="G5691" t="str" cm="1">
        <f t="array" ref="G5691">IFERROR(INDEX('Reconciliation Layer'!$C:$C,MATCH('Reconciliation Template'!$A5691,'Reconciliation Layer'!$D:$D,0),0)," ")</f>
        <v xml:space="preserve"> </v>
      </c>
    </row>
    <row r="5692" spans="5:7" x14ac:dyDescent="0.2">
      <c r="E5692" t="str" cm="1">
        <f t="array" ref="E5692">IFERROR("Toast | " &amp; INDEX('Reconciliation Layer'!$A:$A,MATCH('Reconciliation Template'!$A5692,'Reconciliation Layer'!$D:$D,0),0)," ")</f>
        <v xml:space="preserve"> </v>
      </c>
      <c r="F5692" s="10">
        <f t="shared" si="95"/>
        <v>0</v>
      </c>
      <c r="G5692" t="str" cm="1">
        <f t="array" ref="G5692">IFERROR(INDEX('Reconciliation Layer'!$C:$C,MATCH('Reconciliation Template'!$A5692,'Reconciliation Layer'!$D:$D,0),0)," ")</f>
        <v xml:space="preserve"> </v>
      </c>
    </row>
    <row r="5693" spans="5:7" x14ac:dyDescent="0.2">
      <c r="E5693" t="str" cm="1">
        <f t="array" ref="E5693">IFERROR("Toast | " &amp; INDEX('Reconciliation Layer'!$A:$A,MATCH('Reconciliation Template'!$A5693,'Reconciliation Layer'!$D:$D,0),0)," ")</f>
        <v xml:space="preserve"> </v>
      </c>
      <c r="F5693" s="10">
        <f t="shared" si="95"/>
        <v>0</v>
      </c>
      <c r="G5693" t="str" cm="1">
        <f t="array" ref="G5693">IFERROR(INDEX('Reconciliation Layer'!$C:$C,MATCH('Reconciliation Template'!$A5693,'Reconciliation Layer'!$D:$D,0),0)," ")</f>
        <v xml:space="preserve"> </v>
      </c>
    </row>
    <row r="5694" spans="5:7" x14ac:dyDescent="0.2">
      <c r="E5694" t="str" cm="1">
        <f t="array" ref="E5694">IFERROR("Toast | " &amp; INDEX('Reconciliation Layer'!$A:$A,MATCH('Reconciliation Template'!$A5694,'Reconciliation Layer'!$D:$D,0),0)," ")</f>
        <v xml:space="preserve"> </v>
      </c>
      <c r="F5694" s="10">
        <f t="shared" si="95"/>
        <v>0</v>
      </c>
      <c r="G5694" t="str" cm="1">
        <f t="array" ref="G5694">IFERROR(INDEX('Reconciliation Layer'!$C:$C,MATCH('Reconciliation Template'!$A5694,'Reconciliation Layer'!$D:$D,0),0)," ")</f>
        <v xml:space="preserve"> </v>
      </c>
    </row>
    <row r="5695" spans="5:7" x14ac:dyDescent="0.2">
      <c r="E5695" t="str" cm="1">
        <f t="array" ref="E5695">IFERROR("Toast | " &amp; INDEX('Reconciliation Layer'!$A:$A,MATCH('Reconciliation Template'!$A5695,'Reconciliation Layer'!$D:$D,0),0)," ")</f>
        <v xml:space="preserve"> </v>
      </c>
      <c r="F5695" s="10">
        <f t="shared" si="95"/>
        <v>0</v>
      </c>
      <c r="G5695" t="str" cm="1">
        <f t="array" ref="G5695">IFERROR(INDEX('Reconciliation Layer'!$C:$C,MATCH('Reconciliation Template'!$A5695,'Reconciliation Layer'!$D:$D,0),0)," ")</f>
        <v xml:space="preserve"> </v>
      </c>
    </row>
    <row r="5696" spans="5:7" x14ac:dyDescent="0.2">
      <c r="E5696" t="str" cm="1">
        <f t="array" ref="E5696">IFERROR("Toast | " &amp; INDEX('Reconciliation Layer'!$A:$A,MATCH('Reconciliation Template'!$A5696,'Reconciliation Layer'!$D:$D,0),0)," ")</f>
        <v xml:space="preserve"> </v>
      </c>
      <c r="F5696" s="10">
        <f t="shared" si="95"/>
        <v>0</v>
      </c>
      <c r="G5696" t="str" cm="1">
        <f t="array" ref="G5696">IFERROR(INDEX('Reconciliation Layer'!$C:$C,MATCH('Reconciliation Template'!$A5696,'Reconciliation Layer'!$D:$D,0),0)," ")</f>
        <v xml:space="preserve"> </v>
      </c>
    </row>
    <row r="5697" spans="5:7" x14ac:dyDescent="0.2">
      <c r="E5697" t="str" cm="1">
        <f t="array" ref="E5697">IFERROR("Toast | " &amp; INDEX('Reconciliation Layer'!$A:$A,MATCH('Reconciliation Template'!$A5697,'Reconciliation Layer'!$D:$D,0),0)," ")</f>
        <v xml:space="preserve"> </v>
      </c>
      <c r="F5697" s="10">
        <f t="shared" si="95"/>
        <v>0</v>
      </c>
      <c r="G5697" t="str" cm="1">
        <f t="array" ref="G5697">IFERROR(INDEX('Reconciliation Layer'!$C:$C,MATCH('Reconciliation Template'!$A5697,'Reconciliation Layer'!$D:$D,0),0)," ")</f>
        <v xml:space="preserve"> </v>
      </c>
    </row>
    <row r="5698" spans="5:7" x14ac:dyDescent="0.2">
      <c r="E5698" t="str" cm="1">
        <f t="array" ref="E5698">IFERROR("Toast | " &amp; INDEX('Reconciliation Layer'!$A:$A,MATCH('Reconciliation Template'!$A5698,'Reconciliation Layer'!$D:$D,0),0)," ")</f>
        <v xml:space="preserve"> </v>
      </c>
      <c r="F5698" s="10">
        <f t="shared" si="95"/>
        <v>0</v>
      </c>
      <c r="G5698" t="str" cm="1">
        <f t="array" ref="G5698">IFERROR(INDEX('Reconciliation Layer'!$C:$C,MATCH('Reconciliation Template'!$A5698,'Reconciliation Layer'!$D:$D,0),0)," ")</f>
        <v xml:space="preserve"> </v>
      </c>
    </row>
    <row r="5699" spans="5:7" x14ac:dyDescent="0.2">
      <c r="E5699" t="str" cm="1">
        <f t="array" ref="E5699">IFERROR("Toast | " &amp; INDEX('Reconciliation Layer'!$A:$A,MATCH('Reconciliation Template'!$A5699,'Reconciliation Layer'!$D:$D,0),0)," ")</f>
        <v xml:space="preserve"> </v>
      </c>
      <c r="F5699" s="10">
        <f t="shared" si="95"/>
        <v>0</v>
      </c>
      <c r="G5699" t="str" cm="1">
        <f t="array" ref="G5699">IFERROR(INDEX('Reconciliation Layer'!$C:$C,MATCH('Reconciliation Template'!$A5699,'Reconciliation Layer'!$D:$D,0),0)," ")</f>
        <v xml:space="preserve"> </v>
      </c>
    </row>
    <row r="5700" spans="5:7" x14ac:dyDescent="0.2">
      <c r="E5700" t="str" cm="1">
        <f t="array" ref="E5700">IFERROR("Toast | " &amp; INDEX('Reconciliation Layer'!$A:$A,MATCH('Reconciliation Template'!$A5700,'Reconciliation Layer'!$D:$D,0),0)," ")</f>
        <v xml:space="preserve"> </v>
      </c>
      <c r="F5700" s="10">
        <f t="shared" ref="F5700:F5763" si="96">IFERROR(INT(C5700)," ")</f>
        <v>0</v>
      </c>
      <c r="G5700" t="str" cm="1">
        <f t="array" ref="G5700">IFERROR(INDEX('Reconciliation Layer'!$C:$C,MATCH('Reconciliation Template'!$A5700,'Reconciliation Layer'!$D:$D,0),0)," ")</f>
        <v xml:space="preserve"> </v>
      </c>
    </row>
    <row r="5701" spans="5:7" x14ac:dyDescent="0.2">
      <c r="E5701" t="str" cm="1">
        <f t="array" ref="E5701">IFERROR("Toast | " &amp; INDEX('Reconciliation Layer'!$A:$A,MATCH('Reconciliation Template'!$A5701,'Reconciliation Layer'!$D:$D,0),0)," ")</f>
        <v xml:space="preserve"> </v>
      </c>
      <c r="F5701" s="10">
        <f t="shared" si="96"/>
        <v>0</v>
      </c>
      <c r="G5701" t="str" cm="1">
        <f t="array" ref="G5701">IFERROR(INDEX('Reconciliation Layer'!$C:$C,MATCH('Reconciliation Template'!$A5701,'Reconciliation Layer'!$D:$D,0),0)," ")</f>
        <v xml:space="preserve"> </v>
      </c>
    </row>
    <row r="5702" spans="5:7" x14ac:dyDescent="0.2">
      <c r="E5702" t="str" cm="1">
        <f t="array" ref="E5702">IFERROR("Toast | " &amp; INDEX('Reconciliation Layer'!$A:$A,MATCH('Reconciliation Template'!$A5702,'Reconciliation Layer'!$D:$D,0),0)," ")</f>
        <v xml:space="preserve"> </v>
      </c>
      <c r="F5702" s="10">
        <f t="shared" si="96"/>
        <v>0</v>
      </c>
      <c r="G5702" t="str" cm="1">
        <f t="array" ref="G5702">IFERROR(INDEX('Reconciliation Layer'!$C:$C,MATCH('Reconciliation Template'!$A5702,'Reconciliation Layer'!$D:$D,0),0)," ")</f>
        <v xml:space="preserve"> </v>
      </c>
    </row>
    <row r="5703" spans="5:7" x14ac:dyDescent="0.2">
      <c r="E5703" t="str" cm="1">
        <f t="array" ref="E5703">IFERROR("Toast | " &amp; INDEX('Reconciliation Layer'!$A:$A,MATCH('Reconciliation Template'!$A5703,'Reconciliation Layer'!$D:$D,0),0)," ")</f>
        <v xml:space="preserve"> </v>
      </c>
      <c r="F5703" s="10">
        <f t="shared" si="96"/>
        <v>0</v>
      </c>
      <c r="G5703" t="str" cm="1">
        <f t="array" ref="G5703">IFERROR(INDEX('Reconciliation Layer'!$C:$C,MATCH('Reconciliation Template'!$A5703,'Reconciliation Layer'!$D:$D,0),0)," ")</f>
        <v xml:space="preserve"> </v>
      </c>
    </row>
    <row r="5704" spans="5:7" x14ac:dyDescent="0.2">
      <c r="E5704" t="str" cm="1">
        <f t="array" ref="E5704">IFERROR("Toast | " &amp; INDEX('Reconciliation Layer'!$A:$A,MATCH('Reconciliation Template'!$A5704,'Reconciliation Layer'!$D:$D,0),0)," ")</f>
        <v xml:space="preserve"> </v>
      </c>
      <c r="F5704" s="10">
        <f t="shared" si="96"/>
        <v>0</v>
      </c>
      <c r="G5704" t="str" cm="1">
        <f t="array" ref="G5704">IFERROR(INDEX('Reconciliation Layer'!$C:$C,MATCH('Reconciliation Template'!$A5704,'Reconciliation Layer'!$D:$D,0),0)," ")</f>
        <v xml:space="preserve"> </v>
      </c>
    </row>
    <row r="5705" spans="5:7" x14ac:dyDescent="0.2">
      <c r="E5705" t="str" cm="1">
        <f t="array" ref="E5705">IFERROR("Toast | " &amp; INDEX('Reconciliation Layer'!$A:$A,MATCH('Reconciliation Template'!$A5705,'Reconciliation Layer'!$D:$D,0),0)," ")</f>
        <v xml:space="preserve"> </v>
      </c>
      <c r="F5705" s="10">
        <f t="shared" si="96"/>
        <v>0</v>
      </c>
      <c r="G5705" t="str" cm="1">
        <f t="array" ref="G5705">IFERROR(INDEX('Reconciliation Layer'!$C:$C,MATCH('Reconciliation Template'!$A5705,'Reconciliation Layer'!$D:$D,0),0)," ")</f>
        <v xml:space="preserve"> </v>
      </c>
    </row>
    <row r="5706" spans="5:7" x14ac:dyDescent="0.2">
      <c r="E5706" t="str" cm="1">
        <f t="array" ref="E5706">IFERROR("Toast | " &amp; INDEX('Reconciliation Layer'!$A:$A,MATCH('Reconciliation Template'!$A5706,'Reconciliation Layer'!$D:$D,0),0)," ")</f>
        <v xml:space="preserve"> </v>
      </c>
      <c r="F5706" s="10">
        <f t="shared" si="96"/>
        <v>0</v>
      </c>
      <c r="G5706" t="str" cm="1">
        <f t="array" ref="G5706">IFERROR(INDEX('Reconciliation Layer'!$C:$C,MATCH('Reconciliation Template'!$A5706,'Reconciliation Layer'!$D:$D,0),0)," ")</f>
        <v xml:space="preserve"> </v>
      </c>
    </row>
    <row r="5707" spans="5:7" x14ac:dyDescent="0.2">
      <c r="E5707" t="str" cm="1">
        <f t="array" ref="E5707">IFERROR("Toast | " &amp; INDEX('Reconciliation Layer'!$A:$A,MATCH('Reconciliation Template'!$A5707,'Reconciliation Layer'!$D:$D,0),0)," ")</f>
        <v xml:space="preserve"> </v>
      </c>
      <c r="F5707" s="10">
        <f t="shared" si="96"/>
        <v>0</v>
      </c>
      <c r="G5707" t="str" cm="1">
        <f t="array" ref="G5707">IFERROR(INDEX('Reconciliation Layer'!$C:$C,MATCH('Reconciliation Template'!$A5707,'Reconciliation Layer'!$D:$D,0),0)," ")</f>
        <v xml:space="preserve"> </v>
      </c>
    </row>
    <row r="5708" spans="5:7" x14ac:dyDescent="0.2">
      <c r="E5708" t="str" cm="1">
        <f t="array" ref="E5708">IFERROR("Toast | " &amp; INDEX('Reconciliation Layer'!$A:$A,MATCH('Reconciliation Template'!$A5708,'Reconciliation Layer'!$D:$D,0),0)," ")</f>
        <v xml:space="preserve"> </v>
      </c>
      <c r="F5708" s="10">
        <f t="shared" si="96"/>
        <v>0</v>
      </c>
      <c r="G5708" t="str" cm="1">
        <f t="array" ref="G5708">IFERROR(INDEX('Reconciliation Layer'!$C:$C,MATCH('Reconciliation Template'!$A5708,'Reconciliation Layer'!$D:$D,0),0)," ")</f>
        <v xml:space="preserve"> </v>
      </c>
    </row>
    <row r="5709" spans="5:7" x14ac:dyDescent="0.2">
      <c r="E5709" t="str" cm="1">
        <f t="array" ref="E5709">IFERROR("Toast | " &amp; INDEX('Reconciliation Layer'!$A:$A,MATCH('Reconciliation Template'!$A5709,'Reconciliation Layer'!$D:$D,0),0)," ")</f>
        <v xml:space="preserve"> </v>
      </c>
      <c r="F5709" s="10">
        <f t="shared" si="96"/>
        <v>0</v>
      </c>
      <c r="G5709" t="str" cm="1">
        <f t="array" ref="G5709">IFERROR(INDEX('Reconciliation Layer'!$C:$C,MATCH('Reconciliation Template'!$A5709,'Reconciliation Layer'!$D:$D,0),0)," ")</f>
        <v xml:space="preserve"> </v>
      </c>
    </row>
    <row r="5710" spans="5:7" x14ac:dyDescent="0.2">
      <c r="E5710" t="str" cm="1">
        <f t="array" ref="E5710">IFERROR("Toast | " &amp; INDEX('Reconciliation Layer'!$A:$A,MATCH('Reconciliation Template'!$A5710,'Reconciliation Layer'!$D:$D,0),0)," ")</f>
        <v xml:space="preserve"> </v>
      </c>
      <c r="F5710" s="10">
        <f t="shared" si="96"/>
        <v>0</v>
      </c>
      <c r="G5710" t="str" cm="1">
        <f t="array" ref="G5710">IFERROR(INDEX('Reconciliation Layer'!$C:$C,MATCH('Reconciliation Template'!$A5710,'Reconciliation Layer'!$D:$D,0),0)," ")</f>
        <v xml:space="preserve"> </v>
      </c>
    </row>
    <row r="5711" spans="5:7" x14ac:dyDescent="0.2">
      <c r="E5711" t="str" cm="1">
        <f t="array" ref="E5711">IFERROR("Toast | " &amp; INDEX('Reconciliation Layer'!$A:$A,MATCH('Reconciliation Template'!$A5711,'Reconciliation Layer'!$D:$D,0),0)," ")</f>
        <v xml:space="preserve"> </v>
      </c>
      <c r="F5711" s="10">
        <f t="shared" si="96"/>
        <v>0</v>
      </c>
      <c r="G5711" t="str" cm="1">
        <f t="array" ref="G5711">IFERROR(INDEX('Reconciliation Layer'!$C:$C,MATCH('Reconciliation Template'!$A5711,'Reconciliation Layer'!$D:$D,0),0)," ")</f>
        <v xml:space="preserve"> </v>
      </c>
    </row>
    <row r="5712" spans="5:7" x14ac:dyDescent="0.2">
      <c r="E5712" t="str" cm="1">
        <f t="array" ref="E5712">IFERROR("Toast | " &amp; INDEX('Reconciliation Layer'!$A:$A,MATCH('Reconciliation Template'!$A5712,'Reconciliation Layer'!$D:$D,0),0)," ")</f>
        <v xml:space="preserve"> </v>
      </c>
      <c r="F5712" s="10">
        <f t="shared" si="96"/>
        <v>0</v>
      </c>
      <c r="G5712" t="str" cm="1">
        <f t="array" ref="G5712">IFERROR(INDEX('Reconciliation Layer'!$C:$C,MATCH('Reconciliation Template'!$A5712,'Reconciliation Layer'!$D:$D,0),0)," ")</f>
        <v xml:space="preserve"> </v>
      </c>
    </row>
    <row r="5713" spans="5:7" x14ac:dyDescent="0.2">
      <c r="E5713" t="str" cm="1">
        <f t="array" ref="E5713">IFERROR("Toast | " &amp; INDEX('Reconciliation Layer'!$A:$A,MATCH('Reconciliation Template'!$A5713,'Reconciliation Layer'!$D:$D,0),0)," ")</f>
        <v xml:space="preserve"> </v>
      </c>
      <c r="F5713" s="10">
        <f t="shared" si="96"/>
        <v>0</v>
      </c>
      <c r="G5713" t="str" cm="1">
        <f t="array" ref="G5713">IFERROR(INDEX('Reconciliation Layer'!$C:$C,MATCH('Reconciliation Template'!$A5713,'Reconciliation Layer'!$D:$D,0),0)," ")</f>
        <v xml:space="preserve"> </v>
      </c>
    </row>
    <row r="5714" spans="5:7" x14ac:dyDescent="0.2">
      <c r="E5714" t="str" cm="1">
        <f t="array" ref="E5714">IFERROR("Toast | " &amp; INDEX('Reconciliation Layer'!$A:$A,MATCH('Reconciliation Template'!$A5714,'Reconciliation Layer'!$D:$D,0),0)," ")</f>
        <v xml:space="preserve"> </v>
      </c>
      <c r="F5714" s="10">
        <f t="shared" si="96"/>
        <v>0</v>
      </c>
      <c r="G5714" t="str" cm="1">
        <f t="array" ref="G5714">IFERROR(INDEX('Reconciliation Layer'!$C:$C,MATCH('Reconciliation Template'!$A5714,'Reconciliation Layer'!$D:$D,0),0)," ")</f>
        <v xml:space="preserve"> </v>
      </c>
    </row>
    <row r="5715" spans="5:7" x14ac:dyDescent="0.2">
      <c r="E5715" t="str" cm="1">
        <f t="array" ref="E5715">IFERROR("Toast | " &amp; INDEX('Reconciliation Layer'!$A:$A,MATCH('Reconciliation Template'!$A5715,'Reconciliation Layer'!$D:$D,0),0)," ")</f>
        <v xml:space="preserve"> </v>
      </c>
      <c r="F5715" s="10">
        <f t="shared" si="96"/>
        <v>0</v>
      </c>
      <c r="G5715" t="str" cm="1">
        <f t="array" ref="G5715">IFERROR(INDEX('Reconciliation Layer'!$C:$C,MATCH('Reconciliation Template'!$A5715,'Reconciliation Layer'!$D:$D,0),0)," ")</f>
        <v xml:space="preserve"> </v>
      </c>
    </row>
    <row r="5716" spans="5:7" x14ac:dyDescent="0.2">
      <c r="E5716" t="str" cm="1">
        <f t="array" ref="E5716">IFERROR("Toast | " &amp; INDEX('Reconciliation Layer'!$A:$A,MATCH('Reconciliation Template'!$A5716,'Reconciliation Layer'!$D:$D,0),0)," ")</f>
        <v xml:space="preserve"> </v>
      </c>
      <c r="F5716" s="10">
        <f t="shared" si="96"/>
        <v>0</v>
      </c>
      <c r="G5716" t="str" cm="1">
        <f t="array" ref="G5716">IFERROR(INDEX('Reconciliation Layer'!$C:$C,MATCH('Reconciliation Template'!$A5716,'Reconciliation Layer'!$D:$D,0),0)," ")</f>
        <v xml:space="preserve"> </v>
      </c>
    </row>
    <row r="5717" spans="5:7" x14ac:dyDescent="0.2">
      <c r="E5717" t="str" cm="1">
        <f t="array" ref="E5717">IFERROR("Toast | " &amp; INDEX('Reconciliation Layer'!$A:$A,MATCH('Reconciliation Template'!$A5717,'Reconciliation Layer'!$D:$D,0),0)," ")</f>
        <v xml:space="preserve"> </v>
      </c>
      <c r="F5717" s="10">
        <f t="shared" si="96"/>
        <v>0</v>
      </c>
      <c r="G5717" t="str" cm="1">
        <f t="array" ref="G5717">IFERROR(INDEX('Reconciliation Layer'!$C:$C,MATCH('Reconciliation Template'!$A5717,'Reconciliation Layer'!$D:$D,0),0)," ")</f>
        <v xml:space="preserve"> </v>
      </c>
    </row>
    <row r="5718" spans="5:7" x14ac:dyDescent="0.2">
      <c r="E5718" t="str" cm="1">
        <f t="array" ref="E5718">IFERROR("Toast | " &amp; INDEX('Reconciliation Layer'!$A:$A,MATCH('Reconciliation Template'!$A5718,'Reconciliation Layer'!$D:$D,0),0)," ")</f>
        <v xml:space="preserve"> </v>
      </c>
      <c r="F5718" s="10">
        <f t="shared" si="96"/>
        <v>0</v>
      </c>
      <c r="G5718" t="str" cm="1">
        <f t="array" ref="G5718">IFERROR(INDEX('Reconciliation Layer'!$C:$C,MATCH('Reconciliation Template'!$A5718,'Reconciliation Layer'!$D:$D,0),0)," ")</f>
        <v xml:space="preserve"> </v>
      </c>
    </row>
    <row r="5719" spans="5:7" x14ac:dyDescent="0.2">
      <c r="E5719" t="str" cm="1">
        <f t="array" ref="E5719">IFERROR("Toast | " &amp; INDEX('Reconciliation Layer'!$A:$A,MATCH('Reconciliation Template'!$A5719,'Reconciliation Layer'!$D:$D,0),0)," ")</f>
        <v xml:space="preserve"> </v>
      </c>
      <c r="F5719" s="10">
        <f t="shared" si="96"/>
        <v>0</v>
      </c>
      <c r="G5719" t="str" cm="1">
        <f t="array" ref="G5719">IFERROR(INDEX('Reconciliation Layer'!$C:$C,MATCH('Reconciliation Template'!$A5719,'Reconciliation Layer'!$D:$D,0),0)," ")</f>
        <v xml:space="preserve"> </v>
      </c>
    </row>
    <row r="5720" spans="5:7" x14ac:dyDescent="0.2">
      <c r="E5720" t="str" cm="1">
        <f t="array" ref="E5720">IFERROR("Toast | " &amp; INDEX('Reconciliation Layer'!$A:$A,MATCH('Reconciliation Template'!$A5720,'Reconciliation Layer'!$D:$D,0),0)," ")</f>
        <v xml:space="preserve"> </v>
      </c>
      <c r="F5720" s="10">
        <f t="shared" si="96"/>
        <v>0</v>
      </c>
      <c r="G5720" t="str" cm="1">
        <f t="array" ref="G5720">IFERROR(INDEX('Reconciliation Layer'!$C:$C,MATCH('Reconciliation Template'!$A5720,'Reconciliation Layer'!$D:$D,0),0)," ")</f>
        <v xml:space="preserve"> </v>
      </c>
    </row>
    <row r="5721" spans="5:7" x14ac:dyDescent="0.2">
      <c r="E5721" t="str" cm="1">
        <f t="array" ref="E5721">IFERROR("Toast | " &amp; INDEX('Reconciliation Layer'!$A:$A,MATCH('Reconciliation Template'!$A5721,'Reconciliation Layer'!$D:$D,0),0)," ")</f>
        <v xml:space="preserve"> </v>
      </c>
      <c r="F5721" s="10">
        <f t="shared" si="96"/>
        <v>0</v>
      </c>
      <c r="G5721" t="str" cm="1">
        <f t="array" ref="G5721">IFERROR(INDEX('Reconciliation Layer'!$C:$C,MATCH('Reconciliation Template'!$A5721,'Reconciliation Layer'!$D:$D,0),0)," ")</f>
        <v xml:space="preserve"> </v>
      </c>
    </row>
    <row r="5722" spans="5:7" x14ac:dyDescent="0.2">
      <c r="E5722" t="str" cm="1">
        <f t="array" ref="E5722">IFERROR("Toast | " &amp; INDEX('Reconciliation Layer'!$A:$A,MATCH('Reconciliation Template'!$A5722,'Reconciliation Layer'!$D:$D,0),0)," ")</f>
        <v xml:space="preserve"> </v>
      </c>
      <c r="F5722" s="10">
        <f t="shared" si="96"/>
        <v>0</v>
      </c>
      <c r="G5722" t="str" cm="1">
        <f t="array" ref="G5722">IFERROR(INDEX('Reconciliation Layer'!$C:$C,MATCH('Reconciliation Template'!$A5722,'Reconciliation Layer'!$D:$D,0),0)," ")</f>
        <v xml:space="preserve"> </v>
      </c>
    </row>
    <row r="5723" spans="5:7" x14ac:dyDescent="0.2">
      <c r="E5723" t="str" cm="1">
        <f t="array" ref="E5723">IFERROR("Toast | " &amp; INDEX('Reconciliation Layer'!$A:$A,MATCH('Reconciliation Template'!$A5723,'Reconciliation Layer'!$D:$D,0),0)," ")</f>
        <v xml:space="preserve"> </v>
      </c>
      <c r="F5723" s="10">
        <f t="shared" si="96"/>
        <v>0</v>
      </c>
      <c r="G5723" t="str" cm="1">
        <f t="array" ref="G5723">IFERROR(INDEX('Reconciliation Layer'!$C:$C,MATCH('Reconciliation Template'!$A5723,'Reconciliation Layer'!$D:$D,0),0)," ")</f>
        <v xml:space="preserve"> </v>
      </c>
    </row>
    <row r="5724" spans="5:7" x14ac:dyDescent="0.2">
      <c r="E5724" t="str" cm="1">
        <f t="array" ref="E5724">IFERROR("Toast | " &amp; INDEX('Reconciliation Layer'!$A:$A,MATCH('Reconciliation Template'!$A5724,'Reconciliation Layer'!$D:$D,0),0)," ")</f>
        <v xml:space="preserve"> </v>
      </c>
      <c r="F5724" s="10">
        <f t="shared" si="96"/>
        <v>0</v>
      </c>
      <c r="G5724" t="str" cm="1">
        <f t="array" ref="G5724">IFERROR(INDEX('Reconciliation Layer'!$C:$C,MATCH('Reconciliation Template'!$A5724,'Reconciliation Layer'!$D:$D,0),0)," ")</f>
        <v xml:space="preserve"> </v>
      </c>
    </row>
    <row r="5725" spans="5:7" x14ac:dyDescent="0.2">
      <c r="E5725" t="str" cm="1">
        <f t="array" ref="E5725">IFERROR("Toast | " &amp; INDEX('Reconciliation Layer'!$A:$A,MATCH('Reconciliation Template'!$A5725,'Reconciliation Layer'!$D:$D,0),0)," ")</f>
        <v xml:space="preserve"> </v>
      </c>
      <c r="F5725" s="10">
        <f t="shared" si="96"/>
        <v>0</v>
      </c>
      <c r="G5725" t="str" cm="1">
        <f t="array" ref="G5725">IFERROR(INDEX('Reconciliation Layer'!$C:$C,MATCH('Reconciliation Template'!$A5725,'Reconciliation Layer'!$D:$D,0),0)," ")</f>
        <v xml:space="preserve"> </v>
      </c>
    </row>
    <row r="5726" spans="5:7" x14ac:dyDescent="0.2">
      <c r="E5726" t="str" cm="1">
        <f t="array" ref="E5726">IFERROR("Toast | " &amp; INDEX('Reconciliation Layer'!$A:$A,MATCH('Reconciliation Template'!$A5726,'Reconciliation Layer'!$D:$D,0),0)," ")</f>
        <v xml:space="preserve"> </v>
      </c>
      <c r="F5726" s="10">
        <f t="shared" si="96"/>
        <v>0</v>
      </c>
      <c r="G5726" t="str" cm="1">
        <f t="array" ref="G5726">IFERROR(INDEX('Reconciliation Layer'!$C:$C,MATCH('Reconciliation Template'!$A5726,'Reconciliation Layer'!$D:$D,0),0)," ")</f>
        <v xml:space="preserve"> </v>
      </c>
    </row>
    <row r="5727" spans="5:7" x14ac:dyDescent="0.2">
      <c r="E5727" t="str" cm="1">
        <f t="array" ref="E5727">IFERROR("Toast | " &amp; INDEX('Reconciliation Layer'!$A:$A,MATCH('Reconciliation Template'!$A5727,'Reconciliation Layer'!$D:$D,0),0)," ")</f>
        <v xml:space="preserve"> </v>
      </c>
      <c r="F5727" s="10">
        <f t="shared" si="96"/>
        <v>0</v>
      </c>
      <c r="G5727" t="str" cm="1">
        <f t="array" ref="G5727">IFERROR(INDEX('Reconciliation Layer'!$C:$C,MATCH('Reconciliation Template'!$A5727,'Reconciliation Layer'!$D:$D,0),0)," ")</f>
        <v xml:space="preserve"> </v>
      </c>
    </row>
    <row r="5728" spans="5:7" x14ac:dyDescent="0.2">
      <c r="E5728" t="str" cm="1">
        <f t="array" ref="E5728">IFERROR("Toast | " &amp; INDEX('Reconciliation Layer'!$A:$A,MATCH('Reconciliation Template'!$A5728,'Reconciliation Layer'!$D:$D,0),0)," ")</f>
        <v xml:space="preserve"> </v>
      </c>
      <c r="F5728" s="10">
        <f t="shared" si="96"/>
        <v>0</v>
      </c>
      <c r="G5728" t="str" cm="1">
        <f t="array" ref="G5728">IFERROR(INDEX('Reconciliation Layer'!$C:$C,MATCH('Reconciliation Template'!$A5728,'Reconciliation Layer'!$D:$D,0),0)," ")</f>
        <v xml:space="preserve"> </v>
      </c>
    </row>
    <row r="5729" spans="5:7" x14ac:dyDescent="0.2">
      <c r="E5729" t="str" cm="1">
        <f t="array" ref="E5729">IFERROR("Toast | " &amp; INDEX('Reconciliation Layer'!$A:$A,MATCH('Reconciliation Template'!$A5729,'Reconciliation Layer'!$D:$D,0),0)," ")</f>
        <v xml:space="preserve"> </v>
      </c>
      <c r="F5729" s="10">
        <f t="shared" si="96"/>
        <v>0</v>
      </c>
      <c r="G5729" t="str" cm="1">
        <f t="array" ref="G5729">IFERROR(INDEX('Reconciliation Layer'!$C:$C,MATCH('Reconciliation Template'!$A5729,'Reconciliation Layer'!$D:$D,0),0)," ")</f>
        <v xml:space="preserve"> </v>
      </c>
    </row>
    <row r="5730" spans="5:7" x14ac:dyDescent="0.2">
      <c r="E5730" t="str" cm="1">
        <f t="array" ref="E5730">IFERROR("Toast | " &amp; INDEX('Reconciliation Layer'!$A:$A,MATCH('Reconciliation Template'!$A5730,'Reconciliation Layer'!$D:$D,0),0)," ")</f>
        <v xml:space="preserve"> </v>
      </c>
      <c r="F5730" s="10">
        <f t="shared" si="96"/>
        <v>0</v>
      </c>
      <c r="G5730" t="str" cm="1">
        <f t="array" ref="G5730">IFERROR(INDEX('Reconciliation Layer'!$C:$C,MATCH('Reconciliation Template'!$A5730,'Reconciliation Layer'!$D:$D,0),0)," ")</f>
        <v xml:space="preserve"> </v>
      </c>
    </row>
    <row r="5731" spans="5:7" x14ac:dyDescent="0.2">
      <c r="E5731" t="str" cm="1">
        <f t="array" ref="E5731">IFERROR("Toast | " &amp; INDEX('Reconciliation Layer'!$A:$A,MATCH('Reconciliation Template'!$A5731,'Reconciliation Layer'!$D:$D,0),0)," ")</f>
        <v xml:space="preserve"> </v>
      </c>
      <c r="F5731" s="10">
        <f t="shared" si="96"/>
        <v>0</v>
      </c>
      <c r="G5731" t="str" cm="1">
        <f t="array" ref="G5731">IFERROR(INDEX('Reconciliation Layer'!$C:$C,MATCH('Reconciliation Template'!$A5731,'Reconciliation Layer'!$D:$D,0),0)," ")</f>
        <v xml:space="preserve"> </v>
      </c>
    </row>
    <row r="5732" spans="5:7" x14ac:dyDescent="0.2">
      <c r="E5732" t="str" cm="1">
        <f t="array" ref="E5732">IFERROR("Toast | " &amp; INDEX('Reconciliation Layer'!$A:$A,MATCH('Reconciliation Template'!$A5732,'Reconciliation Layer'!$D:$D,0),0)," ")</f>
        <v xml:space="preserve"> </v>
      </c>
      <c r="F5732" s="10">
        <f t="shared" si="96"/>
        <v>0</v>
      </c>
      <c r="G5732" t="str" cm="1">
        <f t="array" ref="G5732">IFERROR(INDEX('Reconciliation Layer'!$C:$C,MATCH('Reconciliation Template'!$A5732,'Reconciliation Layer'!$D:$D,0),0)," ")</f>
        <v xml:space="preserve"> </v>
      </c>
    </row>
    <row r="5733" spans="5:7" x14ac:dyDescent="0.2">
      <c r="E5733" t="str" cm="1">
        <f t="array" ref="E5733">IFERROR("Toast | " &amp; INDEX('Reconciliation Layer'!$A:$A,MATCH('Reconciliation Template'!$A5733,'Reconciliation Layer'!$D:$D,0),0)," ")</f>
        <v xml:space="preserve"> </v>
      </c>
      <c r="F5733" s="10">
        <f t="shared" si="96"/>
        <v>0</v>
      </c>
      <c r="G5733" t="str" cm="1">
        <f t="array" ref="G5733">IFERROR(INDEX('Reconciliation Layer'!$C:$C,MATCH('Reconciliation Template'!$A5733,'Reconciliation Layer'!$D:$D,0),0)," ")</f>
        <v xml:space="preserve"> </v>
      </c>
    </row>
    <row r="5734" spans="5:7" x14ac:dyDescent="0.2">
      <c r="E5734" t="str" cm="1">
        <f t="array" ref="E5734">IFERROR("Toast | " &amp; INDEX('Reconciliation Layer'!$A:$A,MATCH('Reconciliation Template'!$A5734,'Reconciliation Layer'!$D:$D,0),0)," ")</f>
        <v xml:space="preserve"> </v>
      </c>
      <c r="F5734" s="10">
        <f t="shared" si="96"/>
        <v>0</v>
      </c>
      <c r="G5734" t="str" cm="1">
        <f t="array" ref="G5734">IFERROR(INDEX('Reconciliation Layer'!$C:$C,MATCH('Reconciliation Template'!$A5734,'Reconciliation Layer'!$D:$D,0),0)," ")</f>
        <v xml:space="preserve"> </v>
      </c>
    </row>
    <row r="5735" spans="5:7" x14ac:dyDescent="0.2">
      <c r="E5735" t="str" cm="1">
        <f t="array" ref="E5735">IFERROR("Toast | " &amp; INDEX('Reconciliation Layer'!$A:$A,MATCH('Reconciliation Template'!$A5735,'Reconciliation Layer'!$D:$D,0),0)," ")</f>
        <v xml:space="preserve"> </v>
      </c>
      <c r="F5735" s="10">
        <f t="shared" si="96"/>
        <v>0</v>
      </c>
      <c r="G5735" t="str" cm="1">
        <f t="array" ref="G5735">IFERROR(INDEX('Reconciliation Layer'!$C:$C,MATCH('Reconciliation Template'!$A5735,'Reconciliation Layer'!$D:$D,0),0)," ")</f>
        <v xml:space="preserve"> </v>
      </c>
    </row>
    <row r="5736" spans="5:7" x14ac:dyDescent="0.2">
      <c r="E5736" t="str" cm="1">
        <f t="array" ref="E5736">IFERROR("Toast | " &amp; INDEX('Reconciliation Layer'!$A:$A,MATCH('Reconciliation Template'!$A5736,'Reconciliation Layer'!$D:$D,0),0)," ")</f>
        <v xml:space="preserve"> </v>
      </c>
      <c r="F5736" s="10">
        <f t="shared" si="96"/>
        <v>0</v>
      </c>
      <c r="G5736" t="str" cm="1">
        <f t="array" ref="G5736">IFERROR(INDEX('Reconciliation Layer'!$C:$C,MATCH('Reconciliation Template'!$A5736,'Reconciliation Layer'!$D:$D,0),0)," ")</f>
        <v xml:space="preserve"> </v>
      </c>
    </row>
    <row r="5737" spans="5:7" x14ac:dyDescent="0.2">
      <c r="E5737" t="str" cm="1">
        <f t="array" ref="E5737">IFERROR("Toast | " &amp; INDEX('Reconciliation Layer'!$A:$A,MATCH('Reconciliation Template'!$A5737,'Reconciliation Layer'!$D:$D,0),0)," ")</f>
        <v xml:space="preserve"> </v>
      </c>
      <c r="F5737" s="10">
        <f t="shared" si="96"/>
        <v>0</v>
      </c>
      <c r="G5737" t="str" cm="1">
        <f t="array" ref="G5737">IFERROR(INDEX('Reconciliation Layer'!$C:$C,MATCH('Reconciliation Template'!$A5737,'Reconciliation Layer'!$D:$D,0),0)," ")</f>
        <v xml:space="preserve"> </v>
      </c>
    </row>
    <row r="5738" spans="5:7" x14ac:dyDescent="0.2">
      <c r="E5738" t="str" cm="1">
        <f t="array" ref="E5738">IFERROR("Toast | " &amp; INDEX('Reconciliation Layer'!$A:$A,MATCH('Reconciliation Template'!$A5738,'Reconciliation Layer'!$D:$D,0),0)," ")</f>
        <v xml:space="preserve"> </v>
      </c>
      <c r="F5738" s="10">
        <f t="shared" si="96"/>
        <v>0</v>
      </c>
      <c r="G5738" t="str" cm="1">
        <f t="array" ref="G5738">IFERROR(INDEX('Reconciliation Layer'!$C:$C,MATCH('Reconciliation Template'!$A5738,'Reconciliation Layer'!$D:$D,0),0)," ")</f>
        <v xml:space="preserve"> </v>
      </c>
    </row>
    <row r="5739" spans="5:7" x14ac:dyDescent="0.2">
      <c r="E5739" t="str" cm="1">
        <f t="array" ref="E5739">IFERROR("Toast | " &amp; INDEX('Reconciliation Layer'!$A:$A,MATCH('Reconciliation Template'!$A5739,'Reconciliation Layer'!$D:$D,0),0)," ")</f>
        <v xml:space="preserve"> </v>
      </c>
      <c r="F5739" s="10">
        <f t="shared" si="96"/>
        <v>0</v>
      </c>
      <c r="G5739" t="str" cm="1">
        <f t="array" ref="G5739">IFERROR(INDEX('Reconciliation Layer'!$C:$C,MATCH('Reconciliation Template'!$A5739,'Reconciliation Layer'!$D:$D,0),0)," ")</f>
        <v xml:space="preserve"> </v>
      </c>
    </row>
    <row r="5740" spans="5:7" x14ac:dyDescent="0.2">
      <c r="E5740" t="str" cm="1">
        <f t="array" ref="E5740">IFERROR("Toast | " &amp; INDEX('Reconciliation Layer'!$A:$A,MATCH('Reconciliation Template'!$A5740,'Reconciliation Layer'!$D:$D,0),0)," ")</f>
        <v xml:space="preserve"> </v>
      </c>
      <c r="F5740" s="10">
        <f t="shared" si="96"/>
        <v>0</v>
      </c>
      <c r="G5740" t="str" cm="1">
        <f t="array" ref="G5740">IFERROR(INDEX('Reconciliation Layer'!$C:$C,MATCH('Reconciliation Template'!$A5740,'Reconciliation Layer'!$D:$D,0),0)," ")</f>
        <v xml:space="preserve"> </v>
      </c>
    </row>
    <row r="5741" spans="5:7" x14ac:dyDescent="0.2">
      <c r="E5741" t="str" cm="1">
        <f t="array" ref="E5741">IFERROR("Toast | " &amp; INDEX('Reconciliation Layer'!$A:$A,MATCH('Reconciliation Template'!$A5741,'Reconciliation Layer'!$D:$D,0),0)," ")</f>
        <v xml:space="preserve"> </v>
      </c>
      <c r="F5741" s="10">
        <f t="shared" si="96"/>
        <v>0</v>
      </c>
      <c r="G5741" t="str" cm="1">
        <f t="array" ref="G5741">IFERROR(INDEX('Reconciliation Layer'!$C:$C,MATCH('Reconciliation Template'!$A5741,'Reconciliation Layer'!$D:$D,0),0)," ")</f>
        <v xml:space="preserve"> </v>
      </c>
    </row>
    <row r="5742" spans="5:7" x14ac:dyDescent="0.2">
      <c r="E5742" t="str" cm="1">
        <f t="array" ref="E5742">IFERROR("Toast | " &amp; INDEX('Reconciliation Layer'!$A:$A,MATCH('Reconciliation Template'!$A5742,'Reconciliation Layer'!$D:$D,0),0)," ")</f>
        <v xml:space="preserve"> </v>
      </c>
      <c r="F5742" s="10">
        <f t="shared" si="96"/>
        <v>0</v>
      </c>
      <c r="G5742" t="str" cm="1">
        <f t="array" ref="G5742">IFERROR(INDEX('Reconciliation Layer'!$C:$C,MATCH('Reconciliation Template'!$A5742,'Reconciliation Layer'!$D:$D,0),0)," ")</f>
        <v xml:space="preserve"> </v>
      </c>
    </row>
    <row r="5743" spans="5:7" x14ac:dyDescent="0.2">
      <c r="E5743" t="str" cm="1">
        <f t="array" ref="E5743">IFERROR("Toast | " &amp; INDEX('Reconciliation Layer'!$A:$A,MATCH('Reconciliation Template'!$A5743,'Reconciliation Layer'!$D:$D,0),0)," ")</f>
        <v xml:space="preserve"> </v>
      </c>
      <c r="F5743" s="10">
        <f t="shared" si="96"/>
        <v>0</v>
      </c>
      <c r="G5743" t="str" cm="1">
        <f t="array" ref="G5743">IFERROR(INDEX('Reconciliation Layer'!$C:$C,MATCH('Reconciliation Template'!$A5743,'Reconciliation Layer'!$D:$D,0),0)," ")</f>
        <v xml:space="preserve"> </v>
      </c>
    </row>
    <row r="5744" spans="5:7" x14ac:dyDescent="0.2">
      <c r="E5744" t="str" cm="1">
        <f t="array" ref="E5744">IFERROR("Toast | " &amp; INDEX('Reconciliation Layer'!$A:$A,MATCH('Reconciliation Template'!$A5744,'Reconciliation Layer'!$D:$D,0),0)," ")</f>
        <v xml:space="preserve"> </v>
      </c>
      <c r="F5744" s="10">
        <f t="shared" si="96"/>
        <v>0</v>
      </c>
      <c r="G5744" t="str" cm="1">
        <f t="array" ref="G5744">IFERROR(INDEX('Reconciliation Layer'!$C:$C,MATCH('Reconciliation Template'!$A5744,'Reconciliation Layer'!$D:$D,0),0)," ")</f>
        <v xml:space="preserve"> </v>
      </c>
    </row>
    <row r="5745" spans="5:7" x14ac:dyDescent="0.2">
      <c r="E5745" t="str" cm="1">
        <f t="array" ref="E5745">IFERROR("Toast | " &amp; INDEX('Reconciliation Layer'!$A:$A,MATCH('Reconciliation Template'!$A5745,'Reconciliation Layer'!$D:$D,0),0)," ")</f>
        <v xml:space="preserve"> </v>
      </c>
      <c r="F5745" s="10">
        <f t="shared" si="96"/>
        <v>0</v>
      </c>
      <c r="G5745" t="str" cm="1">
        <f t="array" ref="G5745">IFERROR(INDEX('Reconciliation Layer'!$C:$C,MATCH('Reconciliation Template'!$A5745,'Reconciliation Layer'!$D:$D,0),0)," ")</f>
        <v xml:space="preserve"> </v>
      </c>
    </row>
    <row r="5746" spans="5:7" x14ac:dyDescent="0.2">
      <c r="E5746" t="str" cm="1">
        <f t="array" ref="E5746">IFERROR("Toast | " &amp; INDEX('Reconciliation Layer'!$A:$A,MATCH('Reconciliation Template'!$A5746,'Reconciliation Layer'!$D:$D,0),0)," ")</f>
        <v xml:space="preserve"> </v>
      </c>
      <c r="F5746" s="10">
        <f t="shared" si="96"/>
        <v>0</v>
      </c>
      <c r="G5746" t="str" cm="1">
        <f t="array" ref="G5746">IFERROR(INDEX('Reconciliation Layer'!$C:$C,MATCH('Reconciliation Template'!$A5746,'Reconciliation Layer'!$D:$D,0),0)," ")</f>
        <v xml:space="preserve"> </v>
      </c>
    </row>
    <row r="5747" spans="5:7" x14ac:dyDescent="0.2">
      <c r="E5747" t="str" cm="1">
        <f t="array" ref="E5747">IFERROR("Toast | " &amp; INDEX('Reconciliation Layer'!$A:$A,MATCH('Reconciliation Template'!$A5747,'Reconciliation Layer'!$D:$D,0),0)," ")</f>
        <v xml:space="preserve"> </v>
      </c>
      <c r="F5747" s="10">
        <f t="shared" si="96"/>
        <v>0</v>
      </c>
      <c r="G5747" t="str" cm="1">
        <f t="array" ref="G5747">IFERROR(INDEX('Reconciliation Layer'!$C:$C,MATCH('Reconciliation Template'!$A5747,'Reconciliation Layer'!$D:$D,0),0)," ")</f>
        <v xml:space="preserve"> </v>
      </c>
    </row>
    <row r="5748" spans="5:7" x14ac:dyDescent="0.2">
      <c r="E5748" t="str" cm="1">
        <f t="array" ref="E5748">IFERROR("Toast | " &amp; INDEX('Reconciliation Layer'!$A:$A,MATCH('Reconciliation Template'!$A5748,'Reconciliation Layer'!$D:$D,0),0)," ")</f>
        <v xml:space="preserve"> </v>
      </c>
      <c r="F5748" s="10">
        <f t="shared" si="96"/>
        <v>0</v>
      </c>
      <c r="G5748" t="str" cm="1">
        <f t="array" ref="G5748">IFERROR(INDEX('Reconciliation Layer'!$C:$C,MATCH('Reconciliation Template'!$A5748,'Reconciliation Layer'!$D:$D,0),0)," ")</f>
        <v xml:space="preserve"> </v>
      </c>
    </row>
    <row r="5749" spans="5:7" x14ac:dyDescent="0.2">
      <c r="E5749" t="str" cm="1">
        <f t="array" ref="E5749">IFERROR("Toast | " &amp; INDEX('Reconciliation Layer'!$A:$A,MATCH('Reconciliation Template'!$A5749,'Reconciliation Layer'!$D:$D,0),0)," ")</f>
        <v xml:space="preserve"> </v>
      </c>
      <c r="F5749" s="10">
        <f t="shared" si="96"/>
        <v>0</v>
      </c>
      <c r="G5749" t="str" cm="1">
        <f t="array" ref="G5749">IFERROR(INDEX('Reconciliation Layer'!$C:$C,MATCH('Reconciliation Template'!$A5749,'Reconciliation Layer'!$D:$D,0),0)," ")</f>
        <v xml:space="preserve"> </v>
      </c>
    </row>
    <row r="5750" spans="5:7" x14ac:dyDescent="0.2">
      <c r="E5750" t="str" cm="1">
        <f t="array" ref="E5750">IFERROR("Toast | " &amp; INDEX('Reconciliation Layer'!$A:$A,MATCH('Reconciliation Template'!$A5750,'Reconciliation Layer'!$D:$D,0),0)," ")</f>
        <v xml:space="preserve"> </v>
      </c>
      <c r="F5750" s="10">
        <f t="shared" si="96"/>
        <v>0</v>
      </c>
      <c r="G5750" t="str" cm="1">
        <f t="array" ref="G5750">IFERROR(INDEX('Reconciliation Layer'!$C:$C,MATCH('Reconciliation Template'!$A5750,'Reconciliation Layer'!$D:$D,0),0)," ")</f>
        <v xml:space="preserve"> </v>
      </c>
    </row>
    <row r="5751" spans="5:7" x14ac:dyDescent="0.2">
      <c r="E5751" t="str" cm="1">
        <f t="array" ref="E5751">IFERROR("Toast | " &amp; INDEX('Reconciliation Layer'!$A:$A,MATCH('Reconciliation Template'!$A5751,'Reconciliation Layer'!$D:$D,0),0)," ")</f>
        <v xml:space="preserve"> </v>
      </c>
      <c r="F5751" s="10">
        <f t="shared" si="96"/>
        <v>0</v>
      </c>
      <c r="G5751" t="str" cm="1">
        <f t="array" ref="G5751">IFERROR(INDEX('Reconciliation Layer'!$C:$C,MATCH('Reconciliation Template'!$A5751,'Reconciliation Layer'!$D:$D,0),0)," ")</f>
        <v xml:space="preserve"> </v>
      </c>
    </row>
    <row r="5752" spans="5:7" x14ac:dyDescent="0.2">
      <c r="E5752" t="str" cm="1">
        <f t="array" ref="E5752">IFERROR("Toast | " &amp; INDEX('Reconciliation Layer'!$A:$A,MATCH('Reconciliation Template'!$A5752,'Reconciliation Layer'!$D:$D,0),0)," ")</f>
        <v xml:space="preserve"> </v>
      </c>
      <c r="F5752" s="10">
        <f t="shared" si="96"/>
        <v>0</v>
      </c>
      <c r="G5752" t="str" cm="1">
        <f t="array" ref="G5752">IFERROR(INDEX('Reconciliation Layer'!$C:$C,MATCH('Reconciliation Template'!$A5752,'Reconciliation Layer'!$D:$D,0),0)," ")</f>
        <v xml:space="preserve"> </v>
      </c>
    </row>
    <row r="5753" spans="5:7" x14ac:dyDescent="0.2">
      <c r="E5753" t="str" cm="1">
        <f t="array" ref="E5753">IFERROR("Toast | " &amp; INDEX('Reconciliation Layer'!$A:$A,MATCH('Reconciliation Template'!$A5753,'Reconciliation Layer'!$D:$D,0),0)," ")</f>
        <v xml:space="preserve"> </v>
      </c>
      <c r="F5753" s="10">
        <f t="shared" si="96"/>
        <v>0</v>
      </c>
      <c r="G5753" t="str" cm="1">
        <f t="array" ref="G5753">IFERROR(INDEX('Reconciliation Layer'!$C:$C,MATCH('Reconciliation Template'!$A5753,'Reconciliation Layer'!$D:$D,0),0)," ")</f>
        <v xml:space="preserve"> </v>
      </c>
    </row>
    <row r="5754" spans="5:7" x14ac:dyDescent="0.2">
      <c r="E5754" t="str" cm="1">
        <f t="array" ref="E5754">IFERROR("Toast | " &amp; INDEX('Reconciliation Layer'!$A:$A,MATCH('Reconciliation Template'!$A5754,'Reconciliation Layer'!$D:$D,0),0)," ")</f>
        <v xml:space="preserve"> </v>
      </c>
      <c r="F5754" s="10">
        <f t="shared" si="96"/>
        <v>0</v>
      </c>
      <c r="G5754" t="str" cm="1">
        <f t="array" ref="G5754">IFERROR(INDEX('Reconciliation Layer'!$C:$C,MATCH('Reconciliation Template'!$A5754,'Reconciliation Layer'!$D:$D,0),0)," ")</f>
        <v xml:space="preserve"> </v>
      </c>
    </row>
    <row r="5755" spans="5:7" x14ac:dyDescent="0.2">
      <c r="E5755" t="str" cm="1">
        <f t="array" ref="E5755">IFERROR("Toast | " &amp; INDEX('Reconciliation Layer'!$A:$A,MATCH('Reconciliation Template'!$A5755,'Reconciliation Layer'!$D:$D,0),0)," ")</f>
        <v xml:space="preserve"> </v>
      </c>
      <c r="F5755" s="10">
        <f t="shared" si="96"/>
        <v>0</v>
      </c>
      <c r="G5755" t="str" cm="1">
        <f t="array" ref="G5755">IFERROR(INDEX('Reconciliation Layer'!$C:$C,MATCH('Reconciliation Template'!$A5755,'Reconciliation Layer'!$D:$D,0),0)," ")</f>
        <v xml:space="preserve"> </v>
      </c>
    </row>
    <row r="5756" spans="5:7" x14ac:dyDescent="0.2">
      <c r="E5756" t="str" cm="1">
        <f t="array" ref="E5756">IFERROR("Toast | " &amp; INDEX('Reconciliation Layer'!$A:$A,MATCH('Reconciliation Template'!$A5756,'Reconciliation Layer'!$D:$D,0),0)," ")</f>
        <v xml:space="preserve"> </v>
      </c>
      <c r="F5756" s="10">
        <f t="shared" si="96"/>
        <v>0</v>
      </c>
      <c r="G5756" t="str" cm="1">
        <f t="array" ref="G5756">IFERROR(INDEX('Reconciliation Layer'!$C:$C,MATCH('Reconciliation Template'!$A5756,'Reconciliation Layer'!$D:$D,0),0)," ")</f>
        <v xml:space="preserve"> </v>
      </c>
    </row>
    <row r="5757" spans="5:7" x14ac:dyDescent="0.2">
      <c r="E5757" t="str" cm="1">
        <f t="array" ref="E5757">IFERROR("Toast | " &amp; INDEX('Reconciliation Layer'!$A:$A,MATCH('Reconciliation Template'!$A5757,'Reconciliation Layer'!$D:$D,0),0)," ")</f>
        <v xml:space="preserve"> </v>
      </c>
      <c r="F5757" s="10">
        <f t="shared" si="96"/>
        <v>0</v>
      </c>
      <c r="G5757" t="str" cm="1">
        <f t="array" ref="G5757">IFERROR(INDEX('Reconciliation Layer'!$C:$C,MATCH('Reconciliation Template'!$A5757,'Reconciliation Layer'!$D:$D,0),0)," ")</f>
        <v xml:space="preserve"> </v>
      </c>
    </row>
    <row r="5758" spans="5:7" x14ac:dyDescent="0.2">
      <c r="E5758" t="str" cm="1">
        <f t="array" ref="E5758">IFERROR("Toast | " &amp; INDEX('Reconciliation Layer'!$A:$A,MATCH('Reconciliation Template'!$A5758,'Reconciliation Layer'!$D:$D,0),0)," ")</f>
        <v xml:space="preserve"> </v>
      </c>
      <c r="F5758" s="10">
        <f t="shared" si="96"/>
        <v>0</v>
      </c>
      <c r="G5758" t="str" cm="1">
        <f t="array" ref="G5758">IFERROR(INDEX('Reconciliation Layer'!$C:$C,MATCH('Reconciliation Template'!$A5758,'Reconciliation Layer'!$D:$D,0),0)," ")</f>
        <v xml:space="preserve"> </v>
      </c>
    </row>
    <row r="5759" spans="5:7" x14ac:dyDescent="0.2">
      <c r="E5759" t="str" cm="1">
        <f t="array" ref="E5759">IFERROR("Toast | " &amp; INDEX('Reconciliation Layer'!$A:$A,MATCH('Reconciliation Template'!$A5759,'Reconciliation Layer'!$D:$D,0),0)," ")</f>
        <v xml:space="preserve"> </v>
      </c>
      <c r="F5759" s="10">
        <f t="shared" si="96"/>
        <v>0</v>
      </c>
      <c r="G5759" t="str" cm="1">
        <f t="array" ref="G5759">IFERROR(INDEX('Reconciliation Layer'!$C:$C,MATCH('Reconciliation Template'!$A5759,'Reconciliation Layer'!$D:$D,0),0)," ")</f>
        <v xml:space="preserve"> </v>
      </c>
    </row>
    <row r="5760" spans="5:7" x14ac:dyDescent="0.2">
      <c r="E5760" t="str" cm="1">
        <f t="array" ref="E5760">IFERROR("Toast | " &amp; INDEX('Reconciliation Layer'!$A:$A,MATCH('Reconciliation Template'!$A5760,'Reconciliation Layer'!$D:$D,0),0)," ")</f>
        <v xml:space="preserve"> </v>
      </c>
      <c r="F5760" s="10">
        <f t="shared" si="96"/>
        <v>0</v>
      </c>
      <c r="G5760" t="str" cm="1">
        <f t="array" ref="G5760">IFERROR(INDEX('Reconciliation Layer'!$C:$C,MATCH('Reconciliation Template'!$A5760,'Reconciliation Layer'!$D:$D,0),0)," ")</f>
        <v xml:space="preserve"> </v>
      </c>
    </row>
    <row r="5761" spans="5:7" x14ac:dyDescent="0.2">
      <c r="E5761" t="str" cm="1">
        <f t="array" ref="E5761">IFERROR("Toast | " &amp; INDEX('Reconciliation Layer'!$A:$A,MATCH('Reconciliation Template'!$A5761,'Reconciliation Layer'!$D:$D,0),0)," ")</f>
        <v xml:space="preserve"> </v>
      </c>
      <c r="F5761" s="10">
        <f t="shared" si="96"/>
        <v>0</v>
      </c>
      <c r="G5761" t="str" cm="1">
        <f t="array" ref="G5761">IFERROR(INDEX('Reconciliation Layer'!$C:$C,MATCH('Reconciliation Template'!$A5761,'Reconciliation Layer'!$D:$D,0),0)," ")</f>
        <v xml:space="preserve"> </v>
      </c>
    </row>
    <row r="5762" spans="5:7" x14ac:dyDescent="0.2">
      <c r="E5762" t="str" cm="1">
        <f t="array" ref="E5762">IFERROR("Toast | " &amp; INDEX('Reconciliation Layer'!$A:$A,MATCH('Reconciliation Template'!$A5762,'Reconciliation Layer'!$D:$D,0),0)," ")</f>
        <v xml:space="preserve"> </v>
      </c>
      <c r="F5762" s="10">
        <f t="shared" si="96"/>
        <v>0</v>
      </c>
      <c r="G5762" t="str" cm="1">
        <f t="array" ref="G5762">IFERROR(INDEX('Reconciliation Layer'!$C:$C,MATCH('Reconciliation Template'!$A5762,'Reconciliation Layer'!$D:$D,0),0)," ")</f>
        <v xml:space="preserve"> </v>
      </c>
    </row>
    <row r="5763" spans="5:7" x14ac:dyDescent="0.2">
      <c r="E5763" t="str" cm="1">
        <f t="array" ref="E5763">IFERROR("Toast | " &amp; INDEX('Reconciliation Layer'!$A:$A,MATCH('Reconciliation Template'!$A5763,'Reconciliation Layer'!$D:$D,0),0)," ")</f>
        <v xml:space="preserve"> </v>
      </c>
      <c r="F5763" s="10">
        <f t="shared" si="96"/>
        <v>0</v>
      </c>
      <c r="G5763" t="str" cm="1">
        <f t="array" ref="G5763">IFERROR(INDEX('Reconciliation Layer'!$C:$C,MATCH('Reconciliation Template'!$A5763,'Reconciliation Layer'!$D:$D,0),0)," ")</f>
        <v xml:space="preserve"> </v>
      </c>
    </row>
    <row r="5764" spans="5:7" x14ac:dyDescent="0.2">
      <c r="E5764" t="str" cm="1">
        <f t="array" ref="E5764">IFERROR("Toast | " &amp; INDEX('Reconciliation Layer'!$A:$A,MATCH('Reconciliation Template'!$A5764,'Reconciliation Layer'!$D:$D,0),0)," ")</f>
        <v xml:space="preserve"> </v>
      </c>
      <c r="F5764" s="10">
        <f t="shared" ref="F5764:F5827" si="97">IFERROR(INT(C5764)," ")</f>
        <v>0</v>
      </c>
      <c r="G5764" t="str" cm="1">
        <f t="array" ref="G5764">IFERROR(INDEX('Reconciliation Layer'!$C:$C,MATCH('Reconciliation Template'!$A5764,'Reconciliation Layer'!$D:$D,0),0)," ")</f>
        <v xml:space="preserve"> </v>
      </c>
    </row>
    <row r="5765" spans="5:7" x14ac:dyDescent="0.2">
      <c r="E5765" t="str" cm="1">
        <f t="array" ref="E5765">IFERROR("Toast | " &amp; INDEX('Reconciliation Layer'!$A:$A,MATCH('Reconciliation Template'!$A5765,'Reconciliation Layer'!$D:$D,0),0)," ")</f>
        <v xml:space="preserve"> </v>
      </c>
      <c r="F5765" s="10">
        <f t="shared" si="97"/>
        <v>0</v>
      </c>
      <c r="G5765" t="str" cm="1">
        <f t="array" ref="G5765">IFERROR(INDEX('Reconciliation Layer'!$C:$C,MATCH('Reconciliation Template'!$A5765,'Reconciliation Layer'!$D:$D,0),0)," ")</f>
        <v xml:space="preserve"> </v>
      </c>
    </row>
    <row r="5766" spans="5:7" x14ac:dyDescent="0.2">
      <c r="E5766" t="str" cm="1">
        <f t="array" ref="E5766">IFERROR("Toast | " &amp; INDEX('Reconciliation Layer'!$A:$A,MATCH('Reconciliation Template'!$A5766,'Reconciliation Layer'!$D:$D,0),0)," ")</f>
        <v xml:space="preserve"> </v>
      </c>
      <c r="F5766" s="10">
        <f t="shared" si="97"/>
        <v>0</v>
      </c>
      <c r="G5766" t="str" cm="1">
        <f t="array" ref="G5766">IFERROR(INDEX('Reconciliation Layer'!$C:$C,MATCH('Reconciliation Template'!$A5766,'Reconciliation Layer'!$D:$D,0),0)," ")</f>
        <v xml:space="preserve"> </v>
      </c>
    </row>
    <row r="5767" spans="5:7" x14ac:dyDescent="0.2">
      <c r="E5767" t="str" cm="1">
        <f t="array" ref="E5767">IFERROR("Toast | " &amp; INDEX('Reconciliation Layer'!$A:$A,MATCH('Reconciliation Template'!$A5767,'Reconciliation Layer'!$D:$D,0),0)," ")</f>
        <v xml:space="preserve"> </v>
      </c>
      <c r="F5767" s="10">
        <f t="shared" si="97"/>
        <v>0</v>
      </c>
      <c r="G5767" t="str" cm="1">
        <f t="array" ref="G5767">IFERROR(INDEX('Reconciliation Layer'!$C:$C,MATCH('Reconciliation Template'!$A5767,'Reconciliation Layer'!$D:$D,0),0)," ")</f>
        <v xml:space="preserve"> </v>
      </c>
    </row>
    <row r="5768" spans="5:7" x14ac:dyDescent="0.2">
      <c r="E5768" t="str" cm="1">
        <f t="array" ref="E5768">IFERROR("Toast | " &amp; INDEX('Reconciliation Layer'!$A:$A,MATCH('Reconciliation Template'!$A5768,'Reconciliation Layer'!$D:$D,0),0)," ")</f>
        <v xml:space="preserve"> </v>
      </c>
      <c r="F5768" s="10">
        <f t="shared" si="97"/>
        <v>0</v>
      </c>
      <c r="G5768" t="str" cm="1">
        <f t="array" ref="G5768">IFERROR(INDEX('Reconciliation Layer'!$C:$C,MATCH('Reconciliation Template'!$A5768,'Reconciliation Layer'!$D:$D,0),0)," ")</f>
        <v xml:space="preserve"> </v>
      </c>
    </row>
    <row r="5769" spans="5:7" x14ac:dyDescent="0.2">
      <c r="E5769" t="str" cm="1">
        <f t="array" ref="E5769">IFERROR("Toast | " &amp; INDEX('Reconciliation Layer'!$A:$A,MATCH('Reconciliation Template'!$A5769,'Reconciliation Layer'!$D:$D,0),0)," ")</f>
        <v xml:space="preserve"> </v>
      </c>
      <c r="F5769" s="10">
        <f t="shared" si="97"/>
        <v>0</v>
      </c>
      <c r="G5769" t="str" cm="1">
        <f t="array" ref="G5769">IFERROR(INDEX('Reconciliation Layer'!$C:$C,MATCH('Reconciliation Template'!$A5769,'Reconciliation Layer'!$D:$D,0),0)," ")</f>
        <v xml:space="preserve"> </v>
      </c>
    </row>
    <row r="5770" spans="5:7" x14ac:dyDescent="0.2">
      <c r="E5770" t="str" cm="1">
        <f t="array" ref="E5770">IFERROR("Toast | " &amp; INDEX('Reconciliation Layer'!$A:$A,MATCH('Reconciliation Template'!$A5770,'Reconciliation Layer'!$D:$D,0),0)," ")</f>
        <v xml:space="preserve"> </v>
      </c>
      <c r="F5770" s="10">
        <f t="shared" si="97"/>
        <v>0</v>
      </c>
      <c r="G5770" t="str" cm="1">
        <f t="array" ref="G5770">IFERROR(INDEX('Reconciliation Layer'!$C:$C,MATCH('Reconciliation Template'!$A5770,'Reconciliation Layer'!$D:$D,0),0)," ")</f>
        <v xml:space="preserve"> </v>
      </c>
    </row>
    <row r="5771" spans="5:7" x14ac:dyDescent="0.2">
      <c r="E5771" t="str" cm="1">
        <f t="array" ref="E5771">IFERROR("Toast | " &amp; INDEX('Reconciliation Layer'!$A:$A,MATCH('Reconciliation Template'!$A5771,'Reconciliation Layer'!$D:$D,0),0)," ")</f>
        <v xml:space="preserve"> </v>
      </c>
      <c r="F5771" s="10">
        <f t="shared" si="97"/>
        <v>0</v>
      </c>
      <c r="G5771" t="str" cm="1">
        <f t="array" ref="G5771">IFERROR(INDEX('Reconciliation Layer'!$C:$C,MATCH('Reconciliation Template'!$A5771,'Reconciliation Layer'!$D:$D,0),0)," ")</f>
        <v xml:space="preserve"> </v>
      </c>
    </row>
    <row r="5772" spans="5:7" x14ac:dyDescent="0.2">
      <c r="E5772" t="str" cm="1">
        <f t="array" ref="E5772">IFERROR("Toast | " &amp; INDEX('Reconciliation Layer'!$A:$A,MATCH('Reconciliation Template'!$A5772,'Reconciliation Layer'!$D:$D,0),0)," ")</f>
        <v xml:space="preserve"> </v>
      </c>
      <c r="F5772" s="10">
        <f t="shared" si="97"/>
        <v>0</v>
      </c>
      <c r="G5772" t="str" cm="1">
        <f t="array" ref="G5772">IFERROR(INDEX('Reconciliation Layer'!$C:$C,MATCH('Reconciliation Template'!$A5772,'Reconciliation Layer'!$D:$D,0),0)," ")</f>
        <v xml:space="preserve"> </v>
      </c>
    </row>
    <row r="5773" spans="5:7" x14ac:dyDescent="0.2">
      <c r="E5773" t="str" cm="1">
        <f t="array" ref="E5773">IFERROR("Toast | " &amp; INDEX('Reconciliation Layer'!$A:$A,MATCH('Reconciliation Template'!$A5773,'Reconciliation Layer'!$D:$D,0),0)," ")</f>
        <v xml:space="preserve"> </v>
      </c>
      <c r="F5773" s="10">
        <f t="shared" si="97"/>
        <v>0</v>
      </c>
      <c r="G5773" t="str" cm="1">
        <f t="array" ref="G5773">IFERROR(INDEX('Reconciliation Layer'!$C:$C,MATCH('Reconciliation Template'!$A5773,'Reconciliation Layer'!$D:$D,0),0)," ")</f>
        <v xml:space="preserve"> </v>
      </c>
    </row>
    <row r="5774" spans="5:7" x14ac:dyDescent="0.2">
      <c r="E5774" t="str" cm="1">
        <f t="array" ref="E5774">IFERROR("Toast | " &amp; INDEX('Reconciliation Layer'!$A:$A,MATCH('Reconciliation Template'!$A5774,'Reconciliation Layer'!$D:$D,0),0)," ")</f>
        <v xml:space="preserve"> </v>
      </c>
      <c r="F5774" s="10">
        <f t="shared" si="97"/>
        <v>0</v>
      </c>
      <c r="G5774" t="str" cm="1">
        <f t="array" ref="G5774">IFERROR(INDEX('Reconciliation Layer'!$C:$C,MATCH('Reconciliation Template'!$A5774,'Reconciliation Layer'!$D:$D,0),0)," ")</f>
        <v xml:space="preserve"> </v>
      </c>
    </row>
    <row r="5775" spans="5:7" x14ac:dyDescent="0.2">
      <c r="E5775" t="str" cm="1">
        <f t="array" ref="E5775">IFERROR("Toast | " &amp; INDEX('Reconciliation Layer'!$A:$A,MATCH('Reconciliation Template'!$A5775,'Reconciliation Layer'!$D:$D,0),0)," ")</f>
        <v xml:space="preserve"> </v>
      </c>
      <c r="F5775" s="10">
        <f t="shared" si="97"/>
        <v>0</v>
      </c>
      <c r="G5775" t="str" cm="1">
        <f t="array" ref="G5775">IFERROR(INDEX('Reconciliation Layer'!$C:$C,MATCH('Reconciliation Template'!$A5775,'Reconciliation Layer'!$D:$D,0),0)," ")</f>
        <v xml:space="preserve"> </v>
      </c>
    </row>
    <row r="5776" spans="5:7" x14ac:dyDescent="0.2">
      <c r="E5776" t="str" cm="1">
        <f t="array" ref="E5776">IFERROR("Toast | " &amp; INDEX('Reconciliation Layer'!$A:$A,MATCH('Reconciliation Template'!$A5776,'Reconciliation Layer'!$D:$D,0),0)," ")</f>
        <v xml:space="preserve"> </v>
      </c>
      <c r="F5776" s="10">
        <f t="shared" si="97"/>
        <v>0</v>
      </c>
      <c r="G5776" t="str" cm="1">
        <f t="array" ref="G5776">IFERROR(INDEX('Reconciliation Layer'!$C:$C,MATCH('Reconciliation Template'!$A5776,'Reconciliation Layer'!$D:$D,0),0)," ")</f>
        <v xml:space="preserve"> </v>
      </c>
    </row>
    <row r="5777" spans="5:7" x14ac:dyDescent="0.2">
      <c r="E5777" t="str" cm="1">
        <f t="array" ref="E5777">IFERROR("Toast | " &amp; INDEX('Reconciliation Layer'!$A:$A,MATCH('Reconciliation Template'!$A5777,'Reconciliation Layer'!$D:$D,0),0)," ")</f>
        <v xml:space="preserve"> </v>
      </c>
      <c r="F5777" s="10">
        <f t="shared" si="97"/>
        <v>0</v>
      </c>
      <c r="G5777" t="str" cm="1">
        <f t="array" ref="G5777">IFERROR(INDEX('Reconciliation Layer'!$C:$C,MATCH('Reconciliation Template'!$A5777,'Reconciliation Layer'!$D:$D,0),0)," ")</f>
        <v xml:space="preserve"> </v>
      </c>
    </row>
    <row r="5778" spans="5:7" x14ac:dyDescent="0.2">
      <c r="E5778" t="str" cm="1">
        <f t="array" ref="E5778">IFERROR("Toast | " &amp; INDEX('Reconciliation Layer'!$A:$A,MATCH('Reconciliation Template'!$A5778,'Reconciliation Layer'!$D:$D,0),0)," ")</f>
        <v xml:space="preserve"> </v>
      </c>
      <c r="F5778" s="10">
        <f t="shared" si="97"/>
        <v>0</v>
      </c>
      <c r="G5778" t="str" cm="1">
        <f t="array" ref="G5778">IFERROR(INDEX('Reconciliation Layer'!$C:$C,MATCH('Reconciliation Template'!$A5778,'Reconciliation Layer'!$D:$D,0),0)," ")</f>
        <v xml:space="preserve"> </v>
      </c>
    </row>
    <row r="5779" spans="5:7" x14ac:dyDescent="0.2">
      <c r="E5779" t="str" cm="1">
        <f t="array" ref="E5779">IFERROR("Toast | " &amp; INDEX('Reconciliation Layer'!$A:$A,MATCH('Reconciliation Template'!$A5779,'Reconciliation Layer'!$D:$D,0),0)," ")</f>
        <v xml:space="preserve"> </v>
      </c>
      <c r="F5779" s="10">
        <f t="shared" si="97"/>
        <v>0</v>
      </c>
      <c r="G5779" t="str" cm="1">
        <f t="array" ref="G5779">IFERROR(INDEX('Reconciliation Layer'!$C:$C,MATCH('Reconciliation Template'!$A5779,'Reconciliation Layer'!$D:$D,0),0)," ")</f>
        <v xml:space="preserve"> </v>
      </c>
    </row>
    <row r="5780" spans="5:7" x14ac:dyDescent="0.2">
      <c r="E5780" t="str" cm="1">
        <f t="array" ref="E5780">IFERROR("Toast | " &amp; INDEX('Reconciliation Layer'!$A:$A,MATCH('Reconciliation Template'!$A5780,'Reconciliation Layer'!$D:$D,0),0)," ")</f>
        <v xml:space="preserve"> </v>
      </c>
      <c r="F5780" s="10">
        <f t="shared" si="97"/>
        <v>0</v>
      </c>
      <c r="G5780" t="str" cm="1">
        <f t="array" ref="G5780">IFERROR(INDEX('Reconciliation Layer'!$C:$C,MATCH('Reconciliation Template'!$A5780,'Reconciliation Layer'!$D:$D,0),0)," ")</f>
        <v xml:space="preserve"> </v>
      </c>
    </row>
    <row r="5781" spans="5:7" x14ac:dyDescent="0.2">
      <c r="E5781" t="str" cm="1">
        <f t="array" ref="E5781">IFERROR("Toast | " &amp; INDEX('Reconciliation Layer'!$A:$A,MATCH('Reconciliation Template'!$A5781,'Reconciliation Layer'!$D:$D,0),0)," ")</f>
        <v xml:space="preserve"> </v>
      </c>
      <c r="F5781" s="10">
        <f t="shared" si="97"/>
        <v>0</v>
      </c>
      <c r="G5781" t="str" cm="1">
        <f t="array" ref="G5781">IFERROR(INDEX('Reconciliation Layer'!$C:$C,MATCH('Reconciliation Template'!$A5781,'Reconciliation Layer'!$D:$D,0),0)," ")</f>
        <v xml:space="preserve"> </v>
      </c>
    </row>
    <row r="5782" spans="5:7" x14ac:dyDescent="0.2">
      <c r="E5782" t="str" cm="1">
        <f t="array" ref="E5782">IFERROR("Toast | " &amp; INDEX('Reconciliation Layer'!$A:$A,MATCH('Reconciliation Template'!$A5782,'Reconciliation Layer'!$D:$D,0),0)," ")</f>
        <v xml:space="preserve"> </v>
      </c>
      <c r="F5782" s="10">
        <f t="shared" si="97"/>
        <v>0</v>
      </c>
      <c r="G5782" t="str" cm="1">
        <f t="array" ref="G5782">IFERROR(INDEX('Reconciliation Layer'!$C:$C,MATCH('Reconciliation Template'!$A5782,'Reconciliation Layer'!$D:$D,0),0)," ")</f>
        <v xml:space="preserve"> </v>
      </c>
    </row>
    <row r="5783" spans="5:7" x14ac:dyDescent="0.2">
      <c r="E5783" t="str" cm="1">
        <f t="array" ref="E5783">IFERROR("Toast | " &amp; INDEX('Reconciliation Layer'!$A:$A,MATCH('Reconciliation Template'!$A5783,'Reconciliation Layer'!$D:$D,0),0)," ")</f>
        <v xml:space="preserve"> </v>
      </c>
      <c r="F5783" s="10">
        <f t="shared" si="97"/>
        <v>0</v>
      </c>
      <c r="G5783" t="str" cm="1">
        <f t="array" ref="G5783">IFERROR(INDEX('Reconciliation Layer'!$C:$C,MATCH('Reconciliation Template'!$A5783,'Reconciliation Layer'!$D:$D,0),0)," ")</f>
        <v xml:space="preserve"> </v>
      </c>
    </row>
    <row r="5784" spans="5:7" x14ac:dyDescent="0.2">
      <c r="E5784" t="str" cm="1">
        <f t="array" ref="E5784">IFERROR("Toast | " &amp; INDEX('Reconciliation Layer'!$A:$A,MATCH('Reconciliation Template'!$A5784,'Reconciliation Layer'!$D:$D,0),0)," ")</f>
        <v xml:space="preserve"> </v>
      </c>
      <c r="F5784" s="10">
        <f t="shared" si="97"/>
        <v>0</v>
      </c>
      <c r="G5784" t="str" cm="1">
        <f t="array" ref="G5784">IFERROR(INDEX('Reconciliation Layer'!$C:$C,MATCH('Reconciliation Template'!$A5784,'Reconciliation Layer'!$D:$D,0),0)," ")</f>
        <v xml:space="preserve"> </v>
      </c>
    </row>
    <row r="5785" spans="5:7" x14ac:dyDescent="0.2">
      <c r="E5785" t="str" cm="1">
        <f t="array" ref="E5785">IFERROR("Toast | " &amp; INDEX('Reconciliation Layer'!$A:$A,MATCH('Reconciliation Template'!$A5785,'Reconciliation Layer'!$D:$D,0),0)," ")</f>
        <v xml:space="preserve"> </v>
      </c>
      <c r="F5785" s="10">
        <f t="shared" si="97"/>
        <v>0</v>
      </c>
      <c r="G5785" t="str" cm="1">
        <f t="array" ref="G5785">IFERROR(INDEX('Reconciliation Layer'!$C:$C,MATCH('Reconciliation Template'!$A5785,'Reconciliation Layer'!$D:$D,0),0)," ")</f>
        <v xml:space="preserve"> </v>
      </c>
    </row>
    <row r="5786" spans="5:7" x14ac:dyDescent="0.2">
      <c r="E5786" t="str" cm="1">
        <f t="array" ref="E5786">IFERROR("Toast | " &amp; INDEX('Reconciliation Layer'!$A:$A,MATCH('Reconciliation Template'!$A5786,'Reconciliation Layer'!$D:$D,0),0)," ")</f>
        <v xml:space="preserve"> </v>
      </c>
      <c r="F5786" s="10">
        <f t="shared" si="97"/>
        <v>0</v>
      </c>
      <c r="G5786" t="str" cm="1">
        <f t="array" ref="G5786">IFERROR(INDEX('Reconciliation Layer'!$C:$C,MATCH('Reconciliation Template'!$A5786,'Reconciliation Layer'!$D:$D,0),0)," ")</f>
        <v xml:space="preserve"> </v>
      </c>
    </row>
    <row r="5787" spans="5:7" x14ac:dyDescent="0.2">
      <c r="E5787" t="str" cm="1">
        <f t="array" ref="E5787">IFERROR("Toast | " &amp; INDEX('Reconciliation Layer'!$A:$A,MATCH('Reconciliation Template'!$A5787,'Reconciliation Layer'!$D:$D,0),0)," ")</f>
        <v xml:space="preserve"> </v>
      </c>
      <c r="F5787" s="10">
        <f t="shared" si="97"/>
        <v>0</v>
      </c>
      <c r="G5787" t="str" cm="1">
        <f t="array" ref="G5787">IFERROR(INDEX('Reconciliation Layer'!$C:$C,MATCH('Reconciliation Template'!$A5787,'Reconciliation Layer'!$D:$D,0),0)," ")</f>
        <v xml:space="preserve"> </v>
      </c>
    </row>
    <row r="5788" spans="5:7" x14ac:dyDescent="0.2">
      <c r="E5788" t="str" cm="1">
        <f t="array" ref="E5788">IFERROR("Toast | " &amp; INDEX('Reconciliation Layer'!$A:$A,MATCH('Reconciliation Template'!$A5788,'Reconciliation Layer'!$D:$D,0),0)," ")</f>
        <v xml:space="preserve"> </v>
      </c>
      <c r="F5788" s="10">
        <f t="shared" si="97"/>
        <v>0</v>
      </c>
      <c r="G5788" t="str" cm="1">
        <f t="array" ref="G5788">IFERROR(INDEX('Reconciliation Layer'!$C:$C,MATCH('Reconciliation Template'!$A5788,'Reconciliation Layer'!$D:$D,0),0)," ")</f>
        <v xml:space="preserve"> </v>
      </c>
    </row>
    <row r="5789" spans="5:7" x14ac:dyDescent="0.2">
      <c r="E5789" t="str" cm="1">
        <f t="array" ref="E5789">IFERROR("Toast | " &amp; INDEX('Reconciliation Layer'!$A:$A,MATCH('Reconciliation Template'!$A5789,'Reconciliation Layer'!$D:$D,0),0)," ")</f>
        <v xml:space="preserve"> </v>
      </c>
      <c r="F5789" s="10">
        <f t="shared" si="97"/>
        <v>0</v>
      </c>
      <c r="G5789" t="str" cm="1">
        <f t="array" ref="G5789">IFERROR(INDEX('Reconciliation Layer'!$C:$C,MATCH('Reconciliation Template'!$A5789,'Reconciliation Layer'!$D:$D,0),0)," ")</f>
        <v xml:space="preserve"> </v>
      </c>
    </row>
    <row r="5790" spans="5:7" x14ac:dyDescent="0.2">
      <c r="E5790" t="str" cm="1">
        <f t="array" ref="E5790">IFERROR("Toast | " &amp; INDEX('Reconciliation Layer'!$A:$A,MATCH('Reconciliation Template'!$A5790,'Reconciliation Layer'!$D:$D,0),0)," ")</f>
        <v xml:space="preserve"> </v>
      </c>
      <c r="F5790" s="10">
        <f t="shared" si="97"/>
        <v>0</v>
      </c>
      <c r="G5790" t="str" cm="1">
        <f t="array" ref="G5790">IFERROR(INDEX('Reconciliation Layer'!$C:$C,MATCH('Reconciliation Template'!$A5790,'Reconciliation Layer'!$D:$D,0),0)," ")</f>
        <v xml:space="preserve"> </v>
      </c>
    </row>
    <row r="5791" spans="5:7" x14ac:dyDescent="0.2">
      <c r="E5791" t="str" cm="1">
        <f t="array" ref="E5791">IFERROR("Toast | " &amp; INDEX('Reconciliation Layer'!$A:$A,MATCH('Reconciliation Template'!$A5791,'Reconciliation Layer'!$D:$D,0),0)," ")</f>
        <v xml:space="preserve"> </v>
      </c>
      <c r="F5791" s="10">
        <f t="shared" si="97"/>
        <v>0</v>
      </c>
      <c r="G5791" t="str" cm="1">
        <f t="array" ref="G5791">IFERROR(INDEX('Reconciliation Layer'!$C:$C,MATCH('Reconciliation Template'!$A5791,'Reconciliation Layer'!$D:$D,0),0)," ")</f>
        <v xml:space="preserve"> </v>
      </c>
    </row>
    <row r="5792" spans="5:7" x14ac:dyDescent="0.2">
      <c r="E5792" t="str" cm="1">
        <f t="array" ref="E5792">IFERROR("Toast | " &amp; INDEX('Reconciliation Layer'!$A:$A,MATCH('Reconciliation Template'!$A5792,'Reconciliation Layer'!$D:$D,0),0)," ")</f>
        <v xml:space="preserve"> </v>
      </c>
      <c r="F5792" s="10">
        <f t="shared" si="97"/>
        <v>0</v>
      </c>
      <c r="G5792" t="str" cm="1">
        <f t="array" ref="G5792">IFERROR(INDEX('Reconciliation Layer'!$C:$C,MATCH('Reconciliation Template'!$A5792,'Reconciliation Layer'!$D:$D,0),0)," ")</f>
        <v xml:space="preserve"> </v>
      </c>
    </row>
    <row r="5793" spans="5:7" x14ac:dyDescent="0.2">
      <c r="E5793" t="str" cm="1">
        <f t="array" ref="E5793">IFERROR("Toast | " &amp; INDEX('Reconciliation Layer'!$A:$A,MATCH('Reconciliation Template'!$A5793,'Reconciliation Layer'!$D:$D,0),0)," ")</f>
        <v xml:space="preserve"> </v>
      </c>
      <c r="F5793" s="10">
        <f t="shared" si="97"/>
        <v>0</v>
      </c>
      <c r="G5793" t="str" cm="1">
        <f t="array" ref="G5793">IFERROR(INDEX('Reconciliation Layer'!$C:$C,MATCH('Reconciliation Template'!$A5793,'Reconciliation Layer'!$D:$D,0),0)," ")</f>
        <v xml:space="preserve"> </v>
      </c>
    </row>
    <row r="5794" spans="5:7" x14ac:dyDescent="0.2">
      <c r="E5794" t="str" cm="1">
        <f t="array" ref="E5794">IFERROR("Toast | " &amp; INDEX('Reconciliation Layer'!$A:$A,MATCH('Reconciliation Template'!$A5794,'Reconciliation Layer'!$D:$D,0),0)," ")</f>
        <v xml:space="preserve"> </v>
      </c>
      <c r="F5794" s="10">
        <f t="shared" si="97"/>
        <v>0</v>
      </c>
      <c r="G5794" t="str" cm="1">
        <f t="array" ref="G5794">IFERROR(INDEX('Reconciliation Layer'!$C:$C,MATCH('Reconciliation Template'!$A5794,'Reconciliation Layer'!$D:$D,0),0)," ")</f>
        <v xml:space="preserve"> </v>
      </c>
    </row>
    <row r="5795" spans="5:7" x14ac:dyDescent="0.2">
      <c r="E5795" t="str" cm="1">
        <f t="array" ref="E5795">IFERROR("Toast | " &amp; INDEX('Reconciliation Layer'!$A:$A,MATCH('Reconciliation Template'!$A5795,'Reconciliation Layer'!$D:$D,0),0)," ")</f>
        <v xml:space="preserve"> </v>
      </c>
      <c r="F5795" s="10">
        <f t="shared" si="97"/>
        <v>0</v>
      </c>
      <c r="G5795" t="str" cm="1">
        <f t="array" ref="G5795">IFERROR(INDEX('Reconciliation Layer'!$C:$C,MATCH('Reconciliation Template'!$A5795,'Reconciliation Layer'!$D:$D,0),0)," ")</f>
        <v xml:space="preserve"> </v>
      </c>
    </row>
    <row r="5796" spans="5:7" x14ac:dyDescent="0.2">
      <c r="E5796" t="str" cm="1">
        <f t="array" ref="E5796">IFERROR("Toast | " &amp; INDEX('Reconciliation Layer'!$A:$A,MATCH('Reconciliation Template'!$A5796,'Reconciliation Layer'!$D:$D,0),0)," ")</f>
        <v xml:space="preserve"> </v>
      </c>
      <c r="F5796" s="10">
        <f t="shared" si="97"/>
        <v>0</v>
      </c>
      <c r="G5796" t="str" cm="1">
        <f t="array" ref="G5796">IFERROR(INDEX('Reconciliation Layer'!$C:$C,MATCH('Reconciliation Template'!$A5796,'Reconciliation Layer'!$D:$D,0),0)," ")</f>
        <v xml:space="preserve"> </v>
      </c>
    </row>
    <row r="5797" spans="5:7" x14ac:dyDescent="0.2">
      <c r="E5797" t="str" cm="1">
        <f t="array" ref="E5797">IFERROR("Toast | " &amp; INDEX('Reconciliation Layer'!$A:$A,MATCH('Reconciliation Template'!$A5797,'Reconciliation Layer'!$D:$D,0),0)," ")</f>
        <v xml:space="preserve"> </v>
      </c>
      <c r="F5797" s="10">
        <f t="shared" si="97"/>
        <v>0</v>
      </c>
      <c r="G5797" t="str" cm="1">
        <f t="array" ref="G5797">IFERROR(INDEX('Reconciliation Layer'!$C:$C,MATCH('Reconciliation Template'!$A5797,'Reconciliation Layer'!$D:$D,0),0)," ")</f>
        <v xml:space="preserve"> </v>
      </c>
    </row>
    <row r="5798" spans="5:7" x14ac:dyDescent="0.2">
      <c r="E5798" t="str" cm="1">
        <f t="array" ref="E5798">IFERROR("Toast | " &amp; INDEX('Reconciliation Layer'!$A:$A,MATCH('Reconciliation Template'!$A5798,'Reconciliation Layer'!$D:$D,0),0)," ")</f>
        <v xml:space="preserve"> </v>
      </c>
      <c r="F5798" s="10">
        <f t="shared" si="97"/>
        <v>0</v>
      </c>
      <c r="G5798" t="str" cm="1">
        <f t="array" ref="G5798">IFERROR(INDEX('Reconciliation Layer'!$C:$C,MATCH('Reconciliation Template'!$A5798,'Reconciliation Layer'!$D:$D,0),0)," ")</f>
        <v xml:space="preserve"> </v>
      </c>
    </row>
    <row r="5799" spans="5:7" x14ac:dyDescent="0.2">
      <c r="E5799" t="str" cm="1">
        <f t="array" ref="E5799">IFERROR("Toast | " &amp; INDEX('Reconciliation Layer'!$A:$A,MATCH('Reconciliation Template'!$A5799,'Reconciliation Layer'!$D:$D,0),0)," ")</f>
        <v xml:space="preserve"> </v>
      </c>
      <c r="F5799" s="10">
        <f t="shared" si="97"/>
        <v>0</v>
      </c>
      <c r="G5799" t="str" cm="1">
        <f t="array" ref="G5799">IFERROR(INDEX('Reconciliation Layer'!$C:$C,MATCH('Reconciliation Template'!$A5799,'Reconciliation Layer'!$D:$D,0),0)," ")</f>
        <v xml:space="preserve"> </v>
      </c>
    </row>
    <row r="5800" spans="5:7" x14ac:dyDescent="0.2">
      <c r="E5800" t="str" cm="1">
        <f t="array" ref="E5800">IFERROR("Toast | " &amp; INDEX('Reconciliation Layer'!$A:$A,MATCH('Reconciliation Template'!$A5800,'Reconciliation Layer'!$D:$D,0),0)," ")</f>
        <v xml:space="preserve"> </v>
      </c>
      <c r="F5800" s="10">
        <f t="shared" si="97"/>
        <v>0</v>
      </c>
      <c r="G5800" t="str" cm="1">
        <f t="array" ref="G5800">IFERROR(INDEX('Reconciliation Layer'!$C:$C,MATCH('Reconciliation Template'!$A5800,'Reconciliation Layer'!$D:$D,0),0)," ")</f>
        <v xml:space="preserve"> </v>
      </c>
    </row>
    <row r="5801" spans="5:7" x14ac:dyDescent="0.2">
      <c r="E5801" t="str" cm="1">
        <f t="array" ref="E5801">IFERROR("Toast | " &amp; INDEX('Reconciliation Layer'!$A:$A,MATCH('Reconciliation Template'!$A5801,'Reconciliation Layer'!$D:$D,0),0)," ")</f>
        <v xml:space="preserve"> </v>
      </c>
      <c r="F5801" s="10">
        <f t="shared" si="97"/>
        <v>0</v>
      </c>
      <c r="G5801" t="str" cm="1">
        <f t="array" ref="G5801">IFERROR(INDEX('Reconciliation Layer'!$C:$C,MATCH('Reconciliation Template'!$A5801,'Reconciliation Layer'!$D:$D,0),0)," ")</f>
        <v xml:space="preserve"> </v>
      </c>
    </row>
    <row r="5802" spans="5:7" x14ac:dyDescent="0.2">
      <c r="E5802" t="str" cm="1">
        <f t="array" ref="E5802">IFERROR("Toast | " &amp; INDEX('Reconciliation Layer'!$A:$A,MATCH('Reconciliation Template'!$A5802,'Reconciliation Layer'!$D:$D,0),0)," ")</f>
        <v xml:space="preserve"> </v>
      </c>
      <c r="F5802" s="10">
        <f t="shared" si="97"/>
        <v>0</v>
      </c>
      <c r="G5802" t="str" cm="1">
        <f t="array" ref="G5802">IFERROR(INDEX('Reconciliation Layer'!$C:$C,MATCH('Reconciliation Template'!$A5802,'Reconciliation Layer'!$D:$D,0),0)," ")</f>
        <v xml:space="preserve"> </v>
      </c>
    </row>
    <row r="5803" spans="5:7" x14ac:dyDescent="0.2">
      <c r="E5803" t="str" cm="1">
        <f t="array" ref="E5803">IFERROR("Toast | " &amp; INDEX('Reconciliation Layer'!$A:$A,MATCH('Reconciliation Template'!$A5803,'Reconciliation Layer'!$D:$D,0),0)," ")</f>
        <v xml:space="preserve"> </v>
      </c>
      <c r="F5803" s="10">
        <f t="shared" si="97"/>
        <v>0</v>
      </c>
      <c r="G5803" t="str" cm="1">
        <f t="array" ref="G5803">IFERROR(INDEX('Reconciliation Layer'!$C:$C,MATCH('Reconciliation Template'!$A5803,'Reconciliation Layer'!$D:$D,0),0)," ")</f>
        <v xml:space="preserve"> </v>
      </c>
    </row>
    <row r="5804" spans="5:7" x14ac:dyDescent="0.2">
      <c r="E5804" t="str" cm="1">
        <f t="array" ref="E5804">IFERROR("Toast | " &amp; INDEX('Reconciliation Layer'!$A:$A,MATCH('Reconciliation Template'!$A5804,'Reconciliation Layer'!$D:$D,0),0)," ")</f>
        <v xml:space="preserve"> </v>
      </c>
      <c r="F5804" s="10">
        <f t="shared" si="97"/>
        <v>0</v>
      </c>
      <c r="G5804" t="str" cm="1">
        <f t="array" ref="G5804">IFERROR(INDEX('Reconciliation Layer'!$C:$C,MATCH('Reconciliation Template'!$A5804,'Reconciliation Layer'!$D:$D,0),0)," ")</f>
        <v xml:space="preserve"> </v>
      </c>
    </row>
    <row r="5805" spans="5:7" x14ac:dyDescent="0.2">
      <c r="E5805" t="str" cm="1">
        <f t="array" ref="E5805">IFERROR("Toast | " &amp; INDEX('Reconciliation Layer'!$A:$A,MATCH('Reconciliation Template'!$A5805,'Reconciliation Layer'!$D:$D,0),0)," ")</f>
        <v xml:space="preserve"> </v>
      </c>
      <c r="F5805" s="10">
        <f t="shared" si="97"/>
        <v>0</v>
      </c>
      <c r="G5805" t="str" cm="1">
        <f t="array" ref="G5805">IFERROR(INDEX('Reconciliation Layer'!$C:$C,MATCH('Reconciliation Template'!$A5805,'Reconciliation Layer'!$D:$D,0),0)," ")</f>
        <v xml:space="preserve"> </v>
      </c>
    </row>
    <row r="5806" spans="5:7" x14ac:dyDescent="0.2">
      <c r="E5806" t="str" cm="1">
        <f t="array" ref="E5806">IFERROR("Toast | " &amp; INDEX('Reconciliation Layer'!$A:$A,MATCH('Reconciliation Template'!$A5806,'Reconciliation Layer'!$D:$D,0),0)," ")</f>
        <v xml:space="preserve"> </v>
      </c>
      <c r="F5806" s="10">
        <f t="shared" si="97"/>
        <v>0</v>
      </c>
      <c r="G5806" t="str" cm="1">
        <f t="array" ref="G5806">IFERROR(INDEX('Reconciliation Layer'!$C:$C,MATCH('Reconciliation Template'!$A5806,'Reconciliation Layer'!$D:$D,0),0)," ")</f>
        <v xml:space="preserve"> </v>
      </c>
    </row>
    <row r="5807" spans="5:7" x14ac:dyDescent="0.2">
      <c r="E5807" t="str" cm="1">
        <f t="array" ref="E5807">IFERROR("Toast | " &amp; INDEX('Reconciliation Layer'!$A:$A,MATCH('Reconciliation Template'!$A5807,'Reconciliation Layer'!$D:$D,0),0)," ")</f>
        <v xml:space="preserve"> </v>
      </c>
      <c r="F5807" s="10">
        <f t="shared" si="97"/>
        <v>0</v>
      </c>
      <c r="G5807" t="str" cm="1">
        <f t="array" ref="G5807">IFERROR(INDEX('Reconciliation Layer'!$C:$C,MATCH('Reconciliation Template'!$A5807,'Reconciliation Layer'!$D:$D,0),0)," ")</f>
        <v xml:space="preserve"> </v>
      </c>
    </row>
    <row r="5808" spans="5:7" x14ac:dyDescent="0.2">
      <c r="E5808" t="str" cm="1">
        <f t="array" ref="E5808">IFERROR("Toast | " &amp; INDEX('Reconciliation Layer'!$A:$A,MATCH('Reconciliation Template'!$A5808,'Reconciliation Layer'!$D:$D,0),0)," ")</f>
        <v xml:space="preserve"> </v>
      </c>
      <c r="F5808" s="10">
        <f t="shared" si="97"/>
        <v>0</v>
      </c>
      <c r="G5808" t="str" cm="1">
        <f t="array" ref="G5808">IFERROR(INDEX('Reconciliation Layer'!$C:$C,MATCH('Reconciliation Template'!$A5808,'Reconciliation Layer'!$D:$D,0),0)," ")</f>
        <v xml:space="preserve"> </v>
      </c>
    </row>
    <row r="5809" spans="5:7" x14ac:dyDescent="0.2">
      <c r="E5809" t="str" cm="1">
        <f t="array" ref="E5809">IFERROR("Toast | " &amp; INDEX('Reconciliation Layer'!$A:$A,MATCH('Reconciliation Template'!$A5809,'Reconciliation Layer'!$D:$D,0),0)," ")</f>
        <v xml:space="preserve"> </v>
      </c>
      <c r="F5809" s="10">
        <f t="shared" si="97"/>
        <v>0</v>
      </c>
      <c r="G5809" t="str" cm="1">
        <f t="array" ref="G5809">IFERROR(INDEX('Reconciliation Layer'!$C:$C,MATCH('Reconciliation Template'!$A5809,'Reconciliation Layer'!$D:$D,0),0)," ")</f>
        <v xml:space="preserve"> </v>
      </c>
    </row>
    <row r="5810" spans="5:7" x14ac:dyDescent="0.2">
      <c r="E5810" t="str" cm="1">
        <f t="array" ref="E5810">IFERROR("Toast | " &amp; INDEX('Reconciliation Layer'!$A:$A,MATCH('Reconciliation Template'!$A5810,'Reconciliation Layer'!$D:$D,0),0)," ")</f>
        <v xml:space="preserve"> </v>
      </c>
      <c r="F5810" s="10">
        <f t="shared" si="97"/>
        <v>0</v>
      </c>
      <c r="G5810" t="str" cm="1">
        <f t="array" ref="G5810">IFERROR(INDEX('Reconciliation Layer'!$C:$C,MATCH('Reconciliation Template'!$A5810,'Reconciliation Layer'!$D:$D,0),0)," ")</f>
        <v xml:space="preserve"> </v>
      </c>
    </row>
    <row r="5811" spans="5:7" x14ac:dyDescent="0.2">
      <c r="E5811" t="str" cm="1">
        <f t="array" ref="E5811">IFERROR("Toast | " &amp; INDEX('Reconciliation Layer'!$A:$A,MATCH('Reconciliation Template'!$A5811,'Reconciliation Layer'!$D:$D,0),0)," ")</f>
        <v xml:space="preserve"> </v>
      </c>
      <c r="F5811" s="10">
        <f t="shared" si="97"/>
        <v>0</v>
      </c>
      <c r="G5811" t="str" cm="1">
        <f t="array" ref="G5811">IFERROR(INDEX('Reconciliation Layer'!$C:$C,MATCH('Reconciliation Template'!$A5811,'Reconciliation Layer'!$D:$D,0),0)," ")</f>
        <v xml:space="preserve"> </v>
      </c>
    </row>
    <row r="5812" spans="5:7" x14ac:dyDescent="0.2">
      <c r="E5812" t="str" cm="1">
        <f t="array" ref="E5812">IFERROR("Toast | " &amp; INDEX('Reconciliation Layer'!$A:$A,MATCH('Reconciliation Template'!$A5812,'Reconciliation Layer'!$D:$D,0),0)," ")</f>
        <v xml:space="preserve"> </v>
      </c>
      <c r="F5812" s="10">
        <f t="shared" si="97"/>
        <v>0</v>
      </c>
      <c r="G5812" t="str" cm="1">
        <f t="array" ref="G5812">IFERROR(INDEX('Reconciliation Layer'!$C:$C,MATCH('Reconciliation Template'!$A5812,'Reconciliation Layer'!$D:$D,0),0)," ")</f>
        <v xml:space="preserve"> </v>
      </c>
    </row>
    <row r="5813" spans="5:7" x14ac:dyDescent="0.2">
      <c r="E5813" t="str" cm="1">
        <f t="array" ref="E5813">IFERROR("Toast | " &amp; INDEX('Reconciliation Layer'!$A:$A,MATCH('Reconciliation Template'!$A5813,'Reconciliation Layer'!$D:$D,0),0)," ")</f>
        <v xml:space="preserve"> </v>
      </c>
      <c r="F5813" s="10">
        <f t="shared" si="97"/>
        <v>0</v>
      </c>
      <c r="G5813" t="str" cm="1">
        <f t="array" ref="G5813">IFERROR(INDEX('Reconciliation Layer'!$C:$C,MATCH('Reconciliation Template'!$A5813,'Reconciliation Layer'!$D:$D,0),0)," ")</f>
        <v xml:space="preserve"> </v>
      </c>
    </row>
    <row r="5814" spans="5:7" x14ac:dyDescent="0.2">
      <c r="E5814" t="str" cm="1">
        <f t="array" ref="E5814">IFERROR("Toast | " &amp; INDEX('Reconciliation Layer'!$A:$A,MATCH('Reconciliation Template'!$A5814,'Reconciliation Layer'!$D:$D,0),0)," ")</f>
        <v xml:space="preserve"> </v>
      </c>
      <c r="F5814" s="10">
        <f t="shared" si="97"/>
        <v>0</v>
      </c>
      <c r="G5814" t="str" cm="1">
        <f t="array" ref="G5814">IFERROR(INDEX('Reconciliation Layer'!$C:$C,MATCH('Reconciliation Template'!$A5814,'Reconciliation Layer'!$D:$D,0),0)," ")</f>
        <v xml:space="preserve"> </v>
      </c>
    </row>
    <row r="5815" spans="5:7" x14ac:dyDescent="0.2">
      <c r="E5815" t="str" cm="1">
        <f t="array" ref="E5815">IFERROR("Toast | " &amp; INDEX('Reconciliation Layer'!$A:$A,MATCH('Reconciliation Template'!$A5815,'Reconciliation Layer'!$D:$D,0),0)," ")</f>
        <v xml:space="preserve"> </v>
      </c>
      <c r="F5815" s="10">
        <f t="shared" si="97"/>
        <v>0</v>
      </c>
      <c r="G5815" t="str" cm="1">
        <f t="array" ref="G5815">IFERROR(INDEX('Reconciliation Layer'!$C:$C,MATCH('Reconciliation Template'!$A5815,'Reconciliation Layer'!$D:$D,0),0)," ")</f>
        <v xml:space="preserve"> </v>
      </c>
    </row>
    <row r="5816" spans="5:7" x14ac:dyDescent="0.2">
      <c r="E5816" t="str" cm="1">
        <f t="array" ref="E5816">IFERROR("Toast | " &amp; INDEX('Reconciliation Layer'!$A:$A,MATCH('Reconciliation Template'!$A5816,'Reconciliation Layer'!$D:$D,0),0)," ")</f>
        <v xml:space="preserve"> </v>
      </c>
      <c r="F5816" s="10">
        <f t="shared" si="97"/>
        <v>0</v>
      </c>
      <c r="G5816" t="str" cm="1">
        <f t="array" ref="G5816">IFERROR(INDEX('Reconciliation Layer'!$C:$C,MATCH('Reconciliation Template'!$A5816,'Reconciliation Layer'!$D:$D,0),0)," ")</f>
        <v xml:space="preserve"> </v>
      </c>
    </row>
    <row r="5817" spans="5:7" x14ac:dyDescent="0.2">
      <c r="E5817" t="str" cm="1">
        <f t="array" ref="E5817">IFERROR("Toast | " &amp; INDEX('Reconciliation Layer'!$A:$A,MATCH('Reconciliation Template'!$A5817,'Reconciliation Layer'!$D:$D,0),0)," ")</f>
        <v xml:space="preserve"> </v>
      </c>
      <c r="F5817" s="10">
        <f t="shared" si="97"/>
        <v>0</v>
      </c>
      <c r="G5817" t="str" cm="1">
        <f t="array" ref="G5817">IFERROR(INDEX('Reconciliation Layer'!$C:$C,MATCH('Reconciliation Template'!$A5817,'Reconciliation Layer'!$D:$D,0),0)," ")</f>
        <v xml:space="preserve"> </v>
      </c>
    </row>
    <row r="5818" spans="5:7" x14ac:dyDescent="0.2">
      <c r="E5818" t="str" cm="1">
        <f t="array" ref="E5818">IFERROR("Toast | " &amp; INDEX('Reconciliation Layer'!$A:$A,MATCH('Reconciliation Template'!$A5818,'Reconciliation Layer'!$D:$D,0),0)," ")</f>
        <v xml:space="preserve"> </v>
      </c>
      <c r="F5818" s="10">
        <f t="shared" si="97"/>
        <v>0</v>
      </c>
      <c r="G5818" t="str" cm="1">
        <f t="array" ref="G5818">IFERROR(INDEX('Reconciliation Layer'!$C:$C,MATCH('Reconciliation Template'!$A5818,'Reconciliation Layer'!$D:$D,0),0)," ")</f>
        <v xml:space="preserve"> </v>
      </c>
    </row>
    <row r="5819" spans="5:7" x14ac:dyDescent="0.2">
      <c r="E5819" t="str" cm="1">
        <f t="array" ref="E5819">IFERROR("Toast | " &amp; INDEX('Reconciliation Layer'!$A:$A,MATCH('Reconciliation Template'!$A5819,'Reconciliation Layer'!$D:$D,0),0)," ")</f>
        <v xml:space="preserve"> </v>
      </c>
      <c r="F5819" s="10">
        <f t="shared" si="97"/>
        <v>0</v>
      </c>
      <c r="G5819" t="str" cm="1">
        <f t="array" ref="G5819">IFERROR(INDEX('Reconciliation Layer'!$C:$C,MATCH('Reconciliation Template'!$A5819,'Reconciliation Layer'!$D:$D,0),0)," ")</f>
        <v xml:space="preserve"> </v>
      </c>
    </row>
    <row r="5820" spans="5:7" x14ac:dyDescent="0.2">
      <c r="E5820" t="str" cm="1">
        <f t="array" ref="E5820">IFERROR("Toast | " &amp; INDEX('Reconciliation Layer'!$A:$A,MATCH('Reconciliation Template'!$A5820,'Reconciliation Layer'!$D:$D,0),0)," ")</f>
        <v xml:space="preserve"> </v>
      </c>
      <c r="F5820" s="10">
        <f t="shared" si="97"/>
        <v>0</v>
      </c>
      <c r="G5820" t="str" cm="1">
        <f t="array" ref="G5820">IFERROR(INDEX('Reconciliation Layer'!$C:$C,MATCH('Reconciliation Template'!$A5820,'Reconciliation Layer'!$D:$D,0),0)," ")</f>
        <v xml:space="preserve"> </v>
      </c>
    </row>
    <row r="5821" spans="5:7" x14ac:dyDescent="0.2">
      <c r="E5821" t="str" cm="1">
        <f t="array" ref="E5821">IFERROR("Toast | " &amp; INDEX('Reconciliation Layer'!$A:$A,MATCH('Reconciliation Template'!$A5821,'Reconciliation Layer'!$D:$D,0),0)," ")</f>
        <v xml:space="preserve"> </v>
      </c>
      <c r="F5821" s="10">
        <f t="shared" si="97"/>
        <v>0</v>
      </c>
      <c r="G5821" t="str" cm="1">
        <f t="array" ref="G5821">IFERROR(INDEX('Reconciliation Layer'!$C:$C,MATCH('Reconciliation Template'!$A5821,'Reconciliation Layer'!$D:$D,0),0)," ")</f>
        <v xml:space="preserve"> </v>
      </c>
    </row>
    <row r="5822" spans="5:7" x14ac:dyDescent="0.2">
      <c r="E5822" t="str" cm="1">
        <f t="array" ref="E5822">IFERROR("Toast | " &amp; INDEX('Reconciliation Layer'!$A:$A,MATCH('Reconciliation Template'!$A5822,'Reconciliation Layer'!$D:$D,0),0)," ")</f>
        <v xml:space="preserve"> </v>
      </c>
      <c r="F5822" s="10">
        <f t="shared" si="97"/>
        <v>0</v>
      </c>
      <c r="G5822" t="str" cm="1">
        <f t="array" ref="G5822">IFERROR(INDEX('Reconciliation Layer'!$C:$C,MATCH('Reconciliation Template'!$A5822,'Reconciliation Layer'!$D:$D,0),0)," ")</f>
        <v xml:space="preserve"> </v>
      </c>
    </row>
    <row r="5823" spans="5:7" x14ac:dyDescent="0.2">
      <c r="E5823" t="str" cm="1">
        <f t="array" ref="E5823">IFERROR("Toast | " &amp; INDEX('Reconciliation Layer'!$A:$A,MATCH('Reconciliation Template'!$A5823,'Reconciliation Layer'!$D:$D,0),0)," ")</f>
        <v xml:space="preserve"> </v>
      </c>
      <c r="F5823" s="10">
        <f t="shared" si="97"/>
        <v>0</v>
      </c>
      <c r="G5823" t="str" cm="1">
        <f t="array" ref="G5823">IFERROR(INDEX('Reconciliation Layer'!$C:$C,MATCH('Reconciliation Template'!$A5823,'Reconciliation Layer'!$D:$D,0),0)," ")</f>
        <v xml:space="preserve"> </v>
      </c>
    </row>
    <row r="5824" spans="5:7" x14ac:dyDescent="0.2">
      <c r="E5824" t="str" cm="1">
        <f t="array" ref="E5824">IFERROR("Toast | " &amp; INDEX('Reconciliation Layer'!$A:$A,MATCH('Reconciliation Template'!$A5824,'Reconciliation Layer'!$D:$D,0),0)," ")</f>
        <v xml:space="preserve"> </v>
      </c>
      <c r="F5824" s="10">
        <f t="shared" si="97"/>
        <v>0</v>
      </c>
      <c r="G5824" t="str" cm="1">
        <f t="array" ref="G5824">IFERROR(INDEX('Reconciliation Layer'!$C:$C,MATCH('Reconciliation Template'!$A5824,'Reconciliation Layer'!$D:$D,0),0)," ")</f>
        <v xml:space="preserve"> </v>
      </c>
    </row>
    <row r="5825" spans="5:7" x14ac:dyDescent="0.2">
      <c r="E5825" t="str" cm="1">
        <f t="array" ref="E5825">IFERROR("Toast | " &amp; INDEX('Reconciliation Layer'!$A:$A,MATCH('Reconciliation Template'!$A5825,'Reconciliation Layer'!$D:$D,0),0)," ")</f>
        <v xml:space="preserve"> </v>
      </c>
      <c r="F5825" s="10">
        <f t="shared" si="97"/>
        <v>0</v>
      </c>
      <c r="G5825" t="str" cm="1">
        <f t="array" ref="G5825">IFERROR(INDEX('Reconciliation Layer'!$C:$C,MATCH('Reconciliation Template'!$A5825,'Reconciliation Layer'!$D:$D,0),0)," ")</f>
        <v xml:space="preserve"> </v>
      </c>
    </row>
    <row r="5826" spans="5:7" x14ac:dyDescent="0.2">
      <c r="E5826" t="str" cm="1">
        <f t="array" ref="E5826">IFERROR("Toast | " &amp; INDEX('Reconciliation Layer'!$A:$A,MATCH('Reconciliation Template'!$A5826,'Reconciliation Layer'!$D:$D,0),0)," ")</f>
        <v xml:space="preserve"> </v>
      </c>
      <c r="F5826" s="10">
        <f t="shared" si="97"/>
        <v>0</v>
      </c>
      <c r="G5826" t="str" cm="1">
        <f t="array" ref="G5826">IFERROR(INDEX('Reconciliation Layer'!$C:$C,MATCH('Reconciliation Template'!$A5826,'Reconciliation Layer'!$D:$D,0),0)," ")</f>
        <v xml:space="preserve"> </v>
      </c>
    </row>
    <row r="5827" spans="5:7" x14ac:dyDescent="0.2">
      <c r="E5827" t="str" cm="1">
        <f t="array" ref="E5827">IFERROR("Toast | " &amp; INDEX('Reconciliation Layer'!$A:$A,MATCH('Reconciliation Template'!$A5827,'Reconciliation Layer'!$D:$D,0),0)," ")</f>
        <v xml:space="preserve"> </v>
      </c>
      <c r="F5827" s="10">
        <f t="shared" si="97"/>
        <v>0</v>
      </c>
      <c r="G5827" t="str" cm="1">
        <f t="array" ref="G5827">IFERROR(INDEX('Reconciliation Layer'!$C:$C,MATCH('Reconciliation Template'!$A5827,'Reconciliation Layer'!$D:$D,0),0)," ")</f>
        <v xml:space="preserve"> </v>
      </c>
    </row>
    <row r="5828" spans="5:7" x14ac:dyDescent="0.2">
      <c r="E5828" t="str" cm="1">
        <f t="array" ref="E5828">IFERROR("Toast | " &amp; INDEX('Reconciliation Layer'!$A:$A,MATCH('Reconciliation Template'!$A5828,'Reconciliation Layer'!$D:$D,0),0)," ")</f>
        <v xml:space="preserve"> </v>
      </c>
      <c r="F5828" s="10">
        <f t="shared" ref="F5828:F5891" si="98">IFERROR(INT(C5828)," ")</f>
        <v>0</v>
      </c>
      <c r="G5828" t="str" cm="1">
        <f t="array" ref="G5828">IFERROR(INDEX('Reconciliation Layer'!$C:$C,MATCH('Reconciliation Template'!$A5828,'Reconciliation Layer'!$D:$D,0),0)," ")</f>
        <v xml:space="preserve"> </v>
      </c>
    </row>
    <row r="5829" spans="5:7" x14ac:dyDescent="0.2">
      <c r="E5829" t="str" cm="1">
        <f t="array" ref="E5829">IFERROR("Toast | " &amp; INDEX('Reconciliation Layer'!$A:$A,MATCH('Reconciliation Template'!$A5829,'Reconciliation Layer'!$D:$D,0),0)," ")</f>
        <v xml:space="preserve"> </v>
      </c>
      <c r="F5829" s="10">
        <f t="shared" si="98"/>
        <v>0</v>
      </c>
      <c r="G5829" t="str" cm="1">
        <f t="array" ref="G5829">IFERROR(INDEX('Reconciliation Layer'!$C:$C,MATCH('Reconciliation Template'!$A5829,'Reconciliation Layer'!$D:$D,0),0)," ")</f>
        <v xml:space="preserve"> </v>
      </c>
    </row>
    <row r="5830" spans="5:7" x14ac:dyDescent="0.2">
      <c r="E5830" t="str" cm="1">
        <f t="array" ref="E5830">IFERROR("Toast | " &amp; INDEX('Reconciliation Layer'!$A:$A,MATCH('Reconciliation Template'!$A5830,'Reconciliation Layer'!$D:$D,0),0)," ")</f>
        <v xml:space="preserve"> </v>
      </c>
      <c r="F5830" s="10">
        <f t="shared" si="98"/>
        <v>0</v>
      </c>
      <c r="G5830" t="str" cm="1">
        <f t="array" ref="G5830">IFERROR(INDEX('Reconciliation Layer'!$C:$C,MATCH('Reconciliation Template'!$A5830,'Reconciliation Layer'!$D:$D,0),0)," ")</f>
        <v xml:space="preserve"> </v>
      </c>
    </row>
    <row r="5831" spans="5:7" x14ac:dyDescent="0.2">
      <c r="E5831" t="str" cm="1">
        <f t="array" ref="E5831">IFERROR("Toast | " &amp; INDEX('Reconciliation Layer'!$A:$A,MATCH('Reconciliation Template'!$A5831,'Reconciliation Layer'!$D:$D,0),0)," ")</f>
        <v xml:space="preserve"> </v>
      </c>
      <c r="F5831" s="10">
        <f t="shared" si="98"/>
        <v>0</v>
      </c>
      <c r="G5831" t="str" cm="1">
        <f t="array" ref="G5831">IFERROR(INDEX('Reconciliation Layer'!$C:$C,MATCH('Reconciliation Template'!$A5831,'Reconciliation Layer'!$D:$D,0),0)," ")</f>
        <v xml:space="preserve"> </v>
      </c>
    </row>
    <row r="5832" spans="5:7" x14ac:dyDescent="0.2">
      <c r="E5832" t="str" cm="1">
        <f t="array" ref="E5832">IFERROR("Toast | " &amp; INDEX('Reconciliation Layer'!$A:$A,MATCH('Reconciliation Template'!$A5832,'Reconciliation Layer'!$D:$D,0),0)," ")</f>
        <v xml:space="preserve"> </v>
      </c>
      <c r="F5832" s="10">
        <f t="shared" si="98"/>
        <v>0</v>
      </c>
      <c r="G5832" t="str" cm="1">
        <f t="array" ref="G5832">IFERROR(INDEX('Reconciliation Layer'!$C:$C,MATCH('Reconciliation Template'!$A5832,'Reconciliation Layer'!$D:$D,0),0)," ")</f>
        <v xml:space="preserve"> </v>
      </c>
    </row>
    <row r="5833" spans="5:7" x14ac:dyDescent="0.2">
      <c r="E5833" t="str" cm="1">
        <f t="array" ref="E5833">IFERROR("Toast | " &amp; INDEX('Reconciliation Layer'!$A:$A,MATCH('Reconciliation Template'!$A5833,'Reconciliation Layer'!$D:$D,0),0)," ")</f>
        <v xml:space="preserve"> </v>
      </c>
      <c r="F5833" s="10">
        <f t="shared" si="98"/>
        <v>0</v>
      </c>
      <c r="G5833" t="str" cm="1">
        <f t="array" ref="G5833">IFERROR(INDEX('Reconciliation Layer'!$C:$C,MATCH('Reconciliation Template'!$A5833,'Reconciliation Layer'!$D:$D,0),0)," ")</f>
        <v xml:space="preserve"> </v>
      </c>
    </row>
    <row r="5834" spans="5:7" x14ac:dyDescent="0.2">
      <c r="E5834" t="str" cm="1">
        <f t="array" ref="E5834">IFERROR("Toast | " &amp; INDEX('Reconciliation Layer'!$A:$A,MATCH('Reconciliation Template'!$A5834,'Reconciliation Layer'!$D:$D,0),0)," ")</f>
        <v xml:space="preserve"> </v>
      </c>
      <c r="F5834" s="10">
        <f t="shared" si="98"/>
        <v>0</v>
      </c>
      <c r="G5834" t="str" cm="1">
        <f t="array" ref="G5834">IFERROR(INDEX('Reconciliation Layer'!$C:$C,MATCH('Reconciliation Template'!$A5834,'Reconciliation Layer'!$D:$D,0),0)," ")</f>
        <v xml:space="preserve"> </v>
      </c>
    </row>
    <row r="5835" spans="5:7" x14ac:dyDescent="0.2">
      <c r="E5835" t="str" cm="1">
        <f t="array" ref="E5835">IFERROR("Toast | " &amp; INDEX('Reconciliation Layer'!$A:$A,MATCH('Reconciliation Template'!$A5835,'Reconciliation Layer'!$D:$D,0),0)," ")</f>
        <v xml:space="preserve"> </v>
      </c>
      <c r="F5835" s="10">
        <f t="shared" si="98"/>
        <v>0</v>
      </c>
      <c r="G5835" t="str" cm="1">
        <f t="array" ref="G5835">IFERROR(INDEX('Reconciliation Layer'!$C:$C,MATCH('Reconciliation Template'!$A5835,'Reconciliation Layer'!$D:$D,0),0)," ")</f>
        <v xml:space="preserve"> </v>
      </c>
    </row>
    <row r="5836" spans="5:7" x14ac:dyDescent="0.2">
      <c r="E5836" t="str" cm="1">
        <f t="array" ref="E5836">IFERROR("Toast | " &amp; INDEX('Reconciliation Layer'!$A:$A,MATCH('Reconciliation Template'!$A5836,'Reconciliation Layer'!$D:$D,0),0)," ")</f>
        <v xml:space="preserve"> </v>
      </c>
      <c r="F5836" s="10">
        <f t="shared" si="98"/>
        <v>0</v>
      </c>
      <c r="G5836" t="str" cm="1">
        <f t="array" ref="G5836">IFERROR(INDEX('Reconciliation Layer'!$C:$C,MATCH('Reconciliation Template'!$A5836,'Reconciliation Layer'!$D:$D,0),0)," ")</f>
        <v xml:space="preserve"> </v>
      </c>
    </row>
    <row r="5837" spans="5:7" x14ac:dyDescent="0.2">
      <c r="E5837" t="str" cm="1">
        <f t="array" ref="E5837">IFERROR("Toast | " &amp; INDEX('Reconciliation Layer'!$A:$A,MATCH('Reconciliation Template'!$A5837,'Reconciliation Layer'!$D:$D,0),0)," ")</f>
        <v xml:space="preserve"> </v>
      </c>
      <c r="F5837" s="10">
        <f t="shared" si="98"/>
        <v>0</v>
      </c>
      <c r="G5837" t="str" cm="1">
        <f t="array" ref="G5837">IFERROR(INDEX('Reconciliation Layer'!$C:$C,MATCH('Reconciliation Template'!$A5837,'Reconciliation Layer'!$D:$D,0),0)," ")</f>
        <v xml:space="preserve"> </v>
      </c>
    </row>
    <row r="5838" spans="5:7" x14ac:dyDescent="0.2">
      <c r="E5838" t="str" cm="1">
        <f t="array" ref="E5838">IFERROR("Toast | " &amp; INDEX('Reconciliation Layer'!$A:$A,MATCH('Reconciliation Template'!$A5838,'Reconciliation Layer'!$D:$D,0),0)," ")</f>
        <v xml:space="preserve"> </v>
      </c>
      <c r="F5838" s="10">
        <f t="shared" si="98"/>
        <v>0</v>
      </c>
      <c r="G5838" t="str" cm="1">
        <f t="array" ref="G5838">IFERROR(INDEX('Reconciliation Layer'!$C:$C,MATCH('Reconciliation Template'!$A5838,'Reconciliation Layer'!$D:$D,0),0)," ")</f>
        <v xml:space="preserve"> </v>
      </c>
    </row>
    <row r="5839" spans="5:7" x14ac:dyDescent="0.2">
      <c r="E5839" t="str" cm="1">
        <f t="array" ref="E5839">IFERROR("Toast | " &amp; INDEX('Reconciliation Layer'!$A:$A,MATCH('Reconciliation Template'!$A5839,'Reconciliation Layer'!$D:$D,0),0)," ")</f>
        <v xml:space="preserve"> </v>
      </c>
      <c r="F5839" s="10">
        <f t="shared" si="98"/>
        <v>0</v>
      </c>
      <c r="G5839" t="str" cm="1">
        <f t="array" ref="G5839">IFERROR(INDEX('Reconciliation Layer'!$C:$C,MATCH('Reconciliation Template'!$A5839,'Reconciliation Layer'!$D:$D,0),0)," ")</f>
        <v xml:space="preserve"> </v>
      </c>
    </row>
    <row r="5840" spans="5:7" x14ac:dyDescent="0.2">
      <c r="E5840" t="str" cm="1">
        <f t="array" ref="E5840">IFERROR("Toast | " &amp; INDEX('Reconciliation Layer'!$A:$A,MATCH('Reconciliation Template'!$A5840,'Reconciliation Layer'!$D:$D,0),0)," ")</f>
        <v xml:space="preserve"> </v>
      </c>
      <c r="F5840" s="10">
        <f t="shared" si="98"/>
        <v>0</v>
      </c>
      <c r="G5840" t="str" cm="1">
        <f t="array" ref="G5840">IFERROR(INDEX('Reconciliation Layer'!$C:$C,MATCH('Reconciliation Template'!$A5840,'Reconciliation Layer'!$D:$D,0),0)," ")</f>
        <v xml:space="preserve"> </v>
      </c>
    </row>
    <row r="5841" spans="5:7" x14ac:dyDescent="0.2">
      <c r="E5841" t="str" cm="1">
        <f t="array" ref="E5841">IFERROR("Toast | " &amp; INDEX('Reconciliation Layer'!$A:$A,MATCH('Reconciliation Template'!$A5841,'Reconciliation Layer'!$D:$D,0),0)," ")</f>
        <v xml:space="preserve"> </v>
      </c>
      <c r="F5841" s="10">
        <f t="shared" si="98"/>
        <v>0</v>
      </c>
      <c r="G5841" t="str" cm="1">
        <f t="array" ref="G5841">IFERROR(INDEX('Reconciliation Layer'!$C:$C,MATCH('Reconciliation Template'!$A5841,'Reconciliation Layer'!$D:$D,0),0)," ")</f>
        <v xml:space="preserve"> </v>
      </c>
    </row>
    <row r="5842" spans="5:7" x14ac:dyDescent="0.2">
      <c r="E5842" t="str" cm="1">
        <f t="array" ref="E5842">IFERROR("Toast | " &amp; INDEX('Reconciliation Layer'!$A:$A,MATCH('Reconciliation Template'!$A5842,'Reconciliation Layer'!$D:$D,0),0)," ")</f>
        <v xml:space="preserve"> </v>
      </c>
      <c r="F5842" s="10">
        <f t="shared" si="98"/>
        <v>0</v>
      </c>
      <c r="G5842" t="str" cm="1">
        <f t="array" ref="G5842">IFERROR(INDEX('Reconciliation Layer'!$C:$C,MATCH('Reconciliation Template'!$A5842,'Reconciliation Layer'!$D:$D,0),0)," ")</f>
        <v xml:space="preserve"> </v>
      </c>
    </row>
    <row r="5843" spans="5:7" x14ac:dyDescent="0.2">
      <c r="E5843" t="str" cm="1">
        <f t="array" ref="E5843">IFERROR("Toast | " &amp; INDEX('Reconciliation Layer'!$A:$A,MATCH('Reconciliation Template'!$A5843,'Reconciliation Layer'!$D:$D,0),0)," ")</f>
        <v xml:space="preserve"> </v>
      </c>
      <c r="F5843" s="10">
        <f t="shared" si="98"/>
        <v>0</v>
      </c>
      <c r="G5843" t="str" cm="1">
        <f t="array" ref="G5843">IFERROR(INDEX('Reconciliation Layer'!$C:$C,MATCH('Reconciliation Template'!$A5843,'Reconciliation Layer'!$D:$D,0),0)," ")</f>
        <v xml:space="preserve"> </v>
      </c>
    </row>
    <row r="5844" spans="5:7" x14ac:dyDescent="0.2">
      <c r="E5844" t="str" cm="1">
        <f t="array" ref="E5844">IFERROR("Toast | " &amp; INDEX('Reconciliation Layer'!$A:$A,MATCH('Reconciliation Template'!$A5844,'Reconciliation Layer'!$D:$D,0),0)," ")</f>
        <v xml:space="preserve"> </v>
      </c>
      <c r="F5844" s="10">
        <f t="shared" si="98"/>
        <v>0</v>
      </c>
      <c r="G5844" t="str" cm="1">
        <f t="array" ref="G5844">IFERROR(INDEX('Reconciliation Layer'!$C:$C,MATCH('Reconciliation Template'!$A5844,'Reconciliation Layer'!$D:$D,0),0)," ")</f>
        <v xml:space="preserve"> </v>
      </c>
    </row>
    <row r="5845" spans="5:7" x14ac:dyDescent="0.2">
      <c r="E5845" t="str" cm="1">
        <f t="array" ref="E5845">IFERROR("Toast | " &amp; INDEX('Reconciliation Layer'!$A:$A,MATCH('Reconciliation Template'!$A5845,'Reconciliation Layer'!$D:$D,0),0)," ")</f>
        <v xml:space="preserve"> </v>
      </c>
      <c r="F5845" s="10">
        <f t="shared" si="98"/>
        <v>0</v>
      </c>
      <c r="G5845" t="str" cm="1">
        <f t="array" ref="G5845">IFERROR(INDEX('Reconciliation Layer'!$C:$C,MATCH('Reconciliation Template'!$A5845,'Reconciliation Layer'!$D:$D,0),0)," ")</f>
        <v xml:space="preserve"> </v>
      </c>
    </row>
    <row r="5846" spans="5:7" x14ac:dyDescent="0.2">
      <c r="E5846" t="str" cm="1">
        <f t="array" ref="E5846">IFERROR("Toast | " &amp; INDEX('Reconciliation Layer'!$A:$A,MATCH('Reconciliation Template'!$A5846,'Reconciliation Layer'!$D:$D,0),0)," ")</f>
        <v xml:space="preserve"> </v>
      </c>
      <c r="F5846" s="10">
        <f t="shared" si="98"/>
        <v>0</v>
      </c>
      <c r="G5846" t="str" cm="1">
        <f t="array" ref="G5846">IFERROR(INDEX('Reconciliation Layer'!$C:$C,MATCH('Reconciliation Template'!$A5846,'Reconciliation Layer'!$D:$D,0),0)," ")</f>
        <v xml:space="preserve"> </v>
      </c>
    </row>
    <row r="5847" spans="5:7" x14ac:dyDescent="0.2">
      <c r="E5847" t="str" cm="1">
        <f t="array" ref="E5847">IFERROR("Toast | " &amp; INDEX('Reconciliation Layer'!$A:$A,MATCH('Reconciliation Template'!$A5847,'Reconciliation Layer'!$D:$D,0),0)," ")</f>
        <v xml:space="preserve"> </v>
      </c>
      <c r="F5847" s="10">
        <f t="shared" si="98"/>
        <v>0</v>
      </c>
      <c r="G5847" t="str" cm="1">
        <f t="array" ref="G5847">IFERROR(INDEX('Reconciliation Layer'!$C:$C,MATCH('Reconciliation Template'!$A5847,'Reconciliation Layer'!$D:$D,0),0)," ")</f>
        <v xml:space="preserve"> </v>
      </c>
    </row>
    <row r="5848" spans="5:7" x14ac:dyDescent="0.2">
      <c r="E5848" t="str" cm="1">
        <f t="array" ref="E5848">IFERROR("Toast | " &amp; INDEX('Reconciliation Layer'!$A:$A,MATCH('Reconciliation Template'!$A5848,'Reconciliation Layer'!$D:$D,0),0)," ")</f>
        <v xml:space="preserve"> </v>
      </c>
      <c r="F5848" s="10">
        <f t="shared" si="98"/>
        <v>0</v>
      </c>
      <c r="G5848" t="str" cm="1">
        <f t="array" ref="G5848">IFERROR(INDEX('Reconciliation Layer'!$C:$C,MATCH('Reconciliation Template'!$A5848,'Reconciliation Layer'!$D:$D,0),0)," ")</f>
        <v xml:space="preserve"> </v>
      </c>
    </row>
    <row r="5849" spans="5:7" x14ac:dyDescent="0.2">
      <c r="E5849" t="str" cm="1">
        <f t="array" ref="E5849">IFERROR("Toast | " &amp; INDEX('Reconciliation Layer'!$A:$A,MATCH('Reconciliation Template'!$A5849,'Reconciliation Layer'!$D:$D,0),0)," ")</f>
        <v xml:space="preserve"> </v>
      </c>
      <c r="F5849" s="10">
        <f t="shared" si="98"/>
        <v>0</v>
      </c>
      <c r="G5849" t="str" cm="1">
        <f t="array" ref="G5849">IFERROR(INDEX('Reconciliation Layer'!$C:$C,MATCH('Reconciliation Template'!$A5849,'Reconciliation Layer'!$D:$D,0),0)," ")</f>
        <v xml:space="preserve"> </v>
      </c>
    </row>
    <row r="5850" spans="5:7" x14ac:dyDescent="0.2">
      <c r="E5850" t="str" cm="1">
        <f t="array" ref="E5850">IFERROR("Toast | " &amp; INDEX('Reconciliation Layer'!$A:$A,MATCH('Reconciliation Template'!$A5850,'Reconciliation Layer'!$D:$D,0),0)," ")</f>
        <v xml:space="preserve"> </v>
      </c>
      <c r="F5850" s="10">
        <f t="shared" si="98"/>
        <v>0</v>
      </c>
      <c r="G5850" t="str" cm="1">
        <f t="array" ref="G5850">IFERROR(INDEX('Reconciliation Layer'!$C:$C,MATCH('Reconciliation Template'!$A5850,'Reconciliation Layer'!$D:$D,0),0)," ")</f>
        <v xml:space="preserve"> </v>
      </c>
    </row>
    <row r="5851" spans="5:7" x14ac:dyDescent="0.2">
      <c r="E5851" t="str" cm="1">
        <f t="array" ref="E5851">IFERROR("Toast | " &amp; INDEX('Reconciliation Layer'!$A:$A,MATCH('Reconciliation Template'!$A5851,'Reconciliation Layer'!$D:$D,0),0)," ")</f>
        <v xml:space="preserve"> </v>
      </c>
      <c r="F5851" s="10">
        <f t="shared" si="98"/>
        <v>0</v>
      </c>
      <c r="G5851" t="str" cm="1">
        <f t="array" ref="G5851">IFERROR(INDEX('Reconciliation Layer'!$C:$C,MATCH('Reconciliation Template'!$A5851,'Reconciliation Layer'!$D:$D,0),0)," ")</f>
        <v xml:space="preserve"> </v>
      </c>
    </row>
    <row r="5852" spans="5:7" x14ac:dyDescent="0.2">
      <c r="E5852" t="str" cm="1">
        <f t="array" ref="E5852">IFERROR("Toast | " &amp; INDEX('Reconciliation Layer'!$A:$A,MATCH('Reconciliation Template'!$A5852,'Reconciliation Layer'!$D:$D,0),0)," ")</f>
        <v xml:space="preserve"> </v>
      </c>
      <c r="F5852" s="10">
        <f t="shared" si="98"/>
        <v>0</v>
      </c>
      <c r="G5852" t="str" cm="1">
        <f t="array" ref="G5852">IFERROR(INDEX('Reconciliation Layer'!$C:$C,MATCH('Reconciliation Template'!$A5852,'Reconciliation Layer'!$D:$D,0),0)," ")</f>
        <v xml:space="preserve"> </v>
      </c>
    </row>
    <row r="5853" spans="5:7" x14ac:dyDescent="0.2">
      <c r="E5853" t="str" cm="1">
        <f t="array" ref="E5853">IFERROR("Toast | " &amp; INDEX('Reconciliation Layer'!$A:$A,MATCH('Reconciliation Template'!$A5853,'Reconciliation Layer'!$D:$D,0),0)," ")</f>
        <v xml:space="preserve"> </v>
      </c>
      <c r="F5853" s="10">
        <f t="shared" si="98"/>
        <v>0</v>
      </c>
      <c r="G5853" t="str" cm="1">
        <f t="array" ref="G5853">IFERROR(INDEX('Reconciliation Layer'!$C:$C,MATCH('Reconciliation Template'!$A5853,'Reconciliation Layer'!$D:$D,0),0)," ")</f>
        <v xml:space="preserve"> </v>
      </c>
    </row>
    <row r="5854" spans="5:7" x14ac:dyDescent="0.2">
      <c r="E5854" t="str" cm="1">
        <f t="array" ref="E5854">IFERROR("Toast | " &amp; INDEX('Reconciliation Layer'!$A:$A,MATCH('Reconciliation Template'!$A5854,'Reconciliation Layer'!$D:$D,0),0)," ")</f>
        <v xml:space="preserve"> </v>
      </c>
      <c r="F5854" s="10">
        <f t="shared" si="98"/>
        <v>0</v>
      </c>
      <c r="G5854" t="str" cm="1">
        <f t="array" ref="G5854">IFERROR(INDEX('Reconciliation Layer'!$C:$C,MATCH('Reconciliation Template'!$A5854,'Reconciliation Layer'!$D:$D,0),0)," ")</f>
        <v xml:space="preserve"> </v>
      </c>
    </row>
    <row r="5855" spans="5:7" x14ac:dyDescent="0.2">
      <c r="E5855" t="str" cm="1">
        <f t="array" ref="E5855">IFERROR("Toast | " &amp; INDEX('Reconciliation Layer'!$A:$A,MATCH('Reconciliation Template'!$A5855,'Reconciliation Layer'!$D:$D,0),0)," ")</f>
        <v xml:space="preserve"> </v>
      </c>
      <c r="F5855" s="10">
        <f t="shared" si="98"/>
        <v>0</v>
      </c>
      <c r="G5855" t="str" cm="1">
        <f t="array" ref="G5855">IFERROR(INDEX('Reconciliation Layer'!$C:$C,MATCH('Reconciliation Template'!$A5855,'Reconciliation Layer'!$D:$D,0),0)," ")</f>
        <v xml:space="preserve"> </v>
      </c>
    </row>
    <row r="5856" spans="5:7" x14ac:dyDescent="0.2">
      <c r="E5856" t="str" cm="1">
        <f t="array" ref="E5856">IFERROR("Toast | " &amp; INDEX('Reconciliation Layer'!$A:$A,MATCH('Reconciliation Template'!$A5856,'Reconciliation Layer'!$D:$D,0),0)," ")</f>
        <v xml:space="preserve"> </v>
      </c>
      <c r="F5856" s="10">
        <f t="shared" si="98"/>
        <v>0</v>
      </c>
      <c r="G5856" t="str" cm="1">
        <f t="array" ref="G5856">IFERROR(INDEX('Reconciliation Layer'!$C:$C,MATCH('Reconciliation Template'!$A5856,'Reconciliation Layer'!$D:$D,0),0)," ")</f>
        <v xml:space="preserve"> </v>
      </c>
    </row>
    <row r="5857" spans="5:7" x14ac:dyDescent="0.2">
      <c r="E5857" t="str" cm="1">
        <f t="array" ref="E5857">IFERROR("Toast | " &amp; INDEX('Reconciliation Layer'!$A:$A,MATCH('Reconciliation Template'!$A5857,'Reconciliation Layer'!$D:$D,0),0)," ")</f>
        <v xml:space="preserve"> </v>
      </c>
      <c r="F5857" s="10">
        <f t="shared" si="98"/>
        <v>0</v>
      </c>
      <c r="G5857" t="str" cm="1">
        <f t="array" ref="G5857">IFERROR(INDEX('Reconciliation Layer'!$C:$C,MATCH('Reconciliation Template'!$A5857,'Reconciliation Layer'!$D:$D,0),0)," ")</f>
        <v xml:space="preserve"> </v>
      </c>
    </row>
    <row r="5858" spans="5:7" x14ac:dyDescent="0.2">
      <c r="E5858" t="str" cm="1">
        <f t="array" ref="E5858">IFERROR("Toast | " &amp; INDEX('Reconciliation Layer'!$A:$A,MATCH('Reconciliation Template'!$A5858,'Reconciliation Layer'!$D:$D,0),0)," ")</f>
        <v xml:space="preserve"> </v>
      </c>
      <c r="F5858" s="10">
        <f t="shared" si="98"/>
        <v>0</v>
      </c>
      <c r="G5858" t="str" cm="1">
        <f t="array" ref="G5858">IFERROR(INDEX('Reconciliation Layer'!$C:$C,MATCH('Reconciliation Template'!$A5858,'Reconciliation Layer'!$D:$D,0),0)," ")</f>
        <v xml:space="preserve"> </v>
      </c>
    </row>
    <row r="5859" spans="5:7" x14ac:dyDescent="0.2">
      <c r="E5859" t="str" cm="1">
        <f t="array" ref="E5859">IFERROR("Toast | " &amp; INDEX('Reconciliation Layer'!$A:$A,MATCH('Reconciliation Template'!$A5859,'Reconciliation Layer'!$D:$D,0),0)," ")</f>
        <v xml:space="preserve"> </v>
      </c>
      <c r="F5859" s="10">
        <f t="shared" si="98"/>
        <v>0</v>
      </c>
      <c r="G5859" t="str" cm="1">
        <f t="array" ref="G5859">IFERROR(INDEX('Reconciliation Layer'!$C:$C,MATCH('Reconciliation Template'!$A5859,'Reconciliation Layer'!$D:$D,0),0)," ")</f>
        <v xml:space="preserve"> </v>
      </c>
    </row>
    <row r="5860" spans="5:7" x14ac:dyDescent="0.2">
      <c r="E5860" t="str" cm="1">
        <f t="array" ref="E5860">IFERROR("Toast | " &amp; INDEX('Reconciliation Layer'!$A:$A,MATCH('Reconciliation Template'!$A5860,'Reconciliation Layer'!$D:$D,0),0)," ")</f>
        <v xml:space="preserve"> </v>
      </c>
      <c r="F5860" s="10">
        <f t="shared" si="98"/>
        <v>0</v>
      </c>
      <c r="G5860" t="str" cm="1">
        <f t="array" ref="G5860">IFERROR(INDEX('Reconciliation Layer'!$C:$C,MATCH('Reconciliation Template'!$A5860,'Reconciliation Layer'!$D:$D,0),0)," ")</f>
        <v xml:space="preserve"> </v>
      </c>
    </row>
    <row r="5861" spans="5:7" x14ac:dyDescent="0.2">
      <c r="E5861" t="str" cm="1">
        <f t="array" ref="E5861">IFERROR("Toast | " &amp; INDEX('Reconciliation Layer'!$A:$A,MATCH('Reconciliation Template'!$A5861,'Reconciliation Layer'!$D:$D,0),0)," ")</f>
        <v xml:space="preserve"> </v>
      </c>
      <c r="F5861" s="10">
        <f t="shared" si="98"/>
        <v>0</v>
      </c>
      <c r="G5861" t="str" cm="1">
        <f t="array" ref="G5861">IFERROR(INDEX('Reconciliation Layer'!$C:$C,MATCH('Reconciliation Template'!$A5861,'Reconciliation Layer'!$D:$D,0),0)," ")</f>
        <v xml:space="preserve"> </v>
      </c>
    </row>
    <row r="5862" spans="5:7" x14ac:dyDescent="0.2">
      <c r="E5862" t="str" cm="1">
        <f t="array" ref="E5862">IFERROR("Toast | " &amp; INDEX('Reconciliation Layer'!$A:$A,MATCH('Reconciliation Template'!$A5862,'Reconciliation Layer'!$D:$D,0),0)," ")</f>
        <v xml:space="preserve"> </v>
      </c>
      <c r="F5862" s="10">
        <f t="shared" si="98"/>
        <v>0</v>
      </c>
      <c r="G5862" t="str" cm="1">
        <f t="array" ref="G5862">IFERROR(INDEX('Reconciliation Layer'!$C:$C,MATCH('Reconciliation Template'!$A5862,'Reconciliation Layer'!$D:$D,0),0)," ")</f>
        <v xml:space="preserve"> </v>
      </c>
    </row>
    <row r="5863" spans="5:7" x14ac:dyDescent="0.2">
      <c r="E5863" t="str" cm="1">
        <f t="array" ref="E5863">IFERROR("Toast | " &amp; INDEX('Reconciliation Layer'!$A:$A,MATCH('Reconciliation Template'!$A5863,'Reconciliation Layer'!$D:$D,0),0)," ")</f>
        <v xml:space="preserve"> </v>
      </c>
      <c r="F5863" s="10">
        <f t="shared" si="98"/>
        <v>0</v>
      </c>
      <c r="G5863" t="str" cm="1">
        <f t="array" ref="G5863">IFERROR(INDEX('Reconciliation Layer'!$C:$C,MATCH('Reconciliation Template'!$A5863,'Reconciliation Layer'!$D:$D,0),0)," ")</f>
        <v xml:space="preserve"> </v>
      </c>
    </row>
    <row r="5864" spans="5:7" x14ac:dyDescent="0.2">
      <c r="E5864" t="str" cm="1">
        <f t="array" ref="E5864">IFERROR("Toast | " &amp; INDEX('Reconciliation Layer'!$A:$A,MATCH('Reconciliation Template'!$A5864,'Reconciliation Layer'!$D:$D,0),0)," ")</f>
        <v xml:space="preserve"> </v>
      </c>
      <c r="F5864" s="10">
        <f t="shared" si="98"/>
        <v>0</v>
      </c>
      <c r="G5864" t="str" cm="1">
        <f t="array" ref="G5864">IFERROR(INDEX('Reconciliation Layer'!$C:$C,MATCH('Reconciliation Template'!$A5864,'Reconciliation Layer'!$D:$D,0),0)," ")</f>
        <v xml:space="preserve"> </v>
      </c>
    </row>
    <row r="5865" spans="5:7" x14ac:dyDescent="0.2">
      <c r="E5865" t="str" cm="1">
        <f t="array" ref="E5865">IFERROR("Toast | " &amp; INDEX('Reconciliation Layer'!$A:$A,MATCH('Reconciliation Template'!$A5865,'Reconciliation Layer'!$D:$D,0),0)," ")</f>
        <v xml:space="preserve"> </v>
      </c>
      <c r="F5865" s="10">
        <f t="shared" si="98"/>
        <v>0</v>
      </c>
      <c r="G5865" t="str" cm="1">
        <f t="array" ref="G5865">IFERROR(INDEX('Reconciliation Layer'!$C:$C,MATCH('Reconciliation Template'!$A5865,'Reconciliation Layer'!$D:$D,0),0)," ")</f>
        <v xml:space="preserve"> </v>
      </c>
    </row>
    <row r="5866" spans="5:7" x14ac:dyDescent="0.2">
      <c r="E5866" t="str" cm="1">
        <f t="array" ref="E5866">IFERROR("Toast | " &amp; INDEX('Reconciliation Layer'!$A:$A,MATCH('Reconciliation Template'!$A5866,'Reconciliation Layer'!$D:$D,0),0)," ")</f>
        <v xml:space="preserve"> </v>
      </c>
      <c r="F5866" s="10">
        <f t="shared" si="98"/>
        <v>0</v>
      </c>
      <c r="G5866" t="str" cm="1">
        <f t="array" ref="G5866">IFERROR(INDEX('Reconciliation Layer'!$C:$C,MATCH('Reconciliation Template'!$A5866,'Reconciliation Layer'!$D:$D,0),0)," ")</f>
        <v xml:space="preserve"> </v>
      </c>
    </row>
    <row r="5867" spans="5:7" x14ac:dyDescent="0.2">
      <c r="E5867" t="str" cm="1">
        <f t="array" ref="E5867">IFERROR("Toast | " &amp; INDEX('Reconciliation Layer'!$A:$A,MATCH('Reconciliation Template'!$A5867,'Reconciliation Layer'!$D:$D,0),0)," ")</f>
        <v xml:space="preserve"> </v>
      </c>
      <c r="F5867" s="10">
        <f t="shared" si="98"/>
        <v>0</v>
      </c>
      <c r="G5867" t="str" cm="1">
        <f t="array" ref="G5867">IFERROR(INDEX('Reconciliation Layer'!$C:$C,MATCH('Reconciliation Template'!$A5867,'Reconciliation Layer'!$D:$D,0),0)," ")</f>
        <v xml:space="preserve"> </v>
      </c>
    </row>
    <row r="5868" spans="5:7" x14ac:dyDescent="0.2">
      <c r="E5868" t="str" cm="1">
        <f t="array" ref="E5868">IFERROR("Toast | " &amp; INDEX('Reconciliation Layer'!$A:$A,MATCH('Reconciliation Template'!$A5868,'Reconciliation Layer'!$D:$D,0),0)," ")</f>
        <v xml:space="preserve"> </v>
      </c>
      <c r="F5868" s="10">
        <f t="shared" si="98"/>
        <v>0</v>
      </c>
      <c r="G5868" t="str" cm="1">
        <f t="array" ref="G5868">IFERROR(INDEX('Reconciliation Layer'!$C:$C,MATCH('Reconciliation Template'!$A5868,'Reconciliation Layer'!$D:$D,0),0)," ")</f>
        <v xml:space="preserve"> </v>
      </c>
    </row>
    <row r="5869" spans="5:7" x14ac:dyDescent="0.2">
      <c r="E5869" t="str" cm="1">
        <f t="array" ref="E5869">IFERROR("Toast | " &amp; INDEX('Reconciliation Layer'!$A:$A,MATCH('Reconciliation Template'!$A5869,'Reconciliation Layer'!$D:$D,0),0)," ")</f>
        <v xml:space="preserve"> </v>
      </c>
      <c r="F5869" s="10">
        <f t="shared" si="98"/>
        <v>0</v>
      </c>
      <c r="G5869" t="str" cm="1">
        <f t="array" ref="G5869">IFERROR(INDEX('Reconciliation Layer'!$C:$C,MATCH('Reconciliation Template'!$A5869,'Reconciliation Layer'!$D:$D,0),0)," ")</f>
        <v xml:space="preserve"> </v>
      </c>
    </row>
    <row r="5870" spans="5:7" x14ac:dyDescent="0.2">
      <c r="E5870" t="str" cm="1">
        <f t="array" ref="E5870">IFERROR("Toast | " &amp; INDEX('Reconciliation Layer'!$A:$A,MATCH('Reconciliation Template'!$A5870,'Reconciliation Layer'!$D:$D,0),0)," ")</f>
        <v xml:space="preserve"> </v>
      </c>
      <c r="F5870" s="10">
        <f t="shared" si="98"/>
        <v>0</v>
      </c>
      <c r="G5870" t="str" cm="1">
        <f t="array" ref="G5870">IFERROR(INDEX('Reconciliation Layer'!$C:$C,MATCH('Reconciliation Template'!$A5870,'Reconciliation Layer'!$D:$D,0),0)," ")</f>
        <v xml:space="preserve"> </v>
      </c>
    </row>
    <row r="5871" spans="5:7" x14ac:dyDescent="0.2">
      <c r="E5871" t="str" cm="1">
        <f t="array" ref="E5871">IFERROR("Toast | " &amp; INDEX('Reconciliation Layer'!$A:$A,MATCH('Reconciliation Template'!$A5871,'Reconciliation Layer'!$D:$D,0),0)," ")</f>
        <v xml:space="preserve"> </v>
      </c>
      <c r="F5871" s="10">
        <f t="shared" si="98"/>
        <v>0</v>
      </c>
      <c r="G5871" t="str" cm="1">
        <f t="array" ref="G5871">IFERROR(INDEX('Reconciliation Layer'!$C:$C,MATCH('Reconciliation Template'!$A5871,'Reconciliation Layer'!$D:$D,0),0)," ")</f>
        <v xml:space="preserve"> </v>
      </c>
    </row>
    <row r="5872" spans="5:7" x14ac:dyDescent="0.2">
      <c r="E5872" t="str" cm="1">
        <f t="array" ref="E5872">IFERROR("Toast | " &amp; INDEX('Reconciliation Layer'!$A:$A,MATCH('Reconciliation Template'!$A5872,'Reconciliation Layer'!$D:$D,0),0)," ")</f>
        <v xml:space="preserve"> </v>
      </c>
      <c r="F5872" s="10">
        <f t="shared" si="98"/>
        <v>0</v>
      </c>
      <c r="G5872" t="str" cm="1">
        <f t="array" ref="G5872">IFERROR(INDEX('Reconciliation Layer'!$C:$C,MATCH('Reconciliation Template'!$A5872,'Reconciliation Layer'!$D:$D,0),0)," ")</f>
        <v xml:space="preserve"> </v>
      </c>
    </row>
    <row r="5873" spans="5:7" x14ac:dyDescent="0.2">
      <c r="E5873" t="str" cm="1">
        <f t="array" ref="E5873">IFERROR("Toast | " &amp; INDEX('Reconciliation Layer'!$A:$A,MATCH('Reconciliation Template'!$A5873,'Reconciliation Layer'!$D:$D,0),0)," ")</f>
        <v xml:space="preserve"> </v>
      </c>
      <c r="F5873" s="10">
        <f t="shared" si="98"/>
        <v>0</v>
      </c>
      <c r="G5873" t="str" cm="1">
        <f t="array" ref="G5873">IFERROR(INDEX('Reconciliation Layer'!$C:$C,MATCH('Reconciliation Template'!$A5873,'Reconciliation Layer'!$D:$D,0),0)," ")</f>
        <v xml:space="preserve"> </v>
      </c>
    </row>
    <row r="5874" spans="5:7" x14ac:dyDescent="0.2">
      <c r="E5874" t="str" cm="1">
        <f t="array" ref="E5874">IFERROR("Toast | " &amp; INDEX('Reconciliation Layer'!$A:$A,MATCH('Reconciliation Template'!$A5874,'Reconciliation Layer'!$D:$D,0),0)," ")</f>
        <v xml:space="preserve"> </v>
      </c>
      <c r="F5874" s="10">
        <f t="shared" si="98"/>
        <v>0</v>
      </c>
      <c r="G5874" t="str" cm="1">
        <f t="array" ref="G5874">IFERROR(INDEX('Reconciliation Layer'!$C:$C,MATCH('Reconciliation Template'!$A5874,'Reconciliation Layer'!$D:$D,0),0)," ")</f>
        <v xml:space="preserve"> </v>
      </c>
    </row>
    <row r="5875" spans="5:7" x14ac:dyDescent="0.2">
      <c r="E5875" t="str" cm="1">
        <f t="array" ref="E5875">IFERROR("Toast | " &amp; INDEX('Reconciliation Layer'!$A:$A,MATCH('Reconciliation Template'!$A5875,'Reconciliation Layer'!$D:$D,0),0)," ")</f>
        <v xml:space="preserve"> </v>
      </c>
      <c r="F5875" s="10">
        <f t="shared" si="98"/>
        <v>0</v>
      </c>
      <c r="G5875" t="str" cm="1">
        <f t="array" ref="G5875">IFERROR(INDEX('Reconciliation Layer'!$C:$C,MATCH('Reconciliation Template'!$A5875,'Reconciliation Layer'!$D:$D,0),0)," ")</f>
        <v xml:space="preserve"> </v>
      </c>
    </row>
    <row r="5876" spans="5:7" x14ac:dyDescent="0.2">
      <c r="E5876" t="str" cm="1">
        <f t="array" ref="E5876">IFERROR("Toast | " &amp; INDEX('Reconciliation Layer'!$A:$A,MATCH('Reconciliation Template'!$A5876,'Reconciliation Layer'!$D:$D,0),0)," ")</f>
        <v xml:space="preserve"> </v>
      </c>
      <c r="F5876" s="10">
        <f t="shared" si="98"/>
        <v>0</v>
      </c>
      <c r="G5876" t="str" cm="1">
        <f t="array" ref="G5876">IFERROR(INDEX('Reconciliation Layer'!$C:$C,MATCH('Reconciliation Template'!$A5876,'Reconciliation Layer'!$D:$D,0),0)," ")</f>
        <v xml:space="preserve"> </v>
      </c>
    </row>
    <row r="5877" spans="5:7" x14ac:dyDescent="0.2">
      <c r="E5877" t="str" cm="1">
        <f t="array" ref="E5877">IFERROR("Toast | " &amp; INDEX('Reconciliation Layer'!$A:$A,MATCH('Reconciliation Template'!$A5877,'Reconciliation Layer'!$D:$D,0),0)," ")</f>
        <v xml:space="preserve"> </v>
      </c>
      <c r="F5877" s="10">
        <f t="shared" si="98"/>
        <v>0</v>
      </c>
      <c r="G5877" t="str" cm="1">
        <f t="array" ref="G5877">IFERROR(INDEX('Reconciliation Layer'!$C:$C,MATCH('Reconciliation Template'!$A5877,'Reconciliation Layer'!$D:$D,0),0)," ")</f>
        <v xml:space="preserve"> </v>
      </c>
    </row>
    <row r="5878" spans="5:7" x14ac:dyDescent="0.2">
      <c r="E5878" t="str" cm="1">
        <f t="array" ref="E5878">IFERROR("Toast | " &amp; INDEX('Reconciliation Layer'!$A:$A,MATCH('Reconciliation Template'!$A5878,'Reconciliation Layer'!$D:$D,0),0)," ")</f>
        <v xml:space="preserve"> </v>
      </c>
      <c r="F5878" s="10">
        <f t="shared" si="98"/>
        <v>0</v>
      </c>
      <c r="G5878" t="str" cm="1">
        <f t="array" ref="G5878">IFERROR(INDEX('Reconciliation Layer'!$C:$C,MATCH('Reconciliation Template'!$A5878,'Reconciliation Layer'!$D:$D,0),0)," ")</f>
        <v xml:space="preserve"> </v>
      </c>
    </row>
    <row r="5879" spans="5:7" x14ac:dyDescent="0.2">
      <c r="E5879" t="str" cm="1">
        <f t="array" ref="E5879">IFERROR("Toast | " &amp; INDEX('Reconciliation Layer'!$A:$A,MATCH('Reconciliation Template'!$A5879,'Reconciliation Layer'!$D:$D,0),0)," ")</f>
        <v xml:space="preserve"> </v>
      </c>
      <c r="F5879" s="10">
        <f t="shared" si="98"/>
        <v>0</v>
      </c>
      <c r="G5879" t="str" cm="1">
        <f t="array" ref="G5879">IFERROR(INDEX('Reconciliation Layer'!$C:$C,MATCH('Reconciliation Template'!$A5879,'Reconciliation Layer'!$D:$D,0),0)," ")</f>
        <v xml:space="preserve"> </v>
      </c>
    </row>
    <row r="5880" spans="5:7" x14ac:dyDescent="0.2">
      <c r="E5880" t="str" cm="1">
        <f t="array" ref="E5880">IFERROR("Toast | " &amp; INDEX('Reconciliation Layer'!$A:$A,MATCH('Reconciliation Template'!$A5880,'Reconciliation Layer'!$D:$D,0),0)," ")</f>
        <v xml:space="preserve"> </v>
      </c>
      <c r="F5880" s="10">
        <f t="shared" si="98"/>
        <v>0</v>
      </c>
      <c r="G5880" t="str" cm="1">
        <f t="array" ref="G5880">IFERROR(INDEX('Reconciliation Layer'!$C:$C,MATCH('Reconciliation Template'!$A5880,'Reconciliation Layer'!$D:$D,0),0)," ")</f>
        <v xml:space="preserve"> </v>
      </c>
    </row>
    <row r="5881" spans="5:7" x14ac:dyDescent="0.2">
      <c r="E5881" t="str" cm="1">
        <f t="array" ref="E5881">IFERROR("Toast | " &amp; INDEX('Reconciliation Layer'!$A:$A,MATCH('Reconciliation Template'!$A5881,'Reconciliation Layer'!$D:$D,0),0)," ")</f>
        <v xml:space="preserve"> </v>
      </c>
      <c r="F5881" s="10">
        <f t="shared" si="98"/>
        <v>0</v>
      </c>
      <c r="G5881" t="str" cm="1">
        <f t="array" ref="G5881">IFERROR(INDEX('Reconciliation Layer'!$C:$C,MATCH('Reconciliation Template'!$A5881,'Reconciliation Layer'!$D:$D,0),0)," ")</f>
        <v xml:space="preserve"> </v>
      </c>
    </row>
    <row r="5882" spans="5:7" x14ac:dyDescent="0.2">
      <c r="E5882" t="str" cm="1">
        <f t="array" ref="E5882">IFERROR("Toast | " &amp; INDEX('Reconciliation Layer'!$A:$A,MATCH('Reconciliation Template'!$A5882,'Reconciliation Layer'!$D:$D,0),0)," ")</f>
        <v xml:space="preserve"> </v>
      </c>
      <c r="F5882" s="10">
        <f t="shared" si="98"/>
        <v>0</v>
      </c>
      <c r="G5882" t="str" cm="1">
        <f t="array" ref="G5882">IFERROR(INDEX('Reconciliation Layer'!$C:$C,MATCH('Reconciliation Template'!$A5882,'Reconciliation Layer'!$D:$D,0),0)," ")</f>
        <v xml:space="preserve"> </v>
      </c>
    </row>
    <row r="5883" spans="5:7" x14ac:dyDescent="0.2">
      <c r="E5883" t="str" cm="1">
        <f t="array" ref="E5883">IFERROR("Toast | " &amp; INDEX('Reconciliation Layer'!$A:$A,MATCH('Reconciliation Template'!$A5883,'Reconciliation Layer'!$D:$D,0),0)," ")</f>
        <v xml:space="preserve"> </v>
      </c>
      <c r="F5883" s="10">
        <f t="shared" si="98"/>
        <v>0</v>
      </c>
      <c r="G5883" t="str" cm="1">
        <f t="array" ref="G5883">IFERROR(INDEX('Reconciliation Layer'!$C:$C,MATCH('Reconciliation Template'!$A5883,'Reconciliation Layer'!$D:$D,0),0)," ")</f>
        <v xml:space="preserve"> </v>
      </c>
    </row>
    <row r="5884" spans="5:7" x14ac:dyDescent="0.2">
      <c r="E5884" t="str" cm="1">
        <f t="array" ref="E5884">IFERROR("Toast | " &amp; INDEX('Reconciliation Layer'!$A:$A,MATCH('Reconciliation Template'!$A5884,'Reconciliation Layer'!$D:$D,0),0)," ")</f>
        <v xml:space="preserve"> </v>
      </c>
      <c r="F5884" s="10">
        <f t="shared" si="98"/>
        <v>0</v>
      </c>
      <c r="G5884" t="str" cm="1">
        <f t="array" ref="G5884">IFERROR(INDEX('Reconciliation Layer'!$C:$C,MATCH('Reconciliation Template'!$A5884,'Reconciliation Layer'!$D:$D,0),0)," ")</f>
        <v xml:space="preserve"> </v>
      </c>
    </row>
    <row r="5885" spans="5:7" x14ac:dyDescent="0.2">
      <c r="E5885" t="str" cm="1">
        <f t="array" ref="E5885">IFERROR("Toast | " &amp; INDEX('Reconciliation Layer'!$A:$A,MATCH('Reconciliation Template'!$A5885,'Reconciliation Layer'!$D:$D,0),0)," ")</f>
        <v xml:space="preserve"> </v>
      </c>
      <c r="F5885" s="10">
        <f t="shared" si="98"/>
        <v>0</v>
      </c>
      <c r="G5885" t="str" cm="1">
        <f t="array" ref="G5885">IFERROR(INDEX('Reconciliation Layer'!$C:$C,MATCH('Reconciliation Template'!$A5885,'Reconciliation Layer'!$D:$D,0),0)," ")</f>
        <v xml:space="preserve"> </v>
      </c>
    </row>
    <row r="5886" spans="5:7" x14ac:dyDescent="0.2">
      <c r="E5886" t="str" cm="1">
        <f t="array" ref="E5886">IFERROR("Toast | " &amp; INDEX('Reconciliation Layer'!$A:$A,MATCH('Reconciliation Template'!$A5886,'Reconciliation Layer'!$D:$D,0),0)," ")</f>
        <v xml:space="preserve"> </v>
      </c>
      <c r="F5886" s="10">
        <f t="shared" si="98"/>
        <v>0</v>
      </c>
      <c r="G5886" t="str" cm="1">
        <f t="array" ref="G5886">IFERROR(INDEX('Reconciliation Layer'!$C:$C,MATCH('Reconciliation Template'!$A5886,'Reconciliation Layer'!$D:$D,0),0)," ")</f>
        <v xml:space="preserve"> </v>
      </c>
    </row>
    <row r="5887" spans="5:7" x14ac:dyDescent="0.2">
      <c r="E5887" t="str" cm="1">
        <f t="array" ref="E5887">IFERROR("Toast | " &amp; INDEX('Reconciliation Layer'!$A:$A,MATCH('Reconciliation Template'!$A5887,'Reconciliation Layer'!$D:$D,0),0)," ")</f>
        <v xml:space="preserve"> </v>
      </c>
      <c r="F5887" s="10">
        <f t="shared" si="98"/>
        <v>0</v>
      </c>
      <c r="G5887" t="str" cm="1">
        <f t="array" ref="G5887">IFERROR(INDEX('Reconciliation Layer'!$C:$C,MATCH('Reconciliation Template'!$A5887,'Reconciliation Layer'!$D:$D,0),0)," ")</f>
        <v xml:space="preserve"> </v>
      </c>
    </row>
    <row r="5888" spans="5:7" x14ac:dyDescent="0.2">
      <c r="E5888" t="str" cm="1">
        <f t="array" ref="E5888">IFERROR("Toast | " &amp; INDEX('Reconciliation Layer'!$A:$A,MATCH('Reconciliation Template'!$A5888,'Reconciliation Layer'!$D:$D,0),0)," ")</f>
        <v xml:space="preserve"> </v>
      </c>
      <c r="F5888" s="10">
        <f t="shared" si="98"/>
        <v>0</v>
      </c>
      <c r="G5888" t="str" cm="1">
        <f t="array" ref="G5888">IFERROR(INDEX('Reconciliation Layer'!$C:$C,MATCH('Reconciliation Template'!$A5888,'Reconciliation Layer'!$D:$D,0),0)," ")</f>
        <v xml:space="preserve"> </v>
      </c>
    </row>
    <row r="5889" spans="5:7" x14ac:dyDescent="0.2">
      <c r="E5889" t="str" cm="1">
        <f t="array" ref="E5889">IFERROR("Toast | " &amp; INDEX('Reconciliation Layer'!$A:$A,MATCH('Reconciliation Template'!$A5889,'Reconciliation Layer'!$D:$D,0),0)," ")</f>
        <v xml:space="preserve"> </v>
      </c>
      <c r="F5889" s="10">
        <f t="shared" si="98"/>
        <v>0</v>
      </c>
      <c r="G5889" t="str" cm="1">
        <f t="array" ref="G5889">IFERROR(INDEX('Reconciliation Layer'!$C:$C,MATCH('Reconciliation Template'!$A5889,'Reconciliation Layer'!$D:$D,0),0)," ")</f>
        <v xml:space="preserve"> </v>
      </c>
    </row>
    <row r="5890" spans="5:7" x14ac:dyDescent="0.2">
      <c r="E5890" t="str" cm="1">
        <f t="array" ref="E5890">IFERROR("Toast | " &amp; INDEX('Reconciliation Layer'!$A:$A,MATCH('Reconciliation Template'!$A5890,'Reconciliation Layer'!$D:$D,0),0)," ")</f>
        <v xml:space="preserve"> </v>
      </c>
      <c r="F5890" s="10">
        <f t="shared" si="98"/>
        <v>0</v>
      </c>
      <c r="G5890" t="str" cm="1">
        <f t="array" ref="G5890">IFERROR(INDEX('Reconciliation Layer'!$C:$C,MATCH('Reconciliation Template'!$A5890,'Reconciliation Layer'!$D:$D,0),0)," ")</f>
        <v xml:space="preserve"> </v>
      </c>
    </row>
    <row r="5891" spans="5:7" x14ac:dyDescent="0.2">
      <c r="E5891" t="str" cm="1">
        <f t="array" ref="E5891">IFERROR("Toast | " &amp; INDEX('Reconciliation Layer'!$A:$A,MATCH('Reconciliation Template'!$A5891,'Reconciliation Layer'!$D:$D,0),0)," ")</f>
        <v xml:space="preserve"> </v>
      </c>
      <c r="F5891" s="10">
        <f t="shared" si="98"/>
        <v>0</v>
      </c>
      <c r="G5891" t="str" cm="1">
        <f t="array" ref="G5891">IFERROR(INDEX('Reconciliation Layer'!$C:$C,MATCH('Reconciliation Template'!$A5891,'Reconciliation Layer'!$D:$D,0),0)," ")</f>
        <v xml:space="preserve"> </v>
      </c>
    </row>
    <row r="5892" spans="5:7" x14ac:dyDescent="0.2">
      <c r="E5892" t="str" cm="1">
        <f t="array" ref="E5892">IFERROR("Toast | " &amp; INDEX('Reconciliation Layer'!$A:$A,MATCH('Reconciliation Template'!$A5892,'Reconciliation Layer'!$D:$D,0),0)," ")</f>
        <v xml:space="preserve"> </v>
      </c>
      <c r="F5892" s="10">
        <f t="shared" ref="F5892:F5955" si="99">IFERROR(INT(C5892)," ")</f>
        <v>0</v>
      </c>
      <c r="G5892" t="str" cm="1">
        <f t="array" ref="G5892">IFERROR(INDEX('Reconciliation Layer'!$C:$C,MATCH('Reconciliation Template'!$A5892,'Reconciliation Layer'!$D:$D,0),0)," ")</f>
        <v xml:space="preserve"> </v>
      </c>
    </row>
    <row r="5893" spans="5:7" x14ac:dyDescent="0.2">
      <c r="E5893" t="str" cm="1">
        <f t="array" ref="E5893">IFERROR("Toast | " &amp; INDEX('Reconciliation Layer'!$A:$A,MATCH('Reconciliation Template'!$A5893,'Reconciliation Layer'!$D:$D,0),0)," ")</f>
        <v xml:space="preserve"> </v>
      </c>
      <c r="F5893" s="10">
        <f t="shared" si="99"/>
        <v>0</v>
      </c>
      <c r="G5893" t="str" cm="1">
        <f t="array" ref="G5893">IFERROR(INDEX('Reconciliation Layer'!$C:$C,MATCH('Reconciliation Template'!$A5893,'Reconciliation Layer'!$D:$D,0),0)," ")</f>
        <v xml:space="preserve"> </v>
      </c>
    </row>
    <row r="5894" spans="5:7" x14ac:dyDescent="0.2">
      <c r="E5894" t="str" cm="1">
        <f t="array" ref="E5894">IFERROR("Toast | " &amp; INDEX('Reconciliation Layer'!$A:$A,MATCH('Reconciliation Template'!$A5894,'Reconciliation Layer'!$D:$D,0),0)," ")</f>
        <v xml:space="preserve"> </v>
      </c>
      <c r="F5894" s="10">
        <f t="shared" si="99"/>
        <v>0</v>
      </c>
      <c r="G5894" t="str" cm="1">
        <f t="array" ref="G5894">IFERROR(INDEX('Reconciliation Layer'!$C:$C,MATCH('Reconciliation Template'!$A5894,'Reconciliation Layer'!$D:$D,0),0)," ")</f>
        <v xml:space="preserve"> </v>
      </c>
    </row>
    <row r="5895" spans="5:7" x14ac:dyDescent="0.2">
      <c r="E5895" t="str" cm="1">
        <f t="array" ref="E5895">IFERROR("Toast | " &amp; INDEX('Reconciliation Layer'!$A:$A,MATCH('Reconciliation Template'!$A5895,'Reconciliation Layer'!$D:$D,0),0)," ")</f>
        <v xml:space="preserve"> </v>
      </c>
      <c r="F5895" s="10">
        <f t="shared" si="99"/>
        <v>0</v>
      </c>
      <c r="G5895" t="str" cm="1">
        <f t="array" ref="G5895">IFERROR(INDEX('Reconciliation Layer'!$C:$C,MATCH('Reconciliation Template'!$A5895,'Reconciliation Layer'!$D:$D,0),0)," ")</f>
        <v xml:space="preserve"> </v>
      </c>
    </row>
    <row r="5896" spans="5:7" x14ac:dyDescent="0.2">
      <c r="E5896" t="str" cm="1">
        <f t="array" ref="E5896">IFERROR("Toast | " &amp; INDEX('Reconciliation Layer'!$A:$A,MATCH('Reconciliation Template'!$A5896,'Reconciliation Layer'!$D:$D,0),0)," ")</f>
        <v xml:space="preserve"> </v>
      </c>
      <c r="F5896" s="10">
        <f t="shared" si="99"/>
        <v>0</v>
      </c>
      <c r="G5896" t="str" cm="1">
        <f t="array" ref="G5896">IFERROR(INDEX('Reconciliation Layer'!$C:$C,MATCH('Reconciliation Template'!$A5896,'Reconciliation Layer'!$D:$D,0),0)," ")</f>
        <v xml:space="preserve"> </v>
      </c>
    </row>
    <row r="5897" spans="5:7" x14ac:dyDescent="0.2">
      <c r="E5897" t="str" cm="1">
        <f t="array" ref="E5897">IFERROR("Toast | " &amp; INDEX('Reconciliation Layer'!$A:$A,MATCH('Reconciliation Template'!$A5897,'Reconciliation Layer'!$D:$D,0),0)," ")</f>
        <v xml:space="preserve"> </v>
      </c>
      <c r="F5897" s="10">
        <f t="shared" si="99"/>
        <v>0</v>
      </c>
      <c r="G5897" t="str" cm="1">
        <f t="array" ref="G5897">IFERROR(INDEX('Reconciliation Layer'!$C:$C,MATCH('Reconciliation Template'!$A5897,'Reconciliation Layer'!$D:$D,0),0)," ")</f>
        <v xml:space="preserve"> </v>
      </c>
    </row>
    <row r="5898" spans="5:7" x14ac:dyDescent="0.2">
      <c r="E5898" t="str" cm="1">
        <f t="array" ref="E5898">IFERROR("Toast | " &amp; INDEX('Reconciliation Layer'!$A:$A,MATCH('Reconciliation Template'!$A5898,'Reconciliation Layer'!$D:$D,0),0)," ")</f>
        <v xml:space="preserve"> </v>
      </c>
      <c r="F5898" s="10">
        <f t="shared" si="99"/>
        <v>0</v>
      </c>
      <c r="G5898" t="str" cm="1">
        <f t="array" ref="G5898">IFERROR(INDEX('Reconciliation Layer'!$C:$C,MATCH('Reconciliation Template'!$A5898,'Reconciliation Layer'!$D:$D,0),0)," ")</f>
        <v xml:space="preserve"> </v>
      </c>
    </row>
    <row r="5899" spans="5:7" x14ac:dyDescent="0.2">
      <c r="E5899" t="str" cm="1">
        <f t="array" ref="E5899">IFERROR("Toast | " &amp; INDEX('Reconciliation Layer'!$A:$A,MATCH('Reconciliation Template'!$A5899,'Reconciliation Layer'!$D:$D,0),0)," ")</f>
        <v xml:space="preserve"> </v>
      </c>
      <c r="F5899" s="10">
        <f t="shared" si="99"/>
        <v>0</v>
      </c>
      <c r="G5899" t="str" cm="1">
        <f t="array" ref="G5899">IFERROR(INDEX('Reconciliation Layer'!$C:$C,MATCH('Reconciliation Template'!$A5899,'Reconciliation Layer'!$D:$D,0),0)," ")</f>
        <v xml:space="preserve"> </v>
      </c>
    </row>
    <row r="5900" spans="5:7" x14ac:dyDescent="0.2">
      <c r="E5900" t="str" cm="1">
        <f t="array" ref="E5900">IFERROR("Toast | " &amp; INDEX('Reconciliation Layer'!$A:$A,MATCH('Reconciliation Template'!$A5900,'Reconciliation Layer'!$D:$D,0),0)," ")</f>
        <v xml:space="preserve"> </v>
      </c>
      <c r="F5900" s="10">
        <f t="shared" si="99"/>
        <v>0</v>
      </c>
      <c r="G5900" t="str" cm="1">
        <f t="array" ref="G5900">IFERROR(INDEX('Reconciliation Layer'!$C:$C,MATCH('Reconciliation Template'!$A5900,'Reconciliation Layer'!$D:$D,0),0)," ")</f>
        <v xml:space="preserve"> </v>
      </c>
    </row>
    <row r="5901" spans="5:7" x14ac:dyDescent="0.2">
      <c r="E5901" t="str" cm="1">
        <f t="array" ref="E5901">IFERROR("Toast | " &amp; INDEX('Reconciliation Layer'!$A:$A,MATCH('Reconciliation Template'!$A5901,'Reconciliation Layer'!$D:$D,0),0)," ")</f>
        <v xml:space="preserve"> </v>
      </c>
      <c r="F5901" s="10">
        <f t="shared" si="99"/>
        <v>0</v>
      </c>
      <c r="G5901" t="str" cm="1">
        <f t="array" ref="G5901">IFERROR(INDEX('Reconciliation Layer'!$C:$C,MATCH('Reconciliation Template'!$A5901,'Reconciliation Layer'!$D:$D,0),0)," ")</f>
        <v xml:space="preserve"> </v>
      </c>
    </row>
    <row r="5902" spans="5:7" x14ac:dyDescent="0.2">
      <c r="E5902" t="str" cm="1">
        <f t="array" ref="E5902">IFERROR("Toast | " &amp; INDEX('Reconciliation Layer'!$A:$A,MATCH('Reconciliation Template'!$A5902,'Reconciliation Layer'!$D:$D,0),0)," ")</f>
        <v xml:space="preserve"> </v>
      </c>
      <c r="F5902" s="10">
        <f t="shared" si="99"/>
        <v>0</v>
      </c>
      <c r="G5902" t="str" cm="1">
        <f t="array" ref="G5902">IFERROR(INDEX('Reconciliation Layer'!$C:$C,MATCH('Reconciliation Template'!$A5902,'Reconciliation Layer'!$D:$D,0),0)," ")</f>
        <v xml:space="preserve"> </v>
      </c>
    </row>
    <row r="5903" spans="5:7" x14ac:dyDescent="0.2">
      <c r="E5903" t="str" cm="1">
        <f t="array" ref="E5903">IFERROR("Toast | " &amp; INDEX('Reconciliation Layer'!$A:$A,MATCH('Reconciliation Template'!$A5903,'Reconciliation Layer'!$D:$D,0),0)," ")</f>
        <v xml:space="preserve"> </v>
      </c>
      <c r="F5903" s="10">
        <f t="shared" si="99"/>
        <v>0</v>
      </c>
      <c r="G5903" t="str" cm="1">
        <f t="array" ref="G5903">IFERROR(INDEX('Reconciliation Layer'!$C:$C,MATCH('Reconciliation Template'!$A5903,'Reconciliation Layer'!$D:$D,0),0)," ")</f>
        <v xml:space="preserve"> </v>
      </c>
    </row>
    <row r="5904" spans="5:7" x14ac:dyDescent="0.2">
      <c r="E5904" t="str" cm="1">
        <f t="array" ref="E5904">IFERROR("Toast | " &amp; INDEX('Reconciliation Layer'!$A:$A,MATCH('Reconciliation Template'!$A5904,'Reconciliation Layer'!$D:$D,0),0)," ")</f>
        <v xml:space="preserve"> </v>
      </c>
      <c r="F5904" s="10">
        <f t="shared" si="99"/>
        <v>0</v>
      </c>
      <c r="G5904" t="str" cm="1">
        <f t="array" ref="G5904">IFERROR(INDEX('Reconciliation Layer'!$C:$C,MATCH('Reconciliation Template'!$A5904,'Reconciliation Layer'!$D:$D,0),0)," ")</f>
        <v xml:space="preserve"> </v>
      </c>
    </row>
    <row r="5905" spans="5:7" x14ac:dyDescent="0.2">
      <c r="E5905" t="str" cm="1">
        <f t="array" ref="E5905">IFERROR("Toast | " &amp; INDEX('Reconciliation Layer'!$A:$A,MATCH('Reconciliation Template'!$A5905,'Reconciliation Layer'!$D:$D,0),0)," ")</f>
        <v xml:space="preserve"> </v>
      </c>
      <c r="F5905" s="10">
        <f t="shared" si="99"/>
        <v>0</v>
      </c>
      <c r="G5905" t="str" cm="1">
        <f t="array" ref="G5905">IFERROR(INDEX('Reconciliation Layer'!$C:$C,MATCH('Reconciliation Template'!$A5905,'Reconciliation Layer'!$D:$D,0),0)," ")</f>
        <v xml:space="preserve"> </v>
      </c>
    </row>
    <row r="5906" spans="5:7" x14ac:dyDescent="0.2">
      <c r="E5906" t="str" cm="1">
        <f t="array" ref="E5906">IFERROR("Toast | " &amp; INDEX('Reconciliation Layer'!$A:$A,MATCH('Reconciliation Template'!$A5906,'Reconciliation Layer'!$D:$D,0),0)," ")</f>
        <v xml:space="preserve"> </v>
      </c>
      <c r="F5906" s="10">
        <f t="shared" si="99"/>
        <v>0</v>
      </c>
      <c r="G5906" t="str" cm="1">
        <f t="array" ref="G5906">IFERROR(INDEX('Reconciliation Layer'!$C:$C,MATCH('Reconciliation Template'!$A5906,'Reconciliation Layer'!$D:$D,0),0)," ")</f>
        <v xml:space="preserve"> </v>
      </c>
    </row>
    <row r="5907" spans="5:7" x14ac:dyDescent="0.2">
      <c r="E5907" t="str" cm="1">
        <f t="array" ref="E5907">IFERROR("Toast | " &amp; INDEX('Reconciliation Layer'!$A:$A,MATCH('Reconciliation Template'!$A5907,'Reconciliation Layer'!$D:$D,0),0)," ")</f>
        <v xml:space="preserve"> </v>
      </c>
      <c r="F5907" s="10">
        <f t="shared" si="99"/>
        <v>0</v>
      </c>
      <c r="G5907" t="str" cm="1">
        <f t="array" ref="G5907">IFERROR(INDEX('Reconciliation Layer'!$C:$C,MATCH('Reconciliation Template'!$A5907,'Reconciliation Layer'!$D:$D,0),0)," ")</f>
        <v xml:space="preserve"> </v>
      </c>
    </row>
    <row r="5908" spans="5:7" x14ac:dyDescent="0.2">
      <c r="E5908" t="str" cm="1">
        <f t="array" ref="E5908">IFERROR("Toast | " &amp; INDEX('Reconciliation Layer'!$A:$A,MATCH('Reconciliation Template'!$A5908,'Reconciliation Layer'!$D:$D,0),0)," ")</f>
        <v xml:space="preserve"> </v>
      </c>
      <c r="F5908" s="10">
        <f t="shared" si="99"/>
        <v>0</v>
      </c>
      <c r="G5908" t="str" cm="1">
        <f t="array" ref="G5908">IFERROR(INDEX('Reconciliation Layer'!$C:$C,MATCH('Reconciliation Template'!$A5908,'Reconciliation Layer'!$D:$D,0),0)," ")</f>
        <v xml:space="preserve"> </v>
      </c>
    </row>
    <row r="5909" spans="5:7" x14ac:dyDescent="0.2">
      <c r="E5909" t="str" cm="1">
        <f t="array" ref="E5909">IFERROR("Toast | " &amp; INDEX('Reconciliation Layer'!$A:$A,MATCH('Reconciliation Template'!$A5909,'Reconciliation Layer'!$D:$D,0),0)," ")</f>
        <v xml:space="preserve"> </v>
      </c>
      <c r="F5909" s="10">
        <f t="shared" si="99"/>
        <v>0</v>
      </c>
      <c r="G5909" t="str" cm="1">
        <f t="array" ref="G5909">IFERROR(INDEX('Reconciliation Layer'!$C:$C,MATCH('Reconciliation Template'!$A5909,'Reconciliation Layer'!$D:$D,0),0)," ")</f>
        <v xml:space="preserve"> </v>
      </c>
    </row>
    <row r="5910" spans="5:7" x14ac:dyDescent="0.2">
      <c r="E5910" t="str" cm="1">
        <f t="array" ref="E5910">IFERROR("Toast | " &amp; INDEX('Reconciliation Layer'!$A:$A,MATCH('Reconciliation Template'!$A5910,'Reconciliation Layer'!$D:$D,0),0)," ")</f>
        <v xml:space="preserve"> </v>
      </c>
      <c r="F5910" s="10">
        <f t="shared" si="99"/>
        <v>0</v>
      </c>
      <c r="G5910" t="str" cm="1">
        <f t="array" ref="G5910">IFERROR(INDEX('Reconciliation Layer'!$C:$C,MATCH('Reconciliation Template'!$A5910,'Reconciliation Layer'!$D:$D,0),0)," ")</f>
        <v xml:space="preserve"> </v>
      </c>
    </row>
    <row r="5911" spans="5:7" x14ac:dyDescent="0.2">
      <c r="E5911" t="str" cm="1">
        <f t="array" ref="E5911">IFERROR("Toast | " &amp; INDEX('Reconciliation Layer'!$A:$A,MATCH('Reconciliation Template'!$A5911,'Reconciliation Layer'!$D:$D,0),0)," ")</f>
        <v xml:space="preserve"> </v>
      </c>
      <c r="F5911" s="10">
        <f t="shared" si="99"/>
        <v>0</v>
      </c>
      <c r="G5911" t="str" cm="1">
        <f t="array" ref="G5911">IFERROR(INDEX('Reconciliation Layer'!$C:$C,MATCH('Reconciliation Template'!$A5911,'Reconciliation Layer'!$D:$D,0),0)," ")</f>
        <v xml:space="preserve"> </v>
      </c>
    </row>
    <row r="5912" spans="5:7" x14ac:dyDescent="0.2">
      <c r="E5912" t="str" cm="1">
        <f t="array" ref="E5912">IFERROR("Toast | " &amp; INDEX('Reconciliation Layer'!$A:$A,MATCH('Reconciliation Template'!$A5912,'Reconciliation Layer'!$D:$D,0),0)," ")</f>
        <v xml:space="preserve"> </v>
      </c>
      <c r="F5912" s="10">
        <f t="shared" si="99"/>
        <v>0</v>
      </c>
      <c r="G5912" t="str" cm="1">
        <f t="array" ref="G5912">IFERROR(INDEX('Reconciliation Layer'!$C:$C,MATCH('Reconciliation Template'!$A5912,'Reconciliation Layer'!$D:$D,0),0)," ")</f>
        <v xml:space="preserve"> </v>
      </c>
    </row>
    <row r="5913" spans="5:7" x14ac:dyDescent="0.2">
      <c r="E5913" t="str" cm="1">
        <f t="array" ref="E5913">IFERROR("Toast | " &amp; INDEX('Reconciliation Layer'!$A:$A,MATCH('Reconciliation Template'!$A5913,'Reconciliation Layer'!$D:$D,0),0)," ")</f>
        <v xml:space="preserve"> </v>
      </c>
      <c r="F5913" s="10">
        <f t="shared" si="99"/>
        <v>0</v>
      </c>
      <c r="G5913" t="str" cm="1">
        <f t="array" ref="G5913">IFERROR(INDEX('Reconciliation Layer'!$C:$C,MATCH('Reconciliation Template'!$A5913,'Reconciliation Layer'!$D:$D,0),0)," ")</f>
        <v xml:space="preserve"> </v>
      </c>
    </row>
    <row r="5914" spans="5:7" x14ac:dyDescent="0.2">
      <c r="E5914" t="str" cm="1">
        <f t="array" ref="E5914">IFERROR("Toast | " &amp; INDEX('Reconciliation Layer'!$A:$A,MATCH('Reconciliation Template'!$A5914,'Reconciliation Layer'!$D:$D,0),0)," ")</f>
        <v xml:space="preserve"> </v>
      </c>
      <c r="F5914" s="10">
        <f t="shared" si="99"/>
        <v>0</v>
      </c>
      <c r="G5914" t="str" cm="1">
        <f t="array" ref="G5914">IFERROR(INDEX('Reconciliation Layer'!$C:$C,MATCH('Reconciliation Template'!$A5914,'Reconciliation Layer'!$D:$D,0),0)," ")</f>
        <v xml:space="preserve"> </v>
      </c>
    </row>
    <row r="5915" spans="5:7" x14ac:dyDescent="0.2">
      <c r="E5915" t="str" cm="1">
        <f t="array" ref="E5915">IFERROR("Toast | " &amp; INDEX('Reconciliation Layer'!$A:$A,MATCH('Reconciliation Template'!$A5915,'Reconciliation Layer'!$D:$D,0),0)," ")</f>
        <v xml:space="preserve"> </v>
      </c>
      <c r="F5915" s="10">
        <f t="shared" si="99"/>
        <v>0</v>
      </c>
      <c r="G5915" t="str" cm="1">
        <f t="array" ref="G5915">IFERROR(INDEX('Reconciliation Layer'!$C:$C,MATCH('Reconciliation Template'!$A5915,'Reconciliation Layer'!$D:$D,0),0)," ")</f>
        <v xml:space="preserve"> </v>
      </c>
    </row>
    <row r="5916" spans="5:7" x14ac:dyDescent="0.2">
      <c r="E5916" t="str" cm="1">
        <f t="array" ref="E5916">IFERROR("Toast | " &amp; INDEX('Reconciliation Layer'!$A:$A,MATCH('Reconciliation Template'!$A5916,'Reconciliation Layer'!$D:$D,0),0)," ")</f>
        <v xml:space="preserve"> </v>
      </c>
      <c r="F5916" s="10">
        <f t="shared" si="99"/>
        <v>0</v>
      </c>
      <c r="G5916" t="str" cm="1">
        <f t="array" ref="G5916">IFERROR(INDEX('Reconciliation Layer'!$C:$C,MATCH('Reconciliation Template'!$A5916,'Reconciliation Layer'!$D:$D,0),0)," ")</f>
        <v xml:space="preserve"> </v>
      </c>
    </row>
    <row r="5917" spans="5:7" x14ac:dyDescent="0.2">
      <c r="E5917" t="str" cm="1">
        <f t="array" ref="E5917">IFERROR("Toast | " &amp; INDEX('Reconciliation Layer'!$A:$A,MATCH('Reconciliation Template'!$A5917,'Reconciliation Layer'!$D:$D,0),0)," ")</f>
        <v xml:space="preserve"> </v>
      </c>
      <c r="F5917" s="10">
        <f t="shared" si="99"/>
        <v>0</v>
      </c>
      <c r="G5917" t="str" cm="1">
        <f t="array" ref="G5917">IFERROR(INDEX('Reconciliation Layer'!$C:$C,MATCH('Reconciliation Template'!$A5917,'Reconciliation Layer'!$D:$D,0),0)," ")</f>
        <v xml:space="preserve"> </v>
      </c>
    </row>
    <row r="5918" spans="5:7" x14ac:dyDescent="0.2">
      <c r="E5918" t="str" cm="1">
        <f t="array" ref="E5918">IFERROR("Toast | " &amp; INDEX('Reconciliation Layer'!$A:$A,MATCH('Reconciliation Template'!$A5918,'Reconciliation Layer'!$D:$D,0),0)," ")</f>
        <v xml:space="preserve"> </v>
      </c>
      <c r="F5918" s="10">
        <f t="shared" si="99"/>
        <v>0</v>
      </c>
      <c r="G5918" t="str" cm="1">
        <f t="array" ref="G5918">IFERROR(INDEX('Reconciliation Layer'!$C:$C,MATCH('Reconciliation Template'!$A5918,'Reconciliation Layer'!$D:$D,0),0)," ")</f>
        <v xml:space="preserve"> </v>
      </c>
    </row>
    <row r="5919" spans="5:7" x14ac:dyDescent="0.2">
      <c r="E5919" t="str" cm="1">
        <f t="array" ref="E5919">IFERROR("Toast | " &amp; INDEX('Reconciliation Layer'!$A:$A,MATCH('Reconciliation Template'!$A5919,'Reconciliation Layer'!$D:$D,0),0)," ")</f>
        <v xml:space="preserve"> </v>
      </c>
      <c r="F5919" s="10">
        <f t="shared" si="99"/>
        <v>0</v>
      </c>
      <c r="G5919" t="str" cm="1">
        <f t="array" ref="G5919">IFERROR(INDEX('Reconciliation Layer'!$C:$C,MATCH('Reconciliation Template'!$A5919,'Reconciliation Layer'!$D:$D,0),0)," ")</f>
        <v xml:space="preserve"> </v>
      </c>
    </row>
    <row r="5920" spans="5:7" x14ac:dyDescent="0.2">
      <c r="E5920" t="str" cm="1">
        <f t="array" ref="E5920">IFERROR("Toast | " &amp; INDEX('Reconciliation Layer'!$A:$A,MATCH('Reconciliation Template'!$A5920,'Reconciliation Layer'!$D:$D,0),0)," ")</f>
        <v xml:space="preserve"> </v>
      </c>
      <c r="F5920" s="10">
        <f t="shared" si="99"/>
        <v>0</v>
      </c>
      <c r="G5920" t="str" cm="1">
        <f t="array" ref="G5920">IFERROR(INDEX('Reconciliation Layer'!$C:$C,MATCH('Reconciliation Template'!$A5920,'Reconciliation Layer'!$D:$D,0),0)," ")</f>
        <v xml:space="preserve"> </v>
      </c>
    </row>
    <row r="5921" spans="5:7" x14ac:dyDescent="0.2">
      <c r="E5921" t="str" cm="1">
        <f t="array" ref="E5921">IFERROR("Toast | " &amp; INDEX('Reconciliation Layer'!$A:$A,MATCH('Reconciliation Template'!$A5921,'Reconciliation Layer'!$D:$D,0),0)," ")</f>
        <v xml:space="preserve"> </v>
      </c>
      <c r="F5921" s="10">
        <f t="shared" si="99"/>
        <v>0</v>
      </c>
      <c r="G5921" t="str" cm="1">
        <f t="array" ref="G5921">IFERROR(INDEX('Reconciliation Layer'!$C:$C,MATCH('Reconciliation Template'!$A5921,'Reconciliation Layer'!$D:$D,0),0)," ")</f>
        <v xml:space="preserve"> </v>
      </c>
    </row>
    <row r="5922" spans="5:7" x14ac:dyDescent="0.2">
      <c r="E5922" t="str" cm="1">
        <f t="array" ref="E5922">IFERROR("Toast | " &amp; INDEX('Reconciliation Layer'!$A:$A,MATCH('Reconciliation Template'!$A5922,'Reconciliation Layer'!$D:$D,0),0)," ")</f>
        <v xml:space="preserve"> </v>
      </c>
      <c r="F5922" s="10">
        <f t="shared" si="99"/>
        <v>0</v>
      </c>
      <c r="G5922" t="str" cm="1">
        <f t="array" ref="G5922">IFERROR(INDEX('Reconciliation Layer'!$C:$C,MATCH('Reconciliation Template'!$A5922,'Reconciliation Layer'!$D:$D,0),0)," ")</f>
        <v xml:space="preserve"> </v>
      </c>
    </row>
    <row r="5923" spans="5:7" x14ac:dyDescent="0.2">
      <c r="E5923" t="str" cm="1">
        <f t="array" ref="E5923">IFERROR("Toast | " &amp; INDEX('Reconciliation Layer'!$A:$A,MATCH('Reconciliation Template'!$A5923,'Reconciliation Layer'!$D:$D,0),0)," ")</f>
        <v xml:space="preserve"> </v>
      </c>
      <c r="F5923" s="10">
        <f t="shared" si="99"/>
        <v>0</v>
      </c>
      <c r="G5923" t="str" cm="1">
        <f t="array" ref="G5923">IFERROR(INDEX('Reconciliation Layer'!$C:$C,MATCH('Reconciliation Template'!$A5923,'Reconciliation Layer'!$D:$D,0),0)," ")</f>
        <v xml:space="preserve"> </v>
      </c>
    </row>
    <row r="5924" spans="5:7" x14ac:dyDescent="0.2">
      <c r="E5924" t="str" cm="1">
        <f t="array" ref="E5924">IFERROR("Toast | " &amp; INDEX('Reconciliation Layer'!$A:$A,MATCH('Reconciliation Template'!$A5924,'Reconciliation Layer'!$D:$D,0),0)," ")</f>
        <v xml:space="preserve"> </v>
      </c>
      <c r="F5924" s="10">
        <f t="shared" si="99"/>
        <v>0</v>
      </c>
      <c r="G5924" t="str" cm="1">
        <f t="array" ref="G5924">IFERROR(INDEX('Reconciliation Layer'!$C:$C,MATCH('Reconciliation Template'!$A5924,'Reconciliation Layer'!$D:$D,0),0)," ")</f>
        <v xml:space="preserve"> </v>
      </c>
    </row>
    <row r="5925" spans="5:7" x14ac:dyDescent="0.2">
      <c r="E5925" t="str" cm="1">
        <f t="array" ref="E5925">IFERROR("Toast | " &amp; INDEX('Reconciliation Layer'!$A:$A,MATCH('Reconciliation Template'!$A5925,'Reconciliation Layer'!$D:$D,0),0)," ")</f>
        <v xml:space="preserve"> </v>
      </c>
      <c r="F5925" s="10">
        <f t="shared" si="99"/>
        <v>0</v>
      </c>
      <c r="G5925" t="str" cm="1">
        <f t="array" ref="G5925">IFERROR(INDEX('Reconciliation Layer'!$C:$C,MATCH('Reconciliation Template'!$A5925,'Reconciliation Layer'!$D:$D,0),0)," ")</f>
        <v xml:space="preserve"> </v>
      </c>
    </row>
    <row r="5926" spans="5:7" x14ac:dyDescent="0.2">
      <c r="E5926" t="str" cm="1">
        <f t="array" ref="E5926">IFERROR("Toast | " &amp; INDEX('Reconciliation Layer'!$A:$A,MATCH('Reconciliation Template'!$A5926,'Reconciliation Layer'!$D:$D,0),0)," ")</f>
        <v xml:space="preserve"> </v>
      </c>
      <c r="F5926" s="10">
        <f t="shared" si="99"/>
        <v>0</v>
      </c>
      <c r="G5926" t="str" cm="1">
        <f t="array" ref="G5926">IFERROR(INDEX('Reconciliation Layer'!$C:$C,MATCH('Reconciliation Template'!$A5926,'Reconciliation Layer'!$D:$D,0),0)," ")</f>
        <v xml:space="preserve"> </v>
      </c>
    </row>
    <row r="5927" spans="5:7" x14ac:dyDescent="0.2">
      <c r="E5927" t="str" cm="1">
        <f t="array" ref="E5927">IFERROR("Toast | " &amp; INDEX('Reconciliation Layer'!$A:$A,MATCH('Reconciliation Template'!$A5927,'Reconciliation Layer'!$D:$D,0),0)," ")</f>
        <v xml:space="preserve"> </v>
      </c>
      <c r="F5927" s="10">
        <f t="shared" si="99"/>
        <v>0</v>
      </c>
      <c r="G5927" t="str" cm="1">
        <f t="array" ref="G5927">IFERROR(INDEX('Reconciliation Layer'!$C:$C,MATCH('Reconciliation Template'!$A5927,'Reconciliation Layer'!$D:$D,0),0)," ")</f>
        <v xml:space="preserve"> </v>
      </c>
    </row>
    <row r="5928" spans="5:7" x14ac:dyDescent="0.2">
      <c r="E5928" t="str" cm="1">
        <f t="array" ref="E5928">IFERROR("Toast | " &amp; INDEX('Reconciliation Layer'!$A:$A,MATCH('Reconciliation Template'!$A5928,'Reconciliation Layer'!$D:$D,0),0)," ")</f>
        <v xml:space="preserve"> </v>
      </c>
      <c r="F5928" s="10">
        <f t="shared" si="99"/>
        <v>0</v>
      </c>
      <c r="G5928" t="str" cm="1">
        <f t="array" ref="G5928">IFERROR(INDEX('Reconciliation Layer'!$C:$C,MATCH('Reconciliation Template'!$A5928,'Reconciliation Layer'!$D:$D,0),0)," ")</f>
        <v xml:space="preserve"> </v>
      </c>
    </row>
    <row r="5929" spans="5:7" x14ac:dyDescent="0.2">
      <c r="E5929" t="str" cm="1">
        <f t="array" ref="E5929">IFERROR("Toast | " &amp; INDEX('Reconciliation Layer'!$A:$A,MATCH('Reconciliation Template'!$A5929,'Reconciliation Layer'!$D:$D,0),0)," ")</f>
        <v xml:space="preserve"> </v>
      </c>
      <c r="F5929" s="10">
        <f t="shared" si="99"/>
        <v>0</v>
      </c>
      <c r="G5929" t="str" cm="1">
        <f t="array" ref="G5929">IFERROR(INDEX('Reconciliation Layer'!$C:$C,MATCH('Reconciliation Template'!$A5929,'Reconciliation Layer'!$D:$D,0),0)," ")</f>
        <v xml:space="preserve"> </v>
      </c>
    </row>
    <row r="5930" spans="5:7" x14ac:dyDescent="0.2">
      <c r="E5930" t="str" cm="1">
        <f t="array" ref="E5930">IFERROR("Toast | " &amp; INDEX('Reconciliation Layer'!$A:$A,MATCH('Reconciliation Template'!$A5930,'Reconciliation Layer'!$D:$D,0),0)," ")</f>
        <v xml:space="preserve"> </v>
      </c>
      <c r="F5930" s="10">
        <f t="shared" si="99"/>
        <v>0</v>
      </c>
      <c r="G5930" t="str" cm="1">
        <f t="array" ref="G5930">IFERROR(INDEX('Reconciliation Layer'!$C:$C,MATCH('Reconciliation Template'!$A5930,'Reconciliation Layer'!$D:$D,0),0)," ")</f>
        <v xml:space="preserve"> </v>
      </c>
    </row>
    <row r="5931" spans="5:7" x14ac:dyDescent="0.2">
      <c r="E5931" t="str" cm="1">
        <f t="array" ref="E5931">IFERROR("Toast | " &amp; INDEX('Reconciliation Layer'!$A:$A,MATCH('Reconciliation Template'!$A5931,'Reconciliation Layer'!$D:$D,0),0)," ")</f>
        <v xml:space="preserve"> </v>
      </c>
      <c r="F5931" s="10">
        <f t="shared" si="99"/>
        <v>0</v>
      </c>
      <c r="G5931" t="str" cm="1">
        <f t="array" ref="G5931">IFERROR(INDEX('Reconciliation Layer'!$C:$C,MATCH('Reconciliation Template'!$A5931,'Reconciliation Layer'!$D:$D,0),0)," ")</f>
        <v xml:space="preserve"> </v>
      </c>
    </row>
    <row r="5932" spans="5:7" x14ac:dyDescent="0.2">
      <c r="E5932" t="str" cm="1">
        <f t="array" ref="E5932">IFERROR("Toast | " &amp; INDEX('Reconciliation Layer'!$A:$A,MATCH('Reconciliation Template'!$A5932,'Reconciliation Layer'!$D:$D,0),0)," ")</f>
        <v xml:space="preserve"> </v>
      </c>
      <c r="F5932" s="10">
        <f t="shared" si="99"/>
        <v>0</v>
      </c>
      <c r="G5932" t="str" cm="1">
        <f t="array" ref="G5932">IFERROR(INDEX('Reconciliation Layer'!$C:$C,MATCH('Reconciliation Template'!$A5932,'Reconciliation Layer'!$D:$D,0),0)," ")</f>
        <v xml:space="preserve"> </v>
      </c>
    </row>
    <row r="5933" spans="5:7" x14ac:dyDescent="0.2">
      <c r="E5933" t="str" cm="1">
        <f t="array" ref="E5933">IFERROR("Toast | " &amp; INDEX('Reconciliation Layer'!$A:$A,MATCH('Reconciliation Template'!$A5933,'Reconciliation Layer'!$D:$D,0),0)," ")</f>
        <v xml:space="preserve"> </v>
      </c>
      <c r="F5933" s="10">
        <f t="shared" si="99"/>
        <v>0</v>
      </c>
      <c r="G5933" t="str" cm="1">
        <f t="array" ref="G5933">IFERROR(INDEX('Reconciliation Layer'!$C:$C,MATCH('Reconciliation Template'!$A5933,'Reconciliation Layer'!$D:$D,0),0)," ")</f>
        <v xml:space="preserve"> </v>
      </c>
    </row>
    <row r="5934" spans="5:7" x14ac:dyDescent="0.2">
      <c r="E5934" t="str" cm="1">
        <f t="array" ref="E5934">IFERROR("Toast | " &amp; INDEX('Reconciliation Layer'!$A:$A,MATCH('Reconciliation Template'!$A5934,'Reconciliation Layer'!$D:$D,0),0)," ")</f>
        <v xml:space="preserve"> </v>
      </c>
      <c r="F5934" s="10">
        <f t="shared" si="99"/>
        <v>0</v>
      </c>
      <c r="G5934" t="str" cm="1">
        <f t="array" ref="G5934">IFERROR(INDEX('Reconciliation Layer'!$C:$C,MATCH('Reconciliation Template'!$A5934,'Reconciliation Layer'!$D:$D,0),0)," ")</f>
        <v xml:space="preserve"> </v>
      </c>
    </row>
    <row r="5935" spans="5:7" x14ac:dyDescent="0.2">
      <c r="E5935" t="str" cm="1">
        <f t="array" ref="E5935">IFERROR("Toast | " &amp; INDEX('Reconciliation Layer'!$A:$A,MATCH('Reconciliation Template'!$A5935,'Reconciliation Layer'!$D:$D,0),0)," ")</f>
        <v xml:space="preserve"> </v>
      </c>
      <c r="F5935" s="10">
        <f t="shared" si="99"/>
        <v>0</v>
      </c>
      <c r="G5935" t="str" cm="1">
        <f t="array" ref="G5935">IFERROR(INDEX('Reconciliation Layer'!$C:$C,MATCH('Reconciliation Template'!$A5935,'Reconciliation Layer'!$D:$D,0),0)," ")</f>
        <v xml:space="preserve"> </v>
      </c>
    </row>
    <row r="5936" spans="5:7" x14ac:dyDescent="0.2">
      <c r="E5936" t="str" cm="1">
        <f t="array" ref="E5936">IFERROR("Toast | " &amp; INDEX('Reconciliation Layer'!$A:$A,MATCH('Reconciliation Template'!$A5936,'Reconciliation Layer'!$D:$D,0),0)," ")</f>
        <v xml:space="preserve"> </v>
      </c>
      <c r="F5936" s="10">
        <f t="shared" si="99"/>
        <v>0</v>
      </c>
      <c r="G5936" t="str" cm="1">
        <f t="array" ref="G5936">IFERROR(INDEX('Reconciliation Layer'!$C:$C,MATCH('Reconciliation Template'!$A5936,'Reconciliation Layer'!$D:$D,0),0)," ")</f>
        <v xml:space="preserve"> </v>
      </c>
    </row>
    <row r="5937" spans="5:7" x14ac:dyDescent="0.2">
      <c r="E5937" t="str" cm="1">
        <f t="array" ref="E5937">IFERROR("Toast | " &amp; INDEX('Reconciliation Layer'!$A:$A,MATCH('Reconciliation Template'!$A5937,'Reconciliation Layer'!$D:$D,0),0)," ")</f>
        <v xml:space="preserve"> </v>
      </c>
      <c r="F5937" s="10">
        <f t="shared" si="99"/>
        <v>0</v>
      </c>
      <c r="G5937" t="str" cm="1">
        <f t="array" ref="G5937">IFERROR(INDEX('Reconciliation Layer'!$C:$C,MATCH('Reconciliation Template'!$A5937,'Reconciliation Layer'!$D:$D,0),0)," ")</f>
        <v xml:space="preserve"> </v>
      </c>
    </row>
    <row r="5938" spans="5:7" x14ac:dyDescent="0.2">
      <c r="E5938" t="str" cm="1">
        <f t="array" ref="E5938">IFERROR("Toast | " &amp; INDEX('Reconciliation Layer'!$A:$A,MATCH('Reconciliation Template'!$A5938,'Reconciliation Layer'!$D:$D,0),0)," ")</f>
        <v xml:space="preserve"> </v>
      </c>
      <c r="F5938" s="10">
        <f t="shared" si="99"/>
        <v>0</v>
      </c>
      <c r="G5938" t="str" cm="1">
        <f t="array" ref="G5938">IFERROR(INDEX('Reconciliation Layer'!$C:$C,MATCH('Reconciliation Template'!$A5938,'Reconciliation Layer'!$D:$D,0),0)," ")</f>
        <v xml:space="preserve"> </v>
      </c>
    </row>
    <row r="5939" spans="5:7" x14ac:dyDescent="0.2">
      <c r="E5939" t="str" cm="1">
        <f t="array" ref="E5939">IFERROR("Toast | " &amp; INDEX('Reconciliation Layer'!$A:$A,MATCH('Reconciliation Template'!$A5939,'Reconciliation Layer'!$D:$D,0),0)," ")</f>
        <v xml:space="preserve"> </v>
      </c>
      <c r="F5939" s="10">
        <f t="shared" si="99"/>
        <v>0</v>
      </c>
      <c r="G5939" t="str" cm="1">
        <f t="array" ref="G5939">IFERROR(INDEX('Reconciliation Layer'!$C:$C,MATCH('Reconciliation Template'!$A5939,'Reconciliation Layer'!$D:$D,0),0)," ")</f>
        <v xml:space="preserve"> </v>
      </c>
    </row>
    <row r="5940" spans="5:7" x14ac:dyDescent="0.2">
      <c r="E5940" t="str" cm="1">
        <f t="array" ref="E5940">IFERROR("Toast | " &amp; INDEX('Reconciliation Layer'!$A:$A,MATCH('Reconciliation Template'!$A5940,'Reconciliation Layer'!$D:$D,0),0)," ")</f>
        <v xml:space="preserve"> </v>
      </c>
      <c r="F5940" s="10">
        <f t="shared" si="99"/>
        <v>0</v>
      </c>
      <c r="G5940" t="str" cm="1">
        <f t="array" ref="G5940">IFERROR(INDEX('Reconciliation Layer'!$C:$C,MATCH('Reconciliation Template'!$A5940,'Reconciliation Layer'!$D:$D,0),0)," ")</f>
        <v xml:space="preserve"> </v>
      </c>
    </row>
    <row r="5941" spans="5:7" x14ac:dyDescent="0.2">
      <c r="E5941" t="str" cm="1">
        <f t="array" ref="E5941">IFERROR("Toast | " &amp; INDEX('Reconciliation Layer'!$A:$A,MATCH('Reconciliation Template'!$A5941,'Reconciliation Layer'!$D:$D,0),0)," ")</f>
        <v xml:space="preserve"> </v>
      </c>
      <c r="F5941" s="10">
        <f t="shared" si="99"/>
        <v>0</v>
      </c>
      <c r="G5941" t="str" cm="1">
        <f t="array" ref="G5941">IFERROR(INDEX('Reconciliation Layer'!$C:$C,MATCH('Reconciliation Template'!$A5941,'Reconciliation Layer'!$D:$D,0),0)," ")</f>
        <v xml:space="preserve"> </v>
      </c>
    </row>
    <row r="5942" spans="5:7" x14ac:dyDescent="0.2">
      <c r="E5942" t="str" cm="1">
        <f t="array" ref="E5942">IFERROR("Toast | " &amp; INDEX('Reconciliation Layer'!$A:$A,MATCH('Reconciliation Template'!$A5942,'Reconciliation Layer'!$D:$D,0),0)," ")</f>
        <v xml:space="preserve"> </v>
      </c>
      <c r="F5942" s="10">
        <f t="shared" si="99"/>
        <v>0</v>
      </c>
      <c r="G5942" t="str" cm="1">
        <f t="array" ref="G5942">IFERROR(INDEX('Reconciliation Layer'!$C:$C,MATCH('Reconciliation Template'!$A5942,'Reconciliation Layer'!$D:$D,0),0)," ")</f>
        <v xml:space="preserve"> </v>
      </c>
    </row>
    <row r="5943" spans="5:7" x14ac:dyDescent="0.2">
      <c r="E5943" t="str" cm="1">
        <f t="array" ref="E5943">IFERROR("Toast | " &amp; INDEX('Reconciliation Layer'!$A:$A,MATCH('Reconciliation Template'!$A5943,'Reconciliation Layer'!$D:$D,0),0)," ")</f>
        <v xml:space="preserve"> </v>
      </c>
      <c r="F5943" s="10">
        <f t="shared" si="99"/>
        <v>0</v>
      </c>
      <c r="G5943" t="str" cm="1">
        <f t="array" ref="G5943">IFERROR(INDEX('Reconciliation Layer'!$C:$C,MATCH('Reconciliation Template'!$A5943,'Reconciliation Layer'!$D:$D,0),0)," ")</f>
        <v xml:space="preserve"> </v>
      </c>
    </row>
    <row r="5944" spans="5:7" x14ac:dyDescent="0.2">
      <c r="E5944" t="str" cm="1">
        <f t="array" ref="E5944">IFERROR("Toast | " &amp; INDEX('Reconciliation Layer'!$A:$A,MATCH('Reconciliation Template'!$A5944,'Reconciliation Layer'!$D:$D,0),0)," ")</f>
        <v xml:space="preserve"> </v>
      </c>
      <c r="F5944" s="10">
        <f t="shared" si="99"/>
        <v>0</v>
      </c>
      <c r="G5944" t="str" cm="1">
        <f t="array" ref="G5944">IFERROR(INDEX('Reconciliation Layer'!$C:$C,MATCH('Reconciliation Template'!$A5944,'Reconciliation Layer'!$D:$D,0),0)," ")</f>
        <v xml:space="preserve"> </v>
      </c>
    </row>
    <row r="5945" spans="5:7" x14ac:dyDescent="0.2">
      <c r="E5945" t="str" cm="1">
        <f t="array" ref="E5945">IFERROR("Toast | " &amp; INDEX('Reconciliation Layer'!$A:$A,MATCH('Reconciliation Template'!$A5945,'Reconciliation Layer'!$D:$D,0),0)," ")</f>
        <v xml:space="preserve"> </v>
      </c>
      <c r="F5945" s="10">
        <f t="shared" si="99"/>
        <v>0</v>
      </c>
      <c r="G5945" t="str" cm="1">
        <f t="array" ref="G5945">IFERROR(INDEX('Reconciliation Layer'!$C:$C,MATCH('Reconciliation Template'!$A5945,'Reconciliation Layer'!$D:$D,0),0)," ")</f>
        <v xml:space="preserve"> </v>
      </c>
    </row>
    <row r="5946" spans="5:7" x14ac:dyDescent="0.2">
      <c r="E5946" t="str" cm="1">
        <f t="array" ref="E5946">IFERROR("Toast | " &amp; INDEX('Reconciliation Layer'!$A:$A,MATCH('Reconciliation Template'!$A5946,'Reconciliation Layer'!$D:$D,0),0)," ")</f>
        <v xml:space="preserve"> </v>
      </c>
      <c r="F5946" s="10">
        <f t="shared" si="99"/>
        <v>0</v>
      </c>
      <c r="G5946" t="str" cm="1">
        <f t="array" ref="G5946">IFERROR(INDEX('Reconciliation Layer'!$C:$C,MATCH('Reconciliation Template'!$A5946,'Reconciliation Layer'!$D:$D,0),0)," ")</f>
        <v xml:space="preserve"> </v>
      </c>
    </row>
    <row r="5947" spans="5:7" x14ac:dyDescent="0.2">
      <c r="E5947" t="str" cm="1">
        <f t="array" ref="E5947">IFERROR("Toast | " &amp; INDEX('Reconciliation Layer'!$A:$A,MATCH('Reconciliation Template'!$A5947,'Reconciliation Layer'!$D:$D,0),0)," ")</f>
        <v xml:space="preserve"> </v>
      </c>
      <c r="F5947" s="10">
        <f t="shared" si="99"/>
        <v>0</v>
      </c>
      <c r="G5947" t="str" cm="1">
        <f t="array" ref="G5947">IFERROR(INDEX('Reconciliation Layer'!$C:$C,MATCH('Reconciliation Template'!$A5947,'Reconciliation Layer'!$D:$D,0),0)," ")</f>
        <v xml:space="preserve"> </v>
      </c>
    </row>
    <row r="5948" spans="5:7" x14ac:dyDescent="0.2">
      <c r="E5948" t="str" cm="1">
        <f t="array" ref="E5948">IFERROR("Toast | " &amp; INDEX('Reconciliation Layer'!$A:$A,MATCH('Reconciliation Template'!$A5948,'Reconciliation Layer'!$D:$D,0),0)," ")</f>
        <v xml:space="preserve"> </v>
      </c>
      <c r="F5948" s="10">
        <f t="shared" si="99"/>
        <v>0</v>
      </c>
      <c r="G5948" t="str" cm="1">
        <f t="array" ref="G5948">IFERROR(INDEX('Reconciliation Layer'!$C:$C,MATCH('Reconciliation Template'!$A5948,'Reconciliation Layer'!$D:$D,0),0)," ")</f>
        <v xml:space="preserve"> </v>
      </c>
    </row>
    <row r="5949" spans="5:7" x14ac:dyDescent="0.2">
      <c r="E5949" t="str" cm="1">
        <f t="array" ref="E5949">IFERROR("Toast | " &amp; INDEX('Reconciliation Layer'!$A:$A,MATCH('Reconciliation Template'!$A5949,'Reconciliation Layer'!$D:$D,0),0)," ")</f>
        <v xml:space="preserve"> </v>
      </c>
      <c r="F5949" s="10">
        <f t="shared" si="99"/>
        <v>0</v>
      </c>
      <c r="G5949" t="str" cm="1">
        <f t="array" ref="G5949">IFERROR(INDEX('Reconciliation Layer'!$C:$C,MATCH('Reconciliation Template'!$A5949,'Reconciliation Layer'!$D:$D,0),0)," ")</f>
        <v xml:space="preserve"> </v>
      </c>
    </row>
    <row r="5950" spans="5:7" x14ac:dyDescent="0.2">
      <c r="E5950" t="str" cm="1">
        <f t="array" ref="E5950">IFERROR("Toast | " &amp; INDEX('Reconciliation Layer'!$A:$A,MATCH('Reconciliation Template'!$A5950,'Reconciliation Layer'!$D:$D,0),0)," ")</f>
        <v xml:space="preserve"> </v>
      </c>
      <c r="F5950" s="10">
        <f t="shared" si="99"/>
        <v>0</v>
      </c>
      <c r="G5950" t="str" cm="1">
        <f t="array" ref="G5950">IFERROR(INDEX('Reconciliation Layer'!$C:$C,MATCH('Reconciliation Template'!$A5950,'Reconciliation Layer'!$D:$D,0),0)," ")</f>
        <v xml:space="preserve"> </v>
      </c>
    </row>
    <row r="5951" spans="5:7" x14ac:dyDescent="0.2">
      <c r="E5951" t="str" cm="1">
        <f t="array" ref="E5951">IFERROR("Toast | " &amp; INDEX('Reconciliation Layer'!$A:$A,MATCH('Reconciliation Template'!$A5951,'Reconciliation Layer'!$D:$D,0),0)," ")</f>
        <v xml:space="preserve"> </v>
      </c>
      <c r="F5951" s="10">
        <f t="shared" si="99"/>
        <v>0</v>
      </c>
      <c r="G5951" t="str" cm="1">
        <f t="array" ref="G5951">IFERROR(INDEX('Reconciliation Layer'!$C:$C,MATCH('Reconciliation Template'!$A5951,'Reconciliation Layer'!$D:$D,0),0)," ")</f>
        <v xml:space="preserve"> </v>
      </c>
    </row>
    <row r="5952" spans="5:7" x14ac:dyDescent="0.2">
      <c r="E5952" t="str" cm="1">
        <f t="array" ref="E5952">IFERROR("Toast | " &amp; INDEX('Reconciliation Layer'!$A:$A,MATCH('Reconciliation Template'!$A5952,'Reconciliation Layer'!$D:$D,0),0)," ")</f>
        <v xml:space="preserve"> </v>
      </c>
      <c r="F5952" s="10">
        <f t="shared" si="99"/>
        <v>0</v>
      </c>
      <c r="G5952" t="str" cm="1">
        <f t="array" ref="G5952">IFERROR(INDEX('Reconciliation Layer'!$C:$C,MATCH('Reconciliation Template'!$A5952,'Reconciliation Layer'!$D:$D,0),0)," ")</f>
        <v xml:space="preserve"> </v>
      </c>
    </row>
    <row r="5953" spans="5:7" x14ac:dyDescent="0.2">
      <c r="E5953" t="str" cm="1">
        <f t="array" ref="E5953">IFERROR("Toast | " &amp; INDEX('Reconciliation Layer'!$A:$A,MATCH('Reconciliation Template'!$A5953,'Reconciliation Layer'!$D:$D,0),0)," ")</f>
        <v xml:space="preserve"> </v>
      </c>
      <c r="F5953" s="10">
        <f t="shared" si="99"/>
        <v>0</v>
      </c>
      <c r="G5953" t="str" cm="1">
        <f t="array" ref="G5953">IFERROR(INDEX('Reconciliation Layer'!$C:$C,MATCH('Reconciliation Template'!$A5953,'Reconciliation Layer'!$D:$D,0),0)," ")</f>
        <v xml:space="preserve"> </v>
      </c>
    </row>
    <row r="5954" spans="5:7" x14ac:dyDescent="0.2">
      <c r="E5954" t="str" cm="1">
        <f t="array" ref="E5954">IFERROR("Toast | " &amp; INDEX('Reconciliation Layer'!$A:$A,MATCH('Reconciliation Template'!$A5954,'Reconciliation Layer'!$D:$D,0),0)," ")</f>
        <v xml:space="preserve"> </v>
      </c>
      <c r="F5954" s="10">
        <f t="shared" si="99"/>
        <v>0</v>
      </c>
      <c r="G5954" t="str" cm="1">
        <f t="array" ref="G5954">IFERROR(INDEX('Reconciliation Layer'!$C:$C,MATCH('Reconciliation Template'!$A5954,'Reconciliation Layer'!$D:$D,0),0)," ")</f>
        <v xml:space="preserve"> </v>
      </c>
    </row>
    <row r="5955" spans="5:7" x14ac:dyDescent="0.2">
      <c r="E5955" t="str" cm="1">
        <f t="array" ref="E5955">IFERROR("Toast | " &amp; INDEX('Reconciliation Layer'!$A:$A,MATCH('Reconciliation Template'!$A5955,'Reconciliation Layer'!$D:$D,0),0)," ")</f>
        <v xml:space="preserve"> </v>
      </c>
      <c r="F5955" s="10">
        <f t="shared" si="99"/>
        <v>0</v>
      </c>
      <c r="G5955" t="str" cm="1">
        <f t="array" ref="G5955">IFERROR(INDEX('Reconciliation Layer'!$C:$C,MATCH('Reconciliation Template'!$A5955,'Reconciliation Layer'!$D:$D,0),0)," ")</f>
        <v xml:space="preserve"> </v>
      </c>
    </row>
    <row r="5956" spans="5:7" x14ac:dyDescent="0.2">
      <c r="E5956" t="str" cm="1">
        <f t="array" ref="E5956">IFERROR("Toast | " &amp; INDEX('Reconciliation Layer'!$A:$A,MATCH('Reconciliation Template'!$A5956,'Reconciliation Layer'!$D:$D,0),0)," ")</f>
        <v xml:space="preserve"> </v>
      </c>
      <c r="F5956" s="10">
        <f t="shared" ref="F5956:F6019" si="100">IFERROR(INT(C5956)," ")</f>
        <v>0</v>
      </c>
      <c r="G5956" t="str" cm="1">
        <f t="array" ref="G5956">IFERROR(INDEX('Reconciliation Layer'!$C:$C,MATCH('Reconciliation Template'!$A5956,'Reconciliation Layer'!$D:$D,0),0)," ")</f>
        <v xml:space="preserve"> </v>
      </c>
    </row>
    <row r="5957" spans="5:7" x14ac:dyDescent="0.2">
      <c r="E5957" t="str" cm="1">
        <f t="array" ref="E5957">IFERROR("Toast | " &amp; INDEX('Reconciliation Layer'!$A:$A,MATCH('Reconciliation Template'!$A5957,'Reconciliation Layer'!$D:$D,0),0)," ")</f>
        <v xml:space="preserve"> </v>
      </c>
      <c r="F5957" s="10">
        <f t="shared" si="100"/>
        <v>0</v>
      </c>
      <c r="G5957" t="str" cm="1">
        <f t="array" ref="G5957">IFERROR(INDEX('Reconciliation Layer'!$C:$C,MATCH('Reconciliation Template'!$A5957,'Reconciliation Layer'!$D:$D,0),0)," ")</f>
        <v xml:space="preserve"> </v>
      </c>
    </row>
    <row r="5958" spans="5:7" x14ac:dyDescent="0.2">
      <c r="E5958" t="str" cm="1">
        <f t="array" ref="E5958">IFERROR("Toast | " &amp; INDEX('Reconciliation Layer'!$A:$A,MATCH('Reconciliation Template'!$A5958,'Reconciliation Layer'!$D:$D,0),0)," ")</f>
        <v xml:space="preserve"> </v>
      </c>
      <c r="F5958" s="10">
        <f t="shared" si="100"/>
        <v>0</v>
      </c>
      <c r="G5958" t="str" cm="1">
        <f t="array" ref="G5958">IFERROR(INDEX('Reconciliation Layer'!$C:$C,MATCH('Reconciliation Template'!$A5958,'Reconciliation Layer'!$D:$D,0),0)," ")</f>
        <v xml:space="preserve"> </v>
      </c>
    </row>
    <row r="5959" spans="5:7" x14ac:dyDescent="0.2">
      <c r="E5959" t="str" cm="1">
        <f t="array" ref="E5959">IFERROR("Toast | " &amp; INDEX('Reconciliation Layer'!$A:$A,MATCH('Reconciliation Template'!$A5959,'Reconciliation Layer'!$D:$D,0),0)," ")</f>
        <v xml:space="preserve"> </v>
      </c>
      <c r="F5959" s="10">
        <f t="shared" si="100"/>
        <v>0</v>
      </c>
      <c r="G5959" t="str" cm="1">
        <f t="array" ref="G5959">IFERROR(INDEX('Reconciliation Layer'!$C:$C,MATCH('Reconciliation Template'!$A5959,'Reconciliation Layer'!$D:$D,0),0)," ")</f>
        <v xml:space="preserve"> </v>
      </c>
    </row>
    <row r="5960" spans="5:7" x14ac:dyDescent="0.2">
      <c r="E5960" t="str" cm="1">
        <f t="array" ref="E5960">IFERROR("Toast | " &amp; INDEX('Reconciliation Layer'!$A:$A,MATCH('Reconciliation Template'!$A5960,'Reconciliation Layer'!$D:$D,0),0)," ")</f>
        <v xml:space="preserve"> </v>
      </c>
      <c r="F5960" s="10">
        <f t="shared" si="100"/>
        <v>0</v>
      </c>
      <c r="G5960" t="str" cm="1">
        <f t="array" ref="G5960">IFERROR(INDEX('Reconciliation Layer'!$C:$C,MATCH('Reconciliation Template'!$A5960,'Reconciliation Layer'!$D:$D,0),0)," ")</f>
        <v xml:space="preserve"> </v>
      </c>
    </row>
    <row r="5961" spans="5:7" x14ac:dyDescent="0.2">
      <c r="E5961" t="str" cm="1">
        <f t="array" ref="E5961">IFERROR("Toast | " &amp; INDEX('Reconciliation Layer'!$A:$A,MATCH('Reconciliation Template'!$A5961,'Reconciliation Layer'!$D:$D,0),0)," ")</f>
        <v xml:space="preserve"> </v>
      </c>
      <c r="F5961" s="10">
        <f t="shared" si="100"/>
        <v>0</v>
      </c>
      <c r="G5961" t="str" cm="1">
        <f t="array" ref="G5961">IFERROR(INDEX('Reconciliation Layer'!$C:$C,MATCH('Reconciliation Template'!$A5961,'Reconciliation Layer'!$D:$D,0),0)," ")</f>
        <v xml:space="preserve"> </v>
      </c>
    </row>
    <row r="5962" spans="5:7" x14ac:dyDescent="0.2">
      <c r="E5962" t="str" cm="1">
        <f t="array" ref="E5962">IFERROR("Toast | " &amp; INDEX('Reconciliation Layer'!$A:$A,MATCH('Reconciliation Template'!$A5962,'Reconciliation Layer'!$D:$D,0),0)," ")</f>
        <v xml:space="preserve"> </v>
      </c>
      <c r="F5962" s="10">
        <f t="shared" si="100"/>
        <v>0</v>
      </c>
      <c r="G5962" t="str" cm="1">
        <f t="array" ref="G5962">IFERROR(INDEX('Reconciliation Layer'!$C:$C,MATCH('Reconciliation Template'!$A5962,'Reconciliation Layer'!$D:$D,0),0)," ")</f>
        <v xml:space="preserve"> </v>
      </c>
    </row>
    <row r="5963" spans="5:7" x14ac:dyDescent="0.2">
      <c r="E5963" t="str" cm="1">
        <f t="array" ref="E5963">IFERROR("Toast | " &amp; INDEX('Reconciliation Layer'!$A:$A,MATCH('Reconciliation Template'!$A5963,'Reconciliation Layer'!$D:$D,0),0)," ")</f>
        <v xml:space="preserve"> </v>
      </c>
      <c r="F5963" s="10">
        <f t="shared" si="100"/>
        <v>0</v>
      </c>
      <c r="G5963" t="str" cm="1">
        <f t="array" ref="G5963">IFERROR(INDEX('Reconciliation Layer'!$C:$C,MATCH('Reconciliation Template'!$A5963,'Reconciliation Layer'!$D:$D,0),0)," ")</f>
        <v xml:space="preserve"> </v>
      </c>
    </row>
    <row r="5964" spans="5:7" x14ac:dyDescent="0.2">
      <c r="E5964" t="str" cm="1">
        <f t="array" ref="E5964">IFERROR("Toast | " &amp; INDEX('Reconciliation Layer'!$A:$A,MATCH('Reconciliation Template'!$A5964,'Reconciliation Layer'!$D:$D,0),0)," ")</f>
        <v xml:space="preserve"> </v>
      </c>
      <c r="F5964" s="10">
        <f t="shared" si="100"/>
        <v>0</v>
      </c>
      <c r="G5964" t="str" cm="1">
        <f t="array" ref="G5964">IFERROR(INDEX('Reconciliation Layer'!$C:$C,MATCH('Reconciliation Template'!$A5964,'Reconciliation Layer'!$D:$D,0),0)," ")</f>
        <v xml:space="preserve"> </v>
      </c>
    </row>
    <row r="5965" spans="5:7" x14ac:dyDescent="0.2">
      <c r="E5965" t="str" cm="1">
        <f t="array" ref="E5965">IFERROR("Toast | " &amp; INDEX('Reconciliation Layer'!$A:$A,MATCH('Reconciliation Template'!$A5965,'Reconciliation Layer'!$D:$D,0),0)," ")</f>
        <v xml:space="preserve"> </v>
      </c>
      <c r="F5965" s="10">
        <f t="shared" si="100"/>
        <v>0</v>
      </c>
      <c r="G5965" t="str" cm="1">
        <f t="array" ref="G5965">IFERROR(INDEX('Reconciliation Layer'!$C:$C,MATCH('Reconciliation Template'!$A5965,'Reconciliation Layer'!$D:$D,0),0)," ")</f>
        <v xml:space="preserve"> </v>
      </c>
    </row>
    <row r="5966" spans="5:7" x14ac:dyDescent="0.2">
      <c r="E5966" t="str" cm="1">
        <f t="array" ref="E5966">IFERROR("Toast | " &amp; INDEX('Reconciliation Layer'!$A:$A,MATCH('Reconciliation Template'!$A5966,'Reconciliation Layer'!$D:$D,0),0)," ")</f>
        <v xml:space="preserve"> </v>
      </c>
      <c r="F5966" s="10">
        <f t="shared" si="100"/>
        <v>0</v>
      </c>
      <c r="G5966" t="str" cm="1">
        <f t="array" ref="G5966">IFERROR(INDEX('Reconciliation Layer'!$C:$C,MATCH('Reconciliation Template'!$A5966,'Reconciliation Layer'!$D:$D,0),0)," ")</f>
        <v xml:space="preserve"> </v>
      </c>
    </row>
    <row r="5967" spans="5:7" x14ac:dyDescent="0.2">
      <c r="E5967" t="str" cm="1">
        <f t="array" ref="E5967">IFERROR("Toast | " &amp; INDEX('Reconciliation Layer'!$A:$A,MATCH('Reconciliation Template'!$A5967,'Reconciliation Layer'!$D:$D,0),0)," ")</f>
        <v xml:space="preserve"> </v>
      </c>
      <c r="F5967" s="10">
        <f t="shared" si="100"/>
        <v>0</v>
      </c>
      <c r="G5967" t="str" cm="1">
        <f t="array" ref="G5967">IFERROR(INDEX('Reconciliation Layer'!$C:$C,MATCH('Reconciliation Template'!$A5967,'Reconciliation Layer'!$D:$D,0),0)," ")</f>
        <v xml:space="preserve"> </v>
      </c>
    </row>
    <row r="5968" spans="5:7" x14ac:dyDescent="0.2">
      <c r="E5968" t="str" cm="1">
        <f t="array" ref="E5968">IFERROR("Toast | " &amp; INDEX('Reconciliation Layer'!$A:$A,MATCH('Reconciliation Template'!$A5968,'Reconciliation Layer'!$D:$D,0),0)," ")</f>
        <v xml:space="preserve"> </v>
      </c>
      <c r="F5968" s="10">
        <f t="shared" si="100"/>
        <v>0</v>
      </c>
      <c r="G5968" t="str" cm="1">
        <f t="array" ref="G5968">IFERROR(INDEX('Reconciliation Layer'!$C:$C,MATCH('Reconciliation Template'!$A5968,'Reconciliation Layer'!$D:$D,0),0)," ")</f>
        <v xml:space="preserve"> </v>
      </c>
    </row>
    <row r="5969" spans="5:7" x14ac:dyDescent="0.2">
      <c r="E5969" t="str" cm="1">
        <f t="array" ref="E5969">IFERROR("Toast | " &amp; INDEX('Reconciliation Layer'!$A:$A,MATCH('Reconciliation Template'!$A5969,'Reconciliation Layer'!$D:$D,0),0)," ")</f>
        <v xml:space="preserve"> </v>
      </c>
      <c r="F5969" s="10">
        <f t="shared" si="100"/>
        <v>0</v>
      </c>
      <c r="G5969" t="str" cm="1">
        <f t="array" ref="G5969">IFERROR(INDEX('Reconciliation Layer'!$C:$C,MATCH('Reconciliation Template'!$A5969,'Reconciliation Layer'!$D:$D,0),0)," ")</f>
        <v xml:space="preserve"> </v>
      </c>
    </row>
    <row r="5970" spans="5:7" x14ac:dyDescent="0.2">
      <c r="E5970" t="str" cm="1">
        <f t="array" ref="E5970">IFERROR("Toast | " &amp; INDEX('Reconciliation Layer'!$A:$A,MATCH('Reconciliation Template'!$A5970,'Reconciliation Layer'!$D:$D,0),0)," ")</f>
        <v xml:space="preserve"> </v>
      </c>
      <c r="F5970" s="10">
        <f t="shared" si="100"/>
        <v>0</v>
      </c>
      <c r="G5970" t="str" cm="1">
        <f t="array" ref="G5970">IFERROR(INDEX('Reconciliation Layer'!$C:$C,MATCH('Reconciliation Template'!$A5970,'Reconciliation Layer'!$D:$D,0),0)," ")</f>
        <v xml:space="preserve"> </v>
      </c>
    </row>
    <row r="5971" spans="5:7" x14ac:dyDescent="0.2">
      <c r="E5971" t="str" cm="1">
        <f t="array" ref="E5971">IFERROR("Toast | " &amp; INDEX('Reconciliation Layer'!$A:$A,MATCH('Reconciliation Template'!$A5971,'Reconciliation Layer'!$D:$D,0),0)," ")</f>
        <v xml:space="preserve"> </v>
      </c>
      <c r="F5971" s="10">
        <f t="shared" si="100"/>
        <v>0</v>
      </c>
      <c r="G5971" t="str" cm="1">
        <f t="array" ref="G5971">IFERROR(INDEX('Reconciliation Layer'!$C:$C,MATCH('Reconciliation Template'!$A5971,'Reconciliation Layer'!$D:$D,0),0)," ")</f>
        <v xml:space="preserve"> </v>
      </c>
    </row>
    <row r="5972" spans="5:7" x14ac:dyDescent="0.2">
      <c r="E5972" t="str" cm="1">
        <f t="array" ref="E5972">IFERROR("Toast | " &amp; INDEX('Reconciliation Layer'!$A:$A,MATCH('Reconciliation Template'!$A5972,'Reconciliation Layer'!$D:$D,0),0)," ")</f>
        <v xml:space="preserve"> </v>
      </c>
      <c r="F5972" s="10">
        <f t="shared" si="100"/>
        <v>0</v>
      </c>
      <c r="G5972" t="str" cm="1">
        <f t="array" ref="G5972">IFERROR(INDEX('Reconciliation Layer'!$C:$C,MATCH('Reconciliation Template'!$A5972,'Reconciliation Layer'!$D:$D,0),0)," ")</f>
        <v xml:space="preserve"> </v>
      </c>
    </row>
    <row r="5973" spans="5:7" x14ac:dyDescent="0.2">
      <c r="E5973" t="str" cm="1">
        <f t="array" ref="E5973">IFERROR("Toast | " &amp; INDEX('Reconciliation Layer'!$A:$A,MATCH('Reconciliation Template'!$A5973,'Reconciliation Layer'!$D:$D,0),0)," ")</f>
        <v xml:space="preserve"> </v>
      </c>
      <c r="F5973" s="10">
        <f t="shared" si="100"/>
        <v>0</v>
      </c>
      <c r="G5973" t="str" cm="1">
        <f t="array" ref="G5973">IFERROR(INDEX('Reconciliation Layer'!$C:$C,MATCH('Reconciliation Template'!$A5973,'Reconciliation Layer'!$D:$D,0),0)," ")</f>
        <v xml:space="preserve"> </v>
      </c>
    </row>
    <row r="5974" spans="5:7" x14ac:dyDescent="0.2">
      <c r="E5974" t="str" cm="1">
        <f t="array" ref="E5974">IFERROR("Toast | " &amp; INDEX('Reconciliation Layer'!$A:$A,MATCH('Reconciliation Template'!$A5974,'Reconciliation Layer'!$D:$D,0),0)," ")</f>
        <v xml:space="preserve"> </v>
      </c>
      <c r="F5974" s="10">
        <f t="shared" si="100"/>
        <v>0</v>
      </c>
      <c r="G5974" t="str" cm="1">
        <f t="array" ref="G5974">IFERROR(INDEX('Reconciliation Layer'!$C:$C,MATCH('Reconciliation Template'!$A5974,'Reconciliation Layer'!$D:$D,0),0)," ")</f>
        <v xml:space="preserve"> </v>
      </c>
    </row>
    <row r="5975" spans="5:7" x14ac:dyDescent="0.2">
      <c r="E5975" t="str" cm="1">
        <f t="array" ref="E5975">IFERROR("Toast | " &amp; INDEX('Reconciliation Layer'!$A:$A,MATCH('Reconciliation Template'!$A5975,'Reconciliation Layer'!$D:$D,0),0)," ")</f>
        <v xml:space="preserve"> </v>
      </c>
      <c r="F5975" s="10">
        <f t="shared" si="100"/>
        <v>0</v>
      </c>
      <c r="G5975" t="str" cm="1">
        <f t="array" ref="G5975">IFERROR(INDEX('Reconciliation Layer'!$C:$C,MATCH('Reconciliation Template'!$A5975,'Reconciliation Layer'!$D:$D,0),0)," ")</f>
        <v xml:space="preserve"> </v>
      </c>
    </row>
    <row r="5976" spans="5:7" x14ac:dyDescent="0.2">
      <c r="E5976" t="str" cm="1">
        <f t="array" ref="E5976">IFERROR("Toast | " &amp; INDEX('Reconciliation Layer'!$A:$A,MATCH('Reconciliation Template'!$A5976,'Reconciliation Layer'!$D:$D,0),0)," ")</f>
        <v xml:space="preserve"> </v>
      </c>
      <c r="F5976" s="10">
        <f t="shared" si="100"/>
        <v>0</v>
      </c>
      <c r="G5976" t="str" cm="1">
        <f t="array" ref="G5976">IFERROR(INDEX('Reconciliation Layer'!$C:$C,MATCH('Reconciliation Template'!$A5976,'Reconciliation Layer'!$D:$D,0),0)," ")</f>
        <v xml:space="preserve"> </v>
      </c>
    </row>
    <row r="5977" spans="5:7" x14ac:dyDescent="0.2">
      <c r="E5977" t="str" cm="1">
        <f t="array" ref="E5977">IFERROR("Toast | " &amp; INDEX('Reconciliation Layer'!$A:$A,MATCH('Reconciliation Template'!$A5977,'Reconciliation Layer'!$D:$D,0),0)," ")</f>
        <v xml:space="preserve"> </v>
      </c>
      <c r="F5977" s="10">
        <f t="shared" si="100"/>
        <v>0</v>
      </c>
      <c r="G5977" t="str" cm="1">
        <f t="array" ref="G5977">IFERROR(INDEX('Reconciliation Layer'!$C:$C,MATCH('Reconciliation Template'!$A5977,'Reconciliation Layer'!$D:$D,0),0)," ")</f>
        <v xml:space="preserve"> </v>
      </c>
    </row>
    <row r="5978" spans="5:7" x14ac:dyDescent="0.2">
      <c r="E5978" t="str" cm="1">
        <f t="array" ref="E5978">IFERROR("Toast | " &amp; INDEX('Reconciliation Layer'!$A:$A,MATCH('Reconciliation Template'!$A5978,'Reconciliation Layer'!$D:$D,0),0)," ")</f>
        <v xml:space="preserve"> </v>
      </c>
      <c r="F5978" s="10">
        <f t="shared" si="100"/>
        <v>0</v>
      </c>
      <c r="G5978" t="str" cm="1">
        <f t="array" ref="G5978">IFERROR(INDEX('Reconciliation Layer'!$C:$C,MATCH('Reconciliation Template'!$A5978,'Reconciliation Layer'!$D:$D,0),0)," ")</f>
        <v xml:space="preserve"> </v>
      </c>
    </row>
    <row r="5979" spans="5:7" x14ac:dyDescent="0.2">
      <c r="E5979" t="str" cm="1">
        <f t="array" ref="E5979">IFERROR("Toast | " &amp; INDEX('Reconciliation Layer'!$A:$A,MATCH('Reconciliation Template'!$A5979,'Reconciliation Layer'!$D:$D,0),0)," ")</f>
        <v xml:space="preserve"> </v>
      </c>
      <c r="F5979" s="10">
        <f t="shared" si="100"/>
        <v>0</v>
      </c>
      <c r="G5979" t="str" cm="1">
        <f t="array" ref="G5979">IFERROR(INDEX('Reconciliation Layer'!$C:$C,MATCH('Reconciliation Template'!$A5979,'Reconciliation Layer'!$D:$D,0),0)," ")</f>
        <v xml:space="preserve"> </v>
      </c>
    </row>
    <row r="5980" spans="5:7" x14ac:dyDescent="0.2">
      <c r="E5980" t="str" cm="1">
        <f t="array" ref="E5980">IFERROR("Toast | " &amp; INDEX('Reconciliation Layer'!$A:$A,MATCH('Reconciliation Template'!$A5980,'Reconciliation Layer'!$D:$D,0),0)," ")</f>
        <v xml:space="preserve"> </v>
      </c>
      <c r="F5980" s="10">
        <f t="shared" si="100"/>
        <v>0</v>
      </c>
      <c r="G5980" t="str" cm="1">
        <f t="array" ref="G5980">IFERROR(INDEX('Reconciliation Layer'!$C:$C,MATCH('Reconciliation Template'!$A5980,'Reconciliation Layer'!$D:$D,0),0)," ")</f>
        <v xml:space="preserve"> </v>
      </c>
    </row>
    <row r="5981" spans="5:7" x14ac:dyDescent="0.2">
      <c r="E5981" t="str" cm="1">
        <f t="array" ref="E5981">IFERROR("Toast | " &amp; INDEX('Reconciliation Layer'!$A:$A,MATCH('Reconciliation Template'!$A5981,'Reconciliation Layer'!$D:$D,0),0)," ")</f>
        <v xml:space="preserve"> </v>
      </c>
      <c r="F5981" s="10">
        <f t="shared" si="100"/>
        <v>0</v>
      </c>
      <c r="G5981" t="str" cm="1">
        <f t="array" ref="G5981">IFERROR(INDEX('Reconciliation Layer'!$C:$C,MATCH('Reconciliation Template'!$A5981,'Reconciliation Layer'!$D:$D,0),0)," ")</f>
        <v xml:space="preserve"> </v>
      </c>
    </row>
    <row r="5982" spans="5:7" x14ac:dyDescent="0.2">
      <c r="E5982" t="str" cm="1">
        <f t="array" ref="E5982">IFERROR("Toast | " &amp; INDEX('Reconciliation Layer'!$A:$A,MATCH('Reconciliation Template'!$A5982,'Reconciliation Layer'!$D:$D,0),0)," ")</f>
        <v xml:space="preserve"> </v>
      </c>
      <c r="F5982" s="10">
        <f t="shared" si="100"/>
        <v>0</v>
      </c>
      <c r="G5982" t="str" cm="1">
        <f t="array" ref="G5982">IFERROR(INDEX('Reconciliation Layer'!$C:$C,MATCH('Reconciliation Template'!$A5982,'Reconciliation Layer'!$D:$D,0),0)," ")</f>
        <v xml:space="preserve"> </v>
      </c>
    </row>
    <row r="5983" spans="5:7" x14ac:dyDescent="0.2">
      <c r="E5983" t="str" cm="1">
        <f t="array" ref="E5983">IFERROR("Toast | " &amp; INDEX('Reconciliation Layer'!$A:$A,MATCH('Reconciliation Template'!$A5983,'Reconciliation Layer'!$D:$D,0),0)," ")</f>
        <v xml:space="preserve"> </v>
      </c>
      <c r="F5983" s="10">
        <f t="shared" si="100"/>
        <v>0</v>
      </c>
      <c r="G5983" t="str" cm="1">
        <f t="array" ref="G5983">IFERROR(INDEX('Reconciliation Layer'!$C:$C,MATCH('Reconciliation Template'!$A5983,'Reconciliation Layer'!$D:$D,0),0)," ")</f>
        <v xml:space="preserve"> </v>
      </c>
    </row>
    <row r="5984" spans="5:7" x14ac:dyDescent="0.2">
      <c r="E5984" t="str" cm="1">
        <f t="array" ref="E5984">IFERROR("Toast | " &amp; INDEX('Reconciliation Layer'!$A:$A,MATCH('Reconciliation Template'!$A5984,'Reconciliation Layer'!$D:$D,0),0)," ")</f>
        <v xml:space="preserve"> </v>
      </c>
      <c r="F5984" s="10">
        <f t="shared" si="100"/>
        <v>0</v>
      </c>
      <c r="G5984" t="str" cm="1">
        <f t="array" ref="G5984">IFERROR(INDEX('Reconciliation Layer'!$C:$C,MATCH('Reconciliation Template'!$A5984,'Reconciliation Layer'!$D:$D,0),0)," ")</f>
        <v xml:space="preserve"> </v>
      </c>
    </row>
    <row r="5985" spans="5:7" x14ac:dyDescent="0.2">
      <c r="E5985" t="str" cm="1">
        <f t="array" ref="E5985">IFERROR("Toast | " &amp; INDEX('Reconciliation Layer'!$A:$A,MATCH('Reconciliation Template'!$A5985,'Reconciliation Layer'!$D:$D,0),0)," ")</f>
        <v xml:space="preserve"> </v>
      </c>
      <c r="F5985" s="10">
        <f t="shared" si="100"/>
        <v>0</v>
      </c>
      <c r="G5985" t="str" cm="1">
        <f t="array" ref="G5985">IFERROR(INDEX('Reconciliation Layer'!$C:$C,MATCH('Reconciliation Template'!$A5985,'Reconciliation Layer'!$D:$D,0),0)," ")</f>
        <v xml:space="preserve"> </v>
      </c>
    </row>
    <row r="5986" spans="5:7" x14ac:dyDescent="0.2">
      <c r="E5986" t="str" cm="1">
        <f t="array" ref="E5986">IFERROR("Toast | " &amp; INDEX('Reconciliation Layer'!$A:$A,MATCH('Reconciliation Template'!$A5986,'Reconciliation Layer'!$D:$D,0),0)," ")</f>
        <v xml:space="preserve"> </v>
      </c>
      <c r="F5986" s="10">
        <f t="shared" si="100"/>
        <v>0</v>
      </c>
      <c r="G5986" t="str" cm="1">
        <f t="array" ref="G5986">IFERROR(INDEX('Reconciliation Layer'!$C:$C,MATCH('Reconciliation Template'!$A5986,'Reconciliation Layer'!$D:$D,0),0)," ")</f>
        <v xml:space="preserve"> </v>
      </c>
    </row>
    <row r="5987" spans="5:7" x14ac:dyDescent="0.2">
      <c r="E5987" t="str" cm="1">
        <f t="array" ref="E5987">IFERROR("Toast | " &amp; INDEX('Reconciliation Layer'!$A:$A,MATCH('Reconciliation Template'!$A5987,'Reconciliation Layer'!$D:$D,0),0)," ")</f>
        <v xml:space="preserve"> </v>
      </c>
      <c r="F5987" s="10">
        <f t="shared" si="100"/>
        <v>0</v>
      </c>
      <c r="G5987" t="str" cm="1">
        <f t="array" ref="G5987">IFERROR(INDEX('Reconciliation Layer'!$C:$C,MATCH('Reconciliation Template'!$A5987,'Reconciliation Layer'!$D:$D,0),0)," ")</f>
        <v xml:space="preserve"> </v>
      </c>
    </row>
    <row r="5988" spans="5:7" x14ac:dyDescent="0.2">
      <c r="E5988" t="str" cm="1">
        <f t="array" ref="E5988">IFERROR("Toast | " &amp; INDEX('Reconciliation Layer'!$A:$A,MATCH('Reconciliation Template'!$A5988,'Reconciliation Layer'!$D:$D,0),0)," ")</f>
        <v xml:space="preserve"> </v>
      </c>
      <c r="F5988" s="10">
        <f t="shared" si="100"/>
        <v>0</v>
      </c>
      <c r="G5988" t="str" cm="1">
        <f t="array" ref="G5988">IFERROR(INDEX('Reconciliation Layer'!$C:$C,MATCH('Reconciliation Template'!$A5988,'Reconciliation Layer'!$D:$D,0),0)," ")</f>
        <v xml:space="preserve"> </v>
      </c>
    </row>
    <row r="5989" spans="5:7" x14ac:dyDescent="0.2">
      <c r="E5989" t="str" cm="1">
        <f t="array" ref="E5989">IFERROR("Toast | " &amp; INDEX('Reconciliation Layer'!$A:$A,MATCH('Reconciliation Template'!$A5989,'Reconciliation Layer'!$D:$D,0),0)," ")</f>
        <v xml:space="preserve"> </v>
      </c>
      <c r="F5989" s="10">
        <f t="shared" si="100"/>
        <v>0</v>
      </c>
      <c r="G5989" t="str" cm="1">
        <f t="array" ref="G5989">IFERROR(INDEX('Reconciliation Layer'!$C:$C,MATCH('Reconciliation Template'!$A5989,'Reconciliation Layer'!$D:$D,0),0)," ")</f>
        <v xml:space="preserve"> </v>
      </c>
    </row>
    <row r="5990" spans="5:7" x14ac:dyDescent="0.2">
      <c r="E5990" t="str" cm="1">
        <f t="array" ref="E5990">IFERROR("Toast | " &amp; INDEX('Reconciliation Layer'!$A:$A,MATCH('Reconciliation Template'!$A5990,'Reconciliation Layer'!$D:$D,0),0)," ")</f>
        <v xml:space="preserve"> </v>
      </c>
      <c r="F5990" s="10">
        <f t="shared" si="100"/>
        <v>0</v>
      </c>
      <c r="G5990" t="str" cm="1">
        <f t="array" ref="G5990">IFERROR(INDEX('Reconciliation Layer'!$C:$C,MATCH('Reconciliation Template'!$A5990,'Reconciliation Layer'!$D:$D,0),0)," ")</f>
        <v xml:space="preserve"> </v>
      </c>
    </row>
    <row r="5991" spans="5:7" x14ac:dyDescent="0.2">
      <c r="E5991" t="str" cm="1">
        <f t="array" ref="E5991">IFERROR("Toast | " &amp; INDEX('Reconciliation Layer'!$A:$A,MATCH('Reconciliation Template'!$A5991,'Reconciliation Layer'!$D:$D,0),0)," ")</f>
        <v xml:space="preserve"> </v>
      </c>
      <c r="F5991" s="10">
        <f t="shared" si="100"/>
        <v>0</v>
      </c>
      <c r="G5991" t="str" cm="1">
        <f t="array" ref="G5991">IFERROR(INDEX('Reconciliation Layer'!$C:$C,MATCH('Reconciliation Template'!$A5991,'Reconciliation Layer'!$D:$D,0),0)," ")</f>
        <v xml:space="preserve"> </v>
      </c>
    </row>
    <row r="5992" spans="5:7" x14ac:dyDescent="0.2">
      <c r="E5992" t="str" cm="1">
        <f t="array" ref="E5992">IFERROR("Toast | " &amp; INDEX('Reconciliation Layer'!$A:$A,MATCH('Reconciliation Template'!$A5992,'Reconciliation Layer'!$D:$D,0),0)," ")</f>
        <v xml:space="preserve"> </v>
      </c>
      <c r="F5992" s="10">
        <f t="shared" si="100"/>
        <v>0</v>
      </c>
      <c r="G5992" t="str" cm="1">
        <f t="array" ref="G5992">IFERROR(INDEX('Reconciliation Layer'!$C:$C,MATCH('Reconciliation Template'!$A5992,'Reconciliation Layer'!$D:$D,0),0)," ")</f>
        <v xml:space="preserve"> </v>
      </c>
    </row>
    <row r="5993" spans="5:7" x14ac:dyDescent="0.2">
      <c r="E5993" t="str" cm="1">
        <f t="array" ref="E5993">IFERROR("Toast | " &amp; INDEX('Reconciliation Layer'!$A:$A,MATCH('Reconciliation Template'!$A5993,'Reconciliation Layer'!$D:$D,0),0)," ")</f>
        <v xml:space="preserve"> </v>
      </c>
      <c r="F5993" s="10">
        <f t="shared" si="100"/>
        <v>0</v>
      </c>
      <c r="G5993" t="str" cm="1">
        <f t="array" ref="G5993">IFERROR(INDEX('Reconciliation Layer'!$C:$C,MATCH('Reconciliation Template'!$A5993,'Reconciliation Layer'!$D:$D,0),0)," ")</f>
        <v xml:space="preserve"> </v>
      </c>
    </row>
    <row r="5994" spans="5:7" x14ac:dyDescent="0.2">
      <c r="E5994" t="str" cm="1">
        <f t="array" ref="E5994">IFERROR("Toast | " &amp; INDEX('Reconciliation Layer'!$A:$A,MATCH('Reconciliation Template'!$A5994,'Reconciliation Layer'!$D:$D,0),0)," ")</f>
        <v xml:space="preserve"> </v>
      </c>
      <c r="F5994" s="10">
        <f t="shared" si="100"/>
        <v>0</v>
      </c>
      <c r="G5994" t="str" cm="1">
        <f t="array" ref="G5994">IFERROR(INDEX('Reconciliation Layer'!$C:$C,MATCH('Reconciliation Template'!$A5994,'Reconciliation Layer'!$D:$D,0),0)," ")</f>
        <v xml:space="preserve"> </v>
      </c>
    </row>
    <row r="5995" spans="5:7" x14ac:dyDescent="0.2">
      <c r="E5995" t="str" cm="1">
        <f t="array" ref="E5995">IFERROR("Toast | " &amp; INDEX('Reconciliation Layer'!$A:$A,MATCH('Reconciliation Template'!$A5995,'Reconciliation Layer'!$D:$D,0),0)," ")</f>
        <v xml:space="preserve"> </v>
      </c>
      <c r="F5995" s="10">
        <f t="shared" si="100"/>
        <v>0</v>
      </c>
      <c r="G5995" t="str" cm="1">
        <f t="array" ref="G5995">IFERROR(INDEX('Reconciliation Layer'!$C:$C,MATCH('Reconciliation Template'!$A5995,'Reconciliation Layer'!$D:$D,0),0)," ")</f>
        <v xml:space="preserve"> </v>
      </c>
    </row>
    <row r="5996" spans="5:7" x14ac:dyDescent="0.2">
      <c r="E5996" t="str" cm="1">
        <f t="array" ref="E5996">IFERROR("Toast | " &amp; INDEX('Reconciliation Layer'!$A:$A,MATCH('Reconciliation Template'!$A5996,'Reconciliation Layer'!$D:$D,0),0)," ")</f>
        <v xml:space="preserve"> </v>
      </c>
      <c r="F5996" s="10">
        <f t="shared" si="100"/>
        <v>0</v>
      </c>
      <c r="G5996" t="str" cm="1">
        <f t="array" ref="G5996">IFERROR(INDEX('Reconciliation Layer'!$C:$C,MATCH('Reconciliation Template'!$A5996,'Reconciliation Layer'!$D:$D,0),0)," ")</f>
        <v xml:space="preserve"> </v>
      </c>
    </row>
    <row r="5997" spans="5:7" x14ac:dyDescent="0.2">
      <c r="E5997" t="str" cm="1">
        <f t="array" ref="E5997">IFERROR("Toast | " &amp; INDEX('Reconciliation Layer'!$A:$A,MATCH('Reconciliation Template'!$A5997,'Reconciliation Layer'!$D:$D,0),0)," ")</f>
        <v xml:space="preserve"> </v>
      </c>
      <c r="F5997" s="10">
        <f t="shared" si="100"/>
        <v>0</v>
      </c>
      <c r="G5997" t="str" cm="1">
        <f t="array" ref="G5997">IFERROR(INDEX('Reconciliation Layer'!$C:$C,MATCH('Reconciliation Template'!$A5997,'Reconciliation Layer'!$D:$D,0),0)," ")</f>
        <v xml:space="preserve"> </v>
      </c>
    </row>
    <row r="5998" spans="5:7" x14ac:dyDescent="0.2">
      <c r="E5998" t="str" cm="1">
        <f t="array" ref="E5998">IFERROR("Toast | " &amp; INDEX('Reconciliation Layer'!$A:$A,MATCH('Reconciliation Template'!$A5998,'Reconciliation Layer'!$D:$D,0),0)," ")</f>
        <v xml:space="preserve"> </v>
      </c>
      <c r="F5998" s="10">
        <f t="shared" si="100"/>
        <v>0</v>
      </c>
      <c r="G5998" t="str" cm="1">
        <f t="array" ref="G5998">IFERROR(INDEX('Reconciliation Layer'!$C:$C,MATCH('Reconciliation Template'!$A5998,'Reconciliation Layer'!$D:$D,0),0)," ")</f>
        <v xml:space="preserve"> </v>
      </c>
    </row>
    <row r="5999" spans="5:7" x14ac:dyDescent="0.2">
      <c r="E5999" t="str" cm="1">
        <f t="array" ref="E5999">IFERROR("Toast | " &amp; INDEX('Reconciliation Layer'!$A:$A,MATCH('Reconciliation Template'!$A5999,'Reconciliation Layer'!$D:$D,0),0)," ")</f>
        <v xml:space="preserve"> </v>
      </c>
      <c r="F5999" s="10">
        <f t="shared" si="100"/>
        <v>0</v>
      </c>
      <c r="G5999" t="str" cm="1">
        <f t="array" ref="G5999">IFERROR(INDEX('Reconciliation Layer'!$C:$C,MATCH('Reconciliation Template'!$A5999,'Reconciliation Layer'!$D:$D,0),0)," ")</f>
        <v xml:space="preserve"> </v>
      </c>
    </row>
    <row r="6000" spans="5:7" x14ac:dyDescent="0.2">
      <c r="E6000" t="str" cm="1">
        <f t="array" ref="E6000">IFERROR("Toast | " &amp; INDEX('Reconciliation Layer'!$A:$A,MATCH('Reconciliation Template'!$A6000,'Reconciliation Layer'!$D:$D,0),0)," ")</f>
        <v xml:space="preserve"> </v>
      </c>
      <c r="F6000" s="10">
        <f t="shared" si="100"/>
        <v>0</v>
      </c>
      <c r="G6000" t="str" cm="1">
        <f t="array" ref="G6000">IFERROR(INDEX('Reconciliation Layer'!$C:$C,MATCH('Reconciliation Template'!$A6000,'Reconciliation Layer'!$D:$D,0),0)," ")</f>
        <v xml:space="preserve"> </v>
      </c>
    </row>
    <row r="6001" spans="5:7" x14ac:dyDescent="0.2">
      <c r="E6001" t="str" cm="1">
        <f t="array" ref="E6001">IFERROR("Toast | " &amp; INDEX('Reconciliation Layer'!$A:$A,MATCH('Reconciliation Template'!$A6001,'Reconciliation Layer'!$D:$D,0),0)," ")</f>
        <v xml:space="preserve"> </v>
      </c>
      <c r="F6001" s="10">
        <f t="shared" si="100"/>
        <v>0</v>
      </c>
      <c r="G6001" t="str" cm="1">
        <f t="array" ref="G6001">IFERROR(INDEX('Reconciliation Layer'!$C:$C,MATCH('Reconciliation Template'!$A6001,'Reconciliation Layer'!$D:$D,0),0)," ")</f>
        <v xml:space="preserve"> </v>
      </c>
    </row>
    <row r="6002" spans="5:7" x14ac:dyDescent="0.2">
      <c r="E6002" t="str" cm="1">
        <f t="array" ref="E6002">IFERROR("Toast | " &amp; INDEX('Reconciliation Layer'!$A:$A,MATCH('Reconciliation Template'!$A6002,'Reconciliation Layer'!$D:$D,0),0)," ")</f>
        <v xml:space="preserve"> </v>
      </c>
      <c r="F6002" s="10">
        <f t="shared" si="100"/>
        <v>0</v>
      </c>
      <c r="G6002" t="str" cm="1">
        <f t="array" ref="G6002">IFERROR(INDEX('Reconciliation Layer'!$C:$C,MATCH('Reconciliation Template'!$A6002,'Reconciliation Layer'!$D:$D,0),0)," ")</f>
        <v xml:space="preserve"> </v>
      </c>
    </row>
    <row r="6003" spans="5:7" x14ac:dyDescent="0.2">
      <c r="E6003" t="str" cm="1">
        <f t="array" ref="E6003">IFERROR("Toast | " &amp; INDEX('Reconciliation Layer'!$A:$A,MATCH('Reconciliation Template'!$A6003,'Reconciliation Layer'!$D:$D,0),0)," ")</f>
        <v xml:space="preserve"> </v>
      </c>
      <c r="F6003" s="10">
        <f t="shared" si="100"/>
        <v>0</v>
      </c>
      <c r="G6003" t="str" cm="1">
        <f t="array" ref="G6003">IFERROR(INDEX('Reconciliation Layer'!$C:$C,MATCH('Reconciliation Template'!$A6003,'Reconciliation Layer'!$D:$D,0),0)," ")</f>
        <v xml:space="preserve"> </v>
      </c>
    </row>
    <row r="6004" spans="5:7" x14ac:dyDescent="0.2">
      <c r="E6004" t="str" cm="1">
        <f t="array" ref="E6004">IFERROR("Toast | " &amp; INDEX('Reconciliation Layer'!$A:$A,MATCH('Reconciliation Template'!$A6004,'Reconciliation Layer'!$D:$D,0),0)," ")</f>
        <v xml:space="preserve"> </v>
      </c>
      <c r="F6004" s="10">
        <f t="shared" si="100"/>
        <v>0</v>
      </c>
      <c r="G6004" t="str" cm="1">
        <f t="array" ref="G6004">IFERROR(INDEX('Reconciliation Layer'!$C:$C,MATCH('Reconciliation Template'!$A6004,'Reconciliation Layer'!$D:$D,0),0)," ")</f>
        <v xml:space="preserve"> </v>
      </c>
    </row>
    <row r="6005" spans="5:7" x14ac:dyDescent="0.2">
      <c r="E6005" t="str" cm="1">
        <f t="array" ref="E6005">IFERROR("Toast | " &amp; INDEX('Reconciliation Layer'!$A:$A,MATCH('Reconciliation Template'!$A6005,'Reconciliation Layer'!$D:$D,0),0)," ")</f>
        <v xml:space="preserve"> </v>
      </c>
      <c r="F6005" s="10">
        <f t="shared" si="100"/>
        <v>0</v>
      </c>
      <c r="G6005" t="str" cm="1">
        <f t="array" ref="G6005">IFERROR(INDEX('Reconciliation Layer'!$C:$C,MATCH('Reconciliation Template'!$A6005,'Reconciliation Layer'!$D:$D,0),0)," ")</f>
        <v xml:space="preserve"> </v>
      </c>
    </row>
    <row r="6006" spans="5:7" x14ac:dyDescent="0.2">
      <c r="E6006" t="str" cm="1">
        <f t="array" ref="E6006">IFERROR("Toast | " &amp; INDEX('Reconciliation Layer'!$A:$A,MATCH('Reconciliation Template'!$A6006,'Reconciliation Layer'!$D:$D,0),0)," ")</f>
        <v xml:space="preserve"> </v>
      </c>
      <c r="F6006" s="10">
        <f t="shared" si="100"/>
        <v>0</v>
      </c>
      <c r="G6006" t="str" cm="1">
        <f t="array" ref="G6006">IFERROR(INDEX('Reconciliation Layer'!$C:$C,MATCH('Reconciliation Template'!$A6006,'Reconciliation Layer'!$D:$D,0),0)," ")</f>
        <v xml:space="preserve"> </v>
      </c>
    </row>
    <row r="6007" spans="5:7" x14ac:dyDescent="0.2">
      <c r="E6007" t="str" cm="1">
        <f t="array" ref="E6007">IFERROR("Toast | " &amp; INDEX('Reconciliation Layer'!$A:$A,MATCH('Reconciliation Template'!$A6007,'Reconciliation Layer'!$D:$D,0),0)," ")</f>
        <v xml:space="preserve"> </v>
      </c>
      <c r="F6007" s="10">
        <f t="shared" si="100"/>
        <v>0</v>
      </c>
      <c r="G6007" t="str" cm="1">
        <f t="array" ref="G6007">IFERROR(INDEX('Reconciliation Layer'!$C:$C,MATCH('Reconciliation Template'!$A6007,'Reconciliation Layer'!$D:$D,0),0)," ")</f>
        <v xml:space="preserve"> </v>
      </c>
    </row>
    <row r="6008" spans="5:7" x14ac:dyDescent="0.2">
      <c r="E6008" t="str" cm="1">
        <f t="array" ref="E6008">IFERROR("Toast | " &amp; INDEX('Reconciliation Layer'!$A:$A,MATCH('Reconciliation Template'!$A6008,'Reconciliation Layer'!$D:$D,0),0)," ")</f>
        <v xml:space="preserve"> </v>
      </c>
      <c r="F6008" s="10">
        <f t="shared" si="100"/>
        <v>0</v>
      </c>
      <c r="G6008" t="str" cm="1">
        <f t="array" ref="G6008">IFERROR(INDEX('Reconciliation Layer'!$C:$C,MATCH('Reconciliation Template'!$A6008,'Reconciliation Layer'!$D:$D,0),0)," ")</f>
        <v xml:space="preserve"> </v>
      </c>
    </row>
    <row r="6009" spans="5:7" x14ac:dyDescent="0.2">
      <c r="E6009" t="str" cm="1">
        <f t="array" ref="E6009">IFERROR("Toast | " &amp; INDEX('Reconciliation Layer'!$A:$A,MATCH('Reconciliation Template'!$A6009,'Reconciliation Layer'!$D:$D,0),0)," ")</f>
        <v xml:space="preserve"> </v>
      </c>
      <c r="F6009" s="10">
        <f t="shared" si="100"/>
        <v>0</v>
      </c>
      <c r="G6009" t="str" cm="1">
        <f t="array" ref="G6009">IFERROR(INDEX('Reconciliation Layer'!$C:$C,MATCH('Reconciliation Template'!$A6009,'Reconciliation Layer'!$D:$D,0),0)," ")</f>
        <v xml:space="preserve"> </v>
      </c>
    </row>
    <row r="6010" spans="5:7" x14ac:dyDescent="0.2">
      <c r="E6010" t="str" cm="1">
        <f t="array" ref="E6010">IFERROR("Toast | " &amp; INDEX('Reconciliation Layer'!$A:$A,MATCH('Reconciliation Template'!$A6010,'Reconciliation Layer'!$D:$D,0),0)," ")</f>
        <v xml:space="preserve"> </v>
      </c>
      <c r="F6010" s="10">
        <f t="shared" si="100"/>
        <v>0</v>
      </c>
      <c r="G6010" t="str" cm="1">
        <f t="array" ref="G6010">IFERROR(INDEX('Reconciliation Layer'!$C:$C,MATCH('Reconciliation Template'!$A6010,'Reconciliation Layer'!$D:$D,0),0)," ")</f>
        <v xml:space="preserve"> </v>
      </c>
    </row>
    <row r="6011" spans="5:7" x14ac:dyDescent="0.2">
      <c r="E6011" t="str" cm="1">
        <f t="array" ref="E6011">IFERROR("Toast | " &amp; INDEX('Reconciliation Layer'!$A:$A,MATCH('Reconciliation Template'!$A6011,'Reconciliation Layer'!$D:$D,0),0)," ")</f>
        <v xml:space="preserve"> </v>
      </c>
      <c r="F6011" s="10">
        <f t="shared" si="100"/>
        <v>0</v>
      </c>
      <c r="G6011" t="str" cm="1">
        <f t="array" ref="G6011">IFERROR(INDEX('Reconciliation Layer'!$C:$C,MATCH('Reconciliation Template'!$A6011,'Reconciliation Layer'!$D:$D,0),0)," ")</f>
        <v xml:space="preserve"> </v>
      </c>
    </row>
    <row r="6012" spans="5:7" x14ac:dyDescent="0.2">
      <c r="E6012" t="str" cm="1">
        <f t="array" ref="E6012">IFERROR("Toast | " &amp; INDEX('Reconciliation Layer'!$A:$A,MATCH('Reconciliation Template'!$A6012,'Reconciliation Layer'!$D:$D,0),0)," ")</f>
        <v xml:space="preserve"> </v>
      </c>
      <c r="F6012" s="10">
        <f t="shared" si="100"/>
        <v>0</v>
      </c>
      <c r="G6012" t="str" cm="1">
        <f t="array" ref="G6012">IFERROR(INDEX('Reconciliation Layer'!$C:$C,MATCH('Reconciliation Template'!$A6012,'Reconciliation Layer'!$D:$D,0),0)," ")</f>
        <v xml:space="preserve"> </v>
      </c>
    </row>
    <row r="6013" spans="5:7" x14ac:dyDescent="0.2">
      <c r="E6013" t="str" cm="1">
        <f t="array" ref="E6013">IFERROR("Toast | " &amp; INDEX('Reconciliation Layer'!$A:$A,MATCH('Reconciliation Template'!$A6013,'Reconciliation Layer'!$D:$D,0),0)," ")</f>
        <v xml:space="preserve"> </v>
      </c>
      <c r="F6013" s="10">
        <f t="shared" si="100"/>
        <v>0</v>
      </c>
      <c r="G6013" t="str" cm="1">
        <f t="array" ref="G6013">IFERROR(INDEX('Reconciliation Layer'!$C:$C,MATCH('Reconciliation Template'!$A6013,'Reconciliation Layer'!$D:$D,0),0)," ")</f>
        <v xml:space="preserve"> </v>
      </c>
    </row>
    <row r="6014" spans="5:7" x14ac:dyDescent="0.2">
      <c r="E6014" t="str" cm="1">
        <f t="array" ref="E6014">IFERROR("Toast | " &amp; INDEX('Reconciliation Layer'!$A:$A,MATCH('Reconciliation Template'!$A6014,'Reconciliation Layer'!$D:$D,0),0)," ")</f>
        <v xml:space="preserve"> </v>
      </c>
      <c r="F6014" s="10">
        <f t="shared" si="100"/>
        <v>0</v>
      </c>
      <c r="G6014" t="str" cm="1">
        <f t="array" ref="G6014">IFERROR(INDEX('Reconciliation Layer'!$C:$C,MATCH('Reconciliation Template'!$A6014,'Reconciliation Layer'!$D:$D,0),0)," ")</f>
        <v xml:space="preserve"> </v>
      </c>
    </row>
    <row r="6015" spans="5:7" x14ac:dyDescent="0.2">
      <c r="E6015" t="str" cm="1">
        <f t="array" ref="E6015">IFERROR("Toast | " &amp; INDEX('Reconciliation Layer'!$A:$A,MATCH('Reconciliation Template'!$A6015,'Reconciliation Layer'!$D:$D,0),0)," ")</f>
        <v xml:space="preserve"> </v>
      </c>
      <c r="F6015" s="10">
        <f t="shared" si="100"/>
        <v>0</v>
      </c>
      <c r="G6015" t="str" cm="1">
        <f t="array" ref="G6015">IFERROR(INDEX('Reconciliation Layer'!$C:$C,MATCH('Reconciliation Template'!$A6015,'Reconciliation Layer'!$D:$D,0),0)," ")</f>
        <v xml:space="preserve"> </v>
      </c>
    </row>
    <row r="6016" spans="5:7" x14ac:dyDescent="0.2">
      <c r="E6016" t="str" cm="1">
        <f t="array" ref="E6016">IFERROR("Toast | " &amp; INDEX('Reconciliation Layer'!$A:$A,MATCH('Reconciliation Template'!$A6016,'Reconciliation Layer'!$D:$D,0),0)," ")</f>
        <v xml:space="preserve"> </v>
      </c>
      <c r="F6016" s="10">
        <f t="shared" si="100"/>
        <v>0</v>
      </c>
      <c r="G6016" t="str" cm="1">
        <f t="array" ref="G6016">IFERROR(INDEX('Reconciliation Layer'!$C:$C,MATCH('Reconciliation Template'!$A6016,'Reconciliation Layer'!$D:$D,0),0)," ")</f>
        <v xml:space="preserve"> </v>
      </c>
    </row>
    <row r="6017" spans="5:7" x14ac:dyDescent="0.2">
      <c r="E6017" t="str" cm="1">
        <f t="array" ref="E6017">IFERROR("Toast | " &amp; INDEX('Reconciliation Layer'!$A:$A,MATCH('Reconciliation Template'!$A6017,'Reconciliation Layer'!$D:$D,0),0)," ")</f>
        <v xml:space="preserve"> </v>
      </c>
      <c r="F6017" s="10">
        <f t="shared" si="100"/>
        <v>0</v>
      </c>
      <c r="G6017" t="str" cm="1">
        <f t="array" ref="G6017">IFERROR(INDEX('Reconciliation Layer'!$C:$C,MATCH('Reconciliation Template'!$A6017,'Reconciliation Layer'!$D:$D,0),0)," ")</f>
        <v xml:space="preserve"> </v>
      </c>
    </row>
    <row r="6018" spans="5:7" x14ac:dyDescent="0.2">
      <c r="E6018" t="str" cm="1">
        <f t="array" ref="E6018">IFERROR("Toast | " &amp; INDEX('Reconciliation Layer'!$A:$A,MATCH('Reconciliation Template'!$A6018,'Reconciliation Layer'!$D:$D,0),0)," ")</f>
        <v xml:space="preserve"> </v>
      </c>
      <c r="F6018" s="10">
        <f t="shared" si="100"/>
        <v>0</v>
      </c>
      <c r="G6018" t="str" cm="1">
        <f t="array" ref="G6018">IFERROR(INDEX('Reconciliation Layer'!$C:$C,MATCH('Reconciliation Template'!$A6018,'Reconciliation Layer'!$D:$D,0),0)," ")</f>
        <v xml:space="preserve"> </v>
      </c>
    </row>
    <row r="6019" spans="5:7" x14ac:dyDescent="0.2">
      <c r="E6019" t="str" cm="1">
        <f t="array" ref="E6019">IFERROR("Toast | " &amp; INDEX('Reconciliation Layer'!$A:$A,MATCH('Reconciliation Template'!$A6019,'Reconciliation Layer'!$D:$D,0),0)," ")</f>
        <v xml:space="preserve"> </v>
      </c>
      <c r="F6019" s="10">
        <f t="shared" si="100"/>
        <v>0</v>
      </c>
      <c r="G6019" t="str" cm="1">
        <f t="array" ref="G6019">IFERROR(INDEX('Reconciliation Layer'!$C:$C,MATCH('Reconciliation Template'!$A6019,'Reconciliation Layer'!$D:$D,0),0)," ")</f>
        <v xml:space="preserve"> </v>
      </c>
    </row>
    <row r="6020" spans="5:7" x14ac:dyDescent="0.2">
      <c r="E6020" t="str" cm="1">
        <f t="array" ref="E6020">IFERROR("Toast | " &amp; INDEX('Reconciliation Layer'!$A:$A,MATCH('Reconciliation Template'!$A6020,'Reconciliation Layer'!$D:$D,0),0)," ")</f>
        <v xml:space="preserve"> </v>
      </c>
      <c r="F6020" s="10">
        <f t="shared" ref="F6020:F6083" si="101">IFERROR(INT(C6020)," ")</f>
        <v>0</v>
      </c>
      <c r="G6020" t="str" cm="1">
        <f t="array" ref="G6020">IFERROR(INDEX('Reconciliation Layer'!$C:$C,MATCH('Reconciliation Template'!$A6020,'Reconciliation Layer'!$D:$D,0),0)," ")</f>
        <v xml:space="preserve"> </v>
      </c>
    </row>
    <row r="6021" spans="5:7" x14ac:dyDescent="0.2">
      <c r="E6021" t="str" cm="1">
        <f t="array" ref="E6021">IFERROR("Toast | " &amp; INDEX('Reconciliation Layer'!$A:$A,MATCH('Reconciliation Template'!$A6021,'Reconciliation Layer'!$D:$D,0),0)," ")</f>
        <v xml:space="preserve"> </v>
      </c>
      <c r="F6021" s="10">
        <f t="shared" si="101"/>
        <v>0</v>
      </c>
      <c r="G6021" t="str" cm="1">
        <f t="array" ref="G6021">IFERROR(INDEX('Reconciliation Layer'!$C:$C,MATCH('Reconciliation Template'!$A6021,'Reconciliation Layer'!$D:$D,0),0)," ")</f>
        <v xml:space="preserve"> </v>
      </c>
    </row>
    <row r="6022" spans="5:7" x14ac:dyDescent="0.2">
      <c r="E6022" t="str" cm="1">
        <f t="array" ref="E6022">IFERROR("Toast | " &amp; INDEX('Reconciliation Layer'!$A:$A,MATCH('Reconciliation Template'!$A6022,'Reconciliation Layer'!$D:$D,0),0)," ")</f>
        <v xml:space="preserve"> </v>
      </c>
      <c r="F6022" s="10">
        <f t="shared" si="101"/>
        <v>0</v>
      </c>
      <c r="G6022" t="str" cm="1">
        <f t="array" ref="G6022">IFERROR(INDEX('Reconciliation Layer'!$C:$C,MATCH('Reconciliation Template'!$A6022,'Reconciliation Layer'!$D:$D,0),0)," ")</f>
        <v xml:space="preserve"> </v>
      </c>
    </row>
    <row r="6023" spans="5:7" x14ac:dyDescent="0.2">
      <c r="E6023" t="str" cm="1">
        <f t="array" ref="E6023">IFERROR("Toast | " &amp; INDEX('Reconciliation Layer'!$A:$A,MATCH('Reconciliation Template'!$A6023,'Reconciliation Layer'!$D:$D,0),0)," ")</f>
        <v xml:space="preserve"> </v>
      </c>
      <c r="F6023" s="10">
        <f t="shared" si="101"/>
        <v>0</v>
      </c>
      <c r="G6023" t="str" cm="1">
        <f t="array" ref="G6023">IFERROR(INDEX('Reconciliation Layer'!$C:$C,MATCH('Reconciliation Template'!$A6023,'Reconciliation Layer'!$D:$D,0),0)," ")</f>
        <v xml:space="preserve"> </v>
      </c>
    </row>
    <row r="6024" spans="5:7" x14ac:dyDescent="0.2">
      <c r="E6024" t="str" cm="1">
        <f t="array" ref="E6024">IFERROR("Toast | " &amp; INDEX('Reconciliation Layer'!$A:$A,MATCH('Reconciliation Template'!$A6024,'Reconciliation Layer'!$D:$D,0),0)," ")</f>
        <v xml:space="preserve"> </v>
      </c>
      <c r="F6024" s="10">
        <f t="shared" si="101"/>
        <v>0</v>
      </c>
      <c r="G6024" t="str" cm="1">
        <f t="array" ref="G6024">IFERROR(INDEX('Reconciliation Layer'!$C:$C,MATCH('Reconciliation Template'!$A6024,'Reconciliation Layer'!$D:$D,0),0)," ")</f>
        <v xml:space="preserve"> </v>
      </c>
    </row>
    <row r="6025" spans="5:7" x14ac:dyDescent="0.2">
      <c r="E6025" t="str" cm="1">
        <f t="array" ref="E6025">IFERROR("Toast | " &amp; INDEX('Reconciliation Layer'!$A:$A,MATCH('Reconciliation Template'!$A6025,'Reconciliation Layer'!$D:$D,0),0)," ")</f>
        <v xml:space="preserve"> </v>
      </c>
      <c r="F6025" s="10">
        <f t="shared" si="101"/>
        <v>0</v>
      </c>
      <c r="G6025" t="str" cm="1">
        <f t="array" ref="G6025">IFERROR(INDEX('Reconciliation Layer'!$C:$C,MATCH('Reconciliation Template'!$A6025,'Reconciliation Layer'!$D:$D,0),0)," ")</f>
        <v xml:space="preserve"> </v>
      </c>
    </row>
    <row r="6026" spans="5:7" x14ac:dyDescent="0.2">
      <c r="E6026" t="str" cm="1">
        <f t="array" ref="E6026">IFERROR("Toast | " &amp; INDEX('Reconciliation Layer'!$A:$A,MATCH('Reconciliation Template'!$A6026,'Reconciliation Layer'!$D:$D,0),0)," ")</f>
        <v xml:space="preserve"> </v>
      </c>
      <c r="F6026" s="10">
        <f t="shared" si="101"/>
        <v>0</v>
      </c>
      <c r="G6026" t="str" cm="1">
        <f t="array" ref="G6026">IFERROR(INDEX('Reconciliation Layer'!$C:$C,MATCH('Reconciliation Template'!$A6026,'Reconciliation Layer'!$D:$D,0),0)," ")</f>
        <v xml:space="preserve"> </v>
      </c>
    </row>
    <row r="6027" spans="5:7" x14ac:dyDescent="0.2">
      <c r="E6027" t="str" cm="1">
        <f t="array" ref="E6027">IFERROR("Toast | " &amp; INDEX('Reconciliation Layer'!$A:$A,MATCH('Reconciliation Template'!$A6027,'Reconciliation Layer'!$D:$D,0),0)," ")</f>
        <v xml:space="preserve"> </v>
      </c>
      <c r="F6027" s="10">
        <f t="shared" si="101"/>
        <v>0</v>
      </c>
      <c r="G6027" t="str" cm="1">
        <f t="array" ref="G6027">IFERROR(INDEX('Reconciliation Layer'!$C:$C,MATCH('Reconciliation Template'!$A6027,'Reconciliation Layer'!$D:$D,0),0)," ")</f>
        <v xml:space="preserve"> </v>
      </c>
    </row>
    <row r="6028" spans="5:7" x14ac:dyDescent="0.2">
      <c r="E6028" t="str" cm="1">
        <f t="array" ref="E6028">IFERROR("Toast | " &amp; INDEX('Reconciliation Layer'!$A:$A,MATCH('Reconciliation Template'!$A6028,'Reconciliation Layer'!$D:$D,0),0)," ")</f>
        <v xml:space="preserve"> </v>
      </c>
      <c r="F6028" s="10">
        <f t="shared" si="101"/>
        <v>0</v>
      </c>
      <c r="G6028" t="str" cm="1">
        <f t="array" ref="G6028">IFERROR(INDEX('Reconciliation Layer'!$C:$C,MATCH('Reconciliation Template'!$A6028,'Reconciliation Layer'!$D:$D,0),0)," ")</f>
        <v xml:space="preserve"> </v>
      </c>
    </row>
    <row r="6029" spans="5:7" x14ac:dyDescent="0.2">
      <c r="E6029" t="str" cm="1">
        <f t="array" ref="E6029">IFERROR("Toast | " &amp; INDEX('Reconciliation Layer'!$A:$A,MATCH('Reconciliation Template'!$A6029,'Reconciliation Layer'!$D:$D,0),0)," ")</f>
        <v xml:space="preserve"> </v>
      </c>
      <c r="F6029" s="10">
        <f t="shared" si="101"/>
        <v>0</v>
      </c>
      <c r="G6029" t="str" cm="1">
        <f t="array" ref="G6029">IFERROR(INDEX('Reconciliation Layer'!$C:$C,MATCH('Reconciliation Template'!$A6029,'Reconciliation Layer'!$D:$D,0),0)," ")</f>
        <v xml:space="preserve"> </v>
      </c>
    </row>
    <row r="6030" spans="5:7" x14ac:dyDescent="0.2">
      <c r="E6030" t="str" cm="1">
        <f t="array" ref="E6030">IFERROR("Toast | " &amp; INDEX('Reconciliation Layer'!$A:$A,MATCH('Reconciliation Template'!$A6030,'Reconciliation Layer'!$D:$D,0),0)," ")</f>
        <v xml:space="preserve"> </v>
      </c>
      <c r="F6030" s="10">
        <f t="shared" si="101"/>
        <v>0</v>
      </c>
      <c r="G6030" t="str" cm="1">
        <f t="array" ref="G6030">IFERROR(INDEX('Reconciliation Layer'!$C:$C,MATCH('Reconciliation Template'!$A6030,'Reconciliation Layer'!$D:$D,0),0)," ")</f>
        <v xml:space="preserve"> </v>
      </c>
    </row>
    <row r="6031" spans="5:7" x14ac:dyDescent="0.2">
      <c r="E6031" t="str" cm="1">
        <f t="array" ref="E6031">IFERROR("Toast | " &amp; INDEX('Reconciliation Layer'!$A:$A,MATCH('Reconciliation Template'!$A6031,'Reconciliation Layer'!$D:$D,0),0)," ")</f>
        <v xml:space="preserve"> </v>
      </c>
      <c r="F6031" s="10">
        <f t="shared" si="101"/>
        <v>0</v>
      </c>
      <c r="G6031" t="str" cm="1">
        <f t="array" ref="G6031">IFERROR(INDEX('Reconciliation Layer'!$C:$C,MATCH('Reconciliation Template'!$A6031,'Reconciliation Layer'!$D:$D,0),0)," ")</f>
        <v xml:space="preserve"> </v>
      </c>
    </row>
    <row r="6032" spans="5:7" x14ac:dyDescent="0.2">
      <c r="E6032" t="str" cm="1">
        <f t="array" ref="E6032">IFERROR("Toast | " &amp; INDEX('Reconciliation Layer'!$A:$A,MATCH('Reconciliation Template'!$A6032,'Reconciliation Layer'!$D:$D,0),0)," ")</f>
        <v xml:space="preserve"> </v>
      </c>
      <c r="F6032" s="10">
        <f t="shared" si="101"/>
        <v>0</v>
      </c>
      <c r="G6032" t="str" cm="1">
        <f t="array" ref="G6032">IFERROR(INDEX('Reconciliation Layer'!$C:$C,MATCH('Reconciliation Template'!$A6032,'Reconciliation Layer'!$D:$D,0),0)," ")</f>
        <v xml:space="preserve"> </v>
      </c>
    </row>
    <row r="6033" spans="5:7" x14ac:dyDescent="0.2">
      <c r="E6033" t="str" cm="1">
        <f t="array" ref="E6033">IFERROR("Toast | " &amp; INDEX('Reconciliation Layer'!$A:$A,MATCH('Reconciliation Template'!$A6033,'Reconciliation Layer'!$D:$D,0),0)," ")</f>
        <v xml:space="preserve"> </v>
      </c>
      <c r="F6033" s="10">
        <f t="shared" si="101"/>
        <v>0</v>
      </c>
      <c r="G6033" t="str" cm="1">
        <f t="array" ref="G6033">IFERROR(INDEX('Reconciliation Layer'!$C:$C,MATCH('Reconciliation Template'!$A6033,'Reconciliation Layer'!$D:$D,0),0)," ")</f>
        <v xml:space="preserve"> </v>
      </c>
    </row>
    <row r="6034" spans="5:7" x14ac:dyDescent="0.2">
      <c r="E6034" t="str" cm="1">
        <f t="array" ref="E6034">IFERROR("Toast | " &amp; INDEX('Reconciliation Layer'!$A:$A,MATCH('Reconciliation Template'!$A6034,'Reconciliation Layer'!$D:$D,0),0)," ")</f>
        <v xml:space="preserve"> </v>
      </c>
      <c r="F6034" s="10">
        <f t="shared" si="101"/>
        <v>0</v>
      </c>
      <c r="G6034" t="str" cm="1">
        <f t="array" ref="G6034">IFERROR(INDEX('Reconciliation Layer'!$C:$C,MATCH('Reconciliation Template'!$A6034,'Reconciliation Layer'!$D:$D,0),0)," ")</f>
        <v xml:space="preserve"> </v>
      </c>
    </row>
    <row r="6035" spans="5:7" x14ac:dyDescent="0.2">
      <c r="E6035" t="str" cm="1">
        <f t="array" ref="E6035">IFERROR("Toast | " &amp; INDEX('Reconciliation Layer'!$A:$A,MATCH('Reconciliation Template'!$A6035,'Reconciliation Layer'!$D:$D,0),0)," ")</f>
        <v xml:space="preserve"> </v>
      </c>
      <c r="F6035" s="10">
        <f t="shared" si="101"/>
        <v>0</v>
      </c>
      <c r="G6035" t="str" cm="1">
        <f t="array" ref="G6035">IFERROR(INDEX('Reconciliation Layer'!$C:$C,MATCH('Reconciliation Template'!$A6035,'Reconciliation Layer'!$D:$D,0),0)," ")</f>
        <v xml:space="preserve"> </v>
      </c>
    </row>
    <row r="6036" spans="5:7" x14ac:dyDescent="0.2">
      <c r="E6036" t="str" cm="1">
        <f t="array" ref="E6036">IFERROR("Toast | " &amp; INDEX('Reconciliation Layer'!$A:$A,MATCH('Reconciliation Template'!$A6036,'Reconciliation Layer'!$D:$D,0),0)," ")</f>
        <v xml:space="preserve"> </v>
      </c>
      <c r="F6036" s="10">
        <f t="shared" si="101"/>
        <v>0</v>
      </c>
      <c r="G6036" t="str" cm="1">
        <f t="array" ref="G6036">IFERROR(INDEX('Reconciliation Layer'!$C:$C,MATCH('Reconciliation Template'!$A6036,'Reconciliation Layer'!$D:$D,0),0)," ")</f>
        <v xml:space="preserve"> </v>
      </c>
    </row>
    <row r="6037" spans="5:7" x14ac:dyDescent="0.2">
      <c r="E6037" t="str" cm="1">
        <f t="array" ref="E6037">IFERROR("Toast | " &amp; INDEX('Reconciliation Layer'!$A:$A,MATCH('Reconciliation Template'!$A6037,'Reconciliation Layer'!$D:$D,0),0)," ")</f>
        <v xml:space="preserve"> </v>
      </c>
      <c r="F6037" s="10">
        <f t="shared" si="101"/>
        <v>0</v>
      </c>
      <c r="G6037" t="str" cm="1">
        <f t="array" ref="G6037">IFERROR(INDEX('Reconciliation Layer'!$C:$C,MATCH('Reconciliation Template'!$A6037,'Reconciliation Layer'!$D:$D,0),0)," ")</f>
        <v xml:space="preserve"> </v>
      </c>
    </row>
    <row r="6038" spans="5:7" x14ac:dyDescent="0.2">
      <c r="E6038" t="str" cm="1">
        <f t="array" ref="E6038">IFERROR("Toast | " &amp; INDEX('Reconciliation Layer'!$A:$A,MATCH('Reconciliation Template'!$A6038,'Reconciliation Layer'!$D:$D,0),0)," ")</f>
        <v xml:space="preserve"> </v>
      </c>
      <c r="F6038" s="10">
        <f t="shared" si="101"/>
        <v>0</v>
      </c>
      <c r="G6038" t="str" cm="1">
        <f t="array" ref="G6038">IFERROR(INDEX('Reconciliation Layer'!$C:$C,MATCH('Reconciliation Template'!$A6038,'Reconciliation Layer'!$D:$D,0),0)," ")</f>
        <v xml:space="preserve"> </v>
      </c>
    </row>
    <row r="6039" spans="5:7" x14ac:dyDescent="0.2">
      <c r="E6039" t="str" cm="1">
        <f t="array" ref="E6039">IFERROR("Toast | " &amp; INDEX('Reconciliation Layer'!$A:$A,MATCH('Reconciliation Template'!$A6039,'Reconciliation Layer'!$D:$D,0),0)," ")</f>
        <v xml:space="preserve"> </v>
      </c>
      <c r="F6039" s="10">
        <f t="shared" si="101"/>
        <v>0</v>
      </c>
      <c r="G6039" t="str" cm="1">
        <f t="array" ref="G6039">IFERROR(INDEX('Reconciliation Layer'!$C:$C,MATCH('Reconciliation Template'!$A6039,'Reconciliation Layer'!$D:$D,0),0)," ")</f>
        <v xml:space="preserve"> </v>
      </c>
    </row>
    <row r="6040" spans="5:7" x14ac:dyDescent="0.2">
      <c r="E6040" t="str" cm="1">
        <f t="array" ref="E6040">IFERROR("Toast | " &amp; INDEX('Reconciliation Layer'!$A:$A,MATCH('Reconciliation Template'!$A6040,'Reconciliation Layer'!$D:$D,0),0)," ")</f>
        <v xml:space="preserve"> </v>
      </c>
      <c r="F6040" s="10">
        <f t="shared" si="101"/>
        <v>0</v>
      </c>
      <c r="G6040" t="str" cm="1">
        <f t="array" ref="G6040">IFERROR(INDEX('Reconciliation Layer'!$C:$C,MATCH('Reconciliation Template'!$A6040,'Reconciliation Layer'!$D:$D,0),0)," ")</f>
        <v xml:space="preserve"> </v>
      </c>
    </row>
    <row r="6041" spans="5:7" x14ac:dyDescent="0.2">
      <c r="E6041" t="str" cm="1">
        <f t="array" ref="E6041">IFERROR("Toast | " &amp; INDEX('Reconciliation Layer'!$A:$A,MATCH('Reconciliation Template'!$A6041,'Reconciliation Layer'!$D:$D,0),0)," ")</f>
        <v xml:space="preserve"> </v>
      </c>
      <c r="F6041" s="10">
        <f t="shared" si="101"/>
        <v>0</v>
      </c>
      <c r="G6041" t="str" cm="1">
        <f t="array" ref="G6041">IFERROR(INDEX('Reconciliation Layer'!$C:$C,MATCH('Reconciliation Template'!$A6041,'Reconciliation Layer'!$D:$D,0),0)," ")</f>
        <v xml:space="preserve"> </v>
      </c>
    </row>
    <row r="6042" spans="5:7" x14ac:dyDescent="0.2">
      <c r="E6042" t="str" cm="1">
        <f t="array" ref="E6042">IFERROR("Toast | " &amp; INDEX('Reconciliation Layer'!$A:$A,MATCH('Reconciliation Template'!$A6042,'Reconciliation Layer'!$D:$D,0),0)," ")</f>
        <v xml:space="preserve"> </v>
      </c>
      <c r="F6042" s="10">
        <f t="shared" si="101"/>
        <v>0</v>
      </c>
      <c r="G6042" t="str" cm="1">
        <f t="array" ref="G6042">IFERROR(INDEX('Reconciliation Layer'!$C:$C,MATCH('Reconciliation Template'!$A6042,'Reconciliation Layer'!$D:$D,0),0)," ")</f>
        <v xml:space="preserve"> </v>
      </c>
    </row>
    <row r="6043" spans="5:7" x14ac:dyDescent="0.2">
      <c r="E6043" t="str" cm="1">
        <f t="array" ref="E6043">IFERROR("Toast | " &amp; INDEX('Reconciliation Layer'!$A:$A,MATCH('Reconciliation Template'!$A6043,'Reconciliation Layer'!$D:$D,0),0)," ")</f>
        <v xml:space="preserve"> </v>
      </c>
      <c r="F6043" s="10">
        <f t="shared" si="101"/>
        <v>0</v>
      </c>
      <c r="G6043" t="str" cm="1">
        <f t="array" ref="G6043">IFERROR(INDEX('Reconciliation Layer'!$C:$C,MATCH('Reconciliation Template'!$A6043,'Reconciliation Layer'!$D:$D,0),0)," ")</f>
        <v xml:space="preserve"> </v>
      </c>
    </row>
    <row r="6044" spans="5:7" x14ac:dyDescent="0.2">
      <c r="E6044" t="str" cm="1">
        <f t="array" ref="E6044">IFERROR("Toast | " &amp; INDEX('Reconciliation Layer'!$A:$A,MATCH('Reconciliation Template'!$A6044,'Reconciliation Layer'!$D:$D,0),0)," ")</f>
        <v xml:space="preserve"> </v>
      </c>
      <c r="F6044" s="10">
        <f t="shared" si="101"/>
        <v>0</v>
      </c>
      <c r="G6044" t="str" cm="1">
        <f t="array" ref="G6044">IFERROR(INDEX('Reconciliation Layer'!$C:$C,MATCH('Reconciliation Template'!$A6044,'Reconciliation Layer'!$D:$D,0),0)," ")</f>
        <v xml:space="preserve"> </v>
      </c>
    </row>
    <row r="6045" spans="5:7" x14ac:dyDescent="0.2">
      <c r="E6045" t="str" cm="1">
        <f t="array" ref="E6045">IFERROR("Toast | " &amp; INDEX('Reconciliation Layer'!$A:$A,MATCH('Reconciliation Template'!$A6045,'Reconciliation Layer'!$D:$D,0),0)," ")</f>
        <v xml:space="preserve"> </v>
      </c>
      <c r="F6045" s="10">
        <f t="shared" si="101"/>
        <v>0</v>
      </c>
      <c r="G6045" t="str" cm="1">
        <f t="array" ref="G6045">IFERROR(INDEX('Reconciliation Layer'!$C:$C,MATCH('Reconciliation Template'!$A6045,'Reconciliation Layer'!$D:$D,0),0)," ")</f>
        <v xml:space="preserve"> </v>
      </c>
    </row>
    <row r="6046" spans="5:7" x14ac:dyDescent="0.2">
      <c r="E6046" t="str" cm="1">
        <f t="array" ref="E6046">IFERROR("Toast | " &amp; INDEX('Reconciliation Layer'!$A:$A,MATCH('Reconciliation Template'!$A6046,'Reconciliation Layer'!$D:$D,0),0)," ")</f>
        <v xml:space="preserve"> </v>
      </c>
      <c r="F6046" s="10">
        <f t="shared" si="101"/>
        <v>0</v>
      </c>
      <c r="G6046" t="str" cm="1">
        <f t="array" ref="G6046">IFERROR(INDEX('Reconciliation Layer'!$C:$C,MATCH('Reconciliation Template'!$A6046,'Reconciliation Layer'!$D:$D,0),0)," ")</f>
        <v xml:space="preserve"> </v>
      </c>
    </row>
    <row r="6047" spans="5:7" x14ac:dyDescent="0.2">
      <c r="E6047" t="str" cm="1">
        <f t="array" ref="E6047">IFERROR("Toast | " &amp; INDEX('Reconciliation Layer'!$A:$A,MATCH('Reconciliation Template'!$A6047,'Reconciliation Layer'!$D:$D,0),0)," ")</f>
        <v xml:space="preserve"> </v>
      </c>
      <c r="F6047" s="10">
        <f t="shared" si="101"/>
        <v>0</v>
      </c>
      <c r="G6047" t="str" cm="1">
        <f t="array" ref="G6047">IFERROR(INDEX('Reconciliation Layer'!$C:$C,MATCH('Reconciliation Template'!$A6047,'Reconciliation Layer'!$D:$D,0),0)," ")</f>
        <v xml:space="preserve"> </v>
      </c>
    </row>
    <row r="6048" spans="5:7" x14ac:dyDescent="0.2">
      <c r="E6048" t="str" cm="1">
        <f t="array" ref="E6048">IFERROR("Toast | " &amp; INDEX('Reconciliation Layer'!$A:$A,MATCH('Reconciliation Template'!$A6048,'Reconciliation Layer'!$D:$D,0),0)," ")</f>
        <v xml:space="preserve"> </v>
      </c>
      <c r="F6048" s="10">
        <f t="shared" si="101"/>
        <v>0</v>
      </c>
      <c r="G6048" t="str" cm="1">
        <f t="array" ref="G6048">IFERROR(INDEX('Reconciliation Layer'!$C:$C,MATCH('Reconciliation Template'!$A6048,'Reconciliation Layer'!$D:$D,0),0)," ")</f>
        <v xml:space="preserve"> </v>
      </c>
    </row>
    <row r="6049" spans="5:7" x14ac:dyDescent="0.2">
      <c r="E6049" t="str" cm="1">
        <f t="array" ref="E6049">IFERROR("Toast | " &amp; INDEX('Reconciliation Layer'!$A:$A,MATCH('Reconciliation Template'!$A6049,'Reconciliation Layer'!$D:$D,0),0)," ")</f>
        <v xml:space="preserve"> </v>
      </c>
      <c r="F6049" s="10">
        <f t="shared" si="101"/>
        <v>0</v>
      </c>
      <c r="G6049" t="str" cm="1">
        <f t="array" ref="G6049">IFERROR(INDEX('Reconciliation Layer'!$C:$C,MATCH('Reconciliation Template'!$A6049,'Reconciliation Layer'!$D:$D,0),0)," ")</f>
        <v xml:space="preserve"> </v>
      </c>
    </row>
    <row r="6050" spans="5:7" x14ac:dyDescent="0.2">
      <c r="E6050" t="str" cm="1">
        <f t="array" ref="E6050">IFERROR("Toast | " &amp; INDEX('Reconciliation Layer'!$A:$A,MATCH('Reconciliation Template'!$A6050,'Reconciliation Layer'!$D:$D,0),0)," ")</f>
        <v xml:space="preserve"> </v>
      </c>
      <c r="F6050" s="10">
        <f t="shared" si="101"/>
        <v>0</v>
      </c>
      <c r="G6050" t="str" cm="1">
        <f t="array" ref="G6050">IFERROR(INDEX('Reconciliation Layer'!$C:$C,MATCH('Reconciliation Template'!$A6050,'Reconciliation Layer'!$D:$D,0),0)," ")</f>
        <v xml:space="preserve"> </v>
      </c>
    </row>
    <row r="6051" spans="5:7" x14ac:dyDescent="0.2">
      <c r="E6051" t="str" cm="1">
        <f t="array" ref="E6051">IFERROR("Toast | " &amp; INDEX('Reconciliation Layer'!$A:$A,MATCH('Reconciliation Template'!$A6051,'Reconciliation Layer'!$D:$D,0),0)," ")</f>
        <v xml:space="preserve"> </v>
      </c>
      <c r="F6051" s="10">
        <f t="shared" si="101"/>
        <v>0</v>
      </c>
      <c r="G6051" t="str" cm="1">
        <f t="array" ref="G6051">IFERROR(INDEX('Reconciliation Layer'!$C:$C,MATCH('Reconciliation Template'!$A6051,'Reconciliation Layer'!$D:$D,0),0)," ")</f>
        <v xml:space="preserve"> </v>
      </c>
    </row>
    <row r="6052" spans="5:7" x14ac:dyDescent="0.2">
      <c r="E6052" t="str" cm="1">
        <f t="array" ref="E6052">IFERROR("Toast | " &amp; INDEX('Reconciliation Layer'!$A:$A,MATCH('Reconciliation Template'!$A6052,'Reconciliation Layer'!$D:$D,0),0)," ")</f>
        <v xml:space="preserve"> </v>
      </c>
      <c r="F6052" s="10">
        <f t="shared" si="101"/>
        <v>0</v>
      </c>
      <c r="G6052" t="str" cm="1">
        <f t="array" ref="G6052">IFERROR(INDEX('Reconciliation Layer'!$C:$C,MATCH('Reconciliation Template'!$A6052,'Reconciliation Layer'!$D:$D,0),0)," ")</f>
        <v xml:space="preserve"> </v>
      </c>
    </row>
    <row r="6053" spans="5:7" x14ac:dyDescent="0.2">
      <c r="E6053" t="str" cm="1">
        <f t="array" ref="E6053">IFERROR("Toast | " &amp; INDEX('Reconciliation Layer'!$A:$A,MATCH('Reconciliation Template'!$A6053,'Reconciliation Layer'!$D:$D,0),0)," ")</f>
        <v xml:space="preserve"> </v>
      </c>
      <c r="F6053" s="10">
        <f t="shared" si="101"/>
        <v>0</v>
      </c>
      <c r="G6053" t="str" cm="1">
        <f t="array" ref="G6053">IFERROR(INDEX('Reconciliation Layer'!$C:$C,MATCH('Reconciliation Template'!$A6053,'Reconciliation Layer'!$D:$D,0),0)," ")</f>
        <v xml:space="preserve"> </v>
      </c>
    </row>
    <row r="6054" spans="5:7" x14ac:dyDescent="0.2">
      <c r="E6054" t="str" cm="1">
        <f t="array" ref="E6054">IFERROR("Toast | " &amp; INDEX('Reconciliation Layer'!$A:$A,MATCH('Reconciliation Template'!$A6054,'Reconciliation Layer'!$D:$D,0),0)," ")</f>
        <v xml:space="preserve"> </v>
      </c>
      <c r="F6054" s="10">
        <f t="shared" si="101"/>
        <v>0</v>
      </c>
      <c r="G6054" t="str" cm="1">
        <f t="array" ref="G6054">IFERROR(INDEX('Reconciliation Layer'!$C:$C,MATCH('Reconciliation Template'!$A6054,'Reconciliation Layer'!$D:$D,0),0)," ")</f>
        <v xml:space="preserve"> </v>
      </c>
    </row>
    <row r="6055" spans="5:7" x14ac:dyDescent="0.2">
      <c r="E6055" t="str" cm="1">
        <f t="array" ref="E6055">IFERROR("Toast | " &amp; INDEX('Reconciliation Layer'!$A:$A,MATCH('Reconciliation Template'!$A6055,'Reconciliation Layer'!$D:$D,0),0)," ")</f>
        <v xml:space="preserve"> </v>
      </c>
      <c r="F6055" s="10">
        <f t="shared" si="101"/>
        <v>0</v>
      </c>
      <c r="G6055" t="str" cm="1">
        <f t="array" ref="G6055">IFERROR(INDEX('Reconciliation Layer'!$C:$C,MATCH('Reconciliation Template'!$A6055,'Reconciliation Layer'!$D:$D,0),0)," ")</f>
        <v xml:space="preserve"> </v>
      </c>
    </row>
    <row r="6056" spans="5:7" x14ac:dyDescent="0.2">
      <c r="E6056" t="str" cm="1">
        <f t="array" ref="E6056">IFERROR("Toast | " &amp; INDEX('Reconciliation Layer'!$A:$A,MATCH('Reconciliation Template'!$A6056,'Reconciliation Layer'!$D:$D,0),0)," ")</f>
        <v xml:space="preserve"> </v>
      </c>
      <c r="F6056" s="10">
        <f t="shared" si="101"/>
        <v>0</v>
      </c>
      <c r="G6056" t="str" cm="1">
        <f t="array" ref="G6056">IFERROR(INDEX('Reconciliation Layer'!$C:$C,MATCH('Reconciliation Template'!$A6056,'Reconciliation Layer'!$D:$D,0),0)," ")</f>
        <v xml:space="preserve"> </v>
      </c>
    </row>
    <row r="6057" spans="5:7" x14ac:dyDescent="0.2">
      <c r="E6057" t="str" cm="1">
        <f t="array" ref="E6057">IFERROR("Toast | " &amp; INDEX('Reconciliation Layer'!$A:$A,MATCH('Reconciliation Template'!$A6057,'Reconciliation Layer'!$D:$D,0),0)," ")</f>
        <v xml:space="preserve"> </v>
      </c>
      <c r="F6057" s="10">
        <f t="shared" si="101"/>
        <v>0</v>
      </c>
      <c r="G6057" t="str" cm="1">
        <f t="array" ref="G6057">IFERROR(INDEX('Reconciliation Layer'!$C:$C,MATCH('Reconciliation Template'!$A6057,'Reconciliation Layer'!$D:$D,0),0)," ")</f>
        <v xml:space="preserve"> </v>
      </c>
    </row>
    <row r="6058" spans="5:7" x14ac:dyDescent="0.2">
      <c r="E6058" t="str" cm="1">
        <f t="array" ref="E6058">IFERROR("Toast | " &amp; INDEX('Reconciliation Layer'!$A:$A,MATCH('Reconciliation Template'!$A6058,'Reconciliation Layer'!$D:$D,0),0)," ")</f>
        <v xml:space="preserve"> </v>
      </c>
      <c r="F6058" s="10">
        <f t="shared" si="101"/>
        <v>0</v>
      </c>
      <c r="G6058" t="str" cm="1">
        <f t="array" ref="G6058">IFERROR(INDEX('Reconciliation Layer'!$C:$C,MATCH('Reconciliation Template'!$A6058,'Reconciliation Layer'!$D:$D,0),0)," ")</f>
        <v xml:space="preserve"> </v>
      </c>
    </row>
    <row r="6059" spans="5:7" x14ac:dyDescent="0.2">
      <c r="E6059" t="str" cm="1">
        <f t="array" ref="E6059">IFERROR("Toast | " &amp; INDEX('Reconciliation Layer'!$A:$A,MATCH('Reconciliation Template'!$A6059,'Reconciliation Layer'!$D:$D,0),0)," ")</f>
        <v xml:space="preserve"> </v>
      </c>
      <c r="F6059" s="10">
        <f t="shared" si="101"/>
        <v>0</v>
      </c>
      <c r="G6059" t="str" cm="1">
        <f t="array" ref="G6059">IFERROR(INDEX('Reconciliation Layer'!$C:$C,MATCH('Reconciliation Template'!$A6059,'Reconciliation Layer'!$D:$D,0),0)," ")</f>
        <v xml:space="preserve"> </v>
      </c>
    </row>
    <row r="6060" spans="5:7" x14ac:dyDescent="0.2">
      <c r="E6060" t="str" cm="1">
        <f t="array" ref="E6060">IFERROR("Toast | " &amp; INDEX('Reconciliation Layer'!$A:$A,MATCH('Reconciliation Template'!$A6060,'Reconciliation Layer'!$D:$D,0),0)," ")</f>
        <v xml:space="preserve"> </v>
      </c>
      <c r="F6060" s="10">
        <f t="shared" si="101"/>
        <v>0</v>
      </c>
      <c r="G6060" t="str" cm="1">
        <f t="array" ref="G6060">IFERROR(INDEX('Reconciliation Layer'!$C:$C,MATCH('Reconciliation Template'!$A6060,'Reconciliation Layer'!$D:$D,0),0)," ")</f>
        <v xml:space="preserve"> </v>
      </c>
    </row>
    <row r="6061" spans="5:7" x14ac:dyDescent="0.2">
      <c r="E6061" t="str" cm="1">
        <f t="array" ref="E6061">IFERROR("Toast | " &amp; INDEX('Reconciliation Layer'!$A:$A,MATCH('Reconciliation Template'!$A6061,'Reconciliation Layer'!$D:$D,0),0)," ")</f>
        <v xml:space="preserve"> </v>
      </c>
      <c r="F6061" s="10">
        <f t="shared" si="101"/>
        <v>0</v>
      </c>
      <c r="G6061" t="str" cm="1">
        <f t="array" ref="G6061">IFERROR(INDEX('Reconciliation Layer'!$C:$C,MATCH('Reconciliation Template'!$A6061,'Reconciliation Layer'!$D:$D,0),0)," ")</f>
        <v xml:space="preserve"> </v>
      </c>
    </row>
    <row r="6062" spans="5:7" x14ac:dyDescent="0.2">
      <c r="E6062" t="str" cm="1">
        <f t="array" ref="E6062">IFERROR("Toast | " &amp; INDEX('Reconciliation Layer'!$A:$A,MATCH('Reconciliation Template'!$A6062,'Reconciliation Layer'!$D:$D,0),0)," ")</f>
        <v xml:space="preserve"> </v>
      </c>
      <c r="F6062" s="10">
        <f t="shared" si="101"/>
        <v>0</v>
      </c>
      <c r="G6062" t="str" cm="1">
        <f t="array" ref="G6062">IFERROR(INDEX('Reconciliation Layer'!$C:$C,MATCH('Reconciliation Template'!$A6062,'Reconciliation Layer'!$D:$D,0),0)," ")</f>
        <v xml:space="preserve"> </v>
      </c>
    </row>
    <row r="6063" spans="5:7" x14ac:dyDescent="0.2">
      <c r="E6063" t="str" cm="1">
        <f t="array" ref="E6063">IFERROR("Toast | " &amp; INDEX('Reconciliation Layer'!$A:$A,MATCH('Reconciliation Template'!$A6063,'Reconciliation Layer'!$D:$D,0),0)," ")</f>
        <v xml:space="preserve"> </v>
      </c>
      <c r="F6063" s="10">
        <f t="shared" si="101"/>
        <v>0</v>
      </c>
      <c r="G6063" t="str" cm="1">
        <f t="array" ref="G6063">IFERROR(INDEX('Reconciliation Layer'!$C:$C,MATCH('Reconciliation Template'!$A6063,'Reconciliation Layer'!$D:$D,0),0)," ")</f>
        <v xml:space="preserve"> </v>
      </c>
    </row>
    <row r="6064" spans="5:7" x14ac:dyDescent="0.2">
      <c r="E6064" t="str" cm="1">
        <f t="array" ref="E6064">IFERROR("Toast | " &amp; INDEX('Reconciliation Layer'!$A:$A,MATCH('Reconciliation Template'!$A6064,'Reconciliation Layer'!$D:$D,0),0)," ")</f>
        <v xml:space="preserve"> </v>
      </c>
      <c r="F6064" s="10">
        <f t="shared" si="101"/>
        <v>0</v>
      </c>
      <c r="G6064" t="str" cm="1">
        <f t="array" ref="G6064">IFERROR(INDEX('Reconciliation Layer'!$C:$C,MATCH('Reconciliation Template'!$A6064,'Reconciliation Layer'!$D:$D,0),0)," ")</f>
        <v xml:space="preserve"> </v>
      </c>
    </row>
    <row r="6065" spans="5:7" x14ac:dyDescent="0.2">
      <c r="E6065" t="str" cm="1">
        <f t="array" ref="E6065">IFERROR("Toast | " &amp; INDEX('Reconciliation Layer'!$A:$A,MATCH('Reconciliation Template'!$A6065,'Reconciliation Layer'!$D:$D,0),0)," ")</f>
        <v xml:space="preserve"> </v>
      </c>
      <c r="F6065" s="10">
        <f t="shared" si="101"/>
        <v>0</v>
      </c>
      <c r="G6065" t="str" cm="1">
        <f t="array" ref="G6065">IFERROR(INDEX('Reconciliation Layer'!$C:$C,MATCH('Reconciliation Template'!$A6065,'Reconciliation Layer'!$D:$D,0),0)," ")</f>
        <v xml:space="preserve"> </v>
      </c>
    </row>
    <row r="6066" spans="5:7" x14ac:dyDescent="0.2">
      <c r="E6066" t="str" cm="1">
        <f t="array" ref="E6066">IFERROR("Toast | " &amp; INDEX('Reconciliation Layer'!$A:$A,MATCH('Reconciliation Template'!$A6066,'Reconciliation Layer'!$D:$D,0),0)," ")</f>
        <v xml:space="preserve"> </v>
      </c>
      <c r="F6066" s="10">
        <f t="shared" si="101"/>
        <v>0</v>
      </c>
      <c r="G6066" t="str" cm="1">
        <f t="array" ref="G6066">IFERROR(INDEX('Reconciliation Layer'!$C:$C,MATCH('Reconciliation Template'!$A6066,'Reconciliation Layer'!$D:$D,0),0)," ")</f>
        <v xml:space="preserve"> </v>
      </c>
    </row>
    <row r="6067" spans="5:7" x14ac:dyDescent="0.2">
      <c r="E6067" t="str" cm="1">
        <f t="array" ref="E6067">IFERROR("Toast | " &amp; INDEX('Reconciliation Layer'!$A:$A,MATCH('Reconciliation Template'!$A6067,'Reconciliation Layer'!$D:$D,0),0)," ")</f>
        <v xml:space="preserve"> </v>
      </c>
      <c r="F6067" s="10">
        <f t="shared" si="101"/>
        <v>0</v>
      </c>
      <c r="G6067" t="str" cm="1">
        <f t="array" ref="G6067">IFERROR(INDEX('Reconciliation Layer'!$C:$C,MATCH('Reconciliation Template'!$A6067,'Reconciliation Layer'!$D:$D,0),0)," ")</f>
        <v xml:space="preserve"> </v>
      </c>
    </row>
    <row r="6068" spans="5:7" x14ac:dyDescent="0.2">
      <c r="E6068" t="str" cm="1">
        <f t="array" ref="E6068">IFERROR("Toast | " &amp; INDEX('Reconciliation Layer'!$A:$A,MATCH('Reconciliation Template'!$A6068,'Reconciliation Layer'!$D:$D,0),0)," ")</f>
        <v xml:space="preserve"> </v>
      </c>
      <c r="F6068" s="10">
        <f t="shared" si="101"/>
        <v>0</v>
      </c>
      <c r="G6068" t="str" cm="1">
        <f t="array" ref="G6068">IFERROR(INDEX('Reconciliation Layer'!$C:$C,MATCH('Reconciliation Template'!$A6068,'Reconciliation Layer'!$D:$D,0),0)," ")</f>
        <v xml:space="preserve"> </v>
      </c>
    </row>
    <row r="6069" spans="5:7" x14ac:dyDescent="0.2">
      <c r="E6069" t="str" cm="1">
        <f t="array" ref="E6069">IFERROR("Toast | " &amp; INDEX('Reconciliation Layer'!$A:$A,MATCH('Reconciliation Template'!$A6069,'Reconciliation Layer'!$D:$D,0),0)," ")</f>
        <v xml:space="preserve"> </v>
      </c>
      <c r="F6069" s="10">
        <f t="shared" si="101"/>
        <v>0</v>
      </c>
      <c r="G6069" t="str" cm="1">
        <f t="array" ref="G6069">IFERROR(INDEX('Reconciliation Layer'!$C:$C,MATCH('Reconciliation Template'!$A6069,'Reconciliation Layer'!$D:$D,0),0)," ")</f>
        <v xml:space="preserve"> </v>
      </c>
    </row>
    <row r="6070" spans="5:7" x14ac:dyDescent="0.2">
      <c r="E6070" t="str" cm="1">
        <f t="array" ref="E6070">IFERROR("Toast | " &amp; INDEX('Reconciliation Layer'!$A:$A,MATCH('Reconciliation Template'!$A6070,'Reconciliation Layer'!$D:$D,0),0)," ")</f>
        <v xml:space="preserve"> </v>
      </c>
      <c r="F6070" s="10">
        <f t="shared" si="101"/>
        <v>0</v>
      </c>
      <c r="G6070" t="str" cm="1">
        <f t="array" ref="G6070">IFERROR(INDEX('Reconciliation Layer'!$C:$C,MATCH('Reconciliation Template'!$A6070,'Reconciliation Layer'!$D:$D,0),0)," ")</f>
        <v xml:space="preserve"> </v>
      </c>
    </row>
    <row r="6071" spans="5:7" x14ac:dyDescent="0.2">
      <c r="E6071" t="str" cm="1">
        <f t="array" ref="E6071">IFERROR("Toast | " &amp; INDEX('Reconciliation Layer'!$A:$A,MATCH('Reconciliation Template'!$A6071,'Reconciliation Layer'!$D:$D,0),0)," ")</f>
        <v xml:space="preserve"> </v>
      </c>
      <c r="F6071" s="10">
        <f t="shared" si="101"/>
        <v>0</v>
      </c>
      <c r="G6071" t="str" cm="1">
        <f t="array" ref="G6071">IFERROR(INDEX('Reconciliation Layer'!$C:$C,MATCH('Reconciliation Template'!$A6071,'Reconciliation Layer'!$D:$D,0),0)," ")</f>
        <v xml:space="preserve"> </v>
      </c>
    </row>
    <row r="6072" spans="5:7" x14ac:dyDescent="0.2">
      <c r="E6072" t="str" cm="1">
        <f t="array" ref="E6072">IFERROR("Toast | " &amp; INDEX('Reconciliation Layer'!$A:$A,MATCH('Reconciliation Template'!$A6072,'Reconciliation Layer'!$D:$D,0),0)," ")</f>
        <v xml:space="preserve"> </v>
      </c>
      <c r="F6072" s="10">
        <f t="shared" si="101"/>
        <v>0</v>
      </c>
      <c r="G6072" t="str" cm="1">
        <f t="array" ref="G6072">IFERROR(INDEX('Reconciliation Layer'!$C:$C,MATCH('Reconciliation Template'!$A6072,'Reconciliation Layer'!$D:$D,0),0)," ")</f>
        <v xml:space="preserve"> </v>
      </c>
    </row>
    <row r="6073" spans="5:7" x14ac:dyDescent="0.2">
      <c r="E6073" t="str" cm="1">
        <f t="array" ref="E6073">IFERROR("Toast | " &amp; INDEX('Reconciliation Layer'!$A:$A,MATCH('Reconciliation Template'!$A6073,'Reconciliation Layer'!$D:$D,0),0)," ")</f>
        <v xml:space="preserve"> </v>
      </c>
      <c r="F6073" s="10">
        <f t="shared" si="101"/>
        <v>0</v>
      </c>
      <c r="G6073" t="str" cm="1">
        <f t="array" ref="G6073">IFERROR(INDEX('Reconciliation Layer'!$C:$C,MATCH('Reconciliation Template'!$A6073,'Reconciliation Layer'!$D:$D,0),0)," ")</f>
        <v xml:space="preserve"> </v>
      </c>
    </row>
    <row r="6074" spans="5:7" x14ac:dyDescent="0.2">
      <c r="E6074" t="str" cm="1">
        <f t="array" ref="E6074">IFERROR("Toast | " &amp; INDEX('Reconciliation Layer'!$A:$A,MATCH('Reconciliation Template'!$A6074,'Reconciliation Layer'!$D:$D,0),0)," ")</f>
        <v xml:space="preserve"> </v>
      </c>
      <c r="F6074" s="10">
        <f t="shared" si="101"/>
        <v>0</v>
      </c>
      <c r="G6074" t="str" cm="1">
        <f t="array" ref="G6074">IFERROR(INDEX('Reconciliation Layer'!$C:$C,MATCH('Reconciliation Template'!$A6074,'Reconciliation Layer'!$D:$D,0),0)," ")</f>
        <v xml:space="preserve"> </v>
      </c>
    </row>
    <row r="6075" spans="5:7" x14ac:dyDescent="0.2">
      <c r="E6075" t="str" cm="1">
        <f t="array" ref="E6075">IFERROR("Toast | " &amp; INDEX('Reconciliation Layer'!$A:$A,MATCH('Reconciliation Template'!$A6075,'Reconciliation Layer'!$D:$D,0),0)," ")</f>
        <v xml:space="preserve"> </v>
      </c>
      <c r="F6075" s="10">
        <f t="shared" si="101"/>
        <v>0</v>
      </c>
      <c r="G6075" t="str" cm="1">
        <f t="array" ref="G6075">IFERROR(INDEX('Reconciliation Layer'!$C:$C,MATCH('Reconciliation Template'!$A6075,'Reconciliation Layer'!$D:$D,0),0)," ")</f>
        <v xml:space="preserve"> </v>
      </c>
    </row>
    <row r="6076" spans="5:7" x14ac:dyDescent="0.2">
      <c r="E6076" t="str" cm="1">
        <f t="array" ref="E6076">IFERROR("Toast | " &amp; INDEX('Reconciliation Layer'!$A:$A,MATCH('Reconciliation Template'!$A6076,'Reconciliation Layer'!$D:$D,0),0)," ")</f>
        <v xml:space="preserve"> </v>
      </c>
      <c r="F6076" s="10">
        <f t="shared" si="101"/>
        <v>0</v>
      </c>
      <c r="G6076" t="str" cm="1">
        <f t="array" ref="G6076">IFERROR(INDEX('Reconciliation Layer'!$C:$C,MATCH('Reconciliation Template'!$A6076,'Reconciliation Layer'!$D:$D,0),0)," ")</f>
        <v xml:space="preserve"> </v>
      </c>
    </row>
    <row r="6077" spans="5:7" x14ac:dyDescent="0.2">
      <c r="E6077" t="str" cm="1">
        <f t="array" ref="E6077">IFERROR("Toast | " &amp; INDEX('Reconciliation Layer'!$A:$A,MATCH('Reconciliation Template'!$A6077,'Reconciliation Layer'!$D:$D,0),0)," ")</f>
        <v xml:space="preserve"> </v>
      </c>
      <c r="F6077" s="10">
        <f t="shared" si="101"/>
        <v>0</v>
      </c>
      <c r="G6077" t="str" cm="1">
        <f t="array" ref="G6077">IFERROR(INDEX('Reconciliation Layer'!$C:$C,MATCH('Reconciliation Template'!$A6077,'Reconciliation Layer'!$D:$D,0),0)," ")</f>
        <v xml:space="preserve"> </v>
      </c>
    </row>
    <row r="6078" spans="5:7" x14ac:dyDescent="0.2">
      <c r="E6078" t="str" cm="1">
        <f t="array" ref="E6078">IFERROR("Toast | " &amp; INDEX('Reconciliation Layer'!$A:$A,MATCH('Reconciliation Template'!$A6078,'Reconciliation Layer'!$D:$D,0),0)," ")</f>
        <v xml:space="preserve"> </v>
      </c>
      <c r="F6078" s="10">
        <f t="shared" si="101"/>
        <v>0</v>
      </c>
      <c r="G6078" t="str" cm="1">
        <f t="array" ref="G6078">IFERROR(INDEX('Reconciliation Layer'!$C:$C,MATCH('Reconciliation Template'!$A6078,'Reconciliation Layer'!$D:$D,0),0)," ")</f>
        <v xml:space="preserve"> </v>
      </c>
    </row>
    <row r="6079" spans="5:7" x14ac:dyDescent="0.2">
      <c r="E6079" t="str" cm="1">
        <f t="array" ref="E6079">IFERROR("Toast | " &amp; INDEX('Reconciliation Layer'!$A:$A,MATCH('Reconciliation Template'!$A6079,'Reconciliation Layer'!$D:$D,0),0)," ")</f>
        <v xml:space="preserve"> </v>
      </c>
      <c r="F6079" s="10">
        <f t="shared" si="101"/>
        <v>0</v>
      </c>
      <c r="G6079" t="str" cm="1">
        <f t="array" ref="G6079">IFERROR(INDEX('Reconciliation Layer'!$C:$C,MATCH('Reconciliation Template'!$A6079,'Reconciliation Layer'!$D:$D,0),0)," ")</f>
        <v xml:space="preserve"> </v>
      </c>
    </row>
    <row r="6080" spans="5:7" x14ac:dyDescent="0.2">
      <c r="E6080" t="str" cm="1">
        <f t="array" ref="E6080">IFERROR("Toast | " &amp; INDEX('Reconciliation Layer'!$A:$A,MATCH('Reconciliation Template'!$A6080,'Reconciliation Layer'!$D:$D,0),0)," ")</f>
        <v xml:space="preserve"> </v>
      </c>
      <c r="F6080" s="10">
        <f t="shared" si="101"/>
        <v>0</v>
      </c>
      <c r="G6080" t="str" cm="1">
        <f t="array" ref="G6080">IFERROR(INDEX('Reconciliation Layer'!$C:$C,MATCH('Reconciliation Template'!$A6080,'Reconciliation Layer'!$D:$D,0),0)," ")</f>
        <v xml:space="preserve"> </v>
      </c>
    </row>
    <row r="6081" spans="5:7" x14ac:dyDescent="0.2">
      <c r="E6081" t="str" cm="1">
        <f t="array" ref="E6081">IFERROR("Toast | " &amp; INDEX('Reconciliation Layer'!$A:$A,MATCH('Reconciliation Template'!$A6081,'Reconciliation Layer'!$D:$D,0),0)," ")</f>
        <v xml:space="preserve"> </v>
      </c>
      <c r="F6081" s="10">
        <f t="shared" si="101"/>
        <v>0</v>
      </c>
      <c r="G6081" t="str" cm="1">
        <f t="array" ref="G6081">IFERROR(INDEX('Reconciliation Layer'!$C:$C,MATCH('Reconciliation Template'!$A6081,'Reconciliation Layer'!$D:$D,0),0)," ")</f>
        <v xml:space="preserve"> </v>
      </c>
    </row>
    <row r="6082" spans="5:7" x14ac:dyDescent="0.2">
      <c r="E6082" t="str" cm="1">
        <f t="array" ref="E6082">IFERROR("Toast | " &amp; INDEX('Reconciliation Layer'!$A:$A,MATCH('Reconciliation Template'!$A6082,'Reconciliation Layer'!$D:$D,0),0)," ")</f>
        <v xml:space="preserve"> </v>
      </c>
      <c r="F6082" s="10">
        <f t="shared" si="101"/>
        <v>0</v>
      </c>
      <c r="G6082" t="str" cm="1">
        <f t="array" ref="G6082">IFERROR(INDEX('Reconciliation Layer'!$C:$C,MATCH('Reconciliation Template'!$A6082,'Reconciliation Layer'!$D:$D,0),0)," ")</f>
        <v xml:space="preserve"> </v>
      </c>
    </row>
    <row r="6083" spans="5:7" x14ac:dyDescent="0.2">
      <c r="E6083" t="str" cm="1">
        <f t="array" ref="E6083">IFERROR("Toast | " &amp; INDEX('Reconciliation Layer'!$A:$A,MATCH('Reconciliation Template'!$A6083,'Reconciliation Layer'!$D:$D,0),0)," ")</f>
        <v xml:space="preserve"> </v>
      </c>
      <c r="F6083" s="10">
        <f t="shared" si="101"/>
        <v>0</v>
      </c>
      <c r="G6083" t="str" cm="1">
        <f t="array" ref="G6083">IFERROR(INDEX('Reconciliation Layer'!$C:$C,MATCH('Reconciliation Template'!$A6083,'Reconciliation Layer'!$D:$D,0),0)," ")</f>
        <v xml:space="preserve"> </v>
      </c>
    </row>
    <row r="6084" spans="5:7" x14ac:dyDescent="0.2">
      <c r="E6084" t="str" cm="1">
        <f t="array" ref="E6084">IFERROR("Toast | " &amp; INDEX('Reconciliation Layer'!$A:$A,MATCH('Reconciliation Template'!$A6084,'Reconciliation Layer'!$D:$D,0),0)," ")</f>
        <v xml:space="preserve"> </v>
      </c>
      <c r="F6084" s="10">
        <f t="shared" ref="F6084:F6147" si="102">IFERROR(INT(C6084)," ")</f>
        <v>0</v>
      </c>
      <c r="G6084" t="str" cm="1">
        <f t="array" ref="G6084">IFERROR(INDEX('Reconciliation Layer'!$C:$C,MATCH('Reconciliation Template'!$A6084,'Reconciliation Layer'!$D:$D,0),0)," ")</f>
        <v xml:space="preserve"> </v>
      </c>
    </row>
    <row r="6085" spans="5:7" x14ac:dyDescent="0.2">
      <c r="E6085" t="str" cm="1">
        <f t="array" ref="E6085">IFERROR("Toast | " &amp; INDEX('Reconciliation Layer'!$A:$A,MATCH('Reconciliation Template'!$A6085,'Reconciliation Layer'!$D:$D,0),0)," ")</f>
        <v xml:space="preserve"> </v>
      </c>
      <c r="F6085" s="10">
        <f t="shared" si="102"/>
        <v>0</v>
      </c>
      <c r="G6085" t="str" cm="1">
        <f t="array" ref="G6085">IFERROR(INDEX('Reconciliation Layer'!$C:$C,MATCH('Reconciliation Template'!$A6085,'Reconciliation Layer'!$D:$D,0),0)," ")</f>
        <v xml:space="preserve"> </v>
      </c>
    </row>
    <row r="6086" spans="5:7" x14ac:dyDescent="0.2">
      <c r="E6086" t="str" cm="1">
        <f t="array" ref="E6086">IFERROR("Toast | " &amp; INDEX('Reconciliation Layer'!$A:$A,MATCH('Reconciliation Template'!$A6086,'Reconciliation Layer'!$D:$D,0),0)," ")</f>
        <v xml:space="preserve"> </v>
      </c>
      <c r="F6086" s="10">
        <f t="shared" si="102"/>
        <v>0</v>
      </c>
      <c r="G6086" t="str" cm="1">
        <f t="array" ref="G6086">IFERROR(INDEX('Reconciliation Layer'!$C:$C,MATCH('Reconciliation Template'!$A6086,'Reconciliation Layer'!$D:$D,0),0)," ")</f>
        <v xml:space="preserve"> </v>
      </c>
    </row>
    <row r="6087" spans="5:7" x14ac:dyDescent="0.2">
      <c r="E6087" t="str" cm="1">
        <f t="array" ref="E6087">IFERROR("Toast | " &amp; INDEX('Reconciliation Layer'!$A:$A,MATCH('Reconciliation Template'!$A6087,'Reconciliation Layer'!$D:$D,0),0)," ")</f>
        <v xml:space="preserve"> </v>
      </c>
      <c r="F6087" s="10">
        <f t="shared" si="102"/>
        <v>0</v>
      </c>
      <c r="G6087" t="str" cm="1">
        <f t="array" ref="G6087">IFERROR(INDEX('Reconciliation Layer'!$C:$C,MATCH('Reconciliation Template'!$A6087,'Reconciliation Layer'!$D:$D,0),0)," ")</f>
        <v xml:space="preserve"> </v>
      </c>
    </row>
    <row r="6088" spans="5:7" x14ac:dyDescent="0.2">
      <c r="E6088" t="str" cm="1">
        <f t="array" ref="E6088">IFERROR("Toast | " &amp; INDEX('Reconciliation Layer'!$A:$A,MATCH('Reconciliation Template'!$A6088,'Reconciliation Layer'!$D:$D,0),0)," ")</f>
        <v xml:space="preserve"> </v>
      </c>
      <c r="F6088" s="10">
        <f t="shared" si="102"/>
        <v>0</v>
      </c>
      <c r="G6088" t="str" cm="1">
        <f t="array" ref="G6088">IFERROR(INDEX('Reconciliation Layer'!$C:$C,MATCH('Reconciliation Template'!$A6088,'Reconciliation Layer'!$D:$D,0),0)," ")</f>
        <v xml:space="preserve"> </v>
      </c>
    </row>
    <row r="6089" spans="5:7" x14ac:dyDescent="0.2">
      <c r="E6089" t="str" cm="1">
        <f t="array" ref="E6089">IFERROR("Toast | " &amp; INDEX('Reconciliation Layer'!$A:$A,MATCH('Reconciliation Template'!$A6089,'Reconciliation Layer'!$D:$D,0),0)," ")</f>
        <v xml:space="preserve"> </v>
      </c>
      <c r="F6089" s="10">
        <f t="shared" si="102"/>
        <v>0</v>
      </c>
      <c r="G6089" t="str" cm="1">
        <f t="array" ref="G6089">IFERROR(INDEX('Reconciliation Layer'!$C:$C,MATCH('Reconciliation Template'!$A6089,'Reconciliation Layer'!$D:$D,0),0)," ")</f>
        <v xml:space="preserve"> </v>
      </c>
    </row>
    <row r="6090" spans="5:7" x14ac:dyDescent="0.2">
      <c r="E6090" t="str" cm="1">
        <f t="array" ref="E6090">IFERROR("Toast | " &amp; INDEX('Reconciliation Layer'!$A:$A,MATCH('Reconciliation Template'!$A6090,'Reconciliation Layer'!$D:$D,0),0)," ")</f>
        <v xml:space="preserve"> </v>
      </c>
      <c r="F6090" s="10">
        <f t="shared" si="102"/>
        <v>0</v>
      </c>
      <c r="G6090" t="str" cm="1">
        <f t="array" ref="G6090">IFERROR(INDEX('Reconciliation Layer'!$C:$C,MATCH('Reconciliation Template'!$A6090,'Reconciliation Layer'!$D:$D,0),0)," ")</f>
        <v xml:space="preserve"> </v>
      </c>
    </row>
    <row r="6091" spans="5:7" x14ac:dyDescent="0.2">
      <c r="E6091" t="str" cm="1">
        <f t="array" ref="E6091">IFERROR("Toast | " &amp; INDEX('Reconciliation Layer'!$A:$A,MATCH('Reconciliation Template'!$A6091,'Reconciliation Layer'!$D:$D,0),0)," ")</f>
        <v xml:space="preserve"> </v>
      </c>
      <c r="F6091" s="10">
        <f t="shared" si="102"/>
        <v>0</v>
      </c>
      <c r="G6091" t="str" cm="1">
        <f t="array" ref="G6091">IFERROR(INDEX('Reconciliation Layer'!$C:$C,MATCH('Reconciliation Template'!$A6091,'Reconciliation Layer'!$D:$D,0),0)," ")</f>
        <v xml:space="preserve"> </v>
      </c>
    </row>
    <row r="6092" spans="5:7" x14ac:dyDescent="0.2">
      <c r="E6092" t="str" cm="1">
        <f t="array" ref="E6092">IFERROR("Toast | " &amp; INDEX('Reconciliation Layer'!$A:$A,MATCH('Reconciliation Template'!$A6092,'Reconciliation Layer'!$D:$D,0),0)," ")</f>
        <v xml:space="preserve"> </v>
      </c>
      <c r="F6092" s="10">
        <f t="shared" si="102"/>
        <v>0</v>
      </c>
      <c r="G6092" t="str" cm="1">
        <f t="array" ref="G6092">IFERROR(INDEX('Reconciliation Layer'!$C:$C,MATCH('Reconciliation Template'!$A6092,'Reconciliation Layer'!$D:$D,0),0)," ")</f>
        <v xml:space="preserve"> </v>
      </c>
    </row>
    <row r="6093" spans="5:7" x14ac:dyDescent="0.2">
      <c r="E6093" t="str" cm="1">
        <f t="array" ref="E6093">IFERROR("Toast | " &amp; INDEX('Reconciliation Layer'!$A:$A,MATCH('Reconciliation Template'!$A6093,'Reconciliation Layer'!$D:$D,0),0)," ")</f>
        <v xml:space="preserve"> </v>
      </c>
      <c r="F6093" s="10">
        <f t="shared" si="102"/>
        <v>0</v>
      </c>
      <c r="G6093" t="str" cm="1">
        <f t="array" ref="G6093">IFERROR(INDEX('Reconciliation Layer'!$C:$C,MATCH('Reconciliation Template'!$A6093,'Reconciliation Layer'!$D:$D,0),0)," ")</f>
        <v xml:space="preserve"> </v>
      </c>
    </row>
    <row r="6094" spans="5:7" x14ac:dyDescent="0.2">
      <c r="E6094" t="str" cm="1">
        <f t="array" ref="E6094">IFERROR("Toast | " &amp; INDEX('Reconciliation Layer'!$A:$A,MATCH('Reconciliation Template'!$A6094,'Reconciliation Layer'!$D:$D,0),0)," ")</f>
        <v xml:space="preserve"> </v>
      </c>
      <c r="F6094" s="10">
        <f t="shared" si="102"/>
        <v>0</v>
      </c>
      <c r="G6094" t="str" cm="1">
        <f t="array" ref="G6094">IFERROR(INDEX('Reconciliation Layer'!$C:$C,MATCH('Reconciliation Template'!$A6094,'Reconciliation Layer'!$D:$D,0),0)," ")</f>
        <v xml:space="preserve"> </v>
      </c>
    </row>
    <row r="6095" spans="5:7" x14ac:dyDescent="0.2">
      <c r="E6095" t="str" cm="1">
        <f t="array" ref="E6095">IFERROR("Toast | " &amp; INDEX('Reconciliation Layer'!$A:$A,MATCH('Reconciliation Template'!$A6095,'Reconciliation Layer'!$D:$D,0),0)," ")</f>
        <v xml:space="preserve"> </v>
      </c>
      <c r="F6095" s="10">
        <f t="shared" si="102"/>
        <v>0</v>
      </c>
      <c r="G6095" t="str" cm="1">
        <f t="array" ref="G6095">IFERROR(INDEX('Reconciliation Layer'!$C:$C,MATCH('Reconciliation Template'!$A6095,'Reconciliation Layer'!$D:$D,0),0)," ")</f>
        <v xml:space="preserve"> </v>
      </c>
    </row>
    <row r="6096" spans="5:7" x14ac:dyDescent="0.2">
      <c r="E6096" t="str" cm="1">
        <f t="array" ref="E6096">IFERROR("Toast | " &amp; INDEX('Reconciliation Layer'!$A:$A,MATCH('Reconciliation Template'!$A6096,'Reconciliation Layer'!$D:$D,0),0)," ")</f>
        <v xml:space="preserve"> </v>
      </c>
      <c r="F6096" s="10">
        <f t="shared" si="102"/>
        <v>0</v>
      </c>
      <c r="G6096" t="str" cm="1">
        <f t="array" ref="G6096">IFERROR(INDEX('Reconciliation Layer'!$C:$C,MATCH('Reconciliation Template'!$A6096,'Reconciliation Layer'!$D:$D,0),0)," ")</f>
        <v xml:space="preserve"> </v>
      </c>
    </row>
    <row r="6097" spans="5:7" x14ac:dyDescent="0.2">
      <c r="E6097" t="str" cm="1">
        <f t="array" ref="E6097">IFERROR("Toast | " &amp; INDEX('Reconciliation Layer'!$A:$A,MATCH('Reconciliation Template'!$A6097,'Reconciliation Layer'!$D:$D,0),0)," ")</f>
        <v xml:space="preserve"> </v>
      </c>
      <c r="F6097" s="10">
        <f t="shared" si="102"/>
        <v>0</v>
      </c>
      <c r="G6097" t="str" cm="1">
        <f t="array" ref="G6097">IFERROR(INDEX('Reconciliation Layer'!$C:$C,MATCH('Reconciliation Template'!$A6097,'Reconciliation Layer'!$D:$D,0),0)," ")</f>
        <v xml:space="preserve"> </v>
      </c>
    </row>
    <row r="6098" spans="5:7" x14ac:dyDescent="0.2">
      <c r="E6098" t="str" cm="1">
        <f t="array" ref="E6098">IFERROR("Toast | " &amp; INDEX('Reconciliation Layer'!$A:$A,MATCH('Reconciliation Template'!$A6098,'Reconciliation Layer'!$D:$D,0),0)," ")</f>
        <v xml:space="preserve"> </v>
      </c>
      <c r="F6098" s="10">
        <f t="shared" si="102"/>
        <v>0</v>
      </c>
      <c r="G6098" t="str" cm="1">
        <f t="array" ref="G6098">IFERROR(INDEX('Reconciliation Layer'!$C:$C,MATCH('Reconciliation Template'!$A6098,'Reconciliation Layer'!$D:$D,0),0)," ")</f>
        <v xml:space="preserve"> </v>
      </c>
    </row>
    <row r="6099" spans="5:7" x14ac:dyDescent="0.2">
      <c r="E6099" t="str" cm="1">
        <f t="array" ref="E6099">IFERROR("Toast | " &amp; INDEX('Reconciliation Layer'!$A:$A,MATCH('Reconciliation Template'!$A6099,'Reconciliation Layer'!$D:$D,0),0)," ")</f>
        <v xml:space="preserve"> </v>
      </c>
      <c r="F6099" s="10">
        <f t="shared" si="102"/>
        <v>0</v>
      </c>
      <c r="G6099" t="str" cm="1">
        <f t="array" ref="G6099">IFERROR(INDEX('Reconciliation Layer'!$C:$C,MATCH('Reconciliation Template'!$A6099,'Reconciliation Layer'!$D:$D,0),0)," ")</f>
        <v xml:space="preserve"> </v>
      </c>
    </row>
    <row r="6100" spans="5:7" x14ac:dyDescent="0.2">
      <c r="E6100" t="str" cm="1">
        <f t="array" ref="E6100">IFERROR("Toast | " &amp; INDEX('Reconciliation Layer'!$A:$A,MATCH('Reconciliation Template'!$A6100,'Reconciliation Layer'!$D:$D,0),0)," ")</f>
        <v xml:space="preserve"> </v>
      </c>
      <c r="F6100" s="10">
        <f t="shared" si="102"/>
        <v>0</v>
      </c>
      <c r="G6100" t="str" cm="1">
        <f t="array" ref="G6100">IFERROR(INDEX('Reconciliation Layer'!$C:$C,MATCH('Reconciliation Template'!$A6100,'Reconciliation Layer'!$D:$D,0),0)," ")</f>
        <v xml:space="preserve"> </v>
      </c>
    </row>
    <row r="6101" spans="5:7" x14ac:dyDescent="0.2">
      <c r="E6101" t="str" cm="1">
        <f t="array" ref="E6101">IFERROR("Toast | " &amp; INDEX('Reconciliation Layer'!$A:$A,MATCH('Reconciliation Template'!$A6101,'Reconciliation Layer'!$D:$D,0),0)," ")</f>
        <v xml:space="preserve"> </v>
      </c>
      <c r="F6101" s="10">
        <f t="shared" si="102"/>
        <v>0</v>
      </c>
      <c r="G6101" t="str" cm="1">
        <f t="array" ref="G6101">IFERROR(INDEX('Reconciliation Layer'!$C:$C,MATCH('Reconciliation Template'!$A6101,'Reconciliation Layer'!$D:$D,0),0)," ")</f>
        <v xml:space="preserve"> </v>
      </c>
    </row>
    <row r="6102" spans="5:7" x14ac:dyDescent="0.2">
      <c r="E6102" t="str" cm="1">
        <f t="array" ref="E6102">IFERROR("Toast | " &amp; INDEX('Reconciliation Layer'!$A:$A,MATCH('Reconciliation Template'!$A6102,'Reconciliation Layer'!$D:$D,0),0)," ")</f>
        <v xml:space="preserve"> </v>
      </c>
      <c r="F6102" s="10">
        <f t="shared" si="102"/>
        <v>0</v>
      </c>
      <c r="G6102" t="str" cm="1">
        <f t="array" ref="G6102">IFERROR(INDEX('Reconciliation Layer'!$C:$C,MATCH('Reconciliation Template'!$A6102,'Reconciliation Layer'!$D:$D,0),0)," ")</f>
        <v xml:space="preserve"> </v>
      </c>
    </row>
    <row r="6103" spans="5:7" x14ac:dyDescent="0.2">
      <c r="E6103" t="str" cm="1">
        <f t="array" ref="E6103">IFERROR("Toast | " &amp; INDEX('Reconciliation Layer'!$A:$A,MATCH('Reconciliation Template'!$A6103,'Reconciliation Layer'!$D:$D,0),0)," ")</f>
        <v xml:space="preserve"> </v>
      </c>
      <c r="F6103" s="10">
        <f t="shared" si="102"/>
        <v>0</v>
      </c>
      <c r="G6103" t="str" cm="1">
        <f t="array" ref="G6103">IFERROR(INDEX('Reconciliation Layer'!$C:$C,MATCH('Reconciliation Template'!$A6103,'Reconciliation Layer'!$D:$D,0),0)," ")</f>
        <v xml:space="preserve"> </v>
      </c>
    </row>
    <row r="6104" spans="5:7" x14ac:dyDescent="0.2">
      <c r="E6104" t="str" cm="1">
        <f t="array" ref="E6104">IFERROR("Toast | " &amp; INDEX('Reconciliation Layer'!$A:$A,MATCH('Reconciliation Template'!$A6104,'Reconciliation Layer'!$D:$D,0),0)," ")</f>
        <v xml:space="preserve"> </v>
      </c>
      <c r="F6104" s="10">
        <f t="shared" si="102"/>
        <v>0</v>
      </c>
      <c r="G6104" t="str" cm="1">
        <f t="array" ref="G6104">IFERROR(INDEX('Reconciliation Layer'!$C:$C,MATCH('Reconciliation Template'!$A6104,'Reconciliation Layer'!$D:$D,0),0)," ")</f>
        <v xml:space="preserve"> </v>
      </c>
    </row>
    <row r="6105" spans="5:7" x14ac:dyDescent="0.2">
      <c r="E6105" t="str" cm="1">
        <f t="array" ref="E6105">IFERROR("Toast | " &amp; INDEX('Reconciliation Layer'!$A:$A,MATCH('Reconciliation Template'!$A6105,'Reconciliation Layer'!$D:$D,0),0)," ")</f>
        <v xml:space="preserve"> </v>
      </c>
      <c r="F6105" s="10">
        <f t="shared" si="102"/>
        <v>0</v>
      </c>
      <c r="G6105" t="str" cm="1">
        <f t="array" ref="G6105">IFERROR(INDEX('Reconciliation Layer'!$C:$C,MATCH('Reconciliation Template'!$A6105,'Reconciliation Layer'!$D:$D,0),0)," ")</f>
        <v xml:space="preserve"> </v>
      </c>
    </row>
    <row r="6106" spans="5:7" x14ac:dyDescent="0.2">
      <c r="E6106" t="str" cm="1">
        <f t="array" ref="E6106">IFERROR("Toast | " &amp; INDEX('Reconciliation Layer'!$A:$A,MATCH('Reconciliation Template'!$A6106,'Reconciliation Layer'!$D:$D,0),0)," ")</f>
        <v xml:space="preserve"> </v>
      </c>
      <c r="F6106" s="10">
        <f t="shared" si="102"/>
        <v>0</v>
      </c>
      <c r="G6106" t="str" cm="1">
        <f t="array" ref="G6106">IFERROR(INDEX('Reconciliation Layer'!$C:$C,MATCH('Reconciliation Template'!$A6106,'Reconciliation Layer'!$D:$D,0),0)," ")</f>
        <v xml:space="preserve"> </v>
      </c>
    </row>
    <row r="6107" spans="5:7" x14ac:dyDescent="0.2">
      <c r="E6107" t="str" cm="1">
        <f t="array" ref="E6107">IFERROR("Toast | " &amp; INDEX('Reconciliation Layer'!$A:$A,MATCH('Reconciliation Template'!$A6107,'Reconciliation Layer'!$D:$D,0),0)," ")</f>
        <v xml:space="preserve"> </v>
      </c>
      <c r="F6107" s="10">
        <f t="shared" si="102"/>
        <v>0</v>
      </c>
      <c r="G6107" t="str" cm="1">
        <f t="array" ref="G6107">IFERROR(INDEX('Reconciliation Layer'!$C:$C,MATCH('Reconciliation Template'!$A6107,'Reconciliation Layer'!$D:$D,0),0)," ")</f>
        <v xml:space="preserve"> </v>
      </c>
    </row>
    <row r="6108" spans="5:7" x14ac:dyDescent="0.2">
      <c r="E6108" t="str" cm="1">
        <f t="array" ref="E6108">IFERROR("Toast | " &amp; INDEX('Reconciliation Layer'!$A:$A,MATCH('Reconciliation Template'!$A6108,'Reconciliation Layer'!$D:$D,0),0)," ")</f>
        <v xml:space="preserve"> </v>
      </c>
      <c r="F6108" s="10">
        <f t="shared" si="102"/>
        <v>0</v>
      </c>
      <c r="G6108" t="str" cm="1">
        <f t="array" ref="G6108">IFERROR(INDEX('Reconciliation Layer'!$C:$C,MATCH('Reconciliation Template'!$A6108,'Reconciliation Layer'!$D:$D,0),0)," ")</f>
        <v xml:space="preserve"> </v>
      </c>
    </row>
    <row r="6109" spans="5:7" x14ac:dyDescent="0.2">
      <c r="E6109" t="str" cm="1">
        <f t="array" ref="E6109">IFERROR("Toast | " &amp; INDEX('Reconciliation Layer'!$A:$A,MATCH('Reconciliation Template'!$A6109,'Reconciliation Layer'!$D:$D,0),0)," ")</f>
        <v xml:space="preserve"> </v>
      </c>
      <c r="F6109" s="10">
        <f t="shared" si="102"/>
        <v>0</v>
      </c>
      <c r="G6109" t="str" cm="1">
        <f t="array" ref="G6109">IFERROR(INDEX('Reconciliation Layer'!$C:$C,MATCH('Reconciliation Template'!$A6109,'Reconciliation Layer'!$D:$D,0),0)," ")</f>
        <v xml:space="preserve"> </v>
      </c>
    </row>
    <row r="6110" spans="5:7" x14ac:dyDescent="0.2">
      <c r="E6110" t="str" cm="1">
        <f t="array" ref="E6110">IFERROR("Toast | " &amp; INDEX('Reconciliation Layer'!$A:$A,MATCH('Reconciliation Template'!$A6110,'Reconciliation Layer'!$D:$D,0),0)," ")</f>
        <v xml:space="preserve"> </v>
      </c>
      <c r="F6110" s="10">
        <f t="shared" si="102"/>
        <v>0</v>
      </c>
      <c r="G6110" t="str" cm="1">
        <f t="array" ref="G6110">IFERROR(INDEX('Reconciliation Layer'!$C:$C,MATCH('Reconciliation Template'!$A6110,'Reconciliation Layer'!$D:$D,0),0)," ")</f>
        <v xml:space="preserve"> </v>
      </c>
    </row>
    <row r="6111" spans="5:7" x14ac:dyDescent="0.2">
      <c r="E6111" t="str" cm="1">
        <f t="array" ref="E6111">IFERROR("Toast | " &amp; INDEX('Reconciliation Layer'!$A:$A,MATCH('Reconciliation Template'!$A6111,'Reconciliation Layer'!$D:$D,0),0)," ")</f>
        <v xml:space="preserve"> </v>
      </c>
      <c r="F6111" s="10">
        <f t="shared" si="102"/>
        <v>0</v>
      </c>
      <c r="G6111" t="str" cm="1">
        <f t="array" ref="G6111">IFERROR(INDEX('Reconciliation Layer'!$C:$C,MATCH('Reconciliation Template'!$A6111,'Reconciliation Layer'!$D:$D,0),0)," ")</f>
        <v xml:space="preserve"> </v>
      </c>
    </row>
    <row r="6112" spans="5:7" x14ac:dyDescent="0.2">
      <c r="E6112" t="str" cm="1">
        <f t="array" ref="E6112">IFERROR("Toast | " &amp; INDEX('Reconciliation Layer'!$A:$A,MATCH('Reconciliation Template'!$A6112,'Reconciliation Layer'!$D:$D,0),0)," ")</f>
        <v xml:space="preserve"> </v>
      </c>
      <c r="F6112" s="10">
        <f t="shared" si="102"/>
        <v>0</v>
      </c>
      <c r="G6112" t="str" cm="1">
        <f t="array" ref="G6112">IFERROR(INDEX('Reconciliation Layer'!$C:$C,MATCH('Reconciliation Template'!$A6112,'Reconciliation Layer'!$D:$D,0),0)," ")</f>
        <v xml:space="preserve"> </v>
      </c>
    </row>
    <row r="6113" spans="5:7" x14ac:dyDescent="0.2">
      <c r="E6113" t="str" cm="1">
        <f t="array" ref="E6113">IFERROR("Toast | " &amp; INDEX('Reconciliation Layer'!$A:$A,MATCH('Reconciliation Template'!$A6113,'Reconciliation Layer'!$D:$D,0),0)," ")</f>
        <v xml:space="preserve"> </v>
      </c>
      <c r="F6113" s="10">
        <f t="shared" si="102"/>
        <v>0</v>
      </c>
      <c r="G6113" t="str" cm="1">
        <f t="array" ref="G6113">IFERROR(INDEX('Reconciliation Layer'!$C:$C,MATCH('Reconciliation Template'!$A6113,'Reconciliation Layer'!$D:$D,0),0)," ")</f>
        <v xml:space="preserve"> </v>
      </c>
    </row>
    <row r="6114" spans="5:7" x14ac:dyDescent="0.2">
      <c r="E6114" t="str" cm="1">
        <f t="array" ref="E6114">IFERROR("Toast | " &amp; INDEX('Reconciliation Layer'!$A:$A,MATCH('Reconciliation Template'!$A6114,'Reconciliation Layer'!$D:$D,0),0)," ")</f>
        <v xml:space="preserve"> </v>
      </c>
      <c r="F6114" s="10">
        <f t="shared" si="102"/>
        <v>0</v>
      </c>
      <c r="G6114" t="str" cm="1">
        <f t="array" ref="G6114">IFERROR(INDEX('Reconciliation Layer'!$C:$C,MATCH('Reconciliation Template'!$A6114,'Reconciliation Layer'!$D:$D,0),0)," ")</f>
        <v xml:space="preserve"> </v>
      </c>
    </row>
    <row r="6115" spans="5:7" x14ac:dyDescent="0.2">
      <c r="E6115" t="str" cm="1">
        <f t="array" ref="E6115">IFERROR("Toast | " &amp; INDEX('Reconciliation Layer'!$A:$A,MATCH('Reconciliation Template'!$A6115,'Reconciliation Layer'!$D:$D,0),0)," ")</f>
        <v xml:space="preserve"> </v>
      </c>
      <c r="F6115" s="10">
        <f t="shared" si="102"/>
        <v>0</v>
      </c>
      <c r="G6115" t="str" cm="1">
        <f t="array" ref="G6115">IFERROR(INDEX('Reconciliation Layer'!$C:$C,MATCH('Reconciliation Template'!$A6115,'Reconciliation Layer'!$D:$D,0),0)," ")</f>
        <v xml:space="preserve"> </v>
      </c>
    </row>
    <row r="6116" spans="5:7" x14ac:dyDescent="0.2">
      <c r="E6116" t="str" cm="1">
        <f t="array" ref="E6116">IFERROR("Toast | " &amp; INDEX('Reconciliation Layer'!$A:$A,MATCH('Reconciliation Template'!$A6116,'Reconciliation Layer'!$D:$D,0),0)," ")</f>
        <v xml:space="preserve"> </v>
      </c>
      <c r="F6116" s="10">
        <f t="shared" si="102"/>
        <v>0</v>
      </c>
      <c r="G6116" t="str" cm="1">
        <f t="array" ref="G6116">IFERROR(INDEX('Reconciliation Layer'!$C:$C,MATCH('Reconciliation Template'!$A6116,'Reconciliation Layer'!$D:$D,0),0)," ")</f>
        <v xml:space="preserve"> </v>
      </c>
    </row>
    <row r="6117" spans="5:7" x14ac:dyDescent="0.2">
      <c r="E6117" t="str" cm="1">
        <f t="array" ref="E6117">IFERROR("Toast | " &amp; INDEX('Reconciliation Layer'!$A:$A,MATCH('Reconciliation Template'!$A6117,'Reconciliation Layer'!$D:$D,0),0)," ")</f>
        <v xml:space="preserve"> </v>
      </c>
      <c r="F6117" s="10">
        <f t="shared" si="102"/>
        <v>0</v>
      </c>
      <c r="G6117" t="str" cm="1">
        <f t="array" ref="G6117">IFERROR(INDEX('Reconciliation Layer'!$C:$C,MATCH('Reconciliation Template'!$A6117,'Reconciliation Layer'!$D:$D,0),0)," ")</f>
        <v xml:space="preserve"> </v>
      </c>
    </row>
    <row r="6118" spans="5:7" x14ac:dyDescent="0.2">
      <c r="E6118" t="str" cm="1">
        <f t="array" ref="E6118">IFERROR("Toast | " &amp; INDEX('Reconciliation Layer'!$A:$A,MATCH('Reconciliation Template'!$A6118,'Reconciliation Layer'!$D:$D,0),0)," ")</f>
        <v xml:space="preserve"> </v>
      </c>
      <c r="F6118" s="10">
        <f t="shared" si="102"/>
        <v>0</v>
      </c>
      <c r="G6118" t="str" cm="1">
        <f t="array" ref="G6118">IFERROR(INDEX('Reconciliation Layer'!$C:$C,MATCH('Reconciliation Template'!$A6118,'Reconciliation Layer'!$D:$D,0),0)," ")</f>
        <v xml:space="preserve"> </v>
      </c>
    </row>
    <row r="6119" spans="5:7" x14ac:dyDescent="0.2">
      <c r="E6119" t="str" cm="1">
        <f t="array" ref="E6119">IFERROR("Toast | " &amp; INDEX('Reconciliation Layer'!$A:$A,MATCH('Reconciliation Template'!$A6119,'Reconciliation Layer'!$D:$D,0),0)," ")</f>
        <v xml:space="preserve"> </v>
      </c>
      <c r="F6119" s="10">
        <f t="shared" si="102"/>
        <v>0</v>
      </c>
      <c r="G6119" t="str" cm="1">
        <f t="array" ref="G6119">IFERROR(INDEX('Reconciliation Layer'!$C:$C,MATCH('Reconciliation Template'!$A6119,'Reconciliation Layer'!$D:$D,0),0)," ")</f>
        <v xml:space="preserve"> </v>
      </c>
    </row>
    <row r="6120" spans="5:7" x14ac:dyDescent="0.2">
      <c r="E6120" t="str" cm="1">
        <f t="array" ref="E6120">IFERROR("Toast | " &amp; INDEX('Reconciliation Layer'!$A:$A,MATCH('Reconciliation Template'!$A6120,'Reconciliation Layer'!$D:$D,0),0)," ")</f>
        <v xml:space="preserve"> </v>
      </c>
      <c r="F6120" s="10">
        <f t="shared" si="102"/>
        <v>0</v>
      </c>
      <c r="G6120" t="str" cm="1">
        <f t="array" ref="G6120">IFERROR(INDEX('Reconciliation Layer'!$C:$C,MATCH('Reconciliation Template'!$A6120,'Reconciliation Layer'!$D:$D,0),0)," ")</f>
        <v xml:space="preserve"> </v>
      </c>
    </row>
    <row r="6121" spans="5:7" x14ac:dyDescent="0.2">
      <c r="E6121" t="str" cm="1">
        <f t="array" ref="E6121">IFERROR("Toast | " &amp; INDEX('Reconciliation Layer'!$A:$A,MATCH('Reconciliation Template'!$A6121,'Reconciliation Layer'!$D:$D,0),0)," ")</f>
        <v xml:space="preserve"> </v>
      </c>
      <c r="F6121" s="10">
        <f t="shared" si="102"/>
        <v>0</v>
      </c>
      <c r="G6121" t="str" cm="1">
        <f t="array" ref="G6121">IFERROR(INDEX('Reconciliation Layer'!$C:$C,MATCH('Reconciliation Template'!$A6121,'Reconciliation Layer'!$D:$D,0),0)," ")</f>
        <v xml:space="preserve"> </v>
      </c>
    </row>
    <row r="6122" spans="5:7" x14ac:dyDescent="0.2">
      <c r="E6122" t="str" cm="1">
        <f t="array" ref="E6122">IFERROR("Toast | " &amp; INDEX('Reconciliation Layer'!$A:$A,MATCH('Reconciliation Template'!$A6122,'Reconciliation Layer'!$D:$D,0),0)," ")</f>
        <v xml:space="preserve"> </v>
      </c>
      <c r="F6122" s="10">
        <f t="shared" si="102"/>
        <v>0</v>
      </c>
      <c r="G6122" t="str" cm="1">
        <f t="array" ref="G6122">IFERROR(INDEX('Reconciliation Layer'!$C:$C,MATCH('Reconciliation Template'!$A6122,'Reconciliation Layer'!$D:$D,0),0)," ")</f>
        <v xml:space="preserve"> </v>
      </c>
    </row>
    <row r="6123" spans="5:7" x14ac:dyDescent="0.2">
      <c r="E6123" t="str" cm="1">
        <f t="array" ref="E6123">IFERROR("Toast | " &amp; INDEX('Reconciliation Layer'!$A:$A,MATCH('Reconciliation Template'!$A6123,'Reconciliation Layer'!$D:$D,0),0)," ")</f>
        <v xml:space="preserve"> </v>
      </c>
      <c r="F6123" s="10">
        <f t="shared" si="102"/>
        <v>0</v>
      </c>
      <c r="G6123" t="str" cm="1">
        <f t="array" ref="G6123">IFERROR(INDEX('Reconciliation Layer'!$C:$C,MATCH('Reconciliation Template'!$A6123,'Reconciliation Layer'!$D:$D,0),0)," ")</f>
        <v xml:space="preserve"> </v>
      </c>
    </row>
    <row r="6124" spans="5:7" x14ac:dyDescent="0.2">
      <c r="E6124" t="str" cm="1">
        <f t="array" ref="E6124">IFERROR("Toast | " &amp; INDEX('Reconciliation Layer'!$A:$A,MATCH('Reconciliation Template'!$A6124,'Reconciliation Layer'!$D:$D,0),0)," ")</f>
        <v xml:space="preserve"> </v>
      </c>
      <c r="F6124" s="10">
        <f t="shared" si="102"/>
        <v>0</v>
      </c>
      <c r="G6124" t="str" cm="1">
        <f t="array" ref="G6124">IFERROR(INDEX('Reconciliation Layer'!$C:$C,MATCH('Reconciliation Template'!$A6124,'Reconciliation Layer'!$D:$D,0),0)," ")</f>
        <v xml:space="preserve"> </v>
      </c>
    </row>
    <row r="6125" spans="5:7" x14ac:dyDescent="0.2">
      <c r="E6125" t="str" cm="1">
        <f t="array" ref="E6125">IFERROR("Toast | " &amp; INDEX('Reconciliation Layer'!$A:$A,MATCH('Reconciliation Template'!$A6125,'Reconciliation Layer'!$D:$D,0),0)," ")</f>
        <v xml:space="preserve"> </v>
      </c>
      <c r="F6125" s="10">
        <f t="shared" si="102"/>
        <v>0</v>
      </c>
      <c r="G6125" t="str" cm="1">
        <f t="array" ref="G6125">IFERROR(INDEX('Reconciliation Layer'!$C:$C,MATCH('Reconciliation Template'!$A6125,'Reconciliation Layer'!$D:$D,0),0)," ")</f>
        <v xml:space="preserve"> </v>
      </c>
    </row>
    <row r="6126" spans="5:7" x14ac:dyDescent="0.2">
      <c r="E6126" t="str" cm="1">
        <f t="array" ref="E6126">IFERROR("Toast | " &amp; INDEX('Reconciliation Layer'!$A:$A,MATCH('Reconciliation Template'!$A6126,'Reconciliation Layer'!$D:$D,0),0)," ")</f>
        <v xml:space="preserve"> </v>
      </c>
      <c r="F6126" s="10">
        <f t="shared" si="102"/>
        <v>0</v>
      </c>
      <c r="G6126" t="str" cm="1">
        <f t="array" ref="G6126">IFERROR(INDEX('Reconciliation Layer'!$C:$C,MATCH('Reconciliation Template'!$A6126,'Reconciliation Layer'!$D:$D,0),0)," ")</f>
        <v xml:space="preserve"> </v>
      </c>
    </row>
    <row r="6127" spans="5:7" x14ac:dyDescent="0.2">
      <c r="E6127" t="str" cm="1">
        <f t="array" ref="E6127">IFERROR("Toast | " &amp; INDEX('Reconciliation Layer'!$A:$A,MATCH('Reconciliation Template'!$A6127,'Reconciliation Layer'!$D:$D,0),0)," ")</f>
        <v xml:space="preserve"> </v>
      </c>
      <c r="F6127" s="10">
        <f t="shared" si="102"/>
        <v>0</v>
      </c>
      <c r="G6127" t="str" cm="1">
        <f t="array" ref="G6127">IFERROR(INDEX('Reconciliation Layer'!$C:$C,MATCH('Reconciliation Template'!$A6127,'Reconciliation Layer'!$D:$D,0),0)," ")</f>
        <v xml:space="preserve"> </v>
      </c>
    </row>
    <row r="6128" spans="5:7" x14ac:dyDescent="0.2">
      <c r="E6128" t="str" cm="1">
        <f t="array" ref="E6128">IFERROR("Toast | " &amp; INDEX('Reconciliation Layer'!$A:$A,MATCH('Reconciliation Template'!$A6128,'Reconciliation Layer'!$D:$D,0),0)," ")</f>
        <v xml:space="preserve"> </v>
      </c>
      <c r="F6128" s="10">
        <f t="shared" si="102"/>
        <v>0</v>
      </c>
      <c r="G6128" t="str" cm="1">
        <f t="array" ref="G6128">IFERROR(INDEX('Reconciliation Layer'!$C:$C,MATCH('Reconciliation Template'!$A6128,'Reconciliation Layer'!$D:$D,0),0)," ")</f>
        <v xml:space="preserve"> </v>
      </c>
    </row>
    <row r="6129" spans="5:7" x14ac:dyDescent="0.2">
      <c r="E6129" t="str" cm="1">
        <f t="array" ref="E6129">IFERROR("Toast | " &amp; INDEX('Reconciliation Layer'!$A:$A,MATCH('Reconciliation Template'!$A6129,'Reconciliation Layer'!$D:$D,0),0)," ")</f>
        <v xml:space="preserve"> </v>
      </c>
      <c r="F6129" s="10">
        <f t="shared" si="102"/>
        <v>0</v>
      </c>
      <c r="G6129" t="str" cm="1">
        <f t="array" ref="G6129">IFERROR(INDEX('Reconciliation Layer'!$C:$C,MATCH('Reconciliation Template'!$A6129,'Reconciliation Layer'!$D:$D,0),0)," ")</f>
        <v xml:space="preserve"> </v>
      </c>
    </row>
    <row r="6130" spans="5:7" x14ac:dyDescent="0.2">
      <c r="E6130" t="str" cm="1">
        <f t="array" ref="E6130">IFERROR("Toast | " &amp; INDEX('Reconciliation Layer'!$A:$A,MATCH('Reconciliation Template'!$A6130,'Reconciliation Layer'!$D:$D,0),0)," ")</f>
        <v xml:space="preserve"> </v>
      </c>
      <c r="F6130" s="10">
        <f t="shared" si="102"/>
        <v>0</v>
      </c>
      <c r="G6130" t="str" cm="1">
        <f t="array" ref="G6130">IFERROR(INDEX('Reconciliation Layer'!$C:$C,MATCH('Reconciliation Template'!$A6130,'Reconciliation Layer'!$D:$D,0),0)," ")</f>
        <v xml:space="preserve"> </v>
      </c>
    </row>
    <row r="6131" spans="5:7" x14ac:dyDescent="0.2">
      <c r="E6131" t="str" cm="1">
        <f t="array" ref="E6131">IFERROR("Toast | " &amp; INDEX('Reconciliation Layer'!$A:$A,MATCH('Reconciliation Template'!$A6131,'Reconciliation Layer'!$D:$D,0),0)," ")</f>
        <v xml:space="preserve"> </v>
      </c>
      <c r="F6131" s="10">
        <f t="shared" si="102"/>
        <v>0</v>
      </c>
      <c r="G6131" t="str" cm="1">
        <f t="array" ref="G6131">IFERROR(INDEX('Reconciliation Layer'!$C:$C,MATCH('Reconciliation Template'!$A6131,'Reconciliation Layer'!$D:$D,0),0)," ")</f>
        <v xml:space="preserve"> </v>
      </c>
    </row>
    <row r="6132" spans="5:7" x14ac:dyDescent="0.2">
      <c r="E6132" t="str" cm="1">
        <f t="array" ref="E6132">IFERROR("Toast | " &amp; INDEX('Reconciliation Layer'!$A:$A,MATCH('Reconciliation Template'!$A6132,'Reconciliation Layer'!$D:$D,0),0)," ")</f>
        <v xml:space="preserve"> </v>
      </c>
      <c r="F6132" s="10">
        <f t="shared" si="102"/>
        <v>0</v>
      </c>
      <c r="G6132" t="str" cm="1">
        <f t="array" ref="G6132">IFERROR(INDEX('Reconciliation Layer'!$C:$C,MATCH('Reconciliation Template'!$A6132,'Reconciliation Layer'!$D:$D,0),0)," ")</f>
        <v xml:space="preserve"> </v>
      </c>
    </row>
    <row r="6133" spans="5:7" x14ac:dyDescent="0.2">
      <c r="E6133" t="str" cm="1">
        <f t="array" ref="E6133">IFERROR("Toast | " &amp; INDEX('Reconciliation Layer'!$A:$A,MATCH('Reconciliation Template'!$A6133,'Reconciliation Layer'!$D:$D,0),0)," ")</f>
        <v xml:space="preserve"> </v>
      </c>
      <c r="F6133" s="10">
        <f t="shared" si="102"/>
        <v>0</v>
      </c>
      <c r="G6133" t="str" cm="1">
        <f t="array" ref="G6133">IFERROR(INDEX('Reconciliation Layer'!$C:$C,MATCH('Reconciliation Template'!$A6133,'Reconciliation Layer'!$D:$D,0),0)," ")</f>
        <v xml:space="preserve"> </v>
      </c>
    </row>
    <row r="6134" spans="5:7" x14ac:dyDescent="0.2">
      <c r="E6134" t="str" cm="1">
        <f t="array" ref="E6134">IFERROR("Toast | " &amp; INDEX('Reconciliation Layer'!$A:$A,MATCH('Reconciliation Template'!$A6134,'Reconciliation Layer'!$D:$D,0),0)," ")</f>
        <v xml:space="preserve"> </v>
      </c>
      <c r="F6134" s="10">
        <f t="shared" si="102"/>
        <v>0</v>
      </c>
      <c r="G6134" t="str" cm="1">
        <f t="array" ref="G6134">IFERROR(INDEX('Reconciliation Layer'!$C:$C,MATCH('Reconciliation Template'!$A6134,'Reconciliation Layer'!$D:$D,0),0)," ")</f>
        <v xml:space="preserve"> </v>
      </c>
    </row>
    <row r="6135" spans="5:7" x14ac:dyDescent="0.2">
      <c r="E6135" t="str" cm="1">
        <f t="array" ref="E6135">IFERROR("Toast | " &amp; INDEX('Reconciliation Layer'!$A:$A,MATCH('Reconciliation Template'!$A6135,'Reconciliation Layer'!$D:$D,0),0)," ")</f>
        <v xml:space="preserve"> </v>
      </c>
      <c r="F6135" s="10">
        <f t="shared" si="102"/>
        <v>0</v>
      </c>
      <c r="G6135" t="str" cm="1">
        <f t="array" ref="G6135">IFERROR(INDEX('Reconciliation Layer'!$C:$C,MATCH('Reconciliation Template'!$A6135,'Reconciliation Layer'!$D:$D,0),0)," ")</f>
        <v xml:space="preserve"> </v>
      </c>
    </row>
    <row r="6136" spans="5:7" x14ac:dyDescent="0.2">
      <c r="E6136" t="str" cm="1">
        <f t="array" ref="E6136">IFERROR("Toast | " &amp; INDEX('Reconciliation Layer'!$A:$A,MATCH('Reconciliation Template'!$A6136,'Reconciliation Layer'!$D:$D,0),0)," ")</f>
        <v xml:space="preserve"> </v>
      </c>
      <c r="F6136" s="10">
        <f t="shared" si="102"/>
        <v>0</v>
      </c>
      <c r="G6136" t="str" cm="1">
        <f t="array" ref="G6136">IFERROR(INDEX('Reconciliation Layer'!$C:$C,MATCH('Reconciliation Template'!$A6136,'Reconciliation Layer'!$D:$D,0),0)," ")</f>
        <v xml:space="preserve"> </v>
      </c>
    </row>
    <row r="6137" spans="5:7" x14ac:dyDescent="0.2">
      <c r="E6137" t="str" cm="1">
        <f t="array" ref="E6137">IFERROR("Toast | " &amp; INDEX('Reconciliation Layer'!$A:$A,MATCH('Reconciliation Template'!$A6137,'Reconciliation Layer'!$D:$D,0),0)," ")</f>
        <v xml:space="preserve"> </v>
      </c>
      <c r="F6137" s="10">
        <f t="shared" si="102"/>
        <v>0</v>
      </c>
      <c r="G6137" t="str" cm="1">
        <f t="array" ref="G6137">IFERROR(INDEX('Reconciliation Layer'!$C:$C,MATCH('Reconciliation Template'!$A6137,'Reconciliation Layer'!$D:$D,0),0)," ")</f>
        <v xml:space="preserve"> </v>
      </c>
    </row>
    <row r="6138" spans="5:7" x14ac:dyDescent="0.2">
      <c r="E6138" t="str" cm="1">
        <f t="array" ref="E6138">IFERROR("Toast | " &amp; INDEX('Reconciliation Layer'!$A:$A,MATCH('Reconciliation Template'!$A6138,'Reconciliation Layer'!$D:$D,0),0)," ")</f>
        <v xml:space="preserve"> </v>
      </c>
      <c r="F6138" s="10">
        <f t="shared" si="102"/>
        <v>0</v>
      </c>
      <c r="G6138" t="str" cm="1">
        <f t="array" ref="G6138">IFERROR(INDEX('Reconciliation Layer'!$C:$C,MATCH('Reconciliation Template'!$A6138,'Reconciliation Layer'!$D:$D,0),0)," ")</f>
        <v xml:space="preserve"> </v>
      </c>
    </row>
    <row r="6139" spans="5:7" x14ac:dyDescent="0.2">
      <c r="E6139" t="str" cm="1">
        <f t="array" ref="E6139">IFERROR("Toast | " &amp; INDEX('Reconciliation Layer'!$A:$A,MATCH('Reconciliation Template'!$A6139,'Reconciliation Layer'!$D:$D,0),0)," ")</f>
        <v xml:space="preserve"> </v>
      </c>
      <c r="F6139" s="10">
        <f t="shared" si="102"/>
        <v>0</v>
      </c>
      <c r="G6139" t="str" cm="1">
        <f t="array" ref="G6139">IFERROR(INDEX('Reconciliation Layer'!$C:$C,MATCH('Reconciliation Template'!$A6139,'Reconciliation Layer'!$D:$D,0),0)," ")</f>
        <v xml:space="preserve"> </v>
      </c>
    </row>
    <row r="6140" spans="5:7" x14ac:dyDescent="0.2">
      <c r="E6140" t="str" cm="1">
        <f t="array" ref="E6140">IFERROR("Toast | " &amp; INDEX('Reconciliation Layer'!$A:$A,MATCH('Reconciliation Template'!$A6140,'Reconciliation Layer'!$D:$D,0),0)," ")</f>
        <v xml:space="preserve"> </v>
      </c>
      <c r="F6140" s="10">
        <f t="shared" si="102"/>
        <v>0</v>
      </c>
      <c r="G6140" t="str" cm="1">
        <f t="array" ref="G6140">IFERROR(INDEX('Reconciliation Layer'!$C:$C,MATCH('Reconciliation Template'!$A6140,'Reconciliation Layer'!$D:$D,0),0)," ")</f>
        <v xml:space="preserve"> </v>
      </c>
    </row>
    <row r="6141" spans="5:7" x14ac:dyDescent="0.2">
      <c r="E6141" t="str" cm="1">
        <f t="array" ref="E6141">IFERROR("Toast | " &amp; INDEX('Reconciliation Layer'!$A:$A,MATCH('Reconciliation Template'!$A6141,'Reconciliation Layer'!$D:$D,0),0)," ")</f>
        <v xml:space="preserve"> </v>
      </c>
      <c r="F6141" s="10">
        <f t="shared" si="102"/>
        <v>0</v>
      </c>
      <c r="G6141" t="str" cm="1">
        <f t="array" ref="G6141">IFERROR(INDEX('Reconciliation Layer'!$C:$C,MATCH('Reconciliation Template'!$A6141,'Reconciliation Layer'!$D:$D,0),0)," ")</f>
        <v xml:space="preserve"> </v>
      </c>
    </row>
    <row r="6142" spans="5:7" x14ac:dyDescent="0.2">
      <c r="E6142" t="str" cm="1">
        <f t="array" ref="E6142">IFERROR("Toast | " &amp; INDEX('Reconciliation Layer'!$A:$A,MATCH('Reconciliation Template'!$A6142,'Reconciliation Layer'!$D:$D,0),0)," ")</f>
        <v xml:space="preserve"> </v>
      </c>
      <c r="F6142" s="10">
        <f t="shared" si="102"/>
        <v>0</v>
      </c>
      <c r="G6142" t="str" cm="1">
        <f t="array" ref="G6142">IFERROR(INDEX('Reconciliation Layer'!$C:$C,MATCH('Reconciliation Template'!$A6142,'Reconciliation Layer'!$D:$D,0),0)," ")</f>
        <v xml:space="preserve"> </v>
      </c>
    </row>
    <row r="6143" spans="5:7" x14ac:dyDescent="0.2">
      <c r="E6143" t="str" cm="1">
        <f t="array" ref="E6143">IFERROR("Toast | " &amp; INDEX('Reconciliation Layer'!$A:$A,MATCH('Reconciliation Template'!$A6143,'Reconciliation Layer'!$D:$D,0),0)," ")</f>
        <v xml:space="preserve"> </v>
      </c>
      <c r="F6143" s="10">
        <f t="shared" si="102"/>
        <v>0</v>
      </c>
      <c r="G6143" t="str" cm="1">
        <f t="array" ref="G6143">IFERROR(INDEX('Reconciliation Layer'!$C:$C,MATCH('Reconciliation Template'!$A6143,'Reconciliation Layer'!$D:$D,0),0)," ")</f>
        <v xml:space="preserve"> </v>
      </c>
    </row>
    <row r="6144" spans="5:7" x14ac:dyDescent="0.2">
      <c r="E6144" t="str" cm="1">
        <f t="array" ref="E6144">IFERROR("Toast | " &amp; INDEX('Reconciliation Layer'!$A:$A,MATCH('Reconciliation Template'!$A6144,'Reconciliation Layer'!$D:$D,0),0)," ")</f>
        <v xml:space="preserve"> </v>
      </c>
      <c r="F6144" s="10">
        <f t="shared" si="102"/>
        <v>0</v>
      </c>
      <c r="G6144" t="str" cm="1">
        <f t="array" ref="G6144">IFERROR(INDEX('Reconciliation Layer'!$C:$C,MATCH('Reconciliation Template'!$A6144,'Reconciliation Layer'!$D:$D,0),0)," ")</f>
        <v xml:space="preserve"> </v>
      </c>
    </row>
    <row r="6145" spans="5:7" x14ac:dyDescent="0.2">
      <c r="E6145" t="str" cm="1">
        <f t="array" ref="E6145">IFERROR("Toast | " &amp; INDEX('Reconciliation Layer'!$A:$A,MATCH('Reconciliation Template'!$A6145,'Reconciliation Layer'!$D:$D,0),0)," ")</f>
        <v xml:space="preserve"> </v>
      </c>
      <c r="F6145" s="10">
        <f t="shared" si="102"/>
        <v>0</v>
      </c>
      <c r="G6145" t="str" cm="1">
        <f t="array" ref="G6145">IFERROR(INDEX('Reconciliation Layer'!$C:$C,MATCH('Reconciliation Template'!$A6145,'Reconciliation Layer'!$D:$D,0),0)," ")</f>
        <v xml:space="preserve"> </v>
      </c>
    </row>
    <row r="6146" spans="5:7" x14ac:dyDescent="0.2">
      <c r="E6146" t="str" cm="1">
        <f t="array" ref="E6146">IFERROR("Toast | " &amp; INDEX('Reconciliation Layer'!$A:$A,MATCH('Reconciliation Template'!$A6146,'Reconciliation Layer'!$D:$D,0),0)," ")</f>
        <v xml:space="preserve"> </v>
      </c>
      <c r="F6146" s="10">
        <f t="shared" si="102"/>
        <v>0</v>
      </c>
      <c r="G6146" t="str" cm="1">
        <f t="array" ref="G6146">IFERROR(INDEX('Reconciliation Layer'!$C:$C,MATCH('Reconciliation Template'!$A6146,'Reconciliation Layer'!$D:$D,0),0)," ")</f>
        <v xml:space="preserve"> </v>
      </c>
    </row>
    <row r="6147" spans="5:7" x14ac:dyDescent="0.2">
      <c r="E6147" t="str" cm="1">
        <f t="array" ref="E6147">IFERROR("Toast | " &amp; INDEX('Reconciliation Layer'!$A:$A,MATCH('Reconciliation Template'!$A6147,'Reconciliation Layer'!$D:$D,0),0)," ")</f>
        <v xml:space="preserve"> </v>
      </c>
      <c r="F6147" s="10">
        <f t="shared" si="102"/>
        <v>0</v>
      </c>
      <c r="G6147" t="str" cm="1">
        <f t="array" ref="G6147">IFERROR(INDEX('Reconciliation Layer'!$C:$C,MATCH('Reconciliation Template'!$A6147,'Reconciliation Layer'!$D:$D,0),0)," ")</f>
        <v xml:space="preserve"> </v>
      </c>
    </row>
    <row r="6148" spans="5:7" x14ac:dyDescent="0.2">
      <c r="E6148" t="str" cm="1">
        <f t="array" ref="E6148">IFERROR("Toast | " &amp; INDEX('Reconciliation Layer'!$A:$A,MATCH('Reconciliation Template'!$A6148,'Reconciliation Layer'!$D:$D,0),0)," ")</f>
        <v xml:space="preserve"> </v>
      </c>
      <c r="F6148" s="10">
        <f t="shared" ref="F6148:F6211" si="103">IFERROR(INT(C6148)," ")</f>
        <v>0</v>
      </c>
      <c r="G6148" t="str" cm="1">
        <f t="array" ref="G6148">IFERROR(INDEX('Reconciliation Layer'!$C:$C,MATCH('Reconciliation Template'!$A6148,'Reconciliation Layer'!$D:$D,0),0)," ")</f>
        <v xml:space="preserve"> </v>
      </c>
    </row>
    <row r="6149" spans="5:7" x14ac:dyDescent="0.2">
      <c r="E6149" t="str" cm="1">
        <f t="array" ref="E6149">IFERROR("Toast | " &amp; INDEX('Reconciliation Layer'!$A:$A,MATCH('Reconciliation Template'!$A6149,'Reconciliation Layer'!$D:$D,0),0)," ")</f>
        <v xml:space="preserve"> </v>
      </c>
      <c r="F6149" s="10">
        <f t="shared" si="103"/>
        <v>0</v>
      </c>
      <c r="G6149" t="str" cm="1">
        <f t="array" ref="G6149">IFERROR(INDEX('Reconciliation Layer'!$C:$C,MATCH('Reconciliation Template'!$A6149,'Reconciliation Layer'!$D:$D,0),0)," ")</f>
        <v xml:space="preserve"> </v>
      </c>
    </row>
    <row r="6150" spans="5:7" x14ac:dyDescent="0.2">
      <c r="E6150" t="str" cm="1">
        <f t="array" ref="E6150">IFERROR("Toast | " &amp; INDEX('Reconciliation Layer'!$A:$A,MATCH('Reconciliation Template'!$A6150,'Reconciliation Layer'!$D:$D,0),0)," ")</f>
        <v xml:space="preserve"> </v>
      </c>
      <c r="F6150" s="10">
        <f t="shared" si="103"/>
        <v>0</v>
      </c>
      <c r="G6150" t="str" cm="1">
        <f t="array" ref="G6150">IFERROR(INDEX('Reconciliation Layer'!$C:$C,MATCH('Reconciliation Template'!$A6150,'Reconciliation Layer'!$D:$D,0),0)," ")</f>
        <v xml:space="preserve"> </v>
      </c>
    </row>
    <row r="6151" spans="5:7" x14ac:dyDescent="0.2">
      <c r="E6151" t="str" cm="1">
        <f t="array" ref="E6151">IFERROR("Toast | " &amp; INDEX('Reconciliation Layer'!$A:$A,MATCH('Reconciliation Template'!$A6151,'Reconciliation Layer'!$D:$D,0),0)," ")</f>
        <v xml:space="preserve"> </v>
      </c>
      <c r="F6151" s="10">
        <f t="shared" si="103"/>
        <v>0</v>
      </c>
      <c r="G6151" t="str" cm="1">
        <f t="array" ref="G6151">IFERROR(INDEX('Reconciliation Layer'!$C:$C,MATCH('Reconciliation Template'!$A6151,'Reconciliation Layer'!$D:$D,0),0)," ")</f>
        <v xml:space="preserve"> </v>
      </c>
    </row>
    <row r="6152" spans="5:7" x14ac:dyDescent="0.2">
      <c r="E6152" t="str" cm="1">
        <f t="array" ref="E6152">IFERROR("Toast | " &amp; INDEX('Reconciliation Layer'!$A:$A,MATCH('Reconciliation Template'!$A6152,'Reconciliation Layer'!$D:$D,0),0)," ")</f>
        <v xml:space="preserve"> </v>
      </c>
      <c r="F6152" s="10">
        <f t="shared" si="103"/>
        <v>0</v>
      </c>
      <c r="G6152" t="str" cm="1">
        <f t="array" ref="G6152">IFERROR(INDEX('Reconciliation Layer'!$C:$C,MATCH('Reconciliation Template'!$A6152,'Reconciliation Layer'!$D:$D,0),0)," ")</f>
        <v xml:space="preserve"> </v>
      </c>
    </row>
    <row r="6153" spans="5:7" x14ac:dyDescent="0.2">
      <c r="E6153" t="str" cm="1">
        <f t="array" ref="E6153">IFERROR("Toast | " &amp; INDEX('Reconciliation Layer'!$A:$A,MATCH('Reconciliation Template'!$A6153,'Reconciliation Layer'!$D:$D,0),0)," ")</f>
        <v xml:space="preserve"> </v>
      </c>
      <c r="F6153" s="10">
        <f t="shared" si="103"/>
        <v>0</v>
      </c>
      <c r="G6153" t="str" cm="1">
        <f t="array" ref="G6153">IFERROR(INDEX('Reconciliation Layer'!$C:$C,MATCH('Reconciliation Template'!$A6153,'Reconciliation Layer'!$D:$D,0),0)," ")</f>
        <v xml:space="preserve"> </v>
      </c>
    </row>
    <row r="6154" spans="5:7" x14ac:dyDescent="0.2">
      <c r="E6154" t="str" cm="1">
        <f t="array" ref="E6154">IFERROR("Toast | " &amp; INDEX('Reconciliation Layer'!$A:$A,MATCH('Reconciliation Template'!$A6154,'Reconciliation Layer'!$D:$D,0),0)," ")</f>
        <v xml:space="preserve"> </v>
      </c>
      <c r="F6154" s="10">
        <f t="shared" si="103"/>
        <v>0</v>
      </c>
      <c r="G6154" t="str" cm="1">
        <f t="array" ref="G6154">IFERROR(INDEX('Reconciliation Layer'!$C:$C,MATCH('Reconciliation Template'!$A6154,'Reconciliation Layer'!$D:$D,0),0)," ")</f>
        <v xml:space="preserve"> </v>
      </c>
    </row>
    <row r="6155" spans="5:7" x14ac:dyDescent="0.2">
      <c r="E6155" t="str" cm="1">
        <f t="array" ref="E6155">IFERROR("Toast | " &amp; INDEX('Reconciliation Layer'!$A:$A,MATCH('Reconciliation Template'!$A6155,'Reconciliation Layer'!$D:$D,0),0)," ")</f>
        <v xml:space="preserve"> </v>
      </c>
      <c r="F6155" s="10">
        <f t="shared" si="103"/>
        <v>0</v>
      </c>
      <c r="G6155" t="str" cm="1">
        <f t="array" ref="G6155">IFERROR(INDEX('Reconciliation Layer'!$C:$C,MATCH('Reconciliation Template'!$A6155,'Reconciliation Layer'!$D:$D,0),0)," ")</f>
        <v xml:space="preserve"> </v>
      </c>
    </row>
    <row r="6156" spans="5:7" x14ac:dyDescent="0.2">
      <c r="E6156" t="str" cm="1">
        <f t="array" ref="E6156">IFERROR("Toast | " &amp; INDEX('Reconciliation Layer'!$A:$A,MATCH('Reconciliation Template'!$A6156,'Reconciliation Layer'!$D:$D,0),0)," ")</f>
        <v xml:space="preserve"> </v>
      </c>
      <c r="F6156" s="10">
        <f t="shared" si="103"/>
        <v>0</v>
      </c>
      <c r="G6156" t="str" cm="1">
        <f t="array" ref="G6156">IFERROR(INDEX('Reconciliation Layer'!$C:$C,MATCH('Reconciliation Template'!$A6156,'Reconciliation Layer'!$D:$D,0),0)," ")</f>
        <v xml:space="preserve"> </v>
      </c>
    </row>
    <row r="6157" spans="5:7" x14ac:dyDescent="0.2">
      <c r="E6157" t="str" cm="1">
        <f t="array" ref="E6157">IFERROR("Toast | " &amp; INDEX('Reconciliation Layer'!$A:$A,MATCH('Reconciliation Template'!$A6157,'Reconciliation Layer'!$D:$D,0),0)," ")</f>
        <v xml:space="preserve"> </v>
      </c>
      <c r="F6157" s="10">
        <f t="shared" si="103"/>
        <v>0</v>
      </c>
      <c r="G6157" t="str" cm="1">
        <f t="array" ref="G6157">IFERROR(INDEX('Reconciliation Layer'!$C:$C,MATCH('Reconciliation Template'!$A6157,'Reconciliation Layer'!$D:$D,0),0)," ")</f>
        <v xml:space="preserve"> </v>
      </c>
    </row>
    <row r="6158" spans="5:7" x14ac:dyDescent="0.2">
      <c r="E6158" t="str" cm="1">
        <f t="array" ref="E6158">IFERROR("Toast | " &amp; INDEX('Reconciliation Layer'!$A:$A,MATCH('Reconciliation Template'!$A6158,'Reconciliation Layer'!$D:$D,0),0)," ")</f>
        <v xml:space="preserve"> </v>
      </c>
      <c r="F6158" s="10">
        <f t="shared" si="103"/>
        <v>0</v>
      </c>
      <c r="G6158" t="str" cm="1">
        <f t="array" ref="G6158">IFERROR(INDEX('Reconciliation Layer'!$C:$C,MATCH('Reconciliation Template'!$A6158,'Reconciliation Layer'!$D:$D,0),0)," ")</f>
        <v xml:space="preserve"> </v>
      </c>
    </row>
    <row r="6159" spans="5:7" x14ac:dyDescent="0.2">
      <c r="E6159" t="str" cm="1">
        <f t="array" ref="E6159">IFERROR("Toast | " &amp; INDEX('Reconciliation Layer'!$A:$A,MATCH('Reconciliation Template'!$A6159,'Reconciliation Layer'!$D:$D,0),0)," ")</f>
        <v xml:space="preserve"> </v>
      </c>
      <c r="F6159" s="10">
        <f t="shared" si="103"/>
        <v>0</v>
      </c>
      <c r="G6159" t="str" cm="1">
        <f t="array" ref="G6159">IFERROR(INDEX('Reconciliation Layer'!$C:$C,MATCH('Reconciliation Template'!$A6159,'Reconciliation Layer'!$D:$D,0),0)," ")</f>
        <v xml:space="preserve"> </v>
      </c>
    </row>
    <row r="6160" spans="5:7" x14ac:dyDescent="0.2">
      <c r="E6160" t="str" cm="1">
        <f t="array" ref="E6160">IFERROR("Toast | " &amp; INDEX('Reconciliation Layer'!$A:$A,MATCH('Reconciliation Template'!$A6160,'Reconciliation Layer'!$D:$D,0),0)," ")</f>
        <v xml:space="preserve"> </v>
      </c>
      <c r="F6160" s="10">
        <f t="shared" si="103"/>
        <v>0</v>
      </c>
      <c r="G6160" t="str" cm="1">
        <f t="array" ref="G6160">IFERROR(INDEX('Reconciliation Layer'!$C:$C,MATCH('Reconciliation Template'!$A6160,'Reconciliation Layer'!$D:$D,0),0)," ")</f>
        <v xml:space="preserve"> </v>
      </c>
    </row>
    <row r="6161" spans="5:7" x14ac:dyDescent="0.2">
      <c r="E6161" t="str" cm="1">
        <f t="array" ref="E6161">IFERROR("Toast | " &amp; INDEX('Reconciliation Layer'!$A:$A,MATCH('Reconciliation Template'!$A6161,'Reconciliation Layer'!$D:$D,0),0)," ")</f>
        <v xml:space="preserve"> </v>
      </c>
      <c r="F6161" s="10">
        <f t="shared" si="103"/>
        <v>0</v>
      </c>
      <c r="G6161" t="str" cm="1">
        <f t="array" ref="G6161">IFERROR(INDEX('Reconciliation Layer'!$C:$C,MATCH('Reconciliation Template'!$A6161,'Reconciliation Layer'!$D:$D,0),0)," ")</f>
        <v xml:space="preserve"> </v>
      </c>
    </row>
    <row r="6162" spans="5:7" x14ac:dyDescent="0.2">
      <c r="E6162" t="str" cm="1">
        <f t="array" ref="E6162">IFERROR("Toast | " &amp; INDEX('Reconciliation Layer'!$A:$A,MATCH('Reconciliation Template'!$A6162,'Reconciliation Layer'!$D:$D,0),0)," ")</f>
        <v xml:space="preserve"> </v>
      </c>
      <c r="F6162" s="10">
        <f t="shared" si="103"/>
        <v>0</v>
      </c>
      <c r="G6162" t="str" cm="1">
        <f t="array" ref="G6162">IFERROR(INDEX('Reconciliation Layer'!$C:$C,MATCH('Reconciliation Template'!$A6162,'Reconciliation Layer'!$D:$D,0),0)," ")</f>
        <v xml:space="preserve"> </v>
      </c>
    </row>
    <row r="6163" spans="5:7" x14ac:dyDescent="0.2">
      <c r="E6163" t="str" cm="1">
        <f t="array" ref="E6163">IFERROR("Toast | " &amp; INDEX('Reconciliation Layer'!$A:$A,MATCH('Reconciliation Template'!$A6163,'Reconciliation Layer'!$D:$D,0),0)," ")</f>
        <v xml:space="preserve"> </v>
      </c>
      <c r="F6163" s="10">
        <f t="shared" si="103"/>
        <v>0</v>
      </c>
      <c r="G6163" t="str" cm="1">
        <f t="array" ref="G6163">IFERROR(INDEX('Reconciliation Layer'!$C:$C,MATCH('Reconciliation Template'!$A6163,'Reconciliation Layer'!$D:$D,0),0)," ")</f>
        <v xml:space="preserve"> </v>
      </c>
    </row>
    <row r="6164" spans="5:7" x14ac:dyDescent="0.2">
      <c r="E6164" t="str" cm="1">
        <f t="array" ref="E6164">IFERROR("Toast | " &amp; INDEX('Reconciliation Layer'!$A:$A,MATCH('Reconciliation Template'!$A6164,'Reconciliation Layer'!$D:$D,0),0)," ")</f>
        <v xml:space="preserve"> </v>
      </c>
      <c r="F6164" s="10">
        <f t="shared" si="103"/>
        <v>0</v>
      </c>
      <c r="G6164" t="str" cm="1">
        <f t="array" ref="G6164">IFERROR(INDEX('Reconciliation Layer'!$C:$C,MATCH('Reconciliation Template'!$A6164,'Reconciliation Layer'!$D:$D,0),0)," ")</f>
        <v xml:space="preserve"> </v>
      </c>
    </row>
    <row r="6165" spans="5:7" x14ac:dyDescent="0.2">
      <c r="E6165" t="str" cm="1">
        <f t="array" ref="E6165">IFERROR("Toast | " &amp; INDEX('Reconciliation Layer'!$A:$A,MATCH('Reconciliation Template'!$A6165,'Reconciliation Layer'!$D:$D,0),0)," ")</f>
        <v xml:space="preserve"> </v>
      </c>
      <c r="F6165" s="10">
        <f t="shared" si="103"/>
        <v>0</v>
      </c>
      <c r="G6165" t="str" cm="1">
        <f t="array" ref="G6165">IFERROR(INDEX('Reconciliation Layer'!$C:$C,MATCH('Reconciliation Template'!$A6165,'Reconciliation Layer'!$D:$D,0),0)," ")</f>
        <v xml:space="preserve"> </v>
      </c>
    </row>
    <row r="6166" spans="5:7" x14ac:dyDescent="0.2">
      <c r="E6166" t="str" cm="1">
        <f t="array" ref="E6166">IFERROR("Toast | " &amp; INDEX('Reconciliation Layer'!$A:$A,MATCH('Reconciliation Template'!$A6166,'Reconciliation Layer'!$D:$D,0),0)," ")</f>
        <v xml:space="preserve"> </v>
      </c>
      <c r="F6166" s="10">
        <f t="shared" si="103"/>
        <v>0</v>
      </c>
      <c r="G6166" t="str" cm="1">
        <f t="array" ref="G6166">IFERROR(INDEX('Reconciliation Layer'!$C:$C,MATCH('Reconciliation Template'!$A6166,'Reconciliation Layer'!$D:$D,0),0)," ")</f>
        <v xml:space="preserve"> </v>
      </c>
    </row>
    <row r="6167" spans="5:7" x14ac:dyDescent="0.2">
      <c r="E6167" t="str" cm="1">
        <f t="array" ref="E6167">IFERROR("Toast | " &amp; INDEX('Reconciliation Layer'!$A:$A,MATCH('Reconciliation Template'!$A6167,'Reconciliation Layer'!$D:$D,0),0)," ")</f>
        <v xml:space="preserve"> </v>
      </c>
      <c r="F6167" s="10">
        <f t="shared" si="103"/>
        <v>0</v>
      </c>
      <c r="G6167" t="str" cm="1">
        <f t="array" ref="G6167">IFERROR(INDEX('Reconciliation Layer'!$C:$C,MATCH('Reconciliation Template'!$A6167,'Reconciliation Layer'!$D:$D,0),0)," ")</f>
        <v xml:space="preserve"> </v>
      </c>
    </row>
    <row r="6168" spans="5:7" x14ac:dyDescent="0.2">
      <c r="E6168" t="str" cm="1">
        <f t="array" ref="E6168">IFERROR("Toast | " &amp; INDEX('Reconciliation Layer'!$A:$A,MATCH('Reconciliation Template'!$A6168,'Reconciliation Layer'!$D:$D,0),0)," ")</f>
        <v xml:space="preserve"> </v>
      </c>
      <c r="F6168" s="10">
        <f t="shared" si="103"/>
        <v>0</v>
      </c>
      <c r="G6168" t="str" cm="1">
        <f t="array" ref="G6168">IFERROR(INDEX('Reconciliation Layer'!$C:$C,MATCH('Reconciliation Template'!$A6168,'Reconciliation Layer'!$D:$D,0),0)," ")</f>
        <v xml:space="preserve"> </v>
      </c>
    </row>
    <row r="6169" spans="5:7" x14ac:dyDescent="0.2">
      <c r="E6169" t="str" cm="1">
        <f t="array" ref="E6169">IFERROR("Toast | " &amp; INDEX('Reconciliation Layer'!$A:$A,MATCH('Reconciliation Template'!$A6169,'Reconciliation Layer'!$D:$D,0),0)," ")</f>
        <v xml:space="preserve"> </v>
      </c>
      <c r="F6169" s="10">
        <f t="shared" si="103"/>
        <v>0</v>
      </c>
      <c r="G6169" t="str" cm="1">
        <f t="array" ref="G6169">IFERROR(INDEX('Reconciliation Layer'!$C:$C,MATCH('Reconciliation Template'!$A6169,'Reconciliation Layer'!$D:$D,0),0)," ")</f>
        <v xml:space="preserve"> </v>
      </c>
    </row>
    <row r="6170" spans="5:7" x14ac:dyDescent="0.2">
      <c r="E6170" t="str" cm="1">
        <f t="array" ref="E6170">IFERROR("Toast | " &amp; INDEX('Reconciliation Layer'!$A:$A,MATCH('Reconciliation Template'!$A6170,'Reconciliation Layer'!$D:$D,0),0)," ")</f>
        <v xml:space="preserve"> </v>
      </c>
      <c r="F6170" s="10">
        <f t="shared" si="103"/>
        <v>0</v>
      </c>
      <c r="G6170" t="str" cm="1">
        <f t="array" ref="G6170">IFERROR(INDEX('Reconciliation Layer'!$C:$C,MATCH('Reconciliation Template'!$A6170,'Reconciliation Layer'!$D:$D,0),0)," ")</f>
        <v xml:space="preserve"> </v>
      </c>
    </row>
    <row r="6171" spans="5:7" x14ac:dyDescent="0.2">
      <c r="E6171" t="str" cm="1">
        <f t="array" ref="E6171">IFERROR("Toast | " &amp; INDEX('Reconciliation Layer'!$A:$A,MATCH('Reconciliation Template'!$A6171,'Reconciliation Layer'!$D:$D,0),0)," ")</f>
        <v xml:space="preserve"> </v>
      </c>
      <c r="F6171" s="10">
        <f t="shared" si="103"/>
        <v>0</v>
      </c>
      <c r="G6171" t="str" cm="1">
        <f t="array" ref="G6171">IFERROR(INDEX('Reconciliation Layer'!$C:$C,MATCH('Reconciliation Template'!$A6171,'Reconciliation Layer'!$D:$D,0),0)," ")</f>
        <v xml:space="preserve"> </v>
      </c>
    </row>
    <row r="6172" spans="5:7" x14ac:dyDescent="0.2">
      <c r="E6172" t="str" cm="1">
        <f t="array" ref="E6172">IFERROR("Toast | " &amp; INDEX('Reconciliation Layer'!$A:$A,MATCH('Reconciliation Template'!$A6172,'Reconciliation Layer'!$D:$D,0),0)," ")</f>
        <v xml:space="preserve"> </v>
      </c>
      <c r="F6172" s="10">
        <f t="shared" si="103"/>
        <v>0</v>
      </c>
      <c r="G6172" t="str" cm="1">
        <f t="array" ref="G6172">IFERROR(INDEX('Reconciliation Layer'!$C:$C,MATCH('Reconciliation Template'!$A6172,'Reconciliation Layer'!$D:$D,0),0)," ")</f>
        <v xml:space="preserve"> </v>
      </c>
    </row>
    <row r="6173" spans="5:7" x14ac:dyDescent="0.2">
      <c r="E6173" t="str" cm="1">
        <f t="array" ref="E6173">IFERROR("Toast | " &amp; INDEX('Reconciliation Layer'!$A:$A,MATCH('Reconciliation Template'!$A6173,'Reconciliation Layer'!$D:$D,0),0)," ")</f>
        <v xml:space="preserve"> </v>
      </c>
      <c r="F6173" s="10">
        <f t="shared" si="103"/>
        <v>0</v>
      </c>
      <c r="G6173" t="str" cm="1">
        <f t="array" ref="G6173">IFERROR(INDEX('Reconciliation Layer'!$C:$C,MATCH('Reconciliation Template'!$A6173,'Reconciliation Layer'!$D:$D,0),0)," ")</f>
        <v xml:space="preserve"> </v>
      </c>
    </row>
    <row r="6174" spans="5:7" x14ac:dyDescent="0.2">
      <c r="E6174" t="str" cm="1">
        <f t="array" ref="E6174">IFERROR("Toast | " &amp; INDEX('Reconciliation Layer'!$A:$A,MATCH('Reconciliation Template'!$A6174,'Reconciliation Layer'!$D:$D,0),0)," ")</f>
        <v xml:space="preserve"> </v>
      </c>
      <c r="F6174" s="10">
        <f t="shared" si="103"/>
        <v>0</v>
      </c>
      <c r="G6174" t="str" cm="1">
        <f t="array" ref="G6174">IFERROR(INDEX('Reconciliation Layer'!$C:$C,MATCH('Reconciliation Template'!$A6174,'Reconciliation Layer'!$D:$D,0),0)," ")</f>
        <v xml:space="preserve"> </v>
      </c>
    </row>
    <row r="6175" spans="5:7" x14ac:dyDescent="0.2">
      <c r="E6175" t="str" cm="1">
        <f t="array" ref="E6175">IFERROR("Toast | " &amp; INDEX('Reconciliation Layer'!$A:$A,MATCH('Reconciliation Template'!$A6175,'Reconciliation Layer'!$D:$D,0),0)," ")</f>
        <v xml:space="preserve"> </v>
      </c>
      <c r="F6175" s="10">
        <f t="shared" si="103"/>
        <v>0</v>
      </c>
      <c r="G6175" t="str" cm="1">
        <f t="array" ref="G6175">IFERROR(INDEX('Reconciliation Layer'!$C:$C,MATCH('Reconciliation Template'!$A6175,'Reconciliation Layer'!$D:$D,0),0)," ")</f>
        <v xml:space="preserve"> </v>
      </c>
    </row>
    <row r="6176" spans="5:7" x14ac:dyDescent="0.2">
      <c r="E6176" t="str" cm="1">
        <f t="array" ref="E6176">IFERROR("Toast | " &amp; INDEX('Reconciliation Layer'!$A:$A,MATCH('Reconciliation Template'!$A6176,'Reconciliation Layer'!$D:$D,0),0)," ")</f>
        <v xml:space="preserve"> </v>
      </c>
      <c r="F6176" s="10">
        <f t="shared" si="103"/>
        <v>0</v>
      </c>
      <c r="G6176" t="str" cm="1">
        <f t="array" ref="G6176">IFERROR(INDEX('Reconciliation Layer'!$C:$C,MATCH('Reconciliation Template'!$A6176,'Reconciliation Layer'!$D:$D,0),0)," ")</f>
        <v xml:space="preserve"> </v>
      </c>
    </row>
    <row r="6177" spans="5:7" x14ac:dyDescent="0.2">
      <c r="E6177" t="str" cm="1">
        <f t="array" ref="E6177">IFERROR("Toast | " &amp; INDEX('Reconciliation Layer'!$A:$A,MATCH('Reconciliation Template'!$A6177,'Reconciliation Layer'!$D:$D,0),0)," ")</f>
        <v xml:space="preserve"> </v>
      </c>
      <c r="F6177" s="10">
        <f t="shared" si="103"/>
        <v>0</v>
      </c>
      <c r="G6177" t="str" cm="1">
        <f t="array" ref="G6177">IFERROR(INDEX('Reconciliation Layer'!$C:$C,MATCH('Reconciliation Template'!$A6177,'Reconciliation Layer'!$D:$D,0),0)," ")</f>
        <v xml:space="preserve"> </v>
      </c>
    </row>
    <row r="6178" spans="5:7" x14ac:dyDescent="0.2">
      <c r="E6178" t="str" cm="1">
        <f t="array" ref="E6178">IFERROR("Toast | " &amp; INDEX('Reconciliation Layer'!$A:$A,MATCH('Reconciliation Template'!$A6178,'Reconciliation Layer'!$D:$D,0),0)," ")</f>
        <v xml:space="preserve"> </v>
      </c>
      <c r="F6178" s="10">
        <f t="shared" si="103"/>
        <v>0</v>
      </c>
      <c r="G6178" t="str" cm="1">
        <f t="array" ref="G6178">IFERROR(INDEX('Reconciliation Layer'!$C:$C,MATCH('Reconciliation Template'!$A6178,'Reconciliation Layer'!$D:$D,0),0)," ")</f>
        <v xml:space="preserve"> </v>
      </c>
    </row>
    <row r="6179" spans="5:7" x14ac:dyDescent="0.2">
      <c r="E6179" t="str" cm="1">
        <f t="array" ref="E6179">IFERROR("Toast | " &amp; INDEX('Reconciliation Layer'!$A:$A,MATCH('Reconciliation Template'!$A6179,'Reconciliation Layer'!$D:$D,0),0)," ")</f>
        <v xml:space="preserve"> </v>
      </c>
      <c r="F6179" s="10">
        <f t="shared" si="103"/>
        <v>0</v>
      </c>
      <c r="G6179" t="str" cm="1">
        <f t="array" ref="G6179">IFERROR(INDEX('Reconciliation Layer'!$C:$C,MATCH('Reconciliation Template'!$A6179,'Reconciliation Layer'!$D:$D,0),0)," ")</f>
        <v xml:space="preserve"> </v>
      </c>
    </row>
    <row r="6180" spans="5:7" x14ac:dyDescent="0.2">
      <c r="E6180" t="str" cm="1">
        <f t="array" ref="E6180">IFERROR("Toast | " &amp; INDEX('Reconciliation Layer'!$A:$A,MATCH('Reconciliation Template'!$A6180,'Reconciliation Layer'!$D:$D,0),0)," ")</f>
        <v xml:space="preserve"> </v>
      </c>
      <c r="F6180" s="10">
        <f t="shared" si="103"/>
        <v>0</v>
      </c>
      <c r="G6180" t="str" cm="1">
        <f t="array" ref="G6180">IFERROR(INDEX('Reconciliation Layer'!$C:$C,MATCH('Reconciliation Template'!$A6180,'Reconciliation Layer'!$D:$D,0),0)," ")</f>
        <v xml:space="preserve"> </v>
      </c>
    </row>
    <row r="6181" spans="5:7" x14ac:dyDescent="0.2">
      <c r="E6181" t="str" cm="1">
        <f t="array" ref="E6181">IFERROR("Toast | " &amp; INDEX('Reconciliation Layer'!$A:$A,MATCH('Reconciliation Template'!$A6181,'Reconciliation Layer'!$D:$D,0),0)," ")</f>
        <v xml:space="preserve"> </v>
      </c>
      <c r="F6181" s="10">
        <f t="shared" si="103"/>
        <v>0</v>
      </c>
      <c r="G6181" t="str" cm="1">
        <f t="array" ref="G6181">IFERROR(INDEX('Reconciliation Layer'!$C:$C,MATCH('Reconciliation Template'!$A6181,'Reconciliation Layer'!$D:$D,0),0)," ")</f>
        <v xml:space="preserve"> </v>
      </c>
    </row>
    <row r="6182" spans="5:7" x14ac:dyDescent="0.2">
      <c r="E6182" t="str" cm="1">
        <f t="array" ref="E6182">IFERROR("Toast | " &amp; INDEX('Reconciliation Layer'!$A:$A,MATCH('Reconciliation Template'!$A6182,'Reconciliation Layer'!$D:$D,0),0)," ")</f>
        <v xml:space="preserve"> </v>
      </c>
      <c r="F6182" s="10">
        <f t="shared" si="103"/>
        <v>0</v>
      </c>
      <c r="G6182" t="str" cm="1">
        <f t="array" ref="G6182">IFERROR(INDEX('Reconciliation Layer'!$C:$C,MATCH('Reconciliation Template'!$A6182,'Reconciliation Layer'!$D:$D,0),0)," ")</f>
        <v xml:space="preserve"> </v>
      </c>
    </row>
    <row r="6183" spans="5:7" x14ac:dyDescent="0.2">
      <c r="E6183" t="str" cm="1">
        <f t="array" ref="E6183">IFERROR("Toast | " &amp; INDEX('Reconciliation Layer'!$A:$A,MATCH('Reconciliation Template'!$A6183,'Reconciliation Layer'!$D:$D,0),0)," ")</f>
        <v xml:space="preserve"> </v>
      </c>
      <c r="F6183" s="10">
        <f t="shared" si="103"/>
        <v>0</v>
      </c>
      <c r="G6183" t="str" cm="1">
        <f t="array" ref="G6183">IFERROR(INDEX('Reconciliation Layer'!$C:$C,MATCH('Reconciliation Template'!$A6183,'Reconciliation Layer'!$D:$D,0),0)," ")</f>
        <v xml:space="preserve"> </v>
      </c>
    </row>
    <row r="6184" spans="5:7" x14ac:dyDescent="0.2">
      <c r="E6184" t="str" cm="1">
        <f t="array" ref="E6184">IFERROR("Toast | " &amp; INDEX('Reconciliation Layer'!$A:$A,MATCH('Reconciliation Template'!$A6184,'Reconciliation Layer'!$D:$D,0),0)," ")</f>
        <v xml:space="preserve"> </v>
      </c>
      <c r="F6184" s="10">
        <f t="shared" si="103"/>
        <v>0</v>
      </c>
      <c r="G6184" t="str" cm="1">
        <f t="array" ref="G6184">IFERROR(INDEX('Reconciliation Layer'!$C:$C,MATCH('Reconciliation Template'!$A6184,'Reconciliation Layer'!$D:$D,0),0)," ")</f>
        <v xml:space="preserve"> </v>
      </c>
    </row>
    <row r="6185" spans="5:7" x14ac:dyDescent="0.2">
      <c r="E6185" t="str" cm="1">
        <f t="array" ref="E6185">IFERROR("Toast | " &amp; INDEX('Reconciliation Layer'!$A:$A,MATCH('Reconciliation Template'!$A6185,'Reconciliation Layer'!$D:$D,0),0)," ")</f>
        <v xml:space="preserve"> </v>
      </c>
      <c r="F6185" s="10">
        <f t="shared" si="103"/>
        <v>0</v>
      </c>
      <c r="G6185" t="str" cm="1">
        <f t="array" ref="G6185">IFERROR(INDEX('Reconciliation Layer'!$C:$C,MATCH('Reconciliation Template'!$A6185,'Reconciliation Layer'!$D:$D,0),0)," ")</f>
        <v xml:space="preserve"> </v>
      </c>
    </row>
    <row r="6186" spans="5:7" x14ac:dyDescent="0.2">
      <c r="E6186" t="str" cm="1">
        <f t="array" ref="E6186">IFERROR("Toast | " &amp; INDEX('Reconciliation Layer'!$A:$A,MATCH('Reconciliation Template'!$A6186,'Reconciliation Layer'!$D:$D,0),0)," ")</f>
        <v xml:space="preserve"> </v>
      </c>
      <c r="F6186" s="10">
        <f t="shared" si="103"/>
        <v>0</v>
      </c>
      <c r="G6186" t="str" cm="1">
        <f t="array" ref="G6186">IFERROR(INDEX('Reconciliation Layer'!$C:$C,MATCH('Reconciliation Template'!$A6186,'Reconciliation Layer'!$D:$D,0),0)," ")</f>
        <v xml:space="preserve"> </v>
      </c>
    </row>
    <row r="6187" spans="5:7" x14ac:dyDescent="0.2">
      <c r="E6187" t="str" cm="1">
        <f t="array" ref="E6187">IFERROR("Toast | " &amp; INDEX('Reconciliation Layer'!$A:$A,MATCH('Reconciliation Template'!$A6187,'Reconciliation Layer'!$D:$D,0),0)," ")</f>
        <v xml:space="preserve"> </v>
      </c>
      <c r="F6187" s="10">
        <f t="shared" si="103"/>
        <v>0</v>
      </c>
      <c r="G6187" t="str" cm="1">
        <f t="array" ref="G6187">IFERROR(INDEX('Reconciliation Layer'!$C:$C,MATCH('Reconciliation Template'!$A6187,'Reconciliation Layer'!$D:$D,0),0)," ")</f>
        <v xml:space="preserve"> </v>
      </c>
    </row>
    <row r="6188" spans="5:7" x14ac:dyDescent="0.2">
      <c r="E6188" t="str" cm="1">
        <f t="array" ref="E6188">IFERROR("Toast | " &amp; INDEX('Reconciliation Layer'!$A:$A,MATCH('Reconciliation Template'!$A6188,'Reconciliation Layer'!$D:$D,0),0)," ")</f>
        <v xml:space="preserve"> </v>
      </c>
      <c r="F6188" s="10">
        <f t="shared" si="103"/>
        <v>0</v>
      </c>
      <c r="G6188" t="str" cm="1">
        <f t="array" ref="G6188">IFERROR(INDEX('Reconciliation Layer'!$C:$C,MATCH('Reconciliation Template'!$A6188,'Reconciliation Layer'!$D:$D,0),0)," ")</f>
        <v xml:space="preserve"> </v>
      </c>
    </row>
    <row r="6189" spans="5:7" x14ac:dyDescent="0.2">
      <c r="E6189" t="str" cm="1">
        <f t="array" ref="E6189">IFERROR("Toast | " &amp; INDEX('Reconciliation Layer'!$A:$A,MATCH('Reconciliation Template'!$A6189,'Reconciliation Layer'!$D:$D,0),0)," ")</f>
        <v xml:space="preserve"> </v>
      </c>
      <c r="F6189" s="10">
        <f t="shared" si="103"/>
        <v>0</v>
      </c>
      <c r="G6189" t="str" cm="1">
        <f t="array" ref="G6189">IFERROR(INDEX('Reconciliation Layer'!$C:$C,MATCH('Reconciliation Template'!$A6189,'Reconciliation Layer'!$D:$D,0),0)," ")</f>
        <v xml:space="preserve"> </v>
      </c>
    </row>
    <row r="6190" spans="5:7" x14ac:dyDescent="0.2">
      <c r="E6190" t="str" cm="1">
        <f t="array" ref="E6190">IFERROR("Toast | " &amp; INDEX('Reconciliation Layer'!$A:$A,MATCH('Reconciliation Template'!$A6190,'Reconciliation Layer'!$D:$D,0),0)," ")</f>
        <v xml:space="preserve"> </v>
      </c>
      <c r="F6190" s="10">
        <f t="shared" si="103"/>
        <v>0</v>
      </c>
      <c r="G6190" t="str" cm="1">
        <f t="array" ref="G6190">IFERROR(INDEX('Reconciliation Layer'!$C:$C,MATCH('Reconciliation Template'!$A6190,'Reconciliation Layer'!$D:$D,0),0)," ")</f>
        <v xml:space="preserve"> </v>
      </c>
    </row>
    <row r="6191" spans="5:7" x14ac:dyDescent="0.2">
      <c r="E6191" t="str" cm="1">
        <f t="array" ref="E6191">IFERROR("Toast | " &amp; INDEX('Reconciliation Layer'!$A:$A,MATCH('Reconciliation Template'!$A6191,'Reconciliation Layer'!$D:$D,0),0)," ")</f>
        <v xml:space="preserve"> </v>
      </c>
      <c r="F6191" s="10">
        <f t="shared" si="103"/>
        <v>0</v>
      </c>
      <c r="G6191" t="str" cm="1">
        <f t="array" ref="G6191">IFERROR(INDEX('Reconciliation Layer'!$C:$C,MATCH('Reconciliation Template'!$A6191,'Reconciliation Layer'!$D:$D,0),0)," ")</f>
        <v xml:space="preserve"> </v>
      </c>
    </row>
    <row r="6192" spans="5:7" x14ac:dyDescent="0.2">
      <c r="E6192" t="str" cm="1">
        <f t="array" ref="E6192">IFERROR("Toast | " &amp; INDEX('Reconciliation Layer'!$A:$A,MATCH('Reconciliation Template'!$A6192,'Reconciliation Layer'!$D:$D,0),0)," ")</f>
        <v xml:space="preserve"> </v>
      </c>
      <c r="F6192" s="10">
        <f t="shared" si="103"/>
        <v>0</v>
      </c>
      <c r="G6192" t="str" cm="1">
        <f t="array" ref="G6192">IFERROR(INDEX('Reconciliation Layer'!$C:$C,MATCH('Reconciliation Template'!$A6192,'Reconciliation Layer'!$D:$D,0),0)," ")</f>
        <v xml:space="preserve"> </v>
      </c>
    </row>
    <row r="6193" spans="5:7" x14ac:dyDescent="0.2">
      <c r="E6193" t="str" cm="1">
        <f t="array" ref="E6193">IFERROR("Toast | " &amp; INDEX('Reconciliation Layer'!$A:$A,MATCH('Reconciliation Template'!$A6193,'Reconciliation Layer'!$D:$D,0),0)," ")</f>
        <v xml:space="preserve"> </v>
      </c>
      <c r="F6193" s="10">
        <f t="shared" si="103"/>
        <v>0</v>
      </c>
      <c r="G6193" t="str" cm="1">
        <f t="array" ref="G6193">IFERROR(INDEX('Reconciliation Layer'!$C:$C,MATCH('Reconciliation Template'!$A6193,'Reconciliation Layer'!$D:$D,0),0)," ")</f>
        <v xml:space="preserve"> </v>
      </c>
    </row>
    <row r="6194" spans="5:7" x14ac:dyDescent="0.2">
      <c r="E6194" t="str" cm="1">
        <f t="array" ref="E6194">IFERROR("Toast | " &amp; INDEX('Reconciliation Layer'!$A:$A,MATCH('Reconciliation Template'!$A6194,'Reconciliation Layer'!$D:$D,0),0)," ")</f>
        <v xml:space="preserve"> </v>
      </c>
      <c r="F6194" s="10">
        <f t="shared" si="103"/>
        <v>0</v>
      </c>
      <c r="G6194" t="str" cm="1">
        <f t="array" ref="G6194">IFERROR(INDEX('Reconciliation Layer'!$C:$C,MATCH('Reconciliation Template'!$A6194,'Reconciliation Layer'!$D:$D,0),0)," ")</f>
        <v xml:space="preserve"> </v>
      </c>
    </row>
    <row r="6195" spans="5:7" x14ac:dyDescent="0.2">
      <c r="E6195" t="str" cm="1">
        <f t="array" ref="E6195">IFERROR("Toast | " &amp; INDEX('Reconciliation Layer'!$A:$A,MATCH('Reconciliation Template'!$A6195,'Reconciliation Layer'!$D:$D,0),0)," ")</f>
        <v xml:space="preserve"> </v>
      </c>
      <c r="F6195" s="10">
        <f t="shared" si="103"/>
        <v>0</v>
      </c>
      <c r="G6195" t="str" cm="1">
        <f t="array" ref="G6195">IFERROR(INDEX('Reconciliation Layer'!$C:$C,MATCH('Reconciliation Template'!$A6195,'Reconciliation Layer'!$D:$D,0),0)," ")</f>
        <v xml:space="preserve"> </v>
      </c>
    </row>
    <row r="6196" spans="5:7" x14ac:dyDescent="0.2">
      <c r="E6196" t="str" cm="1">
        <f t="array" ref="E6196">IFERROR("Toast | " &amp; INDEX('Reconciliation Layer'!$A:$A,MATCH('Reconciliation Template'!$A6196,'Reconciliation Layer'!$D:$D,0),0)," ")</f>
        <v xml:space="preserve"> </v>
      </c>
      <c r="F6196" s="10">
        <f t="shared" si="103"/>
        <v>0</v>
      </c>
      <c r="G6196" t="str" cm="1">
        <f t="array" ref="G6196">IFERROR(INDEX('Reconciliation Layer'!$C:$C,MATCH('Reconciliation Template'!$A6196,'Reconciliation Layer'!$D:$D,0),0)," ")</f>
        <v xml:space="preserve"> </v>
      </c>
    </row>
    <row r="6197" spans="5:7" x14ac:dyDescent="0.2">
      <c r="E6197" t="str" cm="1">
        <f t="array" ref="E6197">IFERROR("Toast | " &amp; INDEX('Reconciliation Layer'!$A:$A,MATCH('Reconciliation Template'!$A6197,'Reconciliation Layer'!$D:$D,0),0)," ")</f>
        <v xml:space="preserve"> </v>
      </c>
      <c r="F6197" s="10">
        <f t="shared" si="103"/>
        <v>0</v>
      </c>
      <c r="G6197" t="str" cm="1">
        <f t="array" ref="G6197">IFERROR(INDEX('Reconciliation Layer'!$C:$C,MATCH('Reconciliation Template'!$A6197,'Reconciliation Layer'!$D:$D,0),0)," ")</f>
        <v xml:space="preserve"> </v>
      </c>
    </row>
    <row r="6198" spans="5:7" x14ac:dyDescent="0.2">
      <c r="E6198" t="str" cm="1">
        <f t="array" ref="E6198">IFERROR("Toast | " &amp; INDEX('Reconciliation Layer'!$A:$A,MATCH('Reconciliation Template'!$A6198,'Reconciliation Layer'!$D:$D,0),0)," ")</f>
        <v xml:space="preserve"> </v>
      </c>
      <c r="F6198" s="10">
        <f t="shared" si="103"/>
        <v>0</v>
      </c>
      <c r="G6198" t="str" cm="1">
        <f t="array" ref="G6198">IFERROR(INDEX('Reconciliation Layer'!$C:$C,MATCH('Reconciliation Template'!$A6198,'Reconciliation Layer'!$D:$D,0),0)," ")</f>
        <v xml:space="preserve"> </v>
      </c>
    </row>
    <row r="6199" spans="5:7" x14ac:dyDescent="0.2">
      <c r="E6199" t="str" cm="1">
        <f t="array" ref="E6199">IFERROR("Toast | " &amp; INDEX('Reconciliation Layer'!$A:$A,MATCH('Reconciliation Template'!$A6199,'Reconciliation Layer'!$D:$D,0),0)," ")</f>
        <v xml:space="preserve"> </v>
      </c>
      <c r="F6199" s="10">
        <f t="shared" si="103"/>
        <v>0</v>
      </c>
      <c r="G6199" t="str" cm="1">
        <f t="array" ref="G6199">IFERROR(INDEX('Reconciliation Layer'!$C:$C,MATCH('Reconciliation Template'!$A6199,'Reconciliation Layer'!$D:$D,0),0)," ")</f>
        <v xml:space="preserve"> </v>
      </c>
    </row>
    <row r="6200" spans="5:7" x14ac:dyDescent="0.2">
      <c r="E6200" t="str" cm="1">
        <f t="array" ref="E6200">IFERROR("Toast | " &amp; INDEX('Reconciliation Layer'!$A:$A,MATCH('Reconciliation Template'!$A6200,'Reconciliation Layer'!$D:$D,0),0)," ")</f>
        <v xml:space="preserve"> </v>
      </c>
      <c r="F6200" s="10">
        <f t="shared" si="103"/>
        <v>0</v>
      </c>
      <c r="G6200" t="str" cm="1">
        <f t="array" ref="G6200">IFERROR(INDEX('Reconciliation Layer'!$C:$C,MATCH('Reconciliation Template'!$A6200,'Reconciliation Layer'!$D:$D,0),0)," ")</f>
        <v xml:space="preserve"> </v>
      </c>
    </row>
    <row r="6201" spans="5:7" x14ac:dyDescent="0.2">
      <c r="E6201" t="str" cm="1">
        <f t="array" ref="E6201">IFERROR("Toast | " &amp; INDEX('Reconciliation Layer'!$A:$A,MATCH('Reconciliation Template'!$A6201,'Reconciliation Layer'!$D:$D,0),0)," ")</f>
        <v xml:space="preserve"> </v>
      </c>
      <c r="F6201" s="10">
        <f t="shared" si="103"/>
        <v>0</v>
      </c>
      <c r="G6201" t="str" cm="1">
        <f t="array" ref="G6201">IFERROR(INDEX('Reconciliation Layer'!$C:$C,MATCH('Reconciliation Template'!$A6201,'Reconciliation Layer'!$D:$D,0),0)," ")</f>
        <v xml:space="preserve"> </v>
      </c>
    </row>
    <row r="6202" spans="5:7" x14ac:dyDescent="0.2">
      <c r="E6202" t="str" cm="1">
        <f t="array" ref="E6202">IFERROR("Toast | " &amp; INDEX('Reconciliation Layer'!$A:$A,MATCH('Reconciliation Template'!$A6202,'Reconciliation Layer'!$D:$D,0),0)," ")</f>
        <v xml:space="preserve"> </v>
      </c>
      <c r="F6202" s="10">
        <f t="shared" si="103"/>
        <v>0</v>
      </c>
      <c r="G6202" t="str" cm="1">
        <f t="array" ref="G6202">IFERROR(INDEX('Reconciliation Layer'!$C:$C,MATCH('Reconciliation Template'!$A6202,'Reconciliation Layer'!$D:$D,0),0)," ")</f>
        <v xml:space="preserve"> </v>
      </c>
    </row>
    <row r="6203" spans="5:7" x14ac:dyDescent="0.2">
      <c r="E6203" t="str" cm="1">
        <f t="array" ref="E6203">IFERROR("Toast | " &amp; INDEX('Reconciliation Layer'!$A:$A,MATCH('Reconciliation Template'!$A6203,'Reconciliation Layer'!$D:$D,0),0)," ")</f>
        <v xml:space="preserve"> </v>
      </c>
      <c r="F6203" s="10">
        <f t="shared" si="103"/>
        <v>0</v>
      </c>
      <c r="G6203" t="str" cm="1">
        <f t="array" ref="G6203">IFERROR(INDEX('Reconciliation Layer'!$C:$C,MATCH('Reconciliation Template'!$A6203,'Reconciliation Layer'!$D:$D,0),0)," ")</f>
        <v xml:space="preserve"> </v>
      </c>
    </row>
    <row r="6204" spans="5:7" x14ac:dyDescent="0.2">
      <c r="E6204" t="str" cm="1">
        <f t="array" ref="E6204">IFERROR("Toast | " &amp; INDEX('Reconciliation Layer'!$A:$A,MATCH('Reconciliation Template'!$A6204,'Reconciliation Layer'!$D:$D,0),0)," ")</f>
        <v xml:space="preserve"> </v>
      </c>
      <c r="F6204" s="10">
        <f t="shared" si="103"/>
        <v>0</v>
      </c>
      <c r="G6204" t="str" cm="1">
        <f t="array" ref="G6204">IFERROR(INDEX('Reconciliation Layer'!$C:$C,MATCH('Reconciliation Template'!$A6204,'Reconciliation Layer'!$D:$D,0),0)," ")</f>
        <v xml:space="preserve"> </v>
      </c>
    </row>
    <row r="6205" spans="5:7" x14ac:dyDescent="0.2">
      <c r="E6205" t="str" cm="1">
        <f t="array" ref="E6205">IFERROR("Toast | " &amp; INDEX('Reconciliation Layer'!$A:$A,MATCH('Reconciliation Template'!$A6205,'Reconciliation Layer'!$D:$D,0),0)," ")</f>
        <v xml:space="preserve"> </v>
      </c>
      <c r="F6205" s="10">
        <f t="shared" si="103"/>
        <v>0</v>
      </c>
      <c r="G6205" t="str" cm="1">
        <f t="array" ref="G6205">IFERROR(INDEX('Reconciliation Layer'!$C:$C,MATCH('Reconciliation Template'!$A6205,'Reconciliation Layer'!$D:$D,0),0)," ")</f>
        <v xml:space="preserve"> </v>
      </c>
    </row>
    <row r="6206" spans="5:7" x14ac:dyDescent="0.2">
      <c r="E6206" t="str" cm="1">
        <f t="array" ref="E6206">IFERROR("Toast | " &amp; INDEX('Reconciliation Layer'!$A:$A,MATCH('Reconciliation Template'!$A6206,'Reconciliation Layer'!$D:$D,0),0)," ")</f>
        <v xml:space="preserve"> </v>
      </c>
      <c r="F6206" s="10">
        <f t="shared" si="103"/>
        <v>0</v>
      </c>
      <c r="G6206" t="str" cm="1">
        <f t="array" ref="G6206">IFERROR(INDEX('Reconciliation Layer'!$C:$C,MATCH('Reconciliation Template'!$A6206,'Reconciliation Layer'!$D:$D,0),0)," ")</f>
        <v xml:space="preserve"> </v>
      </c>
    </row>
    <row r="6207" spans="5:7" x14ac:dyDescent="0.2">
      <c r="E6207" t="str" cm="1">
        <f t="array" ref="E6207">IFERROR("Toast | " &amp; INDEX('Reconciliation Layer'!$A:$A,MATCH('Reconciliation Template'!$A6207,'Reconciliation Layer'!$D:$D,0),0)," ")</f>
        <v xml:space="preserve"> </v>
      </c>
      <c r="F6207" s="10">
        <f t="shared" si="103"/>
        <v>0</v>
      </c>
      <c r="G6207" t="str" cm="1">
        <f t="array" ref="G6207">IFERROR(INDEX('Reconciliation Layer'!$C:$C,MATCH('Reconciliation Template'!$A6207,'Reconciliation Layer'!$D:$D,0),0)," ")</f>
        <v xml:space="preserve"> </v>
      </c>
    </row>
    <row r="6208" spans="5:7" x14ac:dyDescent="0.2">
      <c r="E6208" t="str" cm="1">
        <f t="array" ref="E6208">IFERROR("Toast | " &amp; INDEX('Reconciliation Layer'!$A:$A,MATCH('Reconciliation Template'!$A6208,'Reconciliation Layer'!$D:$D,0),0)," ")</f>
        <v xml:space="preserve"> </v>
      </c>
      <c r="F6208" s="10">
        <f t="shared" si="103"/>
        <v>0</v>
      </c>
      <c r="G6208" t="str" cm="1">
        <f t="array" ref="G6208">IFERROR(INDEX('Reconciliation Layer'!$C:$C,MATCH('Reconciliation Template'!$A6208,'Reconciliation Layer'!$D:$D,0),0)," ")</f>
        <v xml:space="preserve"> </v>
      </c>
    </row>
    <row r="6209" spans="5:7" x14ac:dyDescent="0.2">
      <c r="E6209" t="str" cm="1">
        <f t="array" ref="E6209">IFERROR("Toast | " &amp; INDEX('Reconciliation Layer'!$A:$A,MATCH('Reconciliation Template'!$A6209,'Reconciliation Layer'!$D:$D,0),0)," ")</f>
        <v xml:space="preserve"> </v>
      </c>
      <c r="F6209" s="10">
        <f t="shared" si="103"/>
        <v>0</v>
      </c>
      <c r="G6209" t="str" cm="1">
        <f t="array" ref="G6209">IFERROR(INDEX('Reconciliation Layer'!$C:$C,MATCH('Reconciliation Template'!$A6209,'Reconciliation Layer'!$D:$D,0),0)," ")</f>
        <v xml:space="preserve"> </v>
      </c>
    </row>
    <row r="6210" spans="5:7" x14ac:dyDescent="0.2">
      <c r="E6210" t="str" cm="1">
        <f t="array" ref="E6210">IFERROR("Toast | " &amp; INDEX('Reconciliation Layer'!$A:$A,MATCH('Reconciliation Template'!$A6210,'Reconciliation Layer'!$D:$D,0),0)," ")</f>
        <v xml:space="preserve"> </v>
      </c>
      <c r="F6210" s="10">
        <f t="shared" si="103"/>
        <v>0</v>
      </c>
      <c r="G6210" t="str" cm="1">
        <f t="array" ref="G6210">IFERROR(INDEX('Reconciliation Layer'!$C:$C,MATCH('Reconciliation Template'!$A6210,'Reconciliation Layer'!$D:$D,0),0)," ")</f>
        <v xml:space="preserve"> </v>
      </c>
    </row>
    <row r="6211" spans="5:7" x14ac:dyDescent="0.2">
      <c r="E6211" t="str" cm="1">
        <f t="array" ref="E6211">IFERROR("Toast | " &amp; INDEX('Reconciliation Layer'!$A:$A,MATCH('Reconciliation Template'!$A6211,'Reconciliation Layer'!$D:$D,0),0)," ")</f>
        <v xml:space="preserve"> </v>
      </c>
      <c r="F6211" s="10">
        <f t="shared" si="103"/>
        <v>0</v>
      </c>
      <c r="G6211" t="str" cm="1">
        <f t="array" ref="G6211">IFERROR(INDEX('Reconciliation Layer'!$C:$C,MATCH('Reconciliation Template'!$A6211,'Reconciliation Layer'!$D:$D,0),0)," ")</f>
        <v xml:space="preserve"> </v>
      </c>
    </row>
    <row r="6212" spans="5:7" x14ac:dyDescent="0.2">
      <c r="E6212" t="str" cm="1">
        <f t="array" ref="E6212">IFERROR("Toast | " &amp; INDEX('Reconciliation Layer'!$A:$A,MATCH('Reconciliation Template'!$A6212,'Reconciliation Layer'!$D:$D,0),0)," ")</f>
        <v xml:space="preserve"> </v>
      </c>
      <c r="F6212" s="10">
        <f t="shared" ref="F6212:F6275" si="104">IFERROR(INT(C6212)," ")</f>
        <v>0</v>
      </c>
      <c r="G6212" t="str" cm="1">
        <f t="array" ref="G6212">IFERROR(INDEX('Reconciliation Layer'!$C:$C,MATCH('Reconciliation Template'!$A6212,'Reconciliation Layer'!$D:$D,0),0)," ")</f>
        <v xml:space="preserve"> </v>
      </c>
    </row>
    <row r="6213" spans="5:7" x14ac:dyDescent="0.2">
      <c r="E6213" t="str" cm="1">
        <f t="array" ref="E6213">IFERROR("Toast | " &amp; INDEX('Reconciliation Layer'!$A:$A,MATCH('Reconciliation Template'!$A6213,'Reconciliation Layer'!$D:$D,0),0)," ")</f>
        <v xml:space="preserve"> </v>
      </c>
      <c r="F6213" s="10">
        <f t="shared" si="104"/>
        <v>0</v>
      </c>
      <c r="G6213" t="str" cm="1">
        <f t="array" ref="G6213">IFERROR(INDEX('Reconciliation Layer'!$C:$C,MATCH('Reconciliation Template'!$A6213,'Reconciliation Layer'!$D:$D,0),0)," ")</f>
        <v xml:space="preserve"> </v>
      </c>
    </row>
    <row r="6214" spans="5:7" x14ac:dyDescent="0.2">
      <c r="E6214" t="str" cm="1">
        <f t="array" ref="E6214">IFERROR("Toast | " &amp; INDEX('Reconciliation Layer'!$A:$A,MATCH('Reconciliation Template'!$A6214,'Reconciliation Layer'!$D:$D,0),0)," ")</f>
        <v xml:space="preserve"> </v>
      </c>
      <c r="F6214" s="10">
        <f t="shared" si="104"/>
        <v>0</v>
      </c>
      <c r="G6214" t="str" cm="1">
        <f t="array" ref="G6214">IFERROR(INDEX('Reconciliation Layer'!$C:$C,MATCH('Reconciliation Template'!$A6214,'Reconciliation Layer'!$D:$D,0),0)," ")</f>
        <v xml:space="preserve"> </v>
      </c>
    </row>
    <row r="6215" spans="5:7" x14ac:dyDescent="0.2">
      <c r="E6215" t="str" cm="1">
        <f t="array" ref="E6215">IFERROR("Toast | " &amp; INDEX('Reconciliation Layer'!$A:$A,MATCH('Reconciliation Template'!$A6215,'Reconciliation Layer'!$D:$D,0),0)," ")</f>
        <v xml:space="preserve"> </v>
      </c>
      <c r="F6215" s="10">
        <f t="shared" si="104"/>
        <v>0</v>
      </c>
      <c r="G6215" t="str" cm="1">
        <f t="array" ref="G6215">IFERROR(INDEX('Reconciliation Layer'!$C:$C,MATCH('Reconciliation Template'!$A6215,'Reconciliation Layer'!$D:$D,0),0)," ")</f>
        <v xml:space="preserve"> </v>
      </c>
    </row>
    <row r="6216" spans="5:7" x14ac:dyDescent="0.2">
      <c r="E6216" t="str" cm="1">
        <f t="array" ref="E6216">IFERROR("Toast | " &amp; INDEX('Reconciliation Layer'!$A:$A,MATCH('Reconciliation Template'!$A6216,'Reconciliation Layer'!$D:$D,0),0)," ")</f>
        <v xml:space="preserve"> </v>
      </c>
      <c r="F6216" s="10">
        <f t="shared" si="104"/>
        <v>0</v>
      </c>
      <c r="G6216" t="str" cm="1">
        <f t="array" ref="G6216">IFERROR(INDEX('Reconciliation Layer'!$C:$C,MATCH('Reconciliation Template'!$A6216,'Reconciliation Layer'!$D:$D,0),0)," ")</f>
        <v xml:space="preserve"> </v>
      </c>
    </row>
    <row r="6217" spans="5:7" x14ac:dyDescent="0.2">
      <c r="E6217" t="str" cm="1">
        <f t="array" ref="E6217">IFERROR("Toast | " &amp; INDEX('Reconciliation Layer'!$A:$A,MATCH('Reconciliation Template'!$A6217,'Reconciliation Layer'!$D:$D,0),0)," ")</f>
        <v xml:space="preserve"> </v>
      </c>
      <c r="F6217" s="10">
        <f t="shared" si="104"/>
        <v>0</v>
      </c>
      <c r="G6217" t="str" cm="1">
        <f t="array" ref="G6217">IFERROR(INDEX('Reconciliation Layer'!$C:$C,MATCH('Reconciliation Template'!$A6217,'Reconciliation Layer'!$D:$D,0),0)," ")</f>
        <v xml:space="preserve"> </v>
      </c>
    </row>
    <row r="6218" spans="5:7" x14ac:dyDescent="0.2">
      <c r="E6218" t="str" cm="1">
        <f t="array" ref="E6218">IFERROR("Toast | " &amp; INDEX('Reconciliation Layer'!$A:$A,MATCH('Reconciliation Template'!$A6218,'Reconciliation Layer'!$D:$D,0),0)," ")</f>
        <v xml:space="preserve"> </v>
      </c>
      <c r="F6218" s="10">
        <f t="shared" si="104"/>
        <v>0</v>
      </c>
      <c r="G6218" t="str" cm="1">
        <f t="array" ref="G6218">IFERROR(INDEX('Reconciliation Layer'!$C:$C,MATCH('Reconciliation Template'!$A6218,'Reconciliation Layer'!$D:$D,0),0)," ")</f>
        <v xml:space="preserve"> </v>
      </c>
    </row>
    <row r="6219" spans="5:7" x14ac:dyDescent="0.2">
      <c r="E6219" t="str" cm="1">
        <f t="array" ref="E6219">IFERROR("Toast | " &amp; INDEX('Reconciliation Layer'!$A:$A,MATCH('Reconciliation Template'!$A6219,'Reconciliation Layer'!$D:$D,0),0)," ")</f>
        <v xml:space="preserve"> </v>
      </c>
      <c r="F6219" s="10">
        <f t="shared" si="104"/>
        <v>0</v>
      </c>
      <c r="G6219" t="str" cm="1">
        <f t="array" ref="G6219">IFERROR(INDEX('Reconciliation Layer'!$C:$C,MATCH('Reconciliation Template'!$A6219,'Reconciliation Layer'!$D:$D,0),0)," ")</f>
        <v xml:space="preserve"> </v>
      </c>
    </row>
    <row r="6220" spans="5:7" x14ac:dyDescent="0.2">
      <c r="E6220" t="str" cm="1">
        <f t="array" ref="E6220">IFERROR("Toast | " &amp; INDEX('Reconciliation Layer'!$A:$A,MATCH('Reconciliation Template'!$A6220,'Reconciliation Layer'!$D:$D,0),0)," ")</f>
        <v xml:space="preserve"> </v>
      </c>
      <c r="F6220" s="10">
        <f t="shared" si="104"/>
        <v>0</v>
      </c>
      <c r="G6220" t="str" cm="1">
        <f t="array" ref="G6220">IFERROR(INDEX('Reconciliation Layer'!$C:$C,MATCH('Reconciliation Template'!$A6220,'Reconciliation Layer'!$D:$D,0),0)," ")</f>
        <v xml:space="preserve"> </v>
      </c>
    </row>
    <row r="6221" spans="5:7" x14ac:dyDescent="0.2">
      <c r="E6221" t="str" cm="1">
        <f t="array" ref="E6221">IFERROR("Toast | " &amp; INDEX('Reconciliation Layer'!$A:$A,MATCH('Reconciliation Template'!$A6221,'Reconciliation Layer'!$D:$D,0),0)," ")</f>
        <v xml:space="preserve"> </v>
      </c>
      <c r="F6221" s="10">
        <f t="shared" si="104"/>
        <v>0</v>
      </c>
      <c r="G6221" t="str" cm="1">
        <f t="array" ref="G6221">IFERROR(INDEX('Reconciliation Layer'!$C:$C,MATCH('Reconciliation Template'!$A6221,'Reconciliation Layer'!$D:$D,0),0)," ")</f>
        <v xml:space="preserve"> </v>
      </c>
    </row>
    <row r="6222" spans="5:7" x14ac:dyDescent="0.2">
      <c r="E6222" t="str" cm="1">
        <f t="array" ref="E6222">IFERROR("Toast | " &amp; INDEX('Reconciliation Layer'!$A:$A,MATCH('Reconciliation Template'!$A6222,'Reconciliation Layer'!$D:$D,0),0)," ")</f>
        <v xml:space="preserve"> </v>
      </c>
      <c r="F6222" s="10">
        <f t="shared" si="104"/>
        <v>0</v>
      </c>
      <c r="G6222" t="str" cm="1">
        <f t="array" ref="G6222">IFERROR(INDEX('Reconciliation Layer'!$C:$C,MATCH('Reconciliation Template'!$A6222,'Reconciliation Layer'!$D:$D,0),0)," ")</f>
        <v xml:space="preserve"> </v>
      </c>
    </row>
    <row r="6223" spans="5:7" x14ac:dyDescent="0.2">
      <c r="E6223" t="str" cm="1">
        <f t="array" ref="E6223">IFERROR("Toast | " &amp; INDEX('Reconciliation Layer'!$A:$A,MATCH('Reconciliation Template'!$A6223,'Reconciliation Layer'!$D:$D,0),0)," ")</f>
        <v xml:space="preserve"> </v>
      </c>
      <c r="F6223" s="10">
        <f t="shared" si="104"/>
        <v>0</v>
      </c>
      <c r="G6223" t="str" cm="1">
        <f t="array" ref="G6223">IFERROR(INDEX('Reconciliation Layer'!$C:$C,MATCH('Reconciliation Template'!$A6223,'Reconciliation Layer'!$D:$D,0),0)," ")</f>
        <v xml:space="preserve"> </v>
      </c>
    </row>
    <row r="6224" spans="5:7" x14ac:dyDescent="0.2">
      <c r="E6224" t="str" cm="1">
        <f t="array" ref="E6224">IFERROR("Toast | " &amp; INDEX('Reconciliation Layer'!$A:$A,MATCH('Reconciliation Template'!$A6224,'Reconciliation Layer'!$D:$D,0),0)," ")</f>
        <v xml:space="preserve"> </v>
      </c>
      <c r="F6224" s="10">
        <f t="shared" si="104"/>
        <v>0</v>
      </c>
      <c r="G6224" t="str" cm="1">
        <f t="array" ref="G6224">IFERROR(INDEX('Reconciliation Layer'!$C:$C,MATCH('Reconciliation Template'!$A6224,'Reconciliation Layer'!$D:$D,0),0)," ")</f>
        <v xml:space="preserve"> </v>
      </c>
    </row>
    <row r="6225" spans="5:7" x14ac:dyDescent="0.2">
      <c r="E6225" t="str" cm="1">
        <f t="array" ref="E6225">IFERROR("Toast | " &amp; INDEX('Reconciliation Layer'!$A:$A,MATCH('Reconciliation Template'!$A6225,'Reconciliation Layer'!$D:$D,0),0)," ")</f>
        <v xml:space="preserve"> </v>
      </c>
      <c r="F6225" s="10">
        <f t="shared" si="104"/>
        <v>0</v>
      </c>
      <c r="G6225" t="str" cm="1">
        <f t="array" ref="G6225">IFERROR(INDEX('Reconciliation Layer'!$C:$C,MATCH('Reconciliation Template'!$A6225,'Reconciliation Layer'!$D:$D,0),0)," ")</f>
        <v xml:space="preserve"> </v>
      </c>
    </row>
    <row r="6226" spans="5:7" x14ac:dyDescent="0.2">
      <c r="E6226" t="str" cm="1">
        <f t="array" ref="E6226">IFERROR("Toast | " &amp; INDEX('Reconciliation Layer'!$A:$A,MATCH('Reconciliation Template'!$A6226,'Reconciliation Layer'!$D:$D,0),0)," ")</f>
        <v xml:space="preserve"> </v>
      </c>
      <c r="F6226" s="10">
        <f t="shared" si="104"/>
        <v>0</v>
      </c>
      <c r="G6226" t="str" cm="1">
        <f t="array" ref="G6226">IFERROR(INDEX('Reconciliation Layer'!$C:$C,MATCH('Reconciliation Template'!$A6226,'Reconciliation Layer'!$D:$D,0),0)," ")</f>
        <v xml:space="preserve"> </v>
      </c>
    </row>
    <row r="6227" spans="5:7" x14ac:dyDescent="0.2">
      <c r="E6227" t="str" cm="1">
        <f t="array" ref="E6227">IFERROR("Toast | " &amp; INDEX('Reconciliation Layer'!$A:$A,MATCH('Reconciliation Template'!$A6227,'Reconciliation Layer'!$D:$D,0),0)," ")</f>
        <v xml:space="preserve"> </v>
      </c>
      <c r="F6227" s="10">
        <f t="shared" si="104"/>
        <v>0</v>
      </c>
      <c r="G6227" t="str" cm="1">
        <f t="array" ref="G6227">IFERROR(INDEX('Reconciliation Layer'!$C:$C,MATCH('Reconciliation Template'!$A6227,'Reconciliation Layer'!$D:$D,0),0)," ")</f>
        <v xml:space="preserve"> </v>
      </c>
    </row>
    <row r="6228" spans="5:7" x14ac:dyDescent="0.2">
      <c r="E6228" t="str" cm="1">
        <f t="array" ref="E6228">IFERROR("Toast | " &amp; INDEX('Reconciliation Layer'!$A:$A,MATCH('Reconciliation Template'!$A6228,'Reconciliation Layer'!$D:$D,0),0)," ")</f>
        <v xml:space="preserve"> </v>
      </c>
      <c r="F6228" s="10">
        <f t="shared" si="104"/>
        <v>0</v>
      </c>
      <c r="G6228" t="str" cm="1">
        <f t="array" ref="G6228">IFERROR(INDEX('Reconciliation Layer'!$C:$C,MATCH('Reconciliation Template'!$A6228,'Reconciliation Layer'!$D:$D,0),0)," ")</f>
        <v xml:space="preserve"> </v>
      </c>
    </row>
    <row r="6229" spans="5:7" x14ac:dyDescent="0.2">
      <c r="E6229" t="str" cm="1">
        <f t="array" ref="E6229">IFERROR("Toast | " &amp; INDEX('Reconciliation Layer'!$A:$A,MATCH('Reconciliation Template'!$A6229,'Reconciliation Layer'!$D:$D,0),0)," ")</f>
        <v xml:space="preserve"> </v>
      </c>
      <c r="F6229" s="10">
        <f t="shared" si="104"/>
        <v>0</v>
      </c>
      <c r="G6229" t="str" cm="1">
        <f t="array" ref="G6229">IFERROR(INDEX('Reconciliation Layer'!$C:$C,MATCH('Reconciliation Template'!$A6229,'Reconciliation Layer'!$D:$D,0),0)," ")</f>
        <v xml:space="preserve"> </v>
      </c>
    </row>
    <row r="6230" spans="5:7" x14ac:dyDescent="0.2">
      <c r="E6230" t="str" cm="1">
        <f t="array" ref="E6230">IFERROR("Toast | " &amp; INDEX('Reconciliation Layer'!$A:$A,MATCH('Reconciliation Template'!$A6230,'Reconciliation Layer'!$D:$D,0),0)," ")</f>
        <v xml:space="preserve"> </v>
      </c>
      <c r="F6230" s="10">
        <f t="shared" si="104"/>
        <v>0</v>
      </c>
      <c r="G6230" t="str" cm="1">
        <f t="array" ref="G6230">IFERROR(INDEX('Reconciliation Layer'!$C:$C,MATCH('Reconciliation Template'!$A6230,'Reconciliation Layer'!$D:$D,0),0)," ")</f>
        <v xml:space="preserve"> </v>
      </c>
    </row>
    <row r="6231" spans="5:7" x14ac:dyDescent="0.2">
      <c r="E6231" t="str" cm="1">
        <f t="array" ref="E6231">IFERROR("Toast | " &amp; INDEX('Reconciliation Layer'!$A:$A,MATCH('Reconciliation Template'!$A6231,'Reconciliation Layer'!$D:$D,0),0)," ")</f>
        <v xml:space="preserve"> </v>
      </c>
      <c r="F6231" s="10">
        <f t="shared" si="104"/>
        <v>0</v>
      </c>
      <c r="G6231" t="str" cm="1">
        <f t="array" ref="G6231">IFERROR(INDEX('Reconciliation Layer'!$C:$C,MATCH('Reconciliation Template'!$A6231,'Reconciliation Layer'!$D:$D,0),0)," ")</f>
        <v xml:space="preserve"> </v>
      </c>
    </row>
    <row r="6232" spans="5:7" x14ac:dyDescent="0.2">
      <c r="E6232" t="str" cm="1">
        <f t="array" ref="E6232">IFERROR("Toast | " &amp; INDEX('Reconciliation Layer'!$A:$A,MATCH('Reconciliation Template'!$A6232,'Reconciliation Layer'!$D:$D,0),0)," ")</f>
        <v xml:space="preserve"> </v>
      </c>
      <c r="F6232" s="10">
        <f t="shared" si="104"/>
        <v>0</v>
      </c>
      <c r="G6232" t="str" cm="1">
        <f t="array" ref="G6232">IFERROR(INDEX('Reconciliation Layer'!$C:$C,MATCH('Reconciliation Template'!$A6232,'Reconciliation Layer'!$D:$D,0),0)," ")</f>
        <v xml:space="preserve"> </v>
      </c>
    </row>
    <row r="6233" spans="5:7" x14ac:dyDescent="0.2">
      <c r="E6233" t="str" cm="1">
        <f t="array" ref="E6233">IFERROR("Toast | " &amp; INDEX('Reconciliation Layer'!$A:$A,MATCH('Reconciliation Template'!$A6233,'Reconciliation Layer'!$D:$D,0),0)," ")</f>
        <v xml:space="preserve"> </v>
      </c>
      <c r="F6233" s="10">
        <f t="shared" si="104"/>
        <v>0</v>
      </c>
      <c r="G6233" t="str" cm="1">
        <f t="array" ref="G6233">IFERROR(INDEX('Reconciliation Layer'!$C:$C,MATCH('Reconciliation Template'!$A6233,'Reconciliation Layer'!$D:$D,0),0)," ")</f>
        <v xml:space="preserve"> </v>
      </c>
    </row>
    <row r="6234" spans="5:7" x14ac:dyDescent="0.2">
      <c r="E6234" t="str" cm="1">
        <f t="array" ref="E6234">IFERROR("Toast | " &amp; INDEX('Reconciliation Layer'!$A:$A,MATCH('Reconciliation Template'!$A6234,'Reconciliation Layer'!$D:$D,0),0)," ")</f>
        <v xml:space="preserve"> </v>
      </c>
      <c r="F6234" s="10">
        <f t="shared" si="104"/>
        <v>0</v>
      </c>
      <c r="G6234" t="str" cm="1">
        <f t="array" ref="G6234">IFERROR(INDEX('Reconciliation Layer'!$C:$C,MATCH('Reconciliation Template'!$A6234,'Reconciliation Layer'!$D:$D,0),0)," ")</f>
        <v xml:space="preserve"> </v>
      </c>
    </row>
    <row r="6235" spans="5:7" x14ac:dyDescent="0.2">
      <c r="E6235" t="str" cm="1">
        <f t="array" ref="E6235">IFERROR("Toast | " &amp; INDEX('Reconciliation Layer'!$A:$A,MATCH('Reconciliation Template'!$A6235,'Reconciliation Layer'!$D:$D,0),0)," ")</f>
        <v xml:space="preserve"> </v>
      </c>
      <c r="F6235" s="10">
        <f t="shared" si="104"/>
        <v>0</v>
      </c>
      <c r="G6235" t="str" cm="1">
        <f t="array" ref="G6235">IFERROR(INDEX('Reconciliation Layer'!$C:$C,MATCH('Reconciliation Template'!$A6235,'Reconciliation Layer'!$D:$D,0),0)," ")</f>
        <v xml:space="preserve"> </v>
      </c>
    </row>
    <row r="6236" spans="5:7" x14ac:dyDescent="0.2">
      <c r="E6236" t="str" cm="1">
        <f t="array" ref="E6236">IFERROR("Toast | " &amp; INDEX('Reconciliation Layer'!$A:$A,MATCH('Reconciliation Template'!$A6236,'Reconciliation Layer'!$D:$D,0),0)," ")</f>
        <v xml:space="preserve"> </v>
      </c>
      <c r="F6236" s="10">
        <f t="shared" si="104"/>
        <v>0</v>
      </c>
      <c r="G6236" t="str" cm="1">
        <f t="array" ref="G6236">IFERROR(INDEX('Reconciliation Layer'!$C:$C,MATCH('Reconciliation Template'!$A6236,'Reconciliation Layer'!$D:$D,0),0)," ")</f>
        <v xml:space="preserve"> </v>
      </c>
    </row>
    <row r="6237" spans="5:7" x14ac:dyDescent="0.2">
      <c r="E6237" t="str" cm="1">
        <f t="array" ref="E6237">IFERROR("Toast | " &amp; INDEX('Reconciliation Layer'!$A:$A,MATCH('Reconciliation Template'!$A6237,'Reconciliation Layer'!$D:$D,0),0)," ")</f>
        <v xml:space="preserve"> </v>
      </c>
      <c r="F6237" s="10">
        <f t="shared" si="104"/>
        <v>0</v>
      </c>
      <c r="G6237" t="str" cm="1">
        <f t="array" ref="G6237">IFERROR(INDEX('Reconciliation Layer'!$C:$C,MATCH('Reconciliation Template'!$A6237,'Reconciliation Layer'!$D:$D,0),0)," ")</f>
        <v xml:space="preserve"> </v>
      </c>
    </row>
    <row r="6238" spans="5:7" x14ac:dyDescent="0.2">
      <c r="E6238" t="str" cm="1">
        <f t="array" ref="E6238">IFERROR("Toast | " &amp; INDEX('Reconciliation Layer'!$A:$A,MATCH('Reconciliation Template'!$A6238,'Reconciliation Layer'!$D:$D,0),0)," ")</f>
        <v xml:space="preserve"> </v>
      </c>
      <c r="F6238" s="10">
        <f t="shared" si="104"/>
        <v>0</v>
      </c>
      <c r="G6238" t="str" cm="1">
        <f t="array" ref="G6238">IFERROR(INDEX('Reconciliation Layer'!$C:$C,MATCH('Reconciliation Template'!$A6238,'Reconciliation Layer'!$D:$D,0),0)," ")</f>
        <v xml:space="preserve"> </v>
      </c>
    </row>
    <row r="6239" spans="5:7" x14ac:dyDescent="0.2">
      <c r="E6239" t="str" cm="1">
        <f t="array" ref="E6239">IFERROR("Toast | " &amp; INDEX('Reconciliation Layer'!$A:$A,MATCH('Reconciliation Template'!$A6239,'Reconciliation Layer'!$D:$D,0),0)," ")</f>
        <v xml:space="preserve"> </v>
      </c>
      <c r="F6239" s="10">
        <f t="shared" si="104"/>
        <v>0</v>
      </c>
      <c r="G6239" t="str" cm="1">
        <f t="array" ref="G6239">IFERROR(INDEX('Reconciliation Layer'!$C:$C,MATCH('Reconciliation Template'!$A6239,'Reconciliation Layer'!$D:$D,0),0)," ")</f>
        <v xml:space="preserve"> </v>
      </c>
    </row>
    <row r="6240" spans="5:7" x14ac:dyDescent="0.2">
      <c r="E6240" t="str" cm="1">
        <f t="array" ref="E6240">IFERROR("Toast | " &amp; INDEX('Reconciliation Layer'!$A:$A,MATCH('Reconciliation Template'!$A6240,'Reconciliation Layer'!$D:$D,0),0)," ")</f>
        <v xml:space="preserve"> </v>
      </c>
      <c r="F6240" s="10">
        <f t="shared" si="104"/>
        <v>0</v>
      </c>
      <c r="G6240" t="str" cm="1">
        <f t="array" ref="G6240">IFERROR(INDEX('Reconciliation Layer'!$C:$C,MATCH('Reconciliation Template'!$A6240,'Reconciliation Layer'!$D:$D,0),0)," ")</f>
        <v xml:space="preserve"> </v>
      </c>
    </row>
    <row r="6241" spans="5:7" x14ac:dyDescent="0.2">
      <c r="E6241" t="str" cm="1">
        <f t="array" ref="E6241">IFERROR("Toast | " &amp; INDEX('Reconciliation Layer'!$A:$A,MATCH('Reconciliation Template'!$A6241,'Reconciliation Layer'!$D:$D,0),0)," ")</f>
        <v xml:space="preserve"> </v>
      </c>
      <c r="F6241" s="10">
        <f t="shared" si="104"/>
        <v>0</v>
      </c>
      <c r="G6241" t="str" cm="1">
        <f t="array" ref="G6241">IFERROR(INDEX('Reconciliation Layer'!$C:$C,MATCH('Reconciliation Template'!$A6241,'Reconciliation Layer'!$D:$D,0),0)," ")</f>
        <v xml:space="preserve"> </v>
      </c>
    </row>
    <row r="6242" spans="5:7" x14ac:dyDescent="0.2">
      <c r="E6242" t="str" cm="1">
        <f t="array" ref="E6242">IFERROR("Toast | " &amp; INDEX('Reconciliation Layer'!$A:$A,MATCH('Reconciliation Template'!$A6242,'Reconciliation Layer'!$D:$D,0),0)," ")</f>
        <v xml:space="preserve"> </v>
      </c>
      <c r="F6242" s="10">
        <f t="shared" si="104"/>
        <v>0</v>
      </c>
      <c r="G6242" t="str" cm="1">
        <f t="array" ref="G6242">IFERROR(INDEX('Reconciliation Layer'!$C:$C,MATCH('Reconciliation Template'!$A6242,'Reconciliation Layer'!$D:$D,0),0)," ")</f>
        <v xml:space="preserve"> </v>
      </c>
    </row>
    <row r="6243" spans="5:7" x14ac:dyDescent="0.2">
      <c r="E6243" t="str" cm="1">
        <f t="array" ref="E6243">IFERROR("Toast | " &amp; INDEX('Reconciliation Layer'!$A:$A,MATCH('Reconciliation Template'!$A6243,'Reconciliation Layer'!$D:$D,0),0)," ")</f>
        <v xml:space="preserve"> </v>
      </c>
      <c r="F6243" s="10">
        <f t="shared" si="104"/>
        <v>0</v>
      </c>
      <c r="G6243" t="str" cm="1">
        <f t="array" ref="G6243">IFERROR(INDEX('Reconciliation Layer'!$C:$C,MATCH('Reconciliation Template'!$A6243,'Reconciliation Layer'!$D:$D,0),0)," ")</f>
        <v xml:space="preserve"> </v>
      </c>
    </row>
    <row r="6244" spans="5:7" x14ac:dyDescent="0.2">
      <c r="E6244" t="str" cm="1">
        <f t="array" ref="E6244">IFERROR("Toast | " &amp; INDEX('Reconciliation Layer'!$A:$A,MATCH('Reconciliation Template'!$A6244,'Reconciliation Layer'!$D:$D,0),0)," ")</f>
        <v xml:space="preserve"> </v>
      </c>
      <c r="F6244" s="10">
        <f t="shared" si="104"/>
        <v>0</v>
      </c>
      <c r="G6244" t="str" cm="1">
        <f t="array" ref="G6244">IFERROR(INDEX('Reconciliation Layer'!$C:$C,MATCH('Reconciliation Template'!$A6244,'Reconciliation Layer'!$D:$D,0),0)," ")</f>
        <v xml:space="preserve"> </v>
      </c>
    </row>
    <row r="6245" spans="5:7" x14ac:dyDescent="0.2">
      <c r="E6245" t="str" cm="1">
        <f t="array" ref="E6245">IFERROR("Toast | " &amp; INDEX('Reconciliation Layer'!$A:$A,MATCH('Reconciliation Template'!$A6245,'Reconciliation Layer'!$D:$D,0),0)," ")</f>
        <v xml:space="preserve"> </v>
      </c>
      <c r="F6245" s="10">
        <f t="shared" si="104"/>
        <v>0</v>
      </c>
      <c r="G6245" t="str" cm="1">
        <f t="array" ref="G6245">IFERROR(INDEX('Reconciliation Layer'!$C:$C,MATCH('Reconciliation Template'!$A6245,'Reconciliation Layer'!$D:$D,0),0)," ")</f>
        <v xml:space="preserve"> </v>
      </c>
    </row>
    <row r="6246" spans="5:7" x14ac:dyDescent="0.2">
      <c r="E6246" t="str" cm="1">
        <f t="array" ref="E6246">IFERROR("Toast | " &amp; INDEX('Reconciliation Layer'!$A:$A,MATCH('Reconciliation Template'!$A6246,'Reconciliation Layer'!$D:$D,0),0)," ")</f>
        <v xml:space="preserve"> </v>
      </c>
      <c r="F6246" s="10">
        <f t="shared" si="104"/>
        <v>0</v>
      </c>
      <c r="G6246" t="str" cm="1">
        <f t="array" ref="G6246">IFERROR(INDEX('Reconciliation Layer'!$C:$C,MATCH('Reconciliation Template'!$A6246,'Reconciliation Layer'!$D:$D,0),0)," ")</f>
        <v xml:space="preserve"> </v>
      </c>
    </row>
    <row r="6247" spans="5:7" x14ac:dyDescent="0.2">
      <c r="E6247" t="str" cm="1">
        <f t="array" ref="E6247">IFERROR("Toast | " &amp; INDEX('Reconciliation Layer'!$A:$A,MATCH('Reconciliation Template'!$A6247,'Reconciliation Layer'!$D:$D,0),0)," ")</f>
        <v xml:space="preserve"> </v>
      </c>
      <c r="F6247" s="10">
        <f t="shared" si="104"/>
        <v>0</v>
      </c>
      <c r="G6247" t="str" cm="1">
        <f t="array" ref="G6247">IFERROR(INDEX('Reconciliation Layer'!$C:$C,MATCH('Reconciliation Template'!$A6247,'Reconciliation Layer'!$D:$D,0),0)," ")</f>
        <v xml:space="preserve"> </v>
      </c>
    </row>
    <row r="6248" spans="5:7" x14ac:dyDescent="0.2">
      <c r="E6248" t="str" cm="1">
        <f t="array" ref="E6248">IFERROR("Toast | " &amp; INDEX('Reconciliation Layer'!$A:$A,MATCH('Reconciliation Template'!$A6248,'Reconciliation Layer'!$D:$D,0),0)," ")</f>
        <v xml:space="preserve"> </v>
      </c>
      <c r="F6248" s="10">
        <f t="shared" si="104"/>
        <v>0</v>
      </c>
      <c r="G6248" t="str" cm="1">
        <f t="array" ref="G6248">IFERROR(INDEX('Reconciliation Layer'!$C:$C,MATCH('Reconciliation Template'!$A6248,'Reconciliation Layer'!$D:$D,0),0)," ")</f>
        <v xml:space="preserve"> </v>
      </c>
    </row>
    <row r="6249" spans="5:7" x14ac:dyDescent="0.2">
      <c r="E6249" t="str" cm="1">
        <f t="array" ref="E6249">IFERROR("Toast | " &amp; INDEX('Reconciliation Layer'!$A:$A,MATCH('Reconciliation Template'!$A6249,'Reconciliation Layer'!$D:$D,0),0)," ")</f>
        <v xml:space="preserve"> </v>
      </c>
      <c r="F6249" s="10">
        <f t="shared" si="104"/>
        <v>0</v>
      </c>
      <c r="G6249" t="str" cm="1">
        <f t="array" ref="G6249">IFERROR(INDEX('Reconciliation Layer'!$C:$C,MATCH('Reconciliation Template'!$A6249,'Reconciliation Layer'!$D:$D,0),0)," ")</f>
        <v xml:space="preserve"> </v>
      </c>
    </row>
    <row r="6250" spans="5:7" x14ac:dyDescent="0.2">
      <c r="E6250" t="str" cm="1">
        <f t="array" ref="E6250">IFERROR("Toast | " &amp; INDEX('Reconciliation Layer'!$A:$A,MATCH('Reconciliation Template'!$A6250,'Reconciliation Layer'!$D:$D,0),0)," ")</f>
        <v xml:space="preserve"> </v>
      </c>
      <c r="F6250" s="10">
        <f t="shared" si="104"/>
        <v>0</v>
      </c>
      <c r="G6250" t="str" cm="1">
        <f t="array" ref="G6250">IFERROR(INDEX('Reconciliation Layer'!$C:$C,MATCH('Reconciliation Template'!$A6250,'Reconciliation Layer'!$D:$D,0),0)," ")</f>
        <v xml:space="preserve"> </v>
      </c>
    </row>
    <row r="6251" spans="5:7" x14ac:dyDescent="0.2">
      <c r="E6251" t="str" cm="1">
        <f t="array" ref="E6251">IFERROR("Toast | " &amp; INDEX('Reconciliation Layer'!$A:$A,MATCH('Reconciliation Template'!$A6251,'Reconciliation Layer'!$D:$D,0),0)," ")</f>
        <v xml:space="preserve"> </v>
      </c>
      <c r="F6251" s="10">
        <f t="shared" si="104"/>
        <v>0</v>
      </c>
      <c r="G6251" t="str" cm="1">
        <f t="array" ref="G6251">IFERROR(INDEX('Reconciliation Layer'!$C:$C,MATCH('Reconciliation Template'!$A6251,'Reconciliation Layer'!$D:$D,0),0)," ")</f>
        <v xml:space="preserve"> </v>
      </c>
    </row>
    <row r="6252" spans="5:7" x14ac:dyDescent="0.2">
      <c r="E6252" t="str" cm="1">
        <f t="array" ref="E6252">IFERROR("Toast | " &amp; INDEX('Reconciliation Layer'!$A:$A,MATCH('Reconciliation Template'!$A6252,'Reconciliation Layer'!$D:$D,0),0)," ")</f>
        <v xml:space="preserve"> </v>
      </c>
      <c r="F6252" s="10">
        <f t="shared" si="104"/>
        <v>0</v>
      </c>
      <c r="G6252" t="str" cm="1">
        <f t="array" ref="G6252">IFERROR(INDEX('Reconciliation Layer'!$C:$C,MATCH('Reconciliation Template'!$A6252,'Reconciliation Layer'!$D:$D,0),0)," ")</f>
        <v xml:space="preserve"> </v>
      </c>
    </row>
    <row r="6253" spans="5:7" x14ac:dyDescent="0.2">
      <c r="E6253" t="str" cm="1">
        <f t="array" ref="E6253">IFERROR("Toast | " &amp; INDEX('Reconciliation Layer'!$A:$A,MATCH('Reconciliation Template'!$A6253,'Reconciliation Layer'!$D:$D,0),0)," ")</f>
        <v xml:space="preserve"> </v>
      </c>
      <c r="F6253" s="10">
        <f t="shared" si="104"/>
        <v>0</v>
      </c>
      <c r="G6253" t="str" cm="1">
        <f t="array" ref="G6253">IFERROR(INDEX('Reconciliation Layer'!$C:$C,MATCH('Reconciliation Template'!$A6253,'Reconciliation Layer'!$D:$D,0),0)," ")</f>
        <v xml:space="preserve"> </v>
      </c>
    </row>
    <row r="6254" spans="5:7" x14ac:dyDescent="0.2">
      <c r="E6254" t="str" cm="1">
        <f t="array" ref="E6254">IFERROR("Toast | " &amp; INDEX('Reconciliation Layer'!$A:$A,MATCH('Reconciliation Template'!$A6254,'Reconciliation Layer'!$D:$D,0),0)," ")</f>
        <v xml:space="preserve"> </v>
      </c>
      <c r="F6254" s="10">
        <f t="shared" si="104"/>
        <v>0</v>
      </c>
      <c r="G6254" t="str" cm="1">
        <f t="array" ref="G6254">IFERROR(INDEX('Reconciliation Layer'!$C:$C,MATCH('Reconciliation Template'!$A6254,'Reconciliation Layer'!$D:$D,0),0)," ")</f>
        <v xml:space="preserve"> </v>
      </c>
    </row>
    <row r="6255" spans="5:7" x14ac:dyDescent="0.2">
      <c r="E6255" t="str" cm="1">
        <f t="array" ref="E6255">IFERROR("Toast | " &amp; INDEX('Reconciliation Layer'!$A:$A,MATCH('Reconciliation Template'!$A6255,'Reconciliation Layer'!$D:$D,0),0)," ")</f>
        <v xml:space="preserve"> </v>
      </c>
      <c r="F6255" s="10">
        <f t="shared" si="104"/>
        <v>0</v>
      </c>
      <c r="G6255" t="str" cm="1">
        <f t="array" ref="G6255">IFERROR(INDEX('Reconciliation Layer'!$C:$C,MATCH('Reconciliation Template'!$A6255,'Reconciliation Layer'!$D:$D,0),0)," ")</f>
        <v xml:space="preserve"> </v>
      </c>
    </row>
    <row r="6256" spans="5:7" x14ac:dyDescent="0.2">
      <c r="E6256" t="str" cm="1">
        <f t="array" ref="E6256">IFERROR("Toast | " &amp; INDEX('Reconciliation Layer'!$A:$A,MATCH('Reconciliation Template'!$A6256,'Reconciliation Layer'!$D:$D,0),0)," ")</f>
        <v xml:space="preserve"> </v>
      </c>
      <c r="F6256" s="10">
        <f t="shared" si="104"/>
        <v>0</v>
      </c>
      <c r="G6256" t="str" cm="1">
        <f t="array" ref="G6256">IFERROR(INDEX('Reconciliation Layer'!$C:$C,MATCH('Reconciliation Template'!$A6256,'Reconciliation Layer'!$D:$D,0),0)," ")</f>
        <v xml:space="preserve"> </v>
      </c>
    </row>
    <row r="6257" spans="5:7" x14ac:dyDescent="0.2">
      <c r="E6257" t="str" cm="1">
        <f t="array" ref="E6257">IFERROR("Toast | " &amp; INDEX('Reconciliation Layer'!$A:$A,MATCH('Reconciliation Template'!$A6257,'Reconciliation Layer'!$D:$D,0),0)," ")</f>
        <v xml:space="preserve"> </v>
      </c>
      <c r="F6257" s="10">
        <f t="shared" si="104"/>
        <v>0</v>
      </c>
      <c r="G6257" t="str" cm="1">
        <f t="array" ref="G6257">IFERROR(INDEX('Reconciliation Layer'!$C:$C,MATCH('Reconciliation Template'!$A6257,'Reconciliation Layer'!$D:$D,0),0)," ")</f>
        <v xml:space="preserve"> </v>
      </c>
    </row>
    <row r="6258" spans="5:7" x14ac:dyDescent="0.2">
      <c r="E6258" t="str" cm="1">
        <f t="array" ref="E6258">IFERROR("Toast | " &amp; INDEX('Reconciliation Layer'!$A:$A,MATCH('Reconciliation Template'!$A6258,'Reconciliation Layer'!$D:$D,0),0)," ")</f>
        <v xml:space="preserve"> </v>
      </c>
      <c r="F6258" s="10">
        <f t="shared" si="104"/>
        <v>0</v>
      </c>
      <c r="G6258" t="str" cm="1">
        <f t="array" ref="G6258">IFERROR(INDEX('Reconciliation Layer'!$C:$C,MATCH('Reconciliation Template'!$A6258,'Reconciliation Layer'!$D:$D,0),0)," ")</f>
        <v xml:space="preserve"> </v>
      </c>
    </row>
    <row r="6259" spans="5:7" x14ac:dyDescent="0.2">
      <c r="E6259" t="str" cm="1">
        <f t="array" ref="E6259">IFERROR("Toast | " &amp; INDEX('Reconciliation Layer'!$A:$A,MATCH('Reconciliation Template'!$A6259,'Reconciliation Layer'!$D:$D,0),0)," ")</f>
        <v xml:space="preserve"> </v>
      </c>
      <c r="F6259" s="10">
        <f t="shared" si="104"/>
        <v>0</v>
      </c>
      <c r="G6259" t="str" cm="1">
        <f t="array" ref="G6259">IFERROR(INDEX('Reconciliation Layer'!$C:$C,MATCH('Reconciliation Template'!$A6259,'Reconciliation Layer'!$D:$D,0),0)," ")</f>
        <v xml:space="preserve"> </v>
      </c>
    </row>
    <row r="6260" spans="5:7" x14ac:dyDescent="0.2">
      <c r="E6260" t="str" cm="1">
        <f t="array" ref="E6260">IFERROR("Toast | " &amp; INDEX('Reconciliation Layer'!$A:$A,MATCH('Reconciliation Template'!$A6260,'Reconciliation Layer'!$D:$D,0),0)," ")</f>
        <v xml:space="preserve"> </v>
      </c>
      <c r="F6260" s="10">
        <f t="shared" si="104"/>
        <v>0</v>
      </c>
      <c r="G6260" t="str" cm="1">
        <f t="array" ref="G6260">IFERROR(INDEX('Reconciliation Layer'!$C:$C,MATCH('Reconciliation Template'!$A6260,'Reconciliation Layer'!$D:$D,0),0)," ")</f>
        <v xml:space="preserve"> </v>
      </c>
    </row>
    <row r="6261" spans="5:7" x14ac:dyDescent="0.2">
      <c r="E6261" t="str" cm="1">
        <f t="array" ref="E6261">IFERROR("Toast | " &amp; INDEX('Reconciliation Layer'!$A:$A,MATCH('Reconciliation Template'!$A6261,'Reconciliation Layer'!$D:$D,0),0)," ")</f>
        <v xml:space="preserve"> </v>
      </c>
      <c r="F6261" s="10">
        <f t="shared" si="104"/>
        <v>0</v>
      </c>
      <c r="G6261" t="str" cm="1">
        <f t="array" ref="G6261">IFERROR(INDEX('Reconciliation Layer'!$C:$C,MATCH('Reconciliation Template'!$A6261,'Reconciliation Layer'!$D:$D,0),0)," ")</f>
        <v xml:space="preserve"> </v>
      </c>
    </row>
    <row r="6262" spans="5:7" x14ac:dyDescent="0.2">
      <c r="E6262" t="str" cm="1">
        <f t="array" ref="E6262">IFERROR("Toast | " &amp; INDEX('Reconciliation Layer'!$A:$A,MATCH('Reconciliation Template'!$A6262,'Reconciliation Layer'!$D:$D,0),0)," ")</f>
        <v xml:space="preserve"> </v>
      </c>
      <c r="F6262" s="10">
        <f t="shared" si="104"/>
        <v>0</v>
      </c>
      <c r="G6262" t="str" cm="1">
        <f t="array" ref="G6262">IFERROR(INDEX('Reconciliation Layer'!$C:$C,MATCH('Reconciliation Template'!$A6262,'Reconciliation Layer'!$D:$D,0),0)," ")</f>
        <v xml:space="preserve"> </v>
      </c>
    </row>
    <row r="6263" spans="5:7" x14ac:dyDescent="0.2">
      <c r="E6263" t="str" cm="1">
        <f t="array" ref="E6263">IFERROR("Toast | " &amp; INDEX('Reconciliation Layer'!$A:$A,MATCH('Reconciliation Template'!$A6263,'Reconciliation Layer'!$D:$D,0),0)," ")</f>
        <v xml:space="preserve"> </v>
      </c>
      <c r="F6263" s="10">
        <f t="shared" si="104"/>
        <v>0</v>
      </c>
      <c r="G6263" t="str" cm="1">
        <f t="array" ref="G6263">IFERROR(INDEX('Reconciliation Layer'!$C:$C,MATCH('Reconciliation Template'!$A6263,'Reconciliation Layer'!$D:$D,0),0)," ")</f>
        <v xml:space="preserve"> </v>
      </c>
    </row>
    <row r="6264" spans="5:7" x14ac:dyDescent="0.2">
      <c r="E6264" t="str" cm="1">
        <f t="array" ref="E6264">IFERROR("Toast | " &amp; INDEX('Reconciliation Layer'!$A:$A,MATCH('Reconciliation Template'!$A6264,'Reconciliation Layer'!$D:$D,0),0)," ")</f>
        <v xml:space="preserve"> </v>
      </c>
      <c r="F6264" s="10">
        <f t="shared" si="104"/>
        <v>0</v>
      </c>
      <c r="G6264" t="str" cm="1">
        <f t="array" ref="G6264">IFERROR(INDEX('Reconciliation Layer'!$C:$C,MATCH('Reconciliation Template'!$A6264,'Reconciliation Layer'!$D:$D,0),0)," ")</f>
        <v xml:space="preserve"> </v>
      </c>
    </row>
    <row r="6265" spans="5:7" x14ac:dyDescent="0.2">
      <c r="E6265" t="str" cm="1">
        <f t="array" ref="E6265">IFERROR("Toast | " &amp; INDEX('Reconciliation Layer'!$A:$A,MATCH('Reconciliation Template'!$A6265,'Reconciliation Layer'!$D:$D,0),0)," ")</f>
        <v xml:space="preserve"> </v>
      </c>
      <c r="F6265" s="10">
        <f t="shared" si="104"/>
        <v>0</v>
      </c>
      <c r="G6265" t="str" cm="1">
        <f t="array" ref="G6265">IFERROR(INDEX('Reconciliation Layer'!$C:$C,MATCH('Reconciliation Template'!$A6265,'Reconciliation Layer'!$D:$D,0),0)," ")</f>
        <v xml:space="preserve"> </v>
      </c>
    </row>
    <row r="6266" spans="5:7" x14ac:dyDescent="0.2">
      <c r="E6266" t="str" cm="1">
        <f t="array" ref="E6266">IFERROR("Toast | " &amp; INDEX('Reconciliation Layer'!$A:$A,MATCH('Reconciliation Template'!$A6266,'Reconciliation Layer'!$D:$D,0),0)," ")</f>
        <v xml:space="preserve"> </v>
      </c>
      <c r="F6266" s="10">
        <f t="shared" si="104"/>
        <v>0</v>
      </c>
      <c r="G6266" t="str" cm="1">
        <f t="array" ref="G6266">IFERROR(INDEX('Reconciliation Layer'!$C:$C,MATCH('Reconciliation Template'!$A6266,'Reconciliation Layer'!$D:$D,0),0)," ")</f>
        <v xml:space="preserve"> </v>
      </c>
    </row>
    <row r="6267" spans="5:7" x14ac:dyDescent="0.2">
      <c r="E6267" t="str" cm="1">
        <f t="array" ref="E6267">IFERROR("Toast | " &amp; INDEX('Reconciliation Layer'!$A:$A,MATCH('Reconciliation Template'!$A6267,'Reconciliation Layer'!$D:$D,0),0)," ")</f>
        <v xml:space="preserve"> </v>
      </c>
      <c r="F6267" s="10">
        <f t="shared" si="104"/>
        <v>0</v>
      </c>
      <c r="G6267" t="str" cm="1">
        <f t="array" ref="G6267">IFERROR(INDEX('Reconciliation Layer'!$C:$C,MATCH('Reconciliation Template'!$A6267,'Reconciliation Layer'!$D:$D,0),0)," ")</f>
        <v xml:space="preserve"> </v>
      </c>
    </row>
    <row r="6268" spans="5:7" x14ac:dyDescent="0.2">
      <c r="E6268" t="str" cm="1">
        <f t="array" ref="E6268">IFERROR("Toast | " &amp; INDEX('Reconciliation Layer'!$A:$A,MATCH('Reconciliation Template'!$A6268,'Reconciliation Layer'!$D:$D,0),0)," ")</f>
        <v xml:space="preserve"> </v>
      </c>
      <c r="F6268" s="10">
        <f t="shared" si="104"/>
        <v>0</v>
      </c>
      <c r="G6268" t="str" cm="1">
        <f t="array" ref="G6268">IFERROR(INDEX('Reconciliation Layer'!$C:$C,MATCH('Reconciliation Template'!$A6268,'Reconciliation Layer'!$D:$D,0),0)," ")</f>
        <v xml:space="preserve"> </v>
      </c>
    </row>
    <row r="6269" spans="5:7" x14ac:dyDescent="0.2">
      <c r="E6269" t="str" cm="1">
        <f t="array" ref="E6269">IFERROR("Toast | " &amp; INDEX('Reconciliation Layer'!$A:$A,MATCH('Reconciliation Template'!$A6269,'Reconciliation Layer'!$D:$D,0),0)," ")</f>
        <v xml:space="preserve"> </v>
      </c>
      <c r="F6269" s="10">
        <f t="shared" si="104"/>
        <v>0</v>
      </c>
      <c r="G6269" t="str" cm="1">
        <f t="array" ref="G6269">IFERROR(INDEX('Reconciliation Layer'!$C:$C,MATCH('Reconciliation Template'!$A6269,'Reconciliation Layer'!$D:$D,0),0)," ")</f>
        <v xml:space="preserve"> </v>
      </c>
    </row>
    <row r="6270" spans="5:7" x14ac:dyDescent="0.2">
      <c r="E6270" t="str" cm="1">
        <f t="array" ref="E6270">IFERROR("Toast | " &amp; INDEX('Reconciliation Layer'!$A:$A,MATCH('Reconciliation Template'!$A6270,'Reconciliation Layer'!$D:$D,0),0)," ")</f>
        <v xml:space="preserve"> </v>
      </c>
      <c r="F6270" s="10">
        <f t="shared" si="104"/>
        <v>0</v>
      </c>
      <c r="G6270" t="str" cm="1">
        <f t="array" ref="G6270">IFERROR(INDEX('Reconciliation Layer'!$C:$C,MATCH('Reconciliation Template'!$A6270,'Reconciliation Layer'!$D:$D,0),0)," ")</f>
        <v xml:space="preserve"> </v>
      </c>
    </row>
    <row r="6271" spans="5:7" x14ac:dyDescent="0.2">
      <c r="E6271" t="str" cm="1">
        <f t="array" ref="E6271">IFERROR("Toast | " &amp; INDEX('Reconciliation Layer'!$A:$A,MATCH('Reconciliation Template'!$A6271,'Reconciliation Layer'!$D:$D,0),0)," ")</f>
        <v xml:space="preserve"> </v>
      </c>
      <c r="F6271" s="10">
        <f t="shared" si="104"/>
        <v>0</v>
      </c>
      <c r="G6271" t="str" cm="1">
        <f t="array" ref="G6271">IFERROR(INDEX('Reconciliation Layer'!$C:$C,MATCH('Reconciliation Template'!$A6271,'Reconciliation Layer'!$D:$D,0),0)," ")</f>
        <v xml:space="preserve"> </v>
      </c>
    </row>
    <row r="6272" spans="5:7" x14ac:dyDescent="0.2">
      <c r="E6272" t="str" cm="1">
        <f t="array" ref="E6272">IFERROR("Toast | " &amp; INDEX('Reconciliation Layer'!$A:$A,MATCH('Reconciliation Template'!$A6272,'Reconciliation Layer'!$D:$D,0),0)," ")</f>
        <v xml:space="preserve"> </v>
      </c>
      <c r="F6272" s="10">
        <f t="shared" si="104"/>
        <v>0</v>
      </c>
      <c r="G6272" t="str" cm="1">
        <f t="array" ref="G6272">IFERROR(INDEX('Reconciliation Layer'!$C:$C,MATCH('Reconciliation Template'!$A6272,'Reconciliation Layer'!$D:$D,0),0)," ")</f>
        <v xml:space="preserve"> </v>
      </c>
    </row>
    <row r="6273" spans="5:7" x14ac:dyDescent="0.2">
      <c r="E6273" t="str" cm="1">
        <f t="array" ref="E6273">IFERROR("Toast | " &amp; INDEX('Reconciliation Layer'!$A:$A,MATCH('Reconciliation Template'!$A6273,'Reconciliation Layer'!$D:$D,0),0)," ")</f>
        <v xml:space="preserve"> </v>
      </c>
      <c r="F6273" s="10">
        <f t="shared" si="104"/>
        <v>0</v>
      </c>
      <c r="G6273" t="str" cm="1">
        <f t="array" ref="G6273">IFERROR(INDEX('Reconciliation Layer'!$C:$C,MATCH('Reconciliation Template'!$A6273,'Reconciliation Layer'!$D:$D,0),0)," ")</f>
        <v xml:space="preserve"> </v>
      </c>
    </row>
    <row r="6274" spans="5:7" x14ac:dyDescent="0.2">
      <c r="E6274" t="str" cm="1">
        <f t="array" ref="E6274">IFERROR("Toast | " &amp; INDEX('Reconciliation Layer'!$A:$A,MATCH('Reconciliation Template'!$A6274,'Reconciliation Layer'!$D:$D,0),0)," ")</f>
        <v xml:space="preserve"> </v>
      </c>
      <c r="F6274" s="10">
        <f t="shared" si="104"/>
        <v>0</v>
      </c>
      <c r="G6274" t="str" cm="1">
        <f t="array" ref="G6274">IFERROR(INDEX('Reconciliation Layer'!$C:$C,MATCH('Reconciliation Template'!$A6274,'Reconciliation Layer'!$D:$D,0),0)," ")</f>
        <v xml:space="preserve"> </v>
      </c>
    </row>
    <row r="6275" spans="5:7" x14ac:dyDescent="0.2">
      <c r="E6275" t="str" cm="1">
        <f t="array" ref="E6275">IFERROR("Toast | " &amp; INDEX('Reconciliation Layer'!$A:$A,MATCH('Reconciliation Template'!$A6275,'Reconciliation Layer'!$D:$D,0),0)," ")</f>
        <v xml:space="preserve"> </v>
      </c>
      <c r="F6275" s="10">
        <f t="shared" si="104"/>
        <v>0</v>
      </c>
      <c r="G6275" t="str" cm="1">
        <f t="array" ref="G6275">IFERROR(INDEX('Reconciliation Layer'!$C:$C,MATCH('Reconciliation Template'!$A6275,'Reconciliation Layer'!$D:$D,0),0)," ")</f>
        <v xml:space="preserve"> </v>
      </c>
    </row>
    <row r="6276" spans="5:7" x14ac:dyDescent="0.2">
      <c r="E6276" t="str" cm="1">
        <f t="array" ref="E6276">IFERROR("Toast | " &amp; INDEX('Reconciliation Layer'!$A:$A,MATCH('Reconciliation Template'!$A6276,'Reconciliation Layer'!$D:$D,0),0)," ")</f>
        <v xml:space="preserve"> </v>
      </c>
      <c r="F6276" s="10">
        <f t="shared" ref="F6276:F6339" si="105">IFERROR(INT(C6276)," ")</f>
        <v>0</v>
      </c>
      <c r="G6276" t="str" cm="1">
        <f t="array" ref="G6276">IFERROR(INDEX('Reconciliation Layer'!$C:$C,MATCH('Reconciliation Template'!$A6276,'Reconciliation Layer'!$D:$D,0),0)," ")</f>
        <v xml:space="preserve"> </v>
      </c>
    </row>
    <row r="6277" spans="5:7" x14ac:dyDescent="0.2">
      <c r="E6277" t="str" cm="1">
        <f t="array" ref="E6277">IFERROR("Toast | " &amp; INDEX('Reconciliation Layer'!$A:$A,MATCH('Reconciliation Template'!$A6277,'Reconciliation Layer'!$D:$D,0),0)," ")</f>
        <v xml:space="preserve"> </v>
      </c>
      <c r="F6277" s="10">
        <f t="shared" si="105"/>
        <v>0</v>
      </c>
      <c r="G6277" t="str" cm="1">
        <f t="array" ref="G6277">IFERROR(INDEX('Reconciliation Layer'!$C:$C,MATCH('Reconciliation Template'!$A6277,'Reconciliation Layer'!$D:$D,0),0)," ")</f>
        <v xml:space="preserve"> </v>
      </c>
    </row>
    <row r="6278" spans="5:7" x14ac:dyDescent="0.2">
      <c r="E6278" t="str" cm="1">
        <f t="array" ref="E6278">IFERROR("Toast | " &amp; INDEX('Reconciliation Layer'!$A:$A,MATCH('Reconciliation Template'!$A6278,'Reconciliation Layer'!$D:$D,0),0)," ")</f>
        <v xml:space="preserve"> </v>
      </c>
      <c r="F6278" s="10">
        <f t="shared" si="105"/>
        <v>0</v>
      </c>
      <c r="G6278" t="str" cm="1">
        <f t="array" ref="G6278">IFERROR(INDEX('Reconciliation Layer'!$C:$C,MATCH('Reconciliation Template'!$A6278,'Reconciliation Layer'!$D:$D,0),0)," ")</f>
        <v xml:space="preserve"> </v>
      </c>
    </row>
    <row r="6279" spans="5:7" x14ac:dyDescent="0.2">
      <c r="E6279" t="str" cm="1">
        <f t="array" ref="E6279">IFERROR("Toast | " &amp; INDEX('Reconciliation Layer'!$A:$A,MATCH('Reconciliation Template'!$A6279,'Reconciliation Layer'!$D:$D,0),0)," ")</f>
        <v xml:space="preserve"> </v>
      </c>
      <c r="F6279" s="10">
        <f t="shared" si="105"/>
        <v>0</v>
      </c>
      <c r="G6279" t="str" cm="1">
        <f t="array" ref="G6279">IFERROR(INDEX('Reconciliation Layer'!$C:$C,MATCH('Reconciliation Template'!$A6279,'Reconciliation Layer'!$D:$D,0),0)," ")</f>
        <v xml:space="preserve"> </v>
      </c>
    </row>
    <row r="6280" spans="5:7" x14ac:dyDescent="0.2">
      <c r="E6280" t="str" cm="1">
        <f t="array" ref="E6280">IFERROR("Toast | " &amp; INDEX('Reconciliation Layer'!$A:$A,MATCH('Reconciliation Template'!$A6280,'Reconciliation Layer'!$D:$D,0),0)," ")</f>
        <v xml:space="preserve"> </v>
      </c>
      <c r="F6280" s="10">
        <f t="shared" si="105"/>
        <v>0</v>
      </c>
      <c r="G6280" t="str" cm="1">
        <f t="array" ref="G6280">IFERROR(INDEX('Reconciliation Layer'!$C:$C,MATCH('Reconciliation Template'!$A6280,'Reconciliation Layer'!$D:$D,0),0)," ")</f>
        <v xml:space="preserve"> </v>
      </c>
    </row>
    <row r="6281" spans="5:7" x14ac:dyDescent="0.2">
      <c r="E6281" t="str" cm="1">
        <f t="array" ref="E6281">IFERROR("Toast | " &amp; INDEX('Reconciliation Layer'!$A:$A,MATCH('Reconciliation Template'!$A6281,'Reconciliation Layer'!$D:$D,0),0)," ")</f>
        <v xml:space="preserve"> </v>
      </c>
      <c r="F6281" s="10">
        <f t="shared" si="105"/>
        <v>0</v>
      </c>
      <c r="G6281" t="str" cm="1">
        <f t="array" ref="G6281">IFERROR(INDEX('Reconciliation Layer'!$C:$C,MATCH('Reconciliation Template'!$A6281,'Reconciliation Layer'!$D:$D,0),0)," ")</f>
        <v xml:space="preserve"> </v>
      </c>
    </row>
    <row r="6282" spans="5:7" x14ac:dyDescent="0.2">
      <c r="E6282" t="str" cm="1">
        <f t="array" ref="E6282">IFERROR("Toast | " &amp; INDEX('Reconciliation Layer'!$A:$A,MATCH('Reconciliation Template'!$A6282,'Reconciliation Layer'!$D:$D,0),0)," ")</f>
        <v xml:space="preserve"> </v>
      </c>
      <c r="F6282" s="10">
        <f t="shared" si="105"/>
        <v>0</v>
      </c>
      <c r="G6282" t="str" cm="1">
        <f t="array" ref="G6282">IFERROR(INDEX('Reconciliation Layer'!$C:$C,MATCH('Reconciliation Template'!$A6282,'Reconciliation Layer'!$D:$D,0),0)," ")</f>
        <v xml:space="preserve"> </v>
      </c>
    </row>
    <row r="6283" spans="5:7" x14ac:dyDescent="0.2">
      <c r="E6283" t="str" cm="1">
        <f t="array" ref="E6283">IFERROR("Toast | " &amp; INDEX('Reconciliation Layer'!$A:$A,MATCH('Reconciliation Template'!$A6283,'Reconciliation Layer'!$D:$D,0),0)," ")</f>
        <v xml:space="preserve"> </v>
      </c>
      <c r="F6283" s="10">
        <f t="shared" si="105"/>
        <v>0</v>
      </c>
      <c r="G6283" t="str" cm="1">
        <f t="array" ref="G6283">IFERROR(INDEX('Reconciliation Layer'!$C:$C,MATCH('Reconciliation Template'!$A6283,'Reconciliation Layer'!$D:$D,0),0)," ")</f>
        <v xml:space="preserve"> </v>
      </c>
    </row>
    <row r="6284" spans="5:7" x14ac:dyDescent="0.2">
      <c r="E6284" t="str" cm="1">
        <f t="array" ref="E6284">IFERROR("Toast | " &amp; INDEX('Reconciliation Layer'!$A:$A,MATCH('Reconciliation Template'!$A6284,'Reconciliation Layer'!$D:$D,0),0)," ")</f>
        <v xml:space="preserve"> </v>
      </c>
      <c r="F6284" s="10">
        <f t="shared" si="105"/>
        <v>0</v>
      </c>
      <c r="G6284" t="str" cm="1">
        <f t="array" ref="G6284">IFERROR(INDEX('Reconciliation Layer'!$C:$C,MATCH('Reconciliation Template'!$A6284,'Reconciliation Layer'!$D:$D,0),0)," ")</f>
        <v xml:space="preserve"> </v>
      </c>
    </row>
    <row r="6285" spans="5:7" x14ac:dyDescent="0.2">
      <c r="E6285" t="str" cm="1">
        <f t="array" ref="E6285">IFERROR("Toast | " &amp; INDEX('Reconciliation Layer'!$A:$A,MATCH('Reconciliation Template'!$A6285,'Reconciliation Layer'!$D:$D,0),0)," ")</f>
        <v xml:space="preserve"> </v>
      </c>
      <c r="F6285" s="10">
        <f t="shared" si="105"/>
        <v>0</v>
      </c>
      <c r="G6285" t="str" cm="1">
        <f t="array" ref="G6285">IFERROR(INDEX('Reconciliation Layer'!$C:$C,MATCH('Reconciliation Template'!$A6285,'Reconciliation Layer'!$D:$D,0),0)," ")</f>
        <v xml:space="preserve"> </v>
      </c>
    </row>
    <row r="6286" spans="5:7" x14ac:dyDescent="0.2">
      <c r="E6286" t="str" cm="1">
        <f t="array" ref="E6286">IFERROR("Toast | " &amp; INDEX('Reconciliation Layer'!$A:$A,MATCH('Reconciliation Template'!$A6286,'Reconciliation Layer'!$D:$D,0),0)," ")</f>
        <v xml:space="preserve"> </v>
      </c>
      <c r="F6286" s="10">
        <f t="shared" si="105"/>
        <v>0</v>
      </c>
      <c r="G6286" t="str" cm="1">
        <f t="array" ref="G6286">IFERROR(INDEX('Reconciliation Layer'!$C:$C,MATCH('Reconciliation Template'!$A6286,'Reconciliation Layer'!$D:$D,0),0)," ")</f>
        <v xml:space="preserve"> </v>
      </c>
    </row>
    <row r="6287" spans="5:7" x14ac:dyDescent="0.2">
      <c r="E6287" t="str" cm="1">
        <f t="array" ref="E6287">IFERROR("Toast | " &amp; INDEX('Reconciliation Layer'!$A:$A,MATCH('Reconciliation Template'!$A6287,'Reconciliation Layer'!$D:$D,0),0)," ")</f>
        <v xml:space="preserve"> </v>
      </c>
      <c r="F6287" s="10">
        <f t="shared" si="105"/>
        <v>0</v>
      </c>
      <c r="G6287" t="str" cm="1">
        <f t="array" ref="G6287">IFERROR(INDEX('Reconciliation Layer'!$C:$C,MATCH('Reconciliation Template'!$A6287,'Reconciliation Layer'!$D:$D,0),0)," ")</f>
        <v xml:space="preserve"> </v>
      </c>
    </row>
    <row r="6288" spans="5:7" x14ac:dyDescent="0.2">
      <c r="E6288" t="str" cm="1">
        <f t="array" ref="E6288">IFERROR("Toast | " &amp; INDEX('Reconciliation Layer'!$A:$A,MATCH('Reconciliation Template'!$A6288,'Reconciliation Layer'!$D:$D,0),0)," ")</f>
        <v xml:space="preserve"> </v>
      </c>
      <c r="F6288" s="10">
        <f t="shared" si="105"/>
        <v>0</v>
      </c>
      <c r="G6288" t="str" cm="1">
        <f t="array" ref="G6288">IFERROR(INDEX('Reconciliation Layer'!$C:$C,MATCH('Reconciliation Template'!$A6288,'Reconciliation Layer'!$D:$D,0),0)," ")</f>
        <v xml:space="preserve"> </v>
      </c>
    </row>
    <row r="6289" spans="5:7" x14ac:dyDescent="0.2">
      <c r="E6289" t="str" cm="1">
        <f t="array" ref="E6289">IFERROR("Toast | " &amp; INDEX('Reconciliation Layer'!$A:$A,MATCH('Reconciliation Template'!$A6289,'Reconciliation Layer'!$D:$D,0),0)," ")</f>
        <v xml:space="preserve"> </v>
      </c>
      <c r="F6289" s="10">
        <f t="shared" si="105"/>
        <v>0</v>
      </c>
      <c r="G6289" t="str" cm="1">
        <f t="array" ref="G6289">IFERROR(INDEX('Reconciliation Layer'!$C:$C,MATCH('Reconciliation Template'!$A6289,'Reconciliation Layer'!$D:$D,0),0)," ")</f>
        <v xml:space="preserve"> </v>
      </c>
    </row>
    <row r="6290" spans="5:7" x14ac:dyDescent="0.2">
      <c r="E6290" t="str" cm="1">
        <f t="array" ref="E6290">IFERROR("Toast | " &amp; INDEX('Reconciliation Layer'!$A:$A,MATCH('Reconciliation Template'!$A6290,'Reconciliation Layer'!$D:$D,0),0)," ")</f>
        <v xml:space="preserve"> </v>
      </c>
      <c r="F6290" s="10">
        <f t="shared" si="105"/>
        <v>0</v>
      </c>
      <c r="G6290" t="str" cm="1">
        <f t="array" ref="G6290">IFERROR(INDEX('Reconciliation Layer'!$C:$C,MATCH('Reconciliation Template'!$A6290,'Reconciliation Layer'!$D:$D,0),0)," ")</f>
        <v xml:space="preserve"> </v>
      </c>
    </row>
    <row r="6291" spans="5:7" x14ac:dyDescent="0.2">
      <c r="E6291" t="str" cm="1">
        <f t="array" ref="E6291">IFERROR("Toast | " &amp; INDEX('Reconciliation Layer'!$A:$A,MATCH('Reconciliation Template'!$A6291,'Reconciliation Layer'!$D:$D,0),0)," ")</f>
        <v xml:space="preserve"> </v>
      </c>
      <c r="F6291" s="10">
        <f t="shared" si="105"/>
        <v>0</v>
      </c>
      <c r="G6291" t="str" cm="1">
        <f t="array" ref="G6291">IFERROR(INDEX('Reconciliation Layer'!$C:$C,MATCH('Reconciliation Template'!$A6291,'Reconciliation Layer'!$D:$D,0),0)," ")</f>
        <v xml:space="preserve"> </v>
      </c>
    </row>
    <row r="6292" spans="5:7" x14ac:dyDescent="0.2">
      <c r="E6292" t="str" cm="1">
        <f t="array" ref="E6292">IFERROR("Toast | " &amp; INDEX('Reconciliation Layer'!$A:$A,MATCH('Reconciliation Template'!$A6292,'Reconciliation Layer'!$D:$D,0),0)," ")</f>
        <v xml:space="preserve"> </v>
      </c>
      <c r="F6292" s="10">
        <f t="shared" si="105"/>
        <v>0</v>
      </c>
      <c r="G6292" t="str" cm="1">
        <f t="array" ref="G6292">IFERROR(INDEX('Reconciliation Layer'!$C:$C,MATCH('Reconciliation Template'!$A6292,'Reconciliation Layer'!$D:$D,0),0)," ")</f>
        <v xml:space="preserve"> </v>
      </c>
    </row>
    <row r="6293" spans="5:7" x14ac:dyDescent="0.2">
      <c r="E6293" t="str" cm="1">
        <f t="array" ref="E6293">IFERROR("Toast | " &amp; INDEX('Reconciliation Layer'!$A:$A,MATCH('Reconciliation Template'!$A6293,'Reconciliation Layer'!$D:$D,0),0)," ")</f>
        <v xml:space="preserve"> </v>
      </c>
      <c r="F6293" s="10">
        <f t="shared" si="105"/>
        <v>0</v>
      </c>
      <c r="G6293" t="str" cm="1">
        <f t="array" ref="G6293">IFERROR(INDEX('Reconciliation Layer'!$C:$C,MATCH('Reconciliation Template'!$A6293,'Reconciliation Layer'!$D:$D,0),0)," ")</f>
        <v xml:space="preserve"> </v>
      </c>
    </row>
    <row r="6294" spans="5:7" x14ac:dyDescent="0.2">
      <c r="E6294" t="str" cm="1">
        <f t="array" ref="E6294">IFERROR("Toast | " &amp; INDEX('Reconciliation Layer'!$A:$A,MATCH('Reconciliation Template'!$A6294,'Reconciliation Layer'!$D:$D,0),0)," ")</f>
        <v xml:space="preserve"> </v>
      </c>
      <c r="F6294" s="10">
        <f t="shared" si="105"/>
        <v>0</v>
      </c>
      <c r="G6294" t="str" cm="1">
        <f t="array" ref="G6294">IFERROR(INDEX('Reconciliation Layer'!$C:$C,MATCH('Reconciliation Template'!$A6294,'Reconciliation Layer'!$D:$D,0),0)," ")</f>
        <v xml:space="preserve"> </v>
      </c>
    </row>
    <row r="6295" spans="5:7" x14ac:dyDescent="0.2">
      <c r="E6295" t="str" cm="1">
        <f t="array" ref="E6295">IFERROR("Toast | " &amp; INDEX('Reconciliation Layer'!$A:$A,MATCH('Reconciliation Template'!$A6295,'Reconciliation Layer'!$D:$D,0),0)," ")</f>
        <v xml:space="preserve"> </v>
      </c>
      <c r="F6295" s="10">
        <f t="shared" si="105"/>
        <v>0</v>
      </c>
      <c r="G6295" t="str" cm="1">
        <f t="array" ref="G6295">IFERROR(INDEX('Reconciliation Layer'!$C:$C,MATCH('Reconciliation Template'!$A6295,'Reconciliation Layer'!$D:$D,0),0)," ")</f>
        <v xml:space="preserve"> </v>
      </c>
    </row>
    <row r="6296" spans="5:7" x14ac:dyDescent="0.2">
      <c r="E6296" t="str" cm="1">
        <f t="array" ref="E6296">IFERROR("Toast | " &amp; INDEX('Reconciliation Layer'!$A:$A,MATCH('Reconciliation Template'!$A6296,'Reconciliation Layer'!$D:$D,0),0)," ")</f>
        <v xml:space="preserve"> </v>
      </c>
      <c r="F6296" s="10">
        <f t="shared" si="105"/>
        <v>0</v>
      </c>
      <c r="G6296" t="str" cm="1">
        <f t="array" ref="G6296">IFERROR(INDEX('Reconciliation Layer'!$C:$C,MATCH('Reconciliation Template'!$A6296,'Reconciliation Layer'!$D:$D,0),0)," ")</f>
        <v xml:space="preserve"> </v>
      </c>
    </row>
    <row r="6297" spans="5:7" x14ac:dyDescent="0.2">
      <c r="E6297" t="str" cm="1">
        <f t="array" ref="E6297">IFERROR("Toast | " &amp; INDEX('Reconciliation Layer'!$A:$A,MATCH('Reconciliation Template'!$A6297,'Reconciliation Layer'!$D:$D,0),0)," ")</f>
        <v xml:space="preserve"> </v>
      </c>
      <c r="F6297" s="10">
        <f t="shared" si="105"/>
        <v>0</v>
      </c>
      <c r="G6297" t="str" cm="1">
        <f t="array" ref="G6297">IFERROR(INDEX('Reconciliation Layer'!$C:$C,MATCH('Reconciliation Template'!$A6297,'Reconciliation Layer'!$D:$D,0),0)," ")</f>
        <v xml:space="preserve"> </v>
      </c>
    </row>
    <row r="6298" spans="5:7" x14ac:dyDescent="0.2">
      <c r="E6298" t="str" cm="1">
        <f t="array" ref="E6298">IFERROR("Toast | " &amp; INDEX('Reconciliation Layer'!$A:$A,MATCH('Reconciliation Template'!$A6298,'Reconciliation Layer'!$D:$D,0),0)," ")</f>
        <v xml:space="preserve"> </v>
      </c>
      <c r="F6298" s="10">
        <f t="shared" si="105"/>
        <v>0</v>
      </c>
      <c r="G6298" t="str" cm="1">
        <f t="array" ref="G6298">IFERROR(INDEX('Reconciliation Layer'!$C:$C,MATCH('Reconciliation Template'!$A6298,'Reconciliation Layer'!$D:$D,0),0)," ")</f>
        <v xml:space="preserve"> </v>
      </c>
    </row>
    <row r="6299" spans="5:7" x14ac:dyDescent="0.2">
      <c r="E6299" t="str" cm="1">
        <f t="array" ref="E6299">IFERROR("Toast | " &amp; INDEX('Reconciliation Layer'!$A:$A,MATCH('Reconciliation Template'!$A6299,'Reconciliation Layer'!$D:$D,0),0)," ")</f>
        <v xml:space="preserve"> </v>
      </c>
      <c r="F6299" s="10">
        <f t="shared" si="105"/>
        <v>0</v>
      </c>
      <c r="G6299" t="str" cm="1">
        <f t="array" ref="G6299">IFERROR(INDEX('Reconciliation Layer'!$C:$C,MATCH('Reconciliation Template'!$A6299,'Reconciliation Layer'!$D:$D,0),0)," ")</f>
        <v xml:space="preserve"> </v>
      </c>
    </row>
    <row r="6300" spans="5:7" x14ac:dyDescent="0.2">
      <c r="E6300" t="str" cm="1">
        <f t="array" ref="E6300">IFERROR("Toast | " &amp; INDEX('Reconciliation Layer'!$A:$A,MATCH('Reconciliation Template'!$A6300,'Reconciliation Layer'!$D:$D,0),0)," ")</f>
        <v xml:space="preserve"> </v>
      </c>
      <c r="F6300" s="10">
        <f t="shared" si="105"/>
        <v>0</v>
      </c>
      <c r="G6300" t="str" cm="1">
        <f t="array" ref="G6300">IFERROR(INDEX('Reconciliation Layer'!$C:$C,MATCH('Reconciliation Template'!$A6300,'Reconciliation Layer'!$D:$D,0),0)," ")</f>
        <v xml:space="preserve"> </v>
      </c>
    </row>
    <row r="6301" spans="5:7" x14ac:dyDescent="0.2">
      <c r="E6301" t="str" cm="1">
        <f t="array" ref="E6301">IFERROR("Toast | " &amp; INDEX('Reconciliation Layer'!$A:$A,MATCH('Reconciliation Template'!$A6301,'Reconciliation Layer'!$D:$D,0),0)," ")</f>
        <v xml:space="preserve"> </v>
      </c>
      <c r="F6301" s="10">
        <f t="shared" si="105"/>
        <v>0</v>
      </c>
      <c r="G6301" t="str" cm="1">
        <f t="array" ref="G6301">IFERROR(INDEX('Reconciliation Layer'!$C:$C,MATCH('Reconciliation Template'!$A6301,'Reconciliation Layer'!$D:$D,0),0)," ")</f>
        <v xml:space="preserve"> </v>
      </c>
    </row>
    <row r="6302" spans="5:7" x14ac:dyDescent="0.2">
      <c r="E6302" t="str" cm="1">
        <f t="array" ref="E6302">IFERROR("Toast | " &amp; INDEX('Reconciliation Layer'!$A:$A,MATCH('Reconciliation Template'!$A6302,'Reconciliation Layer'!$D:$D,0),0)," ")</f>
        <v xml:space="preserve"> </v>
      </c>
      <c r="F6302" s="10">
        <f t="shared" si="105"/>
        <v>0</v>
      </c>
      <c r="G6302" t="str" cm="1">
        <f t="array" ref="G6302">IFERROR(INDEX('Reconciliation Layer'!$C:$C,MATCH('Reconciliation Template'!$A6302,'Reconciliation Layer'!$D:$D,0),0)," ")</f>
        <v xml:space="preserve"> </v>
      </c>
    </row>
    <row r="6303" spans="5:7" x14ac:dyDescent="0.2">
      <c r="E6303" t="str" cm="1">
        <f t="array" ref="E6303">IFERROR("Toast | " &amp; INDEX('Reconciliation Layer'!$A:$A,MATCH('Reconciliation Template'!$A6303,'Reconciliation Layer'!$D:$D,0),0)," ")</f>
        <v xml:space="preserve"> </v>
      </c>
      <c r="F6303" s="10">
        <f t="shared" si="105"/>
        <v>0</v>
      </c>
      <c r="G6303" t="str" cm="1">
        <f t="array" ref="G6303">IFERROR(INDEX('Reconciliation Layer'!$C:$C,MATCH('Reconciliation Template'!$A6303,'Reconciliation Layer'!$D:$D,0),0)," ")</f>
        <v xml:space="preserve"> </v>
      </c>
    </row>
    <row r="6304" spans="5:7" x14ac:dyDescent="0.2">
      <c r="E6304" t="str" cm="1">
        <f t="array" ref="E6304">IFERROR("Toast | " &amp; INDEX('Reconciliation Layer'!$A:$A,MATCH('Reconciliation Template'!$A6304,'Reconciliation Layer'!$D:$D,0),0)," ")</f>
        <v xml:space="preserve"> </v>
      </c>
      <c r="F6304" s="10">
        <f t="shared" si="105"/>
        <v>0</v>
      </c>
      <c r="G6304" t="str" cm="1">
        <f t="array" ref="G6304">IFERROR(INDEX('Reconciliation Layer'!$C:$C,MATCH('Reconciliation Template'!$A6304,'Reconciliation Layer'!$D:$D,0),0)," ")</f>
        <v xml:space="preserve"> </v>
      </c>
    </row>
    <row r="6305" spans="5:7" x14ac:dyDescent="0.2">
      <c r="E6305" t="str" cm="1">
        <f t="array" ref="E6305">IFERROR("Toast | " &amp; INDEX('Reconciliation Layer'!$A:$A,MATCH('Reconciliation Template'!$A6305,'Reconciliation Layer'!$D:$D,0),0)," ")</f>
        <v xml:space="preserve"> </v>
      </c>
      <c r="F6305" s="10">
        <f t="shared" si="105"/>
        <v>0</v>
      </c>
      <c r="G6305" t="str" cm="1">
        <f t="array" ref="G6305">IFERROR(INDEX('Reconciliation Layer'!$C:$C,MATCH('Reconciliation Template'!$A6305,'Reconciliation Layer'!$D:$D,0),0)," ")</f>
        <v xml:space="preserve"> </v>
      </c>
    </row>
    <row r="6306" spans="5:7" x14ac:dyDescent="0.2">
      <c r="E6306" t="str" cm="1">
        <f t="array" ref="E6306">IFERROR("Toast | " &amp; INDEX('Reconciliation Layer'!$A:$A,MATCH('Reconciliation Template'!$A6306,'Reconciliation Layer'!$D:$D,0),0)," ")</f>
        <v xml:space="preserve"> </v>
      </c>
      <c r="F6306" s="10">
        <f t="shared" si="105"/>
        <v>0</v>
      </c>
      <c r="G6306" t="str" cm="1">
        <f t="array" ref="G6306">IFERROR(INDEX('Reconciliation Layer'!$C:$C,MATCH('Reconciliation Template'!$A6306,'Reconciliation Layer'!$D:$D,0),0)," ")</f>
        <v xml:space="preserve"> </v>
      </c>
    </row>
    <row r="6307" spans="5:7" x14ac:dyDescent="0.2">
      <c r="E6307" t="str" cm="1">
        <f t="array" ref="E6307">IFERROR("Toast | " &amp; INDEX('Reconciliation Layer'!$A:$A,MATCH('Reconciliation Template'!$A6307,'Reconciliation Layer'!$D:$D,0),0)," ")</f>
        <v xml:space="preserve"> </v>
      </c>
      <c r="F6307" s="10">
        <f t="shared" si="105"/>
        <v>0</v>
      </c>
      <c r="G6307" t="str" cm="1">
        <f t="array" ref="G6307">IFERROR(INDEX('Reconciliation Layer'!$C:$C,MATCH('Reconciliation Template'!$A6307,'Reconciliation Layer'!$D:$D,0),0)," ")</f>
        <v xml:space="preserve"> </v>
      </c>
    </row>
    <row r="6308" spans="5:7" x14ac:dyDescent="0.2">
      <c r="E6308" t="str" cm="1">
        <f t="array" ref="E6308">IFERROR("Toast | " &amp; INDEX('Reconciliation Layer'!$A:$A,MATCH('Reconciliation Template'!$A6308,'Reconciliation Layer'!$D:$D,0),0)," ")</f>
        <v xml:space="preserve"> </v>
      </c>
      <c r="F6308" s="10">
        <f t="shared" si="105"/>
        <v>0</v>
      </c>
      <c r="G6308" t="str" cm="1">
        <f t="array" ref="G6308">IFERROR(INDEX('Reconciliation Layer'!$C:$C,MATCH('Reconciliation Template'!$A6308,'Reconciliation Layer'!$D:$D,0),0)," ")</f>
        <v xml:space="preserve"> </v>
      </c>
    </row>
    <row r="6309" spans="5:7" x14ac:dyDescent="0.2">
      <c r="E6309" t="str" cm="1">
        <f t="array" ref="E6309">IFERROR("Toast | " &amp; INDEX('Reconciliation Layer'!$A:$A,MATCH('Reconciliation Template'!$A6309,'Reconciliation Layer'!$D:$D,0),0)," ")</f>
        <v xml:space="preserve"> </v>
      </c>
      <c r="F6309" s="10">
        <f t="shared" si="105"/>
        <v>0</v>
      </c>
      <c r="G6309" t="str" cm="1">
        <f t="array" ref="G6309">IFERROR(INDEX('Reconciliation Layer'!$C:$C,MATCH('Reconciliation Template'!$A6309,'Reconciliation Layer'!$D:$D,0),0)," ")</f>
        <v xml:space="preserve"> </v>
      </c>
    </row>
    <row r="6310" spans="5:7" x14ac:dyDescent="0.2">
      <c r="E6310" t="str" cm="1">
        <f t="array" ref="E6310">IFERROR("Toast | " &amp; INDEX('Reconciliation Layer'!$A:$A,MATCH('Reconciliation Template'!$A6310,'Reconciliation Layer'!$D:$D,0),0)," ")</f>
        <v xml:space="preserve"> </v>
      </c>
      <c r="F6310" s="10">
        <f t="shared" si="105"/>
        <v>0</v>
      </c>
      <c r="G6310" t="str" cm="1">
        <f t="array" ref="G6310">IFERROR(INDEX('Reconciliation Layer'!$C:$C,MATCH('Reconciliation Template'!$A6310,'Reconciliation Layer'!$D:$D,0),0)," ")</f>
        <v xml:space="preserve"> </v>
      </c>
    </row>
    <row r="6311" spans="5:7" x14ac:dyDescent="0.2">
      <c r="E6311" t="str" cm="1">
        <f t="array" ref="E6311">IFERROR("Toast | " &amp; INDEX('Reconciliation Layer'!$A:$A,MATCH('Reconciliation Template'!$A6311,'Reconciliation Layer'!$D:$D,0),0)," ")</f>
        <v xml:space="preserve"> </v>
      </c>
      <c r="F6311" s="10">
        <f t="shared" si="105"/>
        <v>0</v>
      </c>
      <c r="G6311" t="str" cm="1">
        <f t="array" ref="G6311">IFERROR(INDEX('Reconciliation Layer'!$C:$C,MATCH('Reconciliation Template'!$A6311,'Reconciliation Layer'!$D:$D,0),0)," ")</f>
        <v xml:space="preserve"> </v>
      </c>
    </row>
    <row r="6312" spans="5:7" x14ac:dyDescent="0.2">
      <c r="E6312" t="str" cm="1">
        <f t="array" ref="E6312">IFERROR("Toast | " &amp; INDEX('Reconciliation Layer'!$A:$A,MATCH('Reconciliation Template'!$A6312,'Reconciliation Layer'!$D:$D,0),0)," ")</f>
        <v xml:space="preserve"> </v>
      </c>
      <c r="F6312" s="10">
        <f t="shared" si="105"/>
        <v>0</v>
      </c>
      <c r="G6312" t="str" cm="1">
        <f t="array" ref="G6312">IFERROR(INDEX('Reconciliation Layer'!$C:$C,MATCH('Reconciliation Template'!$A6312,'Reconciliation Layer'!$D:$D,0),0)," ")</f>
        <v xml:space="preserve"> </v>
      </c>
    </row>
    <row r="6313" spans="5:7" x14ac:dyDescent="0.2">
      <c r="E6313" t="str" cm="1">
        <f t="array" ref="E6313">IFERROR("Toast | " &amp; INDEX('Reconciliation Layer'!$A:$A,MATCH('Reconciliation Template'!$A6313,'Reconciliation Layer'!$D:$D,0),0)," ")</f>
        <v xml:space="preserve"> </v>
      </c>
      <c r="F6313" s="10">
        <f t="shared" si="105"/>
        <v>0</v>
      </c>
      <c r="G6313" t="str" cm="1">
        <f t="array" ref="G6313">IFERROR(INDEX('Reconciliation Layer'!$C:$C,MATCH('Reconciliation Template'!$A6313,'Reconciliation Layer'!$D:$D,0),0)," ")</f>
        <v xml:space="preserve"> </v>
      </c>
    </row>
    <row r="6314" spans="5:7" x14ac:dyDescent="0.2">
      <c r="E6314" t="str" cm="1">
        <f t="array" ref="E6314">IFERROR("Toast | " &amp; INDEX('Reconciliation Layer'!$A:$A,MATCH('Reconciliation Template'!$A6314,'Reconciliation Layer'!$D:$D,0),0)," ")</f>
        <v xml:space="preserve"> </v>
      </c>
      <c r="F6314" s="10">
        <f t="shared" si="105"/>
        <v>0</v>
      </c>
      <c r="G6314" t="str" cm="1">
        <f t="array" ref="G6314">IFERROR(INDEX('Reconciliation Layer'!$C:$C,MATCH('Reconciliation Template'!$A6314,'Reconciliation Layer'!$D:$D,0),0)," ")</f>
        <v xml:space="preserve"> </v>
      </c>
    </row>
    <row r="6315" spans="5:7" x14ac:dyDescent="0.2">
      <c r="E6315" t="str" cm="1">
        <f t="array" ref="E6315">IFERROR("Toast | " &amp; INDEX('Reconciliation Layer'!$A:$A,MATCH('Reconciliation Template'!$A6315,'Reconciliation Layer'!$D:$D,0),0)," ")</f>
        <v xml:space="preserve"> </v>
      </c>
      <c r="F6315" s="10">
        <f t="shared" si="105"/>
        <v>0</v>
      </c>
      <c r="G6315" t="str" cm="1">
        <f t="array" ref="G6315">IFERROR(INDEX('Reconciliation Layer'!$C:$C,MATCH('Reconciliation Template'!$A6315,'Reconciliation Layer'!$D:$D,0),0)," ")</f>
        <v xml:space="preserve"> </v>
      </c>
    </row>
    <row r="6316" spans="5:7" x14ac:dyDescent="0.2">
      <c r="E6316" t="str" cm="1">
        <f t="array" ref="E6316">IFERROR("Toast | " &amp; INDEX('Reconciliation Layer'!$A:$A,MATCH('Reconciliation Template'!$A6316,'Reconciliation Layer'!$D:$D,0),0)," ")</f>
        <v xml:space="preserve"> </v>
      </c>
      <c r="F6316" s="10">
        <f t="shared" si="105"/>
        <v>0</v>
      </c>
      <c r="G6316" t="str" cm="1">
        <f t="array" ref="G6316">IFERROR(INDEX('Reconciliation Layer'!$C:$C,MATCH('Reconciliation Template'!$A6316,'Reconciliation Layer'!$D:$D,0),0)," ")</f>
        <v xml:space="preserve"> </v>
      </c>
    </row>
    <row r="6317" spans="5:7" x14ac:dyDescent="0.2">
      <c r="E6317" t="str" cm="1">
        <f t="array" ref="E6317">IFERROR("Toast | " &amp; INDEX('Reconciliation Layer'!$A:$A,MATCH('Reconciliation Template'!$A6317,'Reconciliation Layer'!$D:$D,0),0)," ")</f>
        <v xml:space="preserve"> </v>
      </c>
      <c r="F6317" s="10">
        <f t="shared" si="105"/>
        <v>0</v>
      </c>
      <c r="G6317" t="str" cm="1">
        <f t="array" ref="G6317">IFERROR(INDEX('Reconciliation Layer'!$C:$C,MATCH('Reconciliation Template'!$A6317,'Reconciliation Layer'!$D:$D,0),0)," ")</f>
        <v xml:space="preserve"> </v>
      </c>
    </row>
    <row r="6318" spans="5:7" x14ac:dyDescent="0.2">
      <c r="E6318" t="str" cm="1">
        <f t="array" ref="E6318">IFERROR("Toast | " &amp; INDEX('Reconciliation Layer'!$A:$A,MATCH('Reconciliation Template'!$A6318,'Reconciliation Layer'!$D:$D,0),0)," ")</f>
        <v xml:space="preserve"> </v>
      </c>
      <c r="F6318" s="10">
        <f t="shared" si="105"/>
        <v>0</v>
      </c>
      <c r="G6318" t="str" cm="1">
        <f t="array" ref="G6318">IFERROR(INDEX('Reconciliation Layer'!$C:$C,MATCH('Reconciliation Template'!$A6318,'Reconciliation Layer'!$D:$D,0),0)," ")</f>
        <v xml:space="preserve"> </v>
      </c>
    </row>
    <row r="6319" spans="5:7" x14ac:dyDescent="0.2">
      <c r="E6319" t="str" cm="1">
        <f t="array" ref="E6319">IFERROR("Toast | " &amp; INDEX('Reconciliation Layer'!$A:$A,MATCH('Reconciliation Template'!$A6319,'Reconciliation Layer'!$D:$D,0),0)," ")</f>
        <v xml:space="preserve"> </v>
      </c>
      <c r="F6319" s="10">
        <f t="shared" si="105"/>
        <v>0</v>
      </c>
      <c r="G6319" t="str" cm="1">
        <f t="array" ref="G6319">IFERROR(INDEX('Reconciliation Layer'!$C:$C,MATCH('Reconciliation Template'!$A6319,'Reconciliation Layer'!$D:$D,0),0)," ")</f>
        <v xml:space="preserve"> </v>
      </c>
    </row>
    <row r="6320" spans="5:7" x14ac:dyDescent="0.2">
      <c r="E6320" t="str" cm="1">
        <f t="array" ref="E6320">IFERROR("Toast | " &amp; INDEX('Reconciliation Layer'!$A:$A,MATCH('Reconciliation Template'!$A6320,'Reconciliation Layer'!$D:$D,0),0)," ")</f>
        <v xml:space="preserve"> </v>
      </c>
      <c r="F6320" s="10">
        <f t="shared" si="105"/>
        <v>0</v>
      </c>
      <c r="G6320" t="str" cm="1">
        <f t="array" ref="G6320">IFERROR(INDEX('Reconciliation Layer'!$C:$C,MATCH('Reconciliation Template'!$A6320,'Reconciliation Layer'!$D:$D,0),0)," ")</f>
        <v xml:space="preserve"> </v>
      </c>
    </row>
    <row r="6321" spans="5:7" x14ac:dyDescent="0.2">
      <c r="E6321" t="str" cm="1">
        <f t="array" ref="E6321">IFERROR("Toast | " &amp; INDEX('Reconciliation Layer'!$A:$A,MATCH('Reconciliation Template'!$A6321,'Reconciliation Layer'!$D:$D,0),0)," ")</f>
        <v xml:space="preserve"> </v>
      </c>
      <c r="F6321" s="10">
        <f t="shared" si="105"/>
        <v>0</v>
      </c>
      <c r="G6321" t="str" cm="1">
        <f t="array" ref="G6321">IFERROR(INDEX('Reconciliation Layer'!$C:$C,MATCH('Reconciliation Template'!$A6321,'Reconciliation Layer'!$D:$D,0),0)," ")</f>
        <v xml:space="preserve"> </v>
      </c>
    </row>
    <row r="6322" spans="5:7" x14ac:dyDescent="0.2">
      <c r="E6322" t="str" cm="1">
        <f t="array" ref="E6322">IFERROR("Toast | " &amp; INDEX('Reconciliation Layer'!$A:$A,MATCH('Reconciliation Template'!$A6322,'Reconciliation Layer'!$D:$D,0),0)," ")</f>
        <v xml:space="preserve"> </v>
      </c>
      <c r="F6322" s="10">
        <f t="shared" si="105"/>
        <v>0</v>
      </c>
      <c r="G6322" t="str" cm="1">
        <f t="array" ref="G6322">IFERROR(INDEX('Reconciliation Layer'!$C:$C,MATCH('Reconciliation Template'!$A6322,'Reconciliation Layer'!$D:$D,0),0)," ")</f>
        <v xml:space="preserve"> </v>
      </c>
    </row>
    <row r="6323" spans="5:7" x14ac:dyDescent="0.2">
      <c r="E6323" t="str" cm="1">
        <f t="array" ref="E6323">IFERROR("Toast | " &amp; INDEX('Reconciliation Layer'!$A:$A,MATCH('Reconciliation Template'!$A6323,'Reconciliation Layer'!$D:$D,0),0)," ")</f>
        <v xml:space="preserve"> </v>
      </c>
      <c r="F6323" s="10">
        <f t="shared" si="105"/>
        <v>0</v>
      </c>
      <c r="G6323" t="str" cm="1">
        <f t="array" ref="G6323">IFERROR(INDEX('Reconciliation Layer'!$C:$C,MATCH('Reconciliation Template'!$A6323,'Reconciliation Layer'!$D:$D,0),0)," ")</f>
        <v xml:space="preserve"> </v>
      </c>
    </row>
    <row r="6324" spans="5:7" x14ac:dyDescent="0.2">
      <c r="E6324" t="str" cm="1">
        <f t="array" ref="E6324">IFERROR("Toast | " &amp; INDEX('Reconciliation Layer'!$A:$A,MATCH('Reconciliation Template'!$A6324,'Reconciliation Layer'!$D:$D,0),0)," ")</f>
        <v xml:space="preserve"> </v>
      </c>
      <c r="F6324" s="10">
        <f t="shared" si="105"/>
        <v>0</v>
      </c>
      <c r="G6324" t="str" cm="1">
        <f t="array" ref="G6324">IFERROR(INDEX('Reconciliation Layer'!$C:$C,MATCH('Reconciliation Template'!$A6324,'Reconciliation Layer'!$D:$D,0),0)," ")</f>
        <v xml:space="preserve"> </v>
      </c>
    </row>
    <row r="6325" spans="5:7" x14ac:dyDescent="0.2">
      <c r="E6325" t="str" cm="1">
        <f t="array" ref="E6325">IFERROR("Toast | " &amp; INDEX('Reconciliation Layer'!$A:$A,MATCH('Reconciliation Template'!$A6325,'Reconciliation Layer'!$D:$D,0),0)," ")</f>
        <v xml:space="preserve"> </v>
      </c>
      <c r="F6325" s="10">
        <f t="shared" si="105"/>
        <v>0</v>
      </c>
      <c r="G6325" t="str" cm="1">
        <f t="array" ref="G6325">IFERROR(INDEX('Reconciliation Layer'!$C:$C,MATCH('Reconciliation Template'!$A6325,'Reconciliation Layer'!$D:$D,0),0)," ")</f>
        <v xml:space="preserve"> </v>
      </c>
    </row>
    <row r="6326" spans="5:7" x14ac:dyDescent="0.2">
      <c r="E6326" t="str" cm="1">
        <f t="array" ref="E6326">IFERROR("Toast | " &amp; INDEX('Reconciliation Layer'!$A:$A,MATCH('Reconciliation Template'!$A6326,'Reconciliation Layer'!$D:$D,0),0)," ")</f>
        <v xml:space="preserve"> </v>
      </c>
      <c r="F6326" s="10">
        <f t="shared" si="105"/>
        <v>0</v>
      </c>
      <c r="G6326" t="str" cm="1">
        <f t="array" ref="G6326">IFERROR(INDEX('Reconciliation Layer'!$C:$C,MATCH('Reconciliation Template'!$A6326,'Reconciliation Layer'!$D:$D,0),0)," ")</f>
        <v xml:space="preserve"> </v>
      </c>
    </row>
    <row r="6327" spans="5:7" x14ac:dyDescent="0.2">
      <c r="E6327" t="str" cm="1">
        <f t="array" ref="E6327">IFERROR("Toast | " &amp; INDEX('Reconciliation Layer'!$A:$A,MATCH('Reconciliation Template'!$A6327,'Reconciliation Layer'!$D:$D,0),0)," ")</f>
        <v xml:space="preserve"> </v>
      </c>
      <c r="F6327" s="10">
        <f t="shared" si="105"/>
        <v>0</v>
      </c>
      <c r="G6327" t="str" cm="1">
        <f t="array" ref="G6327">IFERROR(INDEX('Reconciliation Layer'!$C:$C,MATCH('Reconciliation Template'!$A6327,'Reconciliation Layer'!$D:$D,0),0)," ")</f>
        <v xml:space="preserve"> </v>
      </c>
    </row>
    <row r="6328" spans="5:7" x14ac:dyDescent="0.2">
      <c r="E6328" t="str" cm="1">
        <f t="array" ref="E6328">IFERROR("Toast | " &amp; INDEX('Reconciliation Layer'!$A:$A,MATCH('Reconciliation Template'!$A6328,'Reconciliation Layer'!$D:$D,0),0)," ")</f>
        <v xml:space="preserve"> </v>
      </c>
      <c r="F6328" s="10">
        <f t="shared" si="105"/>
        <v>0</v>
      </c>
      <c r="G6328" t="str" cm="1">
        <f t="array" ref="G6328">IFERROR(INDEX('Reconciliation Layer'!$C:$C,MATCH('Reconciliation Template'!$A6328,'Reconciliation Layer'!$D:$D,0),0)," ")</f>
        <v xml:space="preserve"> </v>
      </c>
    </row>
    <row r="6329" spans="5:7" x14ac:dyDescent="0.2">
      <c r="E6329" t="str" cm="1">
        <f t="array" ref="E6329">IFERROR("Toast | " &amp; INDEX('Reconciliation Layer'!$A:$A,MATCH('Reconciliation Template'!$A6329,'Reconciliation Layer'!$D:$D,0),0)," ")</f>
        <v xml:space="preserve"> </v>
      </c>
      <c r="F6329" s="10">
        <f t="shared" si="105"/>
        <v>0</v>
      </c>
      <c r="G6329" t="str" cm="1">
        <f t="array" ref="G6329">IFERROR(INDEX('Reconciliation Layer'!$C:$C,MATCH('Reconciliation Template'!$A6329,'Reconciliation Layer'!$D:$D,0),0)," ")</f>
        <v xml:space="preserve"> </v>
      </c>
    </row>
    <row r="6330" spans="5:7" x14ac:dyDescent="0.2">
      <c r="E6330" t="str" cm="1">
        <f t="array" ref="E6330">IFERROR("Toast | " &amp; INDEX('Reconciliation Layer'!$A:$A,MATCH('Reconciliation Template'!$A6330,'Reconciliation Layer'!$D:$D,0),0)," ")</f>
        <v xml:space="preserve"> </v>
      </c>
      <c r="F6330" s="10">
        <f t="shared" si="105"/>
        <v>0</v>
      </c>
      <c r="G6330" t="str" cm="1">
        <f t="array" ref="G6330">IFERROR(INDEX('Reconciliation Layer'!$C:$C,MATCH('Reconciliation Template'!$A6330,'Reconciliation Layer'!$D:$D,0),0)," ")</f>
        <v xml:space="preserve"> </v>
      </c>
    </row>
    <row r="6331" spans="5:7" x14ac:dyDescent="0.2">
      <c r="E6331" t="str" cm="1">
        <f t="array" ref="E6331">IFERROR("Toast | " &amp; INDEX('Reconciliation Layer'!$A:$A,MATCH('Reconciliation Template'!$A6331,'Reconciliation Layer'!$D:$D,0),0)," ")</f>
        <v xml:space="preserve"> </v>
      </c>
      <c r="F6331" s="10">
        <f t="shared" si="105"/>
        <v>0</v>
      </c>
      <c r="G6331" t="str" cm="1">
        <f t="array" ref="G6331">IFERROR(INDEX('Reconciliation Layer'!$C:$C,MATCH('Reconciliation Template'!$A6331,'Reconciliation Layer'!$D:$D,0),0)," ")</f>
        <v xml:space="preserve"> </v>
      </c>
    </row>
    <row r="6332" spans="5:7" x14ac:dyDescent="0.2">
      <c r="E6332" t="str" cm="1">
        <f t="array" ref="E6332">IFERROR("Toast | " &amp; INDEX('Reconciliation Layer'!$A:$A,MATCH('Reconciliation Template'!$A6332,'Reconciliation Layer'!$D:$D,0),0)," ")</f>
        <v xml:space="preserve"> </v>
      </c>
      <c r="F6332" s="10">
        <f t="shared" si="105"/>
        <v>0</v>
      </c>
      <c r="G6332" t="str" cm="1">
        <f t="array" ref="G6332">IFERROR(INDEX('Reconciliation Layer'!$C:$C,MATCH('Reconciliation Template'!$A6332,'Reconciliation Layer'!$D:$D,0),0)," ")</f>
        <v xml:space="preserve"> </v>
      </c>
    </row>
    <row r="6333" spans="5:7" x14ac:dyDescent="0.2">
      <c r="E6333" t="str" cm="1">
        <f t="array" ref="E6333">IFERROR("Toast | " &amp; INDEX('Reconciliation Layer'!$A:$A,MATCH('Reconciliation Template'!$A6333,'Reconciliation Layer'!$D:$D,0),0)," ")</f>
        <v xml:space="preserve"> </v>
      </c>
      <c r="F6333" s="10">
        <f t="shared" si="105"/>
        <v>0</v>
      </c>
      <c r="G6333" t="str" cm="1">
        <f t="array" ref="G6333">IFERROR(INDEX('Reconciliation Layer'!$C:$C,MATCH('Reconciliation Template'!$A6333,'Reconciliation Layer'!$D:$D,0),0)," ")</f>
        <v xml:space="preserve"> </v>
      </c>
    </row>
    <row r="6334" spans="5:7" x14ac:dyDescent="0.2">
      <c r="E6334" t="str" cm="1">
        <f t="array" ref="E6334">IFERROR("Toast | " &amp; INDEX('Reconciliation Layer'!$A:$A,MATCH('Reconciliation Template'!$A6334,'Reconciliation Layer'!$D:$D,0),0)," ")</f>
        <v xml:space="preserve"> </v>
      </c>
      <c r="F6334" s="10">
        <f t="shared" si="105"/>
        <v>0</v>
      </c>
      <c r="G6334" t="str" cm="1">
        <f t="array" ref="G6334">IFERROR(INDEX('Reconciliation Layer'!$C:$C,MATCH('Reconciliation Template'!$A6334,'Reconciliation Layer'!$D:$D,0),0)," ")</f>
        <v xml:space="preserve"> </v>
      </c>
    </row>
    <row r="6335" spans="5:7" x14ac:dyDescent="0.2">
      <c r="E6335" t="str" cm="1">
        <f t="array" ref="E6335">IFERROR("Toast | " &amp; INDEX('Reconciliation Layer'!$A:$A,MATCH('Reconciliation Template'!$A6335,'Reconciliation Layer'!$D:$D,0),0)," ")</f>
        <v xml:space="preserve"> </v>
      </c>
      <c r="F6335" s="10">
        <f t="shared" si="105"/>
        <v>0</v>
      </c>
      <c r="G6335" t="str" cm="1">
        <f t="array" ref="G6335">IFERROR(INDEX('Reconciliation Layer'!$C:$C,MATCH('Reconciliation Template'!$A6335,'Reconciliation Layer'!$D:$D,0),0)," ")</f>
        <v xml:space="preserve"> </v>
      </c>
    </row>
    <row r="6336" spans="5:7" x14ac:dyDescent="0.2">
      <c r="E6336" t="str" cm="1">
        <f t="array" ref="E6336">IFERROR("Toast | " &amp; INDEX('Reconciliation Layer'!$A:$A,MATCH('Reconciliation Template'!$A6336,'Reconciliation Layer'!$D:$D,0),0)," ")</f>
        <v xml:space="preserve"> </v>
      </c>
      <c r="F6336" s="10">
        <f t="shared" si="105"/>
        <v>0</v>
      </c>
      <c r="G6336" t="str" cm="1">
        <f t="array" ref="G6336">IFERROR(INDEX('Reconciliation Layer'!$C:$C,MATCH('Reconciliation Template'!$A6336,'Reconciliation Layer'!$D:$D,0),0)," ")</f>
        <v xml:space="preserve"> </v>
      </c>
    </row>
    <row r="6337" spans="5:7" x14ac:dyDescent="0.2">
      <c r="E6337" t="str" cm="1">
        <f t="array" ref="E6337">IFERROR("Toast | " &amp; INDEX('Reconciliation Layer'!$A:$A,MATCH('Reconciliation Template'!$A6337,'Reconciliation Layer'!$D:$D,0),0)," ")</f>
        <v xml:space="preserve"> </v>
      </c>
      <c r="F6337" s="10">
        <f t="shared" si="105"/>
        <v>0</v>
      </c>
      <c r="G6337" t="str" cm="1">
        <f t="array" ref="G6337">IFERROR(INDEX('Reconciliation Layer'!$C:$C,MATCH('Reconciliation Template'!$A6337,'Reconciliation Layer'!$D:$D,0),0)," ")</f>
        <v xml:space="preserve"> </v>
      </c>
    </row>
    <row r="6338" spans="5:7" x14ac:dyDescent="0.2">
      <c r="E6338" t="str" cm="1">
        <f t="array" ref="E6338">IFERROR("Toast | " &amp; INDEX('Reconciliation Layer'!$A:$A,MATCH('Reconciliation Template'!$A6338,'Reconciliation Layer'!$D:$D,0),0)," ")</f>
        <v xml:space="preserve"> </v>
      </c>
      <c r="F6338" s="10">
        <f t="shared" si="105"/>
        <v>0</v>
      </c>
      <c r="G6338" t="str" cm="1">
        <f t="array" ref="G6338">IFERROR(INDEX('Reconciliation Layer'!$C:$C,MATCH('Reconciliation Template'!$A6338,'Reconciliation Layer'!$D:$D,0),0)," ")</f>
        <v xml:space="preserve"> </v>
      </c>
    </row>
    <row r="6339" spans="5:7" x14ac:dyDescent="0.2">
      <c r="E6339" t="str" cm="1">
        <f t="array" ref="E6339">IFERROR("Toast | " &amp; INDEX('Reconciliation Layer'!$A:$A,MATCH('Reconciliation Template'!$A6339,'Reconciliation Layer'!$D:$D,0),0)," ")</f>
        <v xml:space="preserve"> </v>
      </c>
      <c r="F6339" s="10">
        <f t="shared" si="105"/>
        <v>0</v>
      </c>
      <c r="G6339" t="str" cm="1">
        <f t="array" ref="G6339">IFERROR(INDEX('Reconciliation Layer'!$C:$C,MATCH('Reconciliation Template'!$A6339,'Reconciliation Layer'!$D:$D,0),0)," ")</f>
        <v xml:space="preserve"> </v>
      </c>
    </row>
    <row r="6340" spans="5:7" x14ac:dyDescent="0.2">
      <c r="E6340" t="str" cm="1">
        <f t="array" ref="E6340">IFERROR("Toast | " &amp; INDEX('Reconciliation Layer'!$A:$A,MATCH('Reconciliation Template'!$A6340,'Reconciliation Layer'!$D:$D,0),0)," ")</f>
        <v xml:space="preserve"> </v>
      </c>
      <c r="F6340" s="10">
        <f t="shared" ref="F6340:F6403" si="106">IFERROR(INT(C6340)," ")</f>
        <v>0</v>
      </c>
      <c r="G6340" t="str" cm="1">
        <f t="array" ref="G6340">IFERROR(INDEX('Reconciliation Layer'!$C:$C,MATCH('Reconciliation Template'!$A6340,'Reconciliation Layer'!$D:$D,0),0)," ")</f>
        <v xml:space="preserve"> </v>
      </c>
    </row>
    <row r="6341" spans="5:7" x14ac:dyDescent="0.2">
      <c r="E6341" t="str" cm="1">
        <f t="array" ref="E6341">IFERROR("Toast | " &amp; INDEX('Reconciliation Layer'!$A:$A,MATCH('Reconciliation Template'!$A6341,'Reconciliation Layer'!$D:$D,0),0)," ")</f>
        <v xml:space="preserve"> </v>
      </c>
      <c r="F6341" s="10">
        <f t="shared" si="106"/>
        <v>0</v>
      </c>
      <c r="G6341" t="str" cm="1">
        <f t="array" ref="G6341">IFERROR(INDEX('Reconciliation Layer'!$C:$C,MATCH('Reconciliation Template'!$A6341,'Reconciliation Layer'!$D:$D,0),0)," ")</f>
        <v xml:space="preserve"> </v>
      </c>
    </row>
    <row r="6342" spans="5:7" x14ac:dyDescent="0.2">
      <c r="E6342" t="str" cm="1">
        <f t="array" ref="E6342">IFERROR("Toast | " &amp; INDEX('Reconciliation Layer'!$A:$A,MATCH('Reconciliation Template'!$A6342,'Reconciliation Layer'!$D:$D,0),0)," ")</f>
        <v xml:space="preserve"> </v>
      </c>
      <c r="F6342" s="10">
        <f t="shared" si="106"/>
        <v>0</v>
      </c>
      <c r="G6342" t="str" cm="1">
        <f t="array" ref="G6342">IFERROR(INDEX('Reconciliation Layer'!$C:$C,MATCH('Reconciliation Template'!$A6342,'Reconciliation Layer'!$D:$D,0),0)," ")</f>
        <v xml:space="preserve"> </v>
      </c>
    </row>
    <row r="6343" spans="5:7" x14ac:dyDescent="0.2">
      <c r="E6343" t="str" cm="1">
        <f t="array" ref="E6343">IFERROR("Toast | " &amp; INDEX('Reconciliation Layer'!$A:$A,MATCH('Reconciliation Template'!$A6343,'Reconciliation Layer'!$D:$D,0),0)," ")</f>
        <v xml:space="preserve"> </v>
      </c>
      <c r="F6343" s="10">
        <f t="shared" si="106"/>
        <v>0</v>
      </c>
      <c r="G6343" t="str" cm="1">
        <f t="array" ref="G6343">IFERROR(INDEX('Reconciliation Layer'!$C:$C,MATCH('Reconciliation Template'!$A6343,'Reconciliation Layer'!$D:$D,0),0)," ")</f>
        <v xml:space="preserve"> </v>
      </c>
    </row>
    <row r="6344" spans="5:7" x14ac:dyDescent="0.2">
      <c r="E6344" t="str" cm="1">
        <f t="array" ref="E6344">IFERROR("Toast | " &amp; INDEX('Reconciliation Layer'!$A:$A,MATCH('Reconciliation Template'!$A6344,'Reconciliation Layer'!$D:$D,0),0)," ")</f>
        <v xml:space="preserve"> </v>
      </c>
      <c r="F6344" s="10">
        <f t="shared" si="106"/>
        <v>0</v>
      </c>
      <c r="G6344" t="str" cm="1">
        <f t="array" ref="G6344">IFERROR(INDEX('Reconciliation Layer'!$C:$C,MATCH('Reconciliation Template'!$A6344,'Reconciliation Layer'!$D:$D,0),0)," ")</f>
        <v xml:space="preserve"> </v>
      </c>
    </row>
    <row r="6345" spans="5:7" x14ac:dyDescent="0.2">
      <c r="E6345" t="str" cm="1">
        <f t="array" ref="E6345">IFERROR("Toast | " &amp; INDEX('Reconciliation Layer'!$A:$A,MATCH('Reconciliation Template'!$A6345,'Reconciliation Layer'!$D:$D,0),0)," ")</f>
        <v xml:space="preserve"> </v>
      </c>
      <c r="F6345" s="10">
        <f t="shared" si="106"/>
        <v>0</v>
      </c>
      <c r="G6345" t="str" cm="1">
        <f t="array" ref="G6345">IFERROR(INDEX('Reconciliation Layer'!$C:$C,MATCH('Reconciliation Template'!$A6345,'Reconciliation Layer'!$D:$D,0),0)," ")</f>
        <v xml:space="preserve"> </v>
      </c>
    </row>
    <row r="6346" spans="5:7" x14ac:dyDescent="0.2">
      <c r="E6346" t="str" cm="1">
        <f t="array" ref="E6346">IFERROR("Toast | " &amp; INDEX('Reconciliation Layer'!$A:$A,MATCH('Reconciliation Template'!$A6346,'Reconciliation Layer'!$D:$D,0),0)," ")</f>
        <v xml:space="preserve"> </v>
      </c>
      <c r="F6346" s="10">
        <f t="shared" si="106"/>
        <v>0</v>
      </c>
      <c r="G6346" t="str" cm="1">
        <f t="array" ref="G6346">IFERROR(INDEX('Reconciliation Layer'!$C:$C,MATCH('Reconciliation Template'!$A6346,'Reconciliation Layer'!$D:$D,0),0)," ")</f>
        <v xml:space="preserve"> </v>
      </c>
    </row>
    <row r="6347" spans="5:7" x14ac:dyDescent="0.2">
      <c r="E6347" t="str" cm="1">
        <f t="array" ref="E6347">IFERROR("Toast | " &amp; INDEX('Reconciliation Layer'!$A:$A,MATCH('Reconciliation Template'!$A6347,'Reconciliation Layer'!$D:$D,0),0)," ")</f>
        <v xml:space="preserve"> </v>
      </c>
      <c r="F6347" s="10">
        <f t="shared" si="106"/>
        <v>0</v>
      </c>
      <c r="G6347" t="str" cm="1">
        <f t="array" ref="G6347">IFERROR(INDEX('Reconciliation Layer'!$C:$C,MATCH('Reconciliation Template'!$A6347,'Reconciliation Layer'!$D:$D,0),0)," ")</f>
        <v xml:space="preserve"> </v>
      </c>
    </row>
    <row r="6348" spans="5:7" x14ac:dyDescent="0.2">
      <c r="E6348" t="str" cm="1">
        <f t="array" ref="E6348">IFERROR("Toast | " &amp; INDEX('Reconciliation Layer'!$A:$A,MATCH('Reconciliation Template'!$A6348,'Reconciliation Layer'!$D:$D,0),0)," ")</f>
        <v xml:space="preserve"> </v>
      </c>
      <c r="F6348" s="10">
        <f t="shared" si="106"/>
        <v>0</v>
      </c>
      <c r="G6348" t="str" cm="1">
        <f t="array" ref="G6348">IFERROR(INDEX('Reconciliation Layer'!$C:$C,MATCH('Reconciliation Template'!$A6348,'Reconciliation Layer'!$D:$D,0),0)," ")</f>
        <v xml:space="preserve"> </v>
      </c>
    </row>
    <row r="6349" spans="5:7" x14ac:dyDescent="0.2">
      <c r="E6349" t="str" cm="1">
        <f t="array" ref="E6349">IFERROR("Toast | " &amp; INDEX('Reconciliation Layer'!$A:$A,MATCH('Reconciliation Template'!$A6349,'Reconciliation Layer'!$D:$D,0),0)," ")</f>
        <v xml:space="preserve"> </v>
      </c>
      <c r="F6349" s="10">
        <f t="shared" si="106"/>
        <v>0</v>
      </c>
      <c r="G6349" t="str" cm="1">
        <f t="array" ref="G6349">IFERROR(INDEX('Reconciliation Layer'!$C:$C,MATCH('Reconciliation Template'!$A6349,'Reconciliation Layer'!$D:$D,0),0)," ")</f>
        <v xml:space="preserve"> </v>
      </c>
    </row>
    <row r="6350" spans="5:7" x14ac:dyDescent="0.2">
      <c r="E6350" t="str" cm="1">
        <f t="array" ref="E6350">IFERROR("Toast | " &amp; INDEX('Reconciliation Layer'!$A:$A,MATCH('Reconciliation Template'!$A6350,'Reconciliation Layer'!$D:$D,0),0)," ")</f>
        <v xml:space="preserve"> </v>
      </c>
      <c r="F6350" s="10">
        <f t="shared" si="106"/>
        <v>0</v>
      </c>
      <c r="G6350" t="str" cm="1">
        <f t="array" ref="G6350">IFERROR(INDEX('Reconciliation Layer'!$C:$C,MATCH('Reconciliation Template'!$A6350,'Reconciliation Layer'!$D:$D,0),0)," ")</f>
        <v xml:space="preserve"> </v>
      </c>
    </row>
    <row r="6351" spans="5:7" x14ac:dyDescent="0.2">
      <c r="E6351" t="str" cm="1">
        <f t="array" ref="E6351">IFERROR("Toast | " &amp; INDEX('Reconciliation Layer'!$A:$A,MATCH('Reconciliation Template'!$A6351,'Reconciliation Layer'!$D:$D,0),0)," ")</f>
        <v xml:space="preserve"> </v>
      </c>
      <c r="F6351" s="10">
        <f t="shared" si="106"/>
        <v>0</v>
      </c>
      <c r="G6351" t="str" cm="1">
        <f t="array" ref="G6351">IFERROR(INDEX('Reconciliation Layer'!$C:$C,MATCH('Reconciliation Template'!$A6351,'Reconciliation Layer'!$D:$D,0),0)," ")</f>
        <v xml:space="preserve"> </v>
      </c>
    </row>
    <row r="6352" spans="5:7" x14ac:dyDescent="0.2">
      <c r="E6352" t="str" cm="1">
        <f t="array" ref="E6352">IFERROR("Toast | " &amp; INDEX('Reconciliation Layer'!$A:$A,MATCH('Reconciliation Template'!$A6352,'Reconciliation Layer'!$D:$D,0),0)," ")</f>
        <v xml:space="preserve"> </v>
      </c>
      <c r="F6352" s="10">
        <f t="shared" si="106"/>
        <v>0</v>
      </c>
      <c r="G6352" t="str" cm="1">
        <f t="array" ref="G6352">IFERROR(INDEX('Reconciliation Layer'!$C:$C,MATCH('Reconciliation Template'!$A6352,'Reconciliation Layer'!$D:$D,0),0)," ")</f>
        <v xml:space="preserve"> </v>
      </c>
    </row>
    <row r="6353" spans="5:7" x14ac:dyDescent="0.2">
      <c r="E6353" t="str" cm="1">
        <f t="array" ref="E6353">IFERROR("Toast | " &amp; INDEX('Reconciliation Layer'!$A:$A,MATCH('Reconciliation Template'!$A6353,'Reconciliation Layer'!$D:$D,0),0)," ")</f>
        <v xml:space="preserve"> </v>
      </c>
      <c r="F6353" s="10">
        <f t="shared" si="106"/>
        <v>0</v>
      </c>
      <c r="G6353" t="str" cm="1">
        <f t="array" ref="G6353">IFERROR(INDEX('Reconciliation Layer'!$C:$C,MATCH('Reconciliation Template'!$A6353,'Reconciliation Layer'!$D:$D,0),0)," ")</f>
        <v xml:space="preserve"> </v>
      </c>
    </row>
    <row r="6354" spans="5:7" x14ac:dyDescent="0.2">
      <c r="E6354" t="str" cm="1">
        <f t="array" ref="E6354">IFERROR("Toast | " &amp; INDEX('Reconciliation Layer'!$A:$A,MATCH('Reconciliation Template'!$A6354,'Reconciliation Layer'!$D:$D,0),0)," ")</f>
        <v xml:space="preserve"> </v>
      </c>
      <c r="F6354" s="10">
        <f t="shared" si="106"/>
        <v>0</v>
      </c>
      <c r="G6354" t="str" cm="1">
        <f t="array" ref="G6354">IFERROR(INDEX('Reconciliation Layer'!$C:$C,MATCH('Reconciliation Template'!$A6354,'Reconciliation Layer'!$D:$D,0),0)," ")</f>
        <v xml:space="preserve"> </v>
      </c>
    </row>
    <row r="6355" spans="5:7" x14ac:dyDescent="0.2">
      <c r="E6355" t="str" cm="1">
        <f t="array" ref="E6355">IFERROR("Toast | " &amp; INDEX('Reconciliation Layer'!$A:$A,MATCH('Reconciliation Template'!$A6355,'Reconciliation Layer'!$D:$D,0),0)," ")</f>
        <v xml:space="preserve"> </v>
      </c>
      <c r="F6355" s="10">
        <f t="shared" si="106"/>
        <v>0</v>
      </c>
      <c r="G6355" t="str" cm="1">
        <f t="array" ref="G6355">IFERROR(INDEX('Reconciliation Layer'!$C:$C,MATCH('Reconciliation Template'!$A6355,'Reconciliation Layer'!$D:$D,0),0)," ")</f>
        <v xml:space="preserve"> </v>
      </c>
    </row>
    <row r="6356" spans="5:7" x14ac:dyDescent="0.2">
      <c r="E6356" t="str" cm="1">
        <f t="array" ref="E6356">IFERROR("Toast | " &amp; INDEX('Reconciliation Layer'!$A:$A,MATCH('Reconciliation Template'!$A6356,'Reconciliation Layer'!$D:$D,0),0)," ")</f>
        <v xml:space="preserve"> </v>
      </c>
      <c r="F6356" s="10">
        <f t="shared" si="106"/>
        <v>0</v>
      </c>
      <c r="G6356" t="str" cm="1">
        <f t="array" ref="G6356">IFERROR(INDEX('Reconciliation Layer'!$C:$C,MATCH('Reconciliation Template'!$A6356,'Reconciliation Layer'!$D:$D,0),0)," ")</f>
        <v xml:space="preserve"> </v>
      </c>
    </row>
    <row r="6357" spans="5:7" x14ac:dyDescent="0.2">
      <c r="E6357" t="str" cm="1">
        <f t="array" ref="E6357">IFERROR("Toast | " &amp; INDEX('Reconciliation Layer'!$A:$A,MATCH('Reconciliation Template'!$A6357,'Reconciliation Layer'!$D:$D,0),0)," ")</f>
        <v xml:space="preserve"> </v>
      </c>
      <c r="F6357" s="10">
        <f t="shared" si="106"/>
        <v>0</v>
      </c>
      <c r="G6357" t="str" cm="1">
        <f t="array" ref="G6357">IFERROR(INDEX('Reconciliation Layer'!$C:$C,MATCH('Reconciliation Template'!$A6357,'Reconciliation Layer'!$D:$D,0),0)," ")</f>
        <v xml:space="preserve"> </v>
      </c>
    </row>
    <row r="6358" spans="5:7" x14ac:dyDescent="0.2">
      <c r="E6358" t="str" cm="1">
        <f t="array" ref="E6358">IFERROR("Toast | " &amp; INDEX('Reconciliation Layer'!$A:$A,MATCH('Reconciliation Template'!$A6358,'Reconciliation Layer'!$D:$D,0),0)," ")</f>
        <v xml:space="preserve"> </v>
      </c>
      <c r="F6358" s="10">
        <f t="shared" si="106"/>
        <v>0</v>
      </c>
      <c r="G6358" t="str" cm="1">
        <f t="array" ref="G6358">IFERROR(INDEX('Reconciliation Layer'!$C:$C,MATCH('Reconciliation Template'!$A6358,'Reconciliation Layer'!$D:$D,0),0)," ")</f>
        <v xml:space="preserve"> </v>
      </c>
    </row>
    <row r="6359" spans="5:7" x14ac:dyDescent="0.2">
      <c r="E6359" t="str" cm="1">
        <f t="array" ref="E6359">IFERROR("Toast | " &amp; INDEX('Reconciliation Layer'!$A:$A,MATCH('Reconciliation Template'!$A6359,'Reconciliation Layer'!$D:$D,0),0)," ")</f>
        <v xml:space="preserve"> </v>
      </c>
      <c r="F6359" s="10">
        <f t="shared" si="106"/>
        <v>0</v>
      </c>
      <c r="G6359" t="str" cm="1">
        <f t="array" ref="G6359">IFERROR(INDEX('Reconciliation Layer'!$C:$C,MATCH('Reconciliation Template'!$A6359,'Reconciliation Layer'!$D:$D,0),0)," ")</f>
        <v xml:space="preserve"> </v>
      </c>
    </row>
    <row r="6360" spans="5:7" x14ac:dyDescent="0.2">
      <c r="E6360" t="str" cm="1">
        <f t="array" ref="E6360">IFERROR("Toast | " &amp; INDEX('Reconciliation Layer'!$A:$A,MATCH('Reconciliation Template'!$A6360,'Reconciliation Layer'!$D:$D,0),0)," ")</f>
        <v xml:space="preserve"> </v>
      </c>
      <c r="F6360" s="10">
        <f t="shared" si="106"/>
        <v>0</v>
      </c>
      <c r="G6360" t="str" cm="1">
        <f t="array" ref="G6360">IFERROR(INDEX('Reconciliation Layer'!$C:$C,MATCH('Reconciliation Template'!$A6360,'Reconciliation Layer'!$D:$D,0),0)," ")</f>
        <v xml:space="preserve"> </v>
      </c>
    </row>
    <row r="6361" spans="5:7" x14ac:dyDescent="0.2">
      <c r="E6361" t="str" cm="1">
        <f t="array" ref="E6361">IFERROR("Toast | " &amp; INDEX('Reconciliation Layer'!$A:$A,MATCH('Reconciliation Template'!$A6361,'Reconciliation Layer'!$D:$D,0),0)," ")</f>
        <v xml:space="preserve"> </v>
      </c>
      <c r="F6361" s="10">
        <f t="shared" si="106"/>
        <v>0</v>
      </c>
      <c r="G6361" t="str" cm="1">
        <f t="array" ref="G6361">IFERROR(INDEX('Reconciliation Layer'!$C:$C,MATCH('Reconciliation Template'!$A6361,'Reconciliation Layer'!$D:$D,0),0)," ")</f>
        <v xml:space="preserve"> </v>
      </c>
    </row>
    <row r="6362" spans="5:7" x14ac:dyDescent="0.2">
      <c r="E6362" t="str" cm="1">
        <f t="array" ref="E6362">IFERROR("Toast | " &amp; INDEX('Reconciliation Layer'!$A:$A,MATCH('Reconciliation Template'!$A6362,'Reconciliation Layer'!$D:$D,0),0)," ")</f>
        <v xml:space="preserve"> </v>
      </c>
      <c r="F6362" s="10">
        <f t="shared" si="106"/>
        <v>0</v>
      </c>
      <c r="G6362" t="str" cm="1">
        <f t="array" ref="G6362">IFERROR(INDEX('Reconciliation Layer'!$C:$C,MATCH('Reconciliation Template'!$A6362,'Reconciliation Layer'!$D:$D,0),0)," ")</f>
        <v xml:space="preserve"> </v>
      </c>
    </row>
    <row r="6363" spans="5:7" x14ac:dyDescent="0.2">
      <c r="E6363" t="str" cm="1">
        <f t="array" ref="E6363">IFERROR("Toast | " &amp; INDEX('Reconciliation Layer'!$A:$A,MATCH('Reconciliation Template'!$A6363,'Reconciliation Layer'!$D:$D,0),0)," ")</f>
        <v xml:space="preserve"> </v>
      </c>
      <c r="F6363" s="10">
        <f t="shared" si="106"/>
        <v>0</v>
      </c>
      <c r="G6363" t="str" cm="1">
        <f t="array" ref="G6363">IFERROR(INDEX('Reconciliation Layer'!$C:$C,MATCH('Reconciliation Template'!$A6363,'Reconciliation Layer'!$D:$D,0),0)," ")</f>
        <v xml:space="preserve"> </v>
      </c>
    </row>
    <row r="6364" spans="5:7" x14ac:dyDescent="0.2">
      <c r="E6364" t="str" cm="1">
        <f t="array" ref="E6364">IFERROR("Toast | " &amp; INDEX('Reconciliation Layer'!$A:$A,MATCH('Reconciliation Template'!$A6364,'Reconciliation Layer'!$D:$D,0),0)," ")</f>
        <v xml:space="preserve"> </v>
      </c>
      <c r="F6364" s="10">
        <f t="shared" si="106"/>
        <v>0</v>
      </c>
      <c r="G6364" t="str" cm="1">
        <f t="array" ref="G6364">IFERROR(INDEX('Reconciliation Layer'!$C:$C,MATCH('Reconciliation Template'!$A6364,'Reconciliation Layer'!$D:$D,0),0)," ")</f>
        <v xml:space="preserve"> </v>
      </c>
    </row>
    <row r="6365" spans="5:7" x14ac:dyDescent="0.2">
      <c r="E6365" t="str" cm="1">
        <f t="array" ref="E6365">IFERROR("Toast | " &amp; INDEX('Reconciliation Layer'!$A:$A,MATCH('Reconciliation Template'!$A6365,'Reconciliation Layer'!$D:$D,0),0)," ")</f>
        <v xml:space="preserve"> </v>
      </c>
      <c r="F6365" s="10">
        <f t="shared" si="106"/>
        <v>0</v>
      </c>
      <c r="G6365" t="str" cm="1">
        <f t="array" ref="G6365">IFERROR(INDEX('Reconciliation Layer'!$C:$C,MATCH('Reconciliation Template'!$A6365,'Reconciliation Layer'!$D:$D,0),0)," ")</f>
        <v xml:space="preserve"> </v>
      </c>
    </row>
    <row r="6366" spans="5:7" x14ac:dyDescent="0.2">
      <c r="E6366" t="str" cm="1">
        <f t="array" ref="E6366">IFERROR("Toast | " &amp; INDEX('Reconciliation Layer'!$A:$A,MATCH('Reconciliation Template'!$A6366,'Reconciliation Layer'!$D:$D,0),0)," ")</f>
        <v xml:space="preserve"> </v>
      </c>
      <c r="F6366" s="10">
        <f t="shared" si="106"/>
        <v>0</v>
      </c>
      <c r="G6366" t="str" cm="1">
        <f t="array" ref="G6366">IFERROR(INDEX('Reconciliation Layer'!$C:$C,MATCH('Reconciliation Template'!$A6366,'Reconciliation Layer'!$D:$D,0),0)," ")</f>
        <v xml:space="preserve"> </v>
      </c>
    </row>
    <row r="6367" spans="5:7" x14ac:dyDescent="0.2">
      <c r="E6367" t="str" cm="1">
        <f t="array" ref="E6367">IFERROR("Toast | " &amp; INDEX('Reconciliation Layer'!$A:$A,MATCH('Reconciliation Template'!$A6367,'Reconciliation Layer'!$D:$D,0),0)," ")</f>
        <v xml:space="preserve"> </v>
      </c>
      <c r="F6367" s="10">
        <f t="shared" si="106"/>
        <v>0</v>
      </c>
      <c r="G6367" t="str" cm="1">
        <f t="array" ref="G6367">IFERROR(INDEX('Reconciliation Layer'!$C:$C,MATCH('Reconciliation Template'!$A6367,'Reconciliation Layer'!$D:$D,0),0)," ")</f>
        <v xml:space="preserve"> </v>
      </c>
    </row>
    <row r="6368" spans="5:7" x14ac:dyDescent="0.2">
      <c r="E6368" t="str" cm="1">
        <f t="array" ref="E6368">IFERROR("Toast | " &amp; INDEX('Reconciliation Layer'!$A:$A,MATCH('Reconciliation Template'!$A6368,'Reconciliation Layer'!$D:$D,0),0)," ")</f>
        <v xml:space="preserve"> </v>
      </c>
      <c r="F6368" s="10">
        <f t="shared" si="106"/>
        <v>0</v>
      </c>
      <c r="G6368" t="str" cm="1">
        <f t="array" ref="G6368">IFERROR(INDEX('Reconciliation Layer'!$C:$C,MATCH('Reconciliation Template'!$A6368,'Reconciliation Layer'!$D:$D,0),0)," ")</f>
        <v xml:space="preserve"> </v>
      </c>
    </row>
    <row r="6369" spans="5:7" x14ac:dyDescent="0.2">
      <c r="E6369" t="str" cm="1">
        <f t="array" ref="E6369">IFERROR("Toast | " &amp; INDEX('Reconciliation Layer'!$A:$A,MATCH('Reconciliation Template'!$A6369,'Reconciliation Layer'!$D:$D,0),0)," ")</f>
        <v xml:space="preserve"> </v>
      </c>
      <c r="F6369" s="10">
        <f t="shared" si="106"/>
        <v>0</v>
      </c>
      <c r="G6369" t="str" cm="1">
        <f t="array" ref="G6369">IFERROR(INDEX('Reconciliation Layer'!$C:$C,MATCH('Reconciliation Template'!$A6369,'Reconciliation Layer'!$D:$D,0),0)," ")</f>
        <v xml:space="preserve"> </v>
      </c>
    </row>
    <row r="6370" spans="5:7" x14ac:dyDescent="0.2">
      <c r="E6370" t="str" cm="1">
        <f t="array" ref="E6370">IFERROR("Toast | " &amp; INDEX('Reconciliation Layer'!$A:$A,MATCH('Reconciliation Template'!$A6370,'Reconciliation Layer'!$D:$D,0),0)," ")</f>
        <v xml:space="preserve"> </v>
      </c>
      <c r="F6370" s="10">
        <f t="shared" si="106"/>
        <v>0</v>
      </c>
      <c r="G6370" t="str" cm="1">
        <f t="array" ref="G6370">IFERROR(INDEX('Reconciliation Layer'!$C:$C,MATCH('Reconciliation Template'!$A6370,'Reconciliation Layer'!$D:$D,0),0)," ")</f>
        <v xml:space="preserve"> </v>
      </c>
    </row>
    <row r="6371" spans="5:7" x14ac:dyDescent="0.2">
      <c r="E6371" t="str" cm="1">
        <f t="array" ref="E6371">IFERROR("Toast | " &amp; INDEX('Reconciliation Layer'!$A:$A,MATCH('Reconciliation Template'!$A6371,'Reconciliation Layer'!$D:$D,0),0)," ")</f>
        <v xml:space="preserve"> </v>
      </c>
      <c r="F6371" s="10">
        <f t="shared" si="106"/>
        <v>0</v>
      </c>
      <c r="G6371" t="str" cm="1">
        <f t="array" ref="G6371">IFERROR(INDEX('Reconciliation Layer'!$C:$C,MATCH('Reconciliation Template'!$A6371,'Reconciliation Layer'!$D:$D,0),0)," ")</f>
        <v xml:space="preserve"> </v>
      </c>
    </row>
    <row r="6372" spans="5:7" x14ac:dyDescent="0.2">
      <c r="E6372" t="str" cm="1">
        <f t="array" ref="E6372">IFERROR("Toast | " &amp; INDEX('Reconciliation Layer'!$A:$A,MATCH('Reconciliation Template'!$A6372,'Reconciliation Layer'!$D:$D,0),0)," ")</f>
        <v xml:space="preserve"> </v>
      </c>
      <c r="F6372" s="10">
        <f t="shared" si="106"/>
        <v>0</v>
      </c>
      <c r="G6372" t="str" cm="1">
        <f t="array" ref="G6372">IFERROR(INDEX('Reconciliation Layer'!$C:$C,MATCH('Reconciliation Template'!$A6372,'Reconciliation Layer'!$D:$D,0),0)," ")</f>
        <v xml:space="preserve"> </v>
      </c>
    </row>
    <row r="6373" spans="5:7" x14ac:dyDescent="0.2">
      <c r="E6373" t="str" cm="1">
        <f t="array" ref="E6373">IFERROR("Toast | " &amp; INDEX('Reconciliation Layer'!$A:$A,MATCH('Reconciliation Template'!$A6373,'Reconciliation Layer'!$D:$D,0),0)," ")</f>
        <v xml:space="preserve"> </v>
      </c>
      <c r="F6373" s="10">
        <f t="shared" si="106"/>
        <v>0</v>
      </c>
      <c r="G6373" t="str" cm="1">
        <f t="array" ref="G6373">IFERROR(INDEX('Reconciliation Layer'!$C:$C,MATCH('Reconciliation Template'!$A6373,'Reconciliation Layer'!$D:$D,0),0)," ")</f>
        <v xml:space="preserve"> </v>
      </c>
    </row>
    <row r="6374" spans="5:7" x14ac:dyDescent="0.2">
      <c r="E6374" t="str" cm="1">
        <f t="array" ref="E6374">IFERROR("Toast | " &amp; INDEX('Reconciliation Layer'!$A:$A,MATCH('Reconciliation Template'!$A6374,'Reconciliation Layer'!$D:$D,0),0)," ")</f>
        <v xml:space="preserve"> </v>
      </c>
      <c r="F6374" s="10">
        <f t="shared" si="106"/>
        <v>0</v>
      </c>
      <c r="G6374" t="str" cm="1">
        <f t="array" ref="G6374">IFERROR(INDEX('Reconciliation Layer'!$C:$C,MATCH('Reconciliation Template'!$A6374,'Reconciliation Layer'!$D:$D,0),0)," ")</f>
        <v xml:space="preserve"> </v>
      </c>
    </row>
    <row r="6375" spans="5:7" x14ac:dyDescent="0.2">
      <c r="E6375" t="str" cm="1">
        <f t="array" ref="E6375">IFERROR("Toast | " &amp; INDEX('Reconciliation Layer'!$A:$A,MATCH('Reconciliation Template'!$A6375,'Reconciliation Layer'!$D:$D,0),0)," ")</f>
        <v xml:space="preserve"> </v>
      </c>
      <c r="F6375" s="10">
        <f t="shared" si="106"/>
        <v>0</v>
      </c>
      <c r="G6375" t="str" cm="1">
        <f t="array" ref="G6375">IFERROR(INDEX('Reconciliation Layer'!$C:$C,MATCH('Reconciliation Template'!$A6375,'Reconciliation Layer'!$D:$D,0),0)," ")</f>
        <v xml:space="preserve"> </v>
      </c>
    </row>
    <row r="6376" spans="5:7" x14ac:dyDescent="0.2">
      <c r="E6376" t="str" cm="1">
        <f t="array" ref="E6376">IFERROR("Toast | " &amp; INDEX('Reconciliation Layer'!$A:$A,MATCH('Reconciliation Template'!$A6376,'Reconciliation Layer'!$D:$D,0),0)," ")</f>
        <v xml:space="preserve"> </v>
      </c>
      <c r="F6376" s="10">
        <f t="shared" si="106"/>
        <v>0</v>
      </c>
      <c r="G6376" t="str" cm="1">
        <f t="array" ref="G6376">IFERROR(INDEX('Reconciliation Layer'!$C:$C,MATCH('Reconciliation Template'!$A6376,'Reconciliation Layer'!$D:$D,0),0)," ")</f>
        <v xml:space="preserve"> </v>
      </c>
    </row>
    <row r="6377" spans="5:7" x14ac:dyDescent="0.2">
      <c r="E6377" t="str" cm="1">
        <f t="array" ref="E6377">IFERROR("Toast | " &amp; INDEX('Reconciliation Layer'!$A:$A,MATCH('Reconciliation Template'!$A6377,'Reconciliation Layer'!$D:$D,0),0)," ")</f>
        <v xml:space="preserve"> </v>
      </c>
      <c r="F6377" s="10">
        <f t="shared" si="106"/>
        <v>0</v>
      </c>
      <c r="G6377" t="str" cm="1">
        <f t="array" ref="G6377">IFERROR(INDEX('Reconciliation Layer'!$C:$C,MATCH('Reconciliation Template'!$A6377,'Reconciliation Layer'!$D:$D,0),0)," ")</f>
        <v xml:space="preserve"> </v>
      </c>
    </row>
    <row r="6378" spans="5:7" x14ac:dyDescent="0.2">
      <c r="E6378" t="str" cm="1">
        <f t="array" ref="E6378">IFERROR("Toast | " &amp; INDEX('Reconciliation Layer'!$A:$A,MATCH('Reconciliation Template'!$A6378,'Reconciliation Layer'!$D:$D,0),0)," ")</f>
        <v xml:space="preserve"> </v>
      </c>
      <c r="F6378" s="10">
        <f t="shared" si="106"/>
        <v>0</v>
      </c>
      <c r="G6378" t="str" cm="1">
        <f t="array" ref="G6378">IFERROR(INDEX('Reconciliation Layer'!$C:$C,MATCH('Reconciliation Template'!$A6378,'Reconciliation Layer'!$D:$D,0),0)," ")</f>
        <v xml:space="preserve"> </v>
      </c>
    </row>
    <row r="6379" spans="5:7" x14ac:dyDescent="0.2">
      <c r="E6379" t="str" cm="1">
        <f t="array" ref="E6379">IFERROR("Toast | " &amp; INDEX('Reconciliation Layer'!$A:$A,MATCH('Reconciliation Template'!$A6379,'Reconciliation Layer'!$D:$D,0),0)," ")</f>
        <v xml:space="preserve"> </v>
      </c>
      <c r="F6379" s="10">
        <f t="shared" si="106"/>
        <v>0</v>
      </c>
      <c r="G6379" t="str" cm="1">
        <f t="array" ref="G6379">IFERROR(INDEX('Reconciliation Layer'!$C:$C,MATCH('Reconciliation Template'!$A6379,'Reconciliation Layer'!$D:$D,0),0)," ")</f>
        <v xml:space="preserve"> </v>
      </c>
    </row>
    <row r="6380" spans="5:7" x14ac:dyDescent="0.2">
      <c r="E6380" t="str" cm="1">
        <f t="array" ref="E6380">IFERROR("Toast | " &amp; INDEX('Reconciliation Layer'!$A:$A,MATCH('Reconciliation Template'!$A6380,'Reconciliation Layer'!$D:$D,0),0)," ")</f>
        <v xml:space="preserve"> </v>
      </c>
      <c r="F6380" s="10">
        <f t="shared" si="106"/>
        <v>0</v>
      </c>
      <c r="G6380" t="str" cm="1">
        <f t="array" ref="G6380">IFERROR(INDEX('Reconciliation Layer'!$C:$C,MATCH('Reconciliation Template'!$A6380,'Reconciliation Layer'!$D:$D,0),0)," ")</f>
        <v xml:space="preserve"> </v>
      </c>
    </row>
    <row r="6381" spans="5:7" x14ac:dyDescent="0.2">
      <c r="E6381" t="str" cm="1">
        <f t="array" ref="E6381">IFERROR("Toast | " &amp; INDEX('Reconciliation Layer'!$A:$A,MATCH('Reconciliation Template'!$A6381,'Reconciliation Layer'!$D:$D,0),0)," ")</f>
        <v xml:space="preserve"> </v>
      </c>
      <c r="F6381" s="10">
        <f t="shared" si="106"/>
        <v>0</v>
      </c>
      <c r="G6381" t="str" cm="1">
        <f t="array" ref="G6381">IFERROR(INDEX('Reconciliation Layer'!$C:$C,MATCH('Reconciliation Template'!$A6381,'Reconciliation Layer'!$D:$D,0),0)," ")</f>
        <v xml:space="preserve"> </v>
      </c>
    </row>
    <row r="6382" spans="5:7" x14ac:dyDescent="0.2">
      <c r="E6382" t="str" cm="1">
        <f t="array" ref="E6382">IFERROR("Toast | " &amp; INDEX('Reconciliation Layer'!$A:$A,MATCH('Reconciliation Template'!$A6382,'Reconciliation Layer'!$D:$D,0),0)," ")</f>
        <v xml:space="preserve"> </v>
      </c>
      <c r="F6382" s="10">
        <f t="shared" si="106"/>
        <v>0</v>
      </c>
      <c r="G6382" t="str" cm="1">
        <f t="array" ref="G6382">IFERROR(INDEX('Reconciliation Layer'!$C:$C,MATCH('Reconciliation Template'!$A6382,'Reconciliation Layer'!$D:$D,0),0)," ")</f>
        <v xml:space="preserve"> </v>
      </c>
    </row>
    <row r="6383" spans="5:7" x14ac:dyDescent="0.2">
      <c r="E6383" t="str" cm="1">
        <f t="array" ref="E6383">IFERROR("Toast | " &amp; INDEX('Reconciliation Layer'!$A:$A,MATCH('Reconciliation Template'!$A6383,'Reconciliation Layer'!$D:$D,0),0)," ")</f>
        <v xml:space="preserve"> </v>
      </c>
      <c r="F6383" s="10">
        <f t="shared" si="106"/>
        <v>0</v>
      </c>
      <c r="G6383" t="str" cm="1">
        <f t="array" ref="G6383">IFERROR(INDEX('Reconciliation Layer'!$C:$C,MATCH('Reconciliation Template'!$A6383,'Reconciliation Layer'!$D:$D,0),0)," ")</f>
        <v xml:space="preserve"> </v>
      </c>
    </row>
    <row r="6384" spans="5:7" x14ac:dyDescent="0.2">
      <c r="E6384" t="str" cm="1">
        <f t="array" ref="E6384">IFERROR("Toast | " &amp; INDEX('Reconciliation Layer'!$A:$A,MATCH('Reconciliation Template'!$A6384,'Reconciliation Layer'!$D:$D,0),0)," ")</f>
        <v xml:space="preserve"> </v>
      </c>
      <c r="F6384" s="10">
        <f t="shared" si="106"/>
        <v>0</v>
      </c>
      <c r="G6384" t="str" cm="1">
        <f t="array" ref="G6384">IFERROR(INDEX('Reconciliation Layer'!$C:$C,MATCH('Reconciliation Template'!$A6384,'Reconciliation Layer'!$D:$D,0),0)," ")</f>
        <v xml:space="preserve"> </v>
      </c>
    </row>
    <row r="6385" spans="5:7" x14ac:dyDescent="0.2">
      <c r="E6385" t="str" cm="1">
        <f t="array" ref="E6385">IFERROR("Toast | " &amp; INDEX('Reconciliation Layer'!$A:$A,MATCH('Reconciliation Template'!$A6385,'Reconciliation Layer'!$D:$D,0),0)," ")</f>
        <v xml:space="preserve"> </v>
      </c>
      <c r="F6385" s="10">
        <f t="shared" si="106"/>
        <v>0</v>
      </c>
      <c r="G6385" t="str" cm="1">
        <f t="array" ref="G6385">IFERROR(INDEX('Reconciliation Layer'!$C:$C,MATCH('Reconciliation Template'!$A6385,'Reconciliation Layer'!$D:$D,0),0)," ")</f>
        <v xml:space="preserve"> </v>
      </c>
    </row>
    <row r="6386" spans="5:7" x14ac:dyDescent="0.2">
      <c r="E6386" t="str" cm="1">
        <f t="array" ref="E6386">IFERROR("Toast | " &amp; INDEX('Reconciliation Layer'!$A:$A,MATCH('Reconciliation Template'!$A6386,'Reconciliation Layer'!$D:$D,0),0)," ")</f>
        <v xml:space="preserve"> </v>
      </c>
      <c r="F6386" s="10">
        <f t="shared" si="106"/>
        <v>0</v>
      </c>
      <c r="G6386" t="str" cm="1">
        <f t="array" ref="G6386">IFERROR(INDEX('Reconciliation Layer'!$C:$C,MATCH('Reconciliation Template'!$A6386,'Reconciliation Layer'!$D:$D,0),0)," ")</f>
        <v xml:space="preserve"> </v>
      </c>
    </row>
    <row r="6387" spans="5:7" x14ac:dyDescent="0.2">
      <c r="E6387" t="str" cm="1">
        <f t="array" ref="E6387">IFERROR("Toast | " &amp; INDEX('Reconciliation Layer'!$A:$A,MATCH('Reconciliation Template'!$A6387,'Reconciliation Layer'!$D:$D,0),0)," ")</f>
        <v xml:space="preserve"> </v>
      </c>
      <c r="F6387" s="10">
        <f t="shared" si="106"/>
        <v>0</v>
      </c>
      <c r="G6387" t="str" cm="1">
        <f t="array" ref="G6387">IFERROR(INDEX('Reconciliation Layer'!$C:$C,MATCH('Reconciliation Template'!$A6387,'Reconciliation Layer'!$D:$D,0),0)," ")</f>
        <v xml:space="preserve"> </v>
      </c>
    </row>
    <row r="6388" spans="5:7" x14ac:dyDescent="0.2">
      <c r="E6388" t="str" cm="1">
        <f t="array" ref="E6388">IFERROR("Toast | " &amp; INDEX('Reconciliation Layer'!$A:$A,MATCH('Reconciliation Template'!$A6388,'Reconciliation Layer'!$D:$D,0),0)," ")</f>
        <v xml:space="preserve"> </v>
      </c>
      <c r="F6388" s="10">
        <f t="shared" si="106"/>
        <v>0</v>
      </c>
      <c r="G6388" t="str" cm="1">
        <f t="array" ref="G6388">IFERROR(INDEX('Reconciliation Layer'!$C:$C,MATCH('Reconciliation Template'!$A6388,'Reconciliation Layer'!$D:$D,0),0)," ")</f>
        <v xml:space="preserve"> </v>
      </c>
    </row>
    <row r="6389" spans="5:7" x14ac:dyDescent="0.2">
      <c r="E6389" t="str" cm="1">
        <f t="array" ref="E6389">IFERROR("Toast | " &amp; INDEX('Reconciliation Layer'!$A:$A,MATCH('Reconciliation Template'!$A6389,'Reconciliation Layer'!$D:$D,0),0)," ")</f>
        <v xml:space="preserve"> </v>
      </c>
      <c r="F6389" s="10">
        <f t="shared" si="106"/>
        <v>0</v>
      </c>
      <c r="G6389" t="str" cm="1">
        <f t="array" ref="G6389">IFERROR(INDEX('Reconciliation Layer'!$C:$C,MATCH('Reconciliation Template'!$A6389,'Reconciliation Layer'!$D:$D,0),0)," ")</f>
        <v xml:space="preserve"> </v>
      </c>
    </row>
    <row r="6390" spans="5:7" x14ac:dyDescent="0.2">
      <c r="E6390" t="str" cm="1">
        <f t="array" ref="E6390">IFERROR("Toast | " &amp; INDEX('Reconciliation Layer'!$A:$A,MATCH('Reconciliation Template'!$A6390,'Reconciliation Layer'!$D:$D,0),0)," ")</f>
        <v xml:space="preserve"> </v>
      </c>
      <c r="F6390" s="10">
        <f t="shared" si="106"/>
        <v>0</v>
      </c>
      <c r="G6390" t="str" cm="1">
        <f t="array" ref="G6390">IFERROR(INDEX('Reconciliation Layer'!$C:$C,MATCH('Reconciliation Template'!$A6390,'Reconciliation Layer'!$D:$D,0),0)," ")</f>
        <v xml:space="preserve"> </v>
      </c>
    </row>
    <row r="6391" spans="5:7" x14ac:dyDescent="0.2">
      <c r="E6391" t="str" cm="1">
        <f t="array" ref="E6391">IFERROR("Toast | " &amp; INDEX('Reconciliation Layer'!$A:$A,MATCH('Reconciliation Template'!$A6391,'Reconciliation Layer'!$D:$D,0),0)," ")</f>
        <v xml:space="preserve"> </v>
      </c>
      <c r="F6391" s="10">
        <f t="shared" si="106"/>
        <v>0</v>
      </c>
      <c r="G6391" t="str" cm="1">
        <f t="array" ref="G6391">IFERROR(INDEX('Reconciliation Layer'!$C:$C,MATCH('Reconciliation Template'!$A6391,'Reconciliation Layer'!$D:$D,0),0)," ")</f>
        <v xml:space="preserve"> </v>
      </c>
    </row>
    <row r="6392" spans="5:7" x14ac:dyDescent="0.2">
      <c r="E6392" t="str" cm="1">
        <f t="array" ref="E6392">IFERROR("Toast | " &amp; INDEX('Reconciliation Layer'!$A:$A,MATCH('Reconciliation Template'!$A6392,'Reconciliation Layer'!$D:$D,0),0)," ")</f>
        <v xml:space="preserve"> </v>
      </c>
      <c r="F6392" s="10">
        <f t="shared" si="106"/>
        <v>0</v>
      </c>
      <c r="G6392" t="str" cm="1">
        <f t="array" ref="G6392">IFERROR(INDEX('Reconciliation Layer'!$C:$C,MATCH('Reconciliation Template'!$A6392,'Reconciliation Layer'!$D:$D,0),0)," ")</f>
        <v xml:space="preserve"> </v>
      </c>
    </row>
    <row r="6393" spans="5:7" x14ac:dyDescent="0.2">
      <c r="E6393" t="str" cm="1">
        <f t="array" ref="E6393">IFERROR("Toast | " &amp; INDEX('Reconciliation Layer'!$A:$A,MATCH('Reconciliation Template'!$A6393,'Reconciliation Layer'!$D:$D,0),0)," ")</f>
        <v xml:space="preserve"> </v>
      </c>
      <c r="F6393" s="10">
        <f t="shared" si="106"/>
        <v>0</v>
      </c>
      <c r="G6393" t="str" cm="1">
        <f t="array" ref="G6393">IFERROR(INDEX('Reconciliation Layer'!$C:$C,MATCH('Reconciliation Template'!$A6393,'Reconciliation Layer'!$D:$D,0),0)," ")</f>
        <v xml:space="preserve"> </v>
      </c>
    </row>
    <row r="6394" spans="5:7" x14ac:dyDescent="0.2">
      <c r="E6394" t="str" cm="1">
        <f t="array" ref="E6394">IFERROR("Toast | " &amp; INDEX('Reconciliation Layer'!$A:$A,MATCH('Reconciliation Template'!$A6394,'Reconciliation Layer'!$D:$D,0),0)," ")</f>
        <v xml:space="preserve"> </v>
      </c>
      <c r="F6394" s="10">
        <f t="shared" si="106"/>
        <v>0</v>
      </c>
      <c r="G6394" t="str" cm="1">
        <f t="array" ref="G6394">IFERROR(INDEX('Reconciliation Layer'!$C:$C,MATCH('Reconciliation Template'!$A6394,'Reconciliation Layer'!$D:$D,0),0)," ")</f>
        <v xml:space="preserve"> </v>
      </c>
    </row>
    <row r="6395" spans="5:7" x14ac:dyDescent="0.2">
      <c r="E6395" t="str" cm="1">
        <f t="array" ref="E6395">IFERROR("Toast | " &amp; INDEX('Reconciliation Layer'!$A:$A,MATCH('Reconciliation Template'!$A6395,'Reconciliation Layer'!$D:$D,0),0)," ")</f>
        <v xml:space="preserve"> </v>
      </c>
      <c r="F6395" s="10">
        <f t="shared" si="106"/>
        <v>0</v>
      </c>
      <c r="G6395" t="str" cm="1">
        <f t="array" ref="G6395">IFERROR(INDEX('Reconciliation Layer'!$C:$C,MATCH('Reconciliation Template'!$A6395,'Reconciliation Layer'!$D:$D,0),0)," ")</f>
        <v xml:space="preserve"> </v>
      </c>
    </row>
    <row r="6396" spans="5:7" x14ac:dyDescent="0.2">
      <c r="E6396" t="str" cm="1">
        <f t="array" ref="E6396">IFERROR("Toast | " &amp; INDEX('Reconciliation Layer'!$A:$A,MATCH('Reconciliation Template'!$A6396,'Reconciliation Layer'!$D:$D,0),0)," ")</f>
        <v xml:space="preserve"> </v>
      </c>
      <c r="F6396" s="10">
        <f t="shared" si="106"/>
        <v>0</v>
      </c>
      <c r="G6396" t="str" cm="1">
        <f t="array" ref="G6396">IFERROR(INDEX('Reconciliation Layer'!$C:$C,MATCH('Reconciliation Template'!$A6396,'Reconciliation Layer'!$D:$D,0),0)," ")</f>
        <v xml:space="preserve"> </v>
      </c>
    </row>
    <row r="6397" spans="5:7" x14ac:dyDescent="0.2">
      <c r="E6397" t="str" cm="1">
        <f t="array" ref="E6397">IFERROR("Toast | " &amp; INDEX('Reconciliation Layer'!$A:$A,MATCH('Reconciliation Template'!$A6397,'Reconciliation Layer'!$D:$D,0),0)," ")</f>
        <v xml:space="preserve"> </v>
      </c>
      <c r="F6397" s="10">
        <f t="shared" si="106"/>
        <v>0</v>
      </c>
      <c r="G6397" t="str" cm="1">
        <f t="array" ref="G6397">IFERROR(INDEX('Reconciliation Layer'!$C:$C,MATCH('Reconciliation Template'!$A6397,'Reconciliation Layer'!$D:$D,0),0)," ")</f>
        <v xml:space="preserve"> </v>
      </c>
    </row>
    <row r="6398" spans="5:7" x14ac:dyDescent="0.2">
      <c r="E6398" t="str" cm="1">
        <f t="array" ref="E6398">IFERROR("Toast | " &amp; INDEX('Reconciliation Layer'!$A:$A,MATCH('Reconciliation Template'!$A6398,'Reconciliation Layer'!$D:$D,0),0)," ")</f>
        <v xml:space="preserve"> </v>
      </c>
      <c r="F6398" s="10">
        <f t="shared" si="106"/>
        <v>0</v>
      </c>
      <c r="G6398" t="str" cm="1">
        <f t="array" ref="G6398">IFERROR(INDEX('Reconciliation Layer'!$C:$C,MATCH('Reconciliation Template'!$A6398,'Reconciliation Layer'!$D:$D,0),0)," ")</f>
        <v xml:space="preserve"> </v>
      </c>
    </row>
    <row r="6399" spans="5:7" x14ac:dyDescent="0.2">
      <c r="E6399" t="str" cm="1">
        <f t="array" ref="E6399">IFERROR("Toast | " &amp; INDEX('Reconciliation Layer'!$A:$A,MATCH('Reconciliation Template'!$A6399,'Reconciliation Layer'!$D:$D,0),0)," ")</f>
        <v xml:space="preserve"> </v>
      </c>
      <c r="F6399" s="10">
        <f t="shared" si="106"/>
        <v>0</v>
      </c>
      <c r="G6399" t="str" cm="1">
        <f t="array" ref="G6399">IFERROR(INDEX('Reconciliation Layer'!$C:$C,MATCH('Reconciliation Template'!$A6399,'Reconciliation Layer'!$D:$D,0),0)," ")</f>
        <v xml:space="preserve"> </v>
      </c>
    </row>
    <row r="6400" spans="5:7" x14ac:dyDescent="0.2">
      <c r="E6400" t="str" cm="1">
        <f t="array" ref="E6400">IFERROR("Toast | " &amp; INDEX('Reconciliation Layer'!$A:$A,MATCH('Reconciliation Template'!$A6400,'Reconciliation Layer'!$D:$D,0),0)," ")</f>
        <v xml:space="preserve"> </v>
      </c>
      <c r="F6400" s="10">
        <f t="shared" si="106"/>
        <v>0</v>
      </c>
      <c r="G6400" t="str" cm="1">
        <f t="array" ref="G6400">IFERROR(INDEX('Reconciliation Layer'!$C:$C,MATCH('Reconciliation Template'!$A6400,'Reconciliation Layer'!$D:$D,0),0)," ")</f>
        <v xml:space="preserve"> </v>
      </c>
    </row>
    <row r="6401" spans="5:7" x14ac:dyDescent="0.2">
      <c r="E6401" t="str" cm="1">
        <f t="array" ref="E6401">IFERROR("Toast | " &amp; INDEX('Reconciliation Layer'!$A:$A,MATCH('Reconciliation Template'!$A6401,'Reconciliation Layer'!$D:$D,0),0)," ")</f>
        <v xml:space="preserve"> </v>
      </c>
      <c r="F6401" s="10">
        <f t="shared" si="106"/>
        <v>0</v>
      </c>
      <c r="G6401" t="str" cm="1">
        <f t="array" ref="G6401">IFERROR(INDEX('Reconciliation Layer'!$C:$C,MATCH('Reconciliation Template'!$A6401,'Reconciliation Layer'!$D:$D,0),0)," ")</f>
        <v xml:space="preserve"> </v>
      </c>
    </row>
    <row r="6402" spans="5:7" x14ac:dyDescent="0.2">
      <c r="E6402" t="str" cm="1">
        <f t="array" ref="E6402">IFERROR("Toast | " &amp; INDEX('Reconciliation Layer'!$A:$A,MATCH('Reconciliation Template'!$A6402,'Reconciliation Layer'!$D:$D,0),0)," ")</f>
        <v xml:space="preserve"> </v>
      </c>
      <c r="F6402" s="10">
        <f t="shared" si="106"/>
        <v>0</v>
      </c>
      <c r="G6402" t="str" cm="1">
        <f t="array" ref="G6402">IFERROR(INDEX('Reconciliation Layer'!$C:$C,MATCH('Reconciliation Template'!$A6402,'Reconciliation Layer'!$D:$D,0),0)," ")</f>
        <v xml:space="preserve"> </v>
      </c>
    </row>
    <row r="6403" spans="5:7" x14ac:dyDescent="0.2">
      <c r="E6403" t="str" cm="1">
        <f t="array" ref="E6403">IFERROR("Toast | " &amp; INDEX('Reconciliation Layer'!$A:$A,MATCH('Reconciliation Template'!$A6403,'Reconciliation Layer'!$D:$D,0),0)," ")</f>
        <v xml:space="preserve"> </v>
      </c>
      <c r="F6403" s="10">
        <f t="shared" si="106"/>
        <v>0</v>
      </c>
      <c r="G6403" t="str" cm="1">
        <f t="array" ref="G6403">IFERROR(INDEX('Reconciliation Layer'!$C:$C,MATCH('Reconciliation Template'!$A6403,'Reconciliation Layer'!$D:$D,0),0)," ")</f>
        <v xml:space="preserve"> </v>
      </c>
    </row>
    <row r="6404" spans="5:7" x14ac:dyDescent="0.2">
      <c r="E6404" t="str" cm="1">
        <f t="array" ref="E6404">IFERROR("Toast | " &amp; INDEX('Reconciliation Layer'!$A:$A,MATCH('Reconciliation Template'!$A6404,'Reconciliation Layer'!$D:$D,0),0)," ")</f>
        <v xml:space="preserve"> </v>
      </c>
      <c r="F6404" s="10">
        <f t="shared" ref="F6404:F6467" si="107">IFERROR(INT(C6404)," ")</f>
        <v>0</v>
      </c>
      <c r="G6404" t="str" cm="1">
        <f t="array" ref="G6404">IFERROR(INDEX('Reconciliation Layer'!$C:$C,MATCH('Reconciliation Template'!$A6404,'Reconciliation Layer'!$D:$D,0),0)," ")</f>
        <v xml:space="preserve"> </v>
      </c>
    </row>
    <row r="6405" spans="5:7" x14ac:dyDescent="0.2">
      <c r="E6405" t="str" cm="1">
        <f t="array" ref="E6405">IFERROR("Toast | " &amp; INDEX('Reconciliation Layer'!$A:$A,MATCH('Reconciliation Template'!$A6405,'Reconciliation Layer'!$D:$D,0),0)," ")</f>
        <v xml:space="preserve"> </v>
      </c>
      <c r="F6405" s="10">
        <f t="shared" si="107"/>
        <v>0</v>
      </c>
      <c r="G6405" t="str" cm="1">
        <f t="array" ref="G6405">IFERROR(INDEX('Reconciliation Layer'!$C:$C,MATCH('Reconciliation Template'!$A6405,'Reconciliation Layer'!$D:$D,0),0)," ")</f>
        <v xml:space="preserve"> </v>
      </c>
    </row>
    <row r="6406" spans="5:7" x14ac:dyDescent="0.2">
      <c r="E6406" t="str" cm="1">
        <f t="array" ref="E6406">IFERROR("Toast | " &amp; INDEX('Reconciliation Layer'!$A:$A,MATCH('Reconciliation Template'!$A6406,'Reconciliation Layer'!$D:$D,0),0)," ")</f>
        <v xml:space="preserve"> </v>
      </c>
      <c r="F6406" s="10">
        <f t="shared" si="107"/>
        <v>0</v>
      </c>
      <c r="G6406" t="str" cm="1">
        <f t="array" ref="G6406">IFERROR(INDEX('Reconciliation Layer'!$C:$C,MATCH('Reconciliation Template'!$A6406,'Reconciliation Layer'!$D:$D,0),0)," ")</f>
        <v xml:space="preserve"> </v>
      </c>
    </row>
    <row r="6407" spans="5:7" x14ac:dyDescent="0.2">
      <c r="E6407" t="str" cm="1">
        <f t="array" ref="E6407">IFERROR("Toast | " &amp; INDEX('Reconciliation Layer'!$A:$A,MATCH('Reconciliation Template'!$A6407,'Reconciliation Layer'!$D:$D,0),0)," ")</f>
        <v xml:space="preserve"> </v>
      </c>
      <c r="F6407" s="10">
        <f t="shared" si="107"/>
        <v>0</v>
      </c>
      <c r="G6407" t="str" cm="1">
        <f t="array" ref="G6407">IFERROR(INDEX('Reconciliation Layer'!$C:$C,MATCH('Reconciliation Template'!$A6407,'Reconciliation Layer'!$D:$D,0),0)," ")</f>
        <v xml:space="preserve"> </v>
      </c>
    </row>
    <row r="6408" spans="5:7" x14ac:dyDescent="0.2">
      <c r="E6408" t="str" cm="1">
        <f t="array" ref="E6408">IFERROR("Toast | " &amp; INDEX('Reconciliation Layer'!$A:$A,MATCH('Reconciliation Template'!$A6408,'Reconciliation Layer'!$D:$D,0),0)," ")</f>
        <v xml:space="preserve"> </v>
      </c>
      <c r="F6408" s="10">
        <f t="shared" si="107"/>
        <v>0</v>
      </c>
      <c r="G6408" t="str" cm="1">
        <f t="array" ref="G6408">IFERROR(INDEX('Reconciliation Layer'!$C:$C,MATCH('Reconciliation Template'!$A6408,'Reconciliation Layer'!$D:$D,0),0)," ")</f>
        <v xml:space="preserve"> </v>
      </c>
    </row>
    <row r="6409" spans="5:7" x14ac:dyDescent="0.2">
      <c r="E6409" t="str" cm="1">
        <f t="array" ref="E6409">IFERROR("Toast | " &amp; INDEX('Reconciliation Layer'!$A:$A,MATCH('Reconciliation Template'!$A6409,'Reconciliation Layer'!$D:$D,0),0)," ")</f>
        <v xml:space="preserve"> </v>
      </c>
      <c r="F6409" s="10">
        <f t="shared" si="107"/>
        <v>0</v>
      </c>
      <c r="G6409" t="str" cm="1">
        <f t="array" ref="G6409">IFERROR(INDEX('Reconciliation Layer'!$C:$C,MATCH('Reconciliation Template'!$A6409,'Reconciliation Layer'!$D:$D,0),0)," ")</f>
        <v xml:space="preserve"> </v>
      </c>
    </row>
    <row r="6410" spans="5:7" x14ac:dyDescent="0.2">
      <c r="E6410" t="str" cm="1">
        <f t="array" ref="E6410">IFERROR("Toast | " &amp; INDEX('Reconciliation Layer'!$A:$A,MATCH('Reconciliation Template'!$A6410,'Reconciliation Layer'!$D:$D,0),0)," ")</f>
        <v xml:space="preserve"> </v>
      </c>
      <c r="F6410" s="10">
        <f t="shared" si="107"/>
        <v>0</v>
      </c>
      <c r="G6410" t="str" cm="1">
        <f t="array" ref="G6410">IFERROR(INDEX('Reconciliation Layer'!$C:$C,MATCH('Reconciliation Template'!$A6410,'Reconciliation Layer'!$D:$D,0),0)," ")</f>
        <v xml:space="preserve"> </v>
      </c>
    </row>
    <row r="6411" spans="5:7" x14ac:dyDescent="0.2">
      <c r="E6411" t="str" cm="1">
        <f t="array" ref="E6411">IFERROR("Toast | " &amp; INDEX('Reconciliation Layer'!$A:$A,MATCH('Reconciliation Template'!$A6411,'Reconciliation Layer'!$D:$D,0),0)," ")</f>
        <v xml:space="preserve"> </v>
      </c>
      <c r="F6411" s="10">
        <f t="shared" si="107"/>
        <v>0</v>
      </c>
      <c r="G6411" t="str" cm="1">
        <f t="array" ref="G6411">IFERROR(INDEX('Reconciliation Layer'!$C:$C,MATCH('Reconciliation Template'!$A6411,'Reconciliation Layer'!$D:$D,0),0)," ")</f>
        <v xml:space="preserve"> </v>
      </c>
    </row>
    <row r="6412" spans="5:7" x14ac:dyDescent="0.2">
      <c r="E6412" t="str" cm="1">
        <f t="array" ref="E6412">IFERROR("Toast | " &amp; INDEX('Reconciliation Layer'!$A:$A,MATCH('Reconciliation Template'!$A6412,'Reconciliation Layer'!$D:$D,0),0)," ")</f>
        <v xml:space="preserve"> </v>
      </c>
      <c r="F6412" s="10">
        <f t="shared" si="107"/>
        <v>0</v>
      </c>
      <c r="G6412" t="str" cm="1">
        <f t="array" ref="G6412">IFERROR(INDEX('Reconciliation Layer'!$C:$C,MATCH('Reconciliation Template'!$A6412,'Reconciliation Layer'!$D:$D,0),0)," ")</f>
        <v xml:space="preserve"> </v>
      </c>
    </row>
    <row r="6413" spans="5:7" x14ac:dyDescent="0.2">
      <c r="E6413" t="str" cm="1">
        <f t="array" ref="E6413">IFERROR("Toast | " &amp; INDEX('Reconciliation Layer'!$A:$A,MATCH('Reconciliation Template'!$A6413,'Reconciliation Layer'!$D:$D,0),0)," ")</f>
        <v xml:space="preserve"> </v>
      </c>
      <c r="F6413" s="10">
        <f t="shared" si="107"/>
        <v>0</v>
      </c>
      <c r="G6413" t="str" cm="1">
        <f t="array" ref="G6413">IFERROR(INDEX('Reconciliation Layer'!$C:$C,MATCH('Reconciliation Template'!$A6413,'Reconciliation Layer'!$D:$D,0),0)," ")</f>
        <v xml:space="preserve"> </v>
      </c>
    </row>
    <row r="6414" spans="5:7" x14ac:dyDescent="0.2">
      <c r="E6414" t="str" cm="1">
        <f t="array" ref="E6414">IFERROR("Toast | " &amp; INDEX('Reconciliation Layer'!$A:$A,MATCH('Reconciliation Template'!$A6414,'Reconciliation Layer'!$D:$D,0),0)," ")</f>
        <v xml:space="preserve"> </v>
      </c>
      <c r="F6414" s="10">
        <f t="shared" si="107"/>
        <v>0</v>
      </c>
      <c r="G6414" t="str" cm="1">
        <f t="array" ref="G6414">IFERROR(INDEX('Reconciliation Layer'!$C:$C,MATCH('Reconciliation Template'!$A6414,'Reconciliation Layer'!$D:$D,0),0)," ")</f>
        <v xml:space="preserve"> </v>
      </c>
    </row>
    <row r="6415" spans="5:7" x14ac:dyDescent="0.2">
      <c r="E6415" t="str" cm="1">
        <f t="array" ref="E6415">IFERROR("Toast | " &amp; INDEX('Reconciliation Layer'!$A:$A,MATCH('Reconciliation Template'!$A6415,'Reconciliation Layer'!$D:$D,0),0)," ")</f>
        <v xml:space="preserve"> </v>
      </c>
      <c r="F6415" s="10">
        <f t="shared" si="107"/>
        <v>0</v>
      </c>
      <c r="G6415" t="str" cm="1">
        <f t="array" ref="G6415">IFERROR(INDEX('Reconciliation Layer'!$C:$C,MATCH('Reconciliation Template'!$A6415,'Reconciliation Layer'!$D:$D,0),0)," ")</f>
        <v xml:space="preserve"> </v>
      </c>
    </row>
    <row r="6416" spans="5:7" x14ac:dyDescent="0.2">
      <c r="E6416" t="str" cm="1">
        <f t="array" ref="E6416">IFERROR("Toast | " &amp; INDEX('Reconciliation Layer'!$A:$A,MATCH('Reconciliation Template'!$A6416,'Reconciliation Layer'!$D:$D,0),0)," ")</f>
        <v xml:space="preserve"> </v>
      </c>
      <c r="F6416" s="10">
        <f t="shared" si="107"/>
        <v>0</v>
      </c>
      <c r="G6416" t="str" cm="1">
        <f t="array" ref="G6416">IFERROR(INDEX('Reconciliation Layer'!$C:$C,MATCH('Reconciliation Template'!$A6416,'Reconciliation Layer'!$D:$D,0),0)," ")</f>
        <v xml:space="preserve"> </v>
      </c>
    </row>
    <row r="6417" spans="5:7" x14ac:dyDescent="0.2">
      <c r="E6417" t="str" cm="1">
        <f t="array" ref="E6417">IFERROR("Toast | " &amp; INDEX('Reconciliation Layer'!$A:$A,MATCH('Reconciliation Template'!$A6417,'Reconciliation Layer'!$D:$D,0),0)," ")</f>
        <v xml:space="preserve"> </v>
      </c>
      <c r="F6417" s="10">
        <f t="shared" si="107"/>
        <v>0</v>
      </c>
      <c r="G6417" t="str" cm="1">
        <f t="array" ref="G6417">IFERROR(INDEX('Reconciliation Layer'!$C:$C,MATCH('Reconciliation Template'!$A6417,'Reconciliation Layer'!$D:$D,0),0)," ")</f>
        <v xml:space="preserve"> </v>
      </c>
    </row>
    <row r="6418" spans="5:7" x14ac:dyDescent="0.2">
      <c r="E6418" t="str" cm="1">
        <f t="array" ref="E6418">IFERROR("Toast | " &amp; INDEX('Reconciliation Layer'!$A:$A,MATCH('Reconciliation Template'!$A6418,'Reconciliation Layer'!$D:$D,0),0)," ")</f>
        <v xml:space="preserve"> </v>
      </c>
      <c r="F6418" s="10">
        <f t="shared" si="107"/>
        <v>0</v>
      </c>
      <c r="G6418" t="str" cm="1">
        <f t="array" ref="G6418">IFERROR(INDEX('Reconciliation Layer'!$C:$C,MATCH('Reconciliation Template'!$A6418,'Reconciliation Layer'!$D:$D,0),0)," ")</f>
        <v xml:space="preserve"> </v>
      </c>
    </row>
    <row r="6419" spans="5:7" x14ac:dyDescent="0.2">
      <c r="E6419" t="str" cm="1">
        <f t="array" ref="E6419">IFERROR("Toast | " &amp; INDEX('Reconciliation Layer'!$A:$A,MATCH('Reconciliation Template'!$A6419,'Reconciliation Layer'!$D:$D,0),0)," ")</f>
        <v xml:space="preserve"> </v>
      </c>
      <c r="F6419" s="10">
        <f t="shared" si="107"/>
        <v>0</v>
      </c>
      <c r="G6419" t="str" cm="1">
        <f t="array" ref="G6419">IFERROR(INDEX('Reconciliation Layer'!$C:$C,MATCH('Reconciliation Template'!$A6419,'Reconciliation Layer'!$D:$D,0),0)," ")</f>
        <v xml:space="preserve"> </v>
      </c>
    </row>
    <row r="6420" spans="5:7" x14ac:dyDescent="0.2">
      <c r="E6420" t="str" cm="1">
        <f t="array" ref="E6420">IFERROR("Toast | " &amp; INDEX('Reconciliation Layer'!$A:$A,MATCH('Reconciliation Template'!$A6420,'Reconciliation Layer'!$D:$D,0),0)," ")</f>
        <v xml:space="preserve"> </v>
      </c>
      <c r="F6420" s="10">
        <f t="shared" si="107"/>
        <v>0</v>
      </c>
      <c r="G6420" t="str" cm="1">
        <f t="array" ref="G6420">IFERROR(INDEX('Reconciliation Layer'!$C:$C,MATCH('Reconciliation Template'!$A6420,'Reconciliation Layer'!$D:$D,0),0)," ")</f>
        <v xml:space="preserve"> </v>
      </c>
    </row>
    <row r="6421" spans="5:7" x14ac:dyDescent="0.2">
      <c r="E6421" t="str" cm="1">
        <f t="array" ref="E6421">IFERROR("Toast | " &amp; INDEX('Reconciliation Layer'!$A:$A,MATCH('Reconciliation Template'!$A6421,'Reconciliation Layer'!$D:$D,0),0)," ")</f>
        <v xml:space="preserve"> </v>
      </c>
      <c r="F6421" s="10">
        <f t="shared" si="107"/>
        <v>0</v>
      </c>
      <c r="G6421" t="str" cm="1">
        <f t="array" ref="G6421">IFERROR(INDEX('Reconciliation Layer'!$C:$C,MATCH('Reconciliation Template'!$A6421,'Reconciliation Layer'!$D:$D,0),0)," ")</f>
        <v xml:space="preserve"> </v>
      </c>
    </row>
    <row r="6422" spans="5:7" x14ac:dyDescent="0.2">
      <c r="E6422" t="str" cm="1">
        <f t="array" ref="E6422">IFERROR("Toast | " &amp; INDEX('Reconciliation Layer'!$A:$A,MATCH('Reconciliation Template'!$A6422,'Reconciliation Layer'!$D:$D,0),0)," ")</f>
        <v xml:space="preserve"> </v>
      </c>
      <c r="F6422" s="10">
        <f t="shared" si="107"/>
        <v>0</v>
      </c>
      <c r="G6422" t="str" cm="1">
        <f t="array" ref="G6422">IFERROR(INDEX('Reconciliation Layer'!$C:$C,MATCH('Reconciliation Template'!$A6422,'Reconciliation Layer'!$D:$D,0),0)," ")</f>
        <v xml:space="preserve"> </v>
      </c>
    </row>
    <row r="6423" spans="5:7" x14ac:dyDescent="0.2">
      <c r="E6423" t="str" cm="1">
        <f t="array" ref="E6423">IFERROR("Toast | " &amp; INDEX('Reconciliation Layer'!$A:$A,MATCH('Reconciliation Template'!$A6423,'Reconciliation Layer'!$D:$D,0),0)," ")</f>
        <v xml:space="preserve"> </v>
      </c>
      <c r="F6423" s="10">
        <f t="shared" si="107"/>
        <v>0</v>
      </c>
      <c r="G6423" t="str" cm="1">
        <f t="array" ref="G6423">IFERROR(INDEX('Reconciliation Layer'!$C:$C,MATCH('Reconciliation Template'!$A6423,'Reconciliation Layer'!$D:$D,0),0)," ")</f>
        <v xml:space="preserve"> </v>
      </c>
    </row>
    <row r="6424" spans="5:7" x14ac:dyDescent="0.2">
      <c r="E6424" t="str" cm="1">
        <f t="array" ref="E6424">IFERROR("Toast | " &amp; INDEX('Reconciliation Layer'!$A:$A,MATCH('Reconciliation Template'!$A6424,'Reconciliation Layer'!$D:$D,0),0)," ")</f>
        <v xml:space="preserve"> </v>
      </c>
      <c r="F6424" s="10">
        <f t="shared" si="107"/>
        <v>0</v>
      </c>
      <c r="G6424" t="str" cm="1">
        <f t="array" ref="G6424">IFERROR(INDEX('Reconciliation Layer'!$C:$C,MATCH('Reconciliation Template'!$A6424,'Reconciliation Layer'!$D:$D,0),0)," ")</f>
        <v xml:space="preserve"> </v>
      </c>
    </row>
    <row r="6425" spans="5:7" x14ac:dyDescent="0.2">
      <c r="E6425" t="str" cm="1">
        <f t="array" ref="E6425">IFERROR("Toast | " &amp; INDEX('Reconciliation Layer'!$A:$A,MATCH('Reconciliation Template'!$A6425,'Reconciliation Layer'!$D:$D,0),0)," ")</f>
        <v xml:space="preserve"> </v>
      </c>
      <c r="F6425" s="10">
        <f t="shared" si="107"/>
        <v>0</v>
      </c>
      <c r="G6425" t="str" cm="1">
        <f t="array" ref="G6425">IFERROR(INDEX('Reconciliation Layer'!$C:$C,MATCH('Reconciliation Template'!$A6425,'Reconciliation Layer'!$D:$D,0),0)," ")</f>
        <v xml:space="preserve"> </v>
      </c>
    </row>
    <row r="6426" spans="5:7" x14ac:dyDescent="0.2">
      <c r="E6426" t="str" cm="1">
        <f t="array" ref="E6426">IFERROR("Toast | " &amp; INDEX('Reconciliation Layer'!$A:$A,MATCH('Reconciliation Template'!$A6426,'Reconciliation Layer'!$D:$D,0),0)," ")</f>
        <v xml:space="preserve"> </v>
      </c>
      <c r="F6426" s="10">
        <f t="shared" si="107"/>
        <v>0</v>
      </c>
      <c r="G6426" t="str" cm="1">
        <f t="array" ref="G6426">IFERROR(INDEX('Reconciliation Layer'!$C:$C,MATCH('Reconciliation Template'!$A6426,'Reconciliation Layer'!$D:$D,0),0)," ")</f>
        <v xml:space="preserve"> </v>
      </c>
    </row>
    <row r="6427" spans="5:7" x14ac:dyDescent="0.2">
      <c r="E6427" t="str" cm="1">
        <f t="array" ref="E6427">IFERROR("Toast | " &amp; INDEX('Reconciliation Layer'!$A:$A,MATCH('Reconciliation Template'!$A6427,'Reconciliation Layer'!$D:$D,0),0)," ")</f>
        <v xml:space="preserve"> </v>
      </c>
      <c r="F6427" s="10">
        <f t="shared" si="107"/>
        <v>0</v>
      </c>
      <c r="G6427" t="str" cm="1">
        <f t="array" ref="G6427">IFERROR(INDEX('Reconciliation Layer'!$C:$C,MATCH('Reconciliation Template'!$A6427,'Reconciliation Layer'!$D:$D,0),0)," ")</f>
        <v xml:space="preserve"> </v>
      </c>
    </row>
    <row r="6428" spans="5:7" x14ac:dyDescent="0.2">
      <c r="E6428" t="str" cm="1">
        <f t="array" ref="E6428">IFERROR("Toast | " &amp; INDEX('Reconciliation Layer'!$A:$A,MATCH('Reconciliation Template'!$A6428,'Reconciliation Layer'!$D:$D,0),0)," ")</f>
        <v xml:space="preserve"> </v>
      </c>
      <c r="F6428" s="10">
        <f t="shared" si="107"/>
        <v>0</v>
      </c>
      <c r="G6428" t="str" cm="1">
        <f t="array" ref="G6428">IFERROR(INDEX('Reconciliation Layer'!$C:$C,MATCH('Reconciliation Template'!$A6428,'Reconciliation Layer'!$D:$D,0),0)," ")</f>
        <v xml:space="preserve"> </v>
      </c>
    </row>
    <row r="6429" spans="5:7" x14ac:dyDescent="0.2">
      <c r="E6429" t="str" cm="1">
        <f t="array" ref="E6429">IFERROR("Toast | " &amp; INDEX('Reconciliation Layer'!$A:$A,MATCH('Reconciliation Template'!$A6429,'Reconciliation Layer'!$D:$D,0),0)," ")</f>
        <v xml:space="preserve"> </v>
      </c>
      <c r="F6429" s="10">
        <f t="shared" si="107"/>
        <v>0</v>
      </c>
      <c r="G6429" t="str" cm="1">
        <f t="array" ref="G6429">IFERROR(INDEX('Reconciliation Layer'!$C:$C,MATCH('Reconciliation Template'!$A6429,'Reconciliation Layer'!$D:$D,0),0)," ")</f>
        <v xml:space="preserve"> </v>
      </c>
    </row>
    <row r="6430" spans="5:7" x14ac:dyDescent="0.2">
      <c r="E6430" t="str" cm="1">
        <f t="array" ref="E6430">IFERROR("Toast | " &amp; INDEX('Reconciliation Layer'!$A:$A,MATCH('Reconciliation Template'!$A6430,'Reconciliation Layer'!$D:$D,0),0)," ")</f>
        <v xml:space="preserve"> </v>
      </c>
      <c r="F6430" s="10">
        <f t="shared" si="107"/>
        <v>0</v>
      </c>
      <c r="G6430" t="str" cm="1">
        <f t="array" ref="G6430">IFERROR(INDEX('Reconciliation Layer'!$C:$C,MATCH('Reconciliation Template'!$A6430,'Reconciliation Layer'!$D:$D,0),0)," ")</f>
        <v xml:space="preserve"> </v>
      </c>
    </row>
    <row r="6431" spans="5:7" x14ac:dyDescent="0.2">
      <c r="E6431" t="str" cm="1">
        <f t="array" ref="E6431">IFERROR("Toast | " &amp; INDEX('Reconciliation Layer'!$A:$A,MATCH('Reconciliation Template'!$A6431,'Reconciliation Layer'!$D:$D,0),0)," ")</f>
        <v xml:space="preserve"> </v>
      </c>
      <c r="F6431" s="10">
        <f t="shared" si="107"/>
        <v>0</v>
      </c>
      <c r="G6431" t="str" cm="1">
        <f t="array" ref="G6431">IFERROR(INDEX('Reconciliation Layer'!$C:$C,MATCH('Reconciliation Template'!$A6431,'Reconciliation Layer'!$D:$D,0),0)," ")</f>
        <v xml:space="preserve"> </v>
      </c>
    </row>
    <row r="6432" spans="5:7" x14ac:dyDescent="0.2">
      <c r="E6432" t="str" cm="1">
        <f t="array" ref="E6432">IFERROR("Toast | " &amp; INDEX('Reconciliation Layer'!$A:$A,MATCH('Reconciliation Template'!$A6432,'Reconciliation Layer'!$D:$D,0),0)," ")</f>
        <v xml:space="preserve"> </v>
      </c>
      <c r="F6432" s="10">
        <f t="shared" si="107"/>
        <v>0</v>
      </c>
      <c r="G6432" t="str" cm="1">
        <f t="array" ref="G6432">IFERROR(INDEX('Reconciliation Layer'!$C:$C,MATCH('Reconciliation Template'!$A6432,'Reconciliation Layer'!$D:$D,0),0)," ")</f>
        <v xml:space="preserve"> </v>
      </c>
    </row>
    <row r="6433" spans="5:7" x14ac:dyDescent="0.2">
      <c r="E6433" t="str" cm="1">
        <f t="array" ref="E6433">IFERROR("Toast | " &amp; INDEX('Reconciliation Layer'!$A:$A,MATCH('Reconciliation Template'!$A6433,'Reconciliation Layer'!$D:$D,0),0)," ")</f>
        <v xml:space="preserve"> </v>
      </c>
      <c r="F6433" s="10">
        <f t="shared" si="107"/>
        <v>0</v>
      </c>
      <c r="G6433" t="str" cm="1">
        <f t="array" ref="G6433">IFERROR(INDEX('Reconciliation Layer'!$C:$C,MATCH('Reconciliation Template'!$A6433,'Reconciliation Layer'!$D:$D,0),0)," ")</f>
        <v xml:space="preserve"> </v>
      </c>
    </row>
    <row r="6434" spans="5:7" x14ac:dyDescent="0.2">
      <c r="E6434" t="str" cm="1">
        <f t="array" ref="E6434">IFERROR("Toast | " &amp; INDEX('Reconciliation Layer'!$A:$A,MATCH('Reconciliation Template'!$A6434,'Reconciliation Layer'!$D:$D,0),0)," ")</f>
        <v xml:space="preserve"> </v>
      </c>
      <c r="F6434" s="10">
        <f t="shared" si="107"/>
        <v>0</v>
      </c>
      <c r="G6434" t="str" cm="1">
        <f t="array" ref="G6434">IFERROR(INDEX('Reconciliation Layer'!$C:$C,MATCH('Reconciliation Template'!$A6434,'Reconciliation Layer'!$D:$D,0),0)," ")</f>
        <v xml:space="preserve"> </v>
      </c>
    </row>
    <row r="6435" spans="5:7" x14ac:dyDescent="0.2">
      <c r="E6435" t="str" cm="1">
        <f t="array" ref="E6435">IFERROR("Toast | " &amp; INDEX('Reconciliation Layer'!$A:$A,MATCH('Reconciliation Template'!$A6435,'Reconciliation Layer'!$D:$D,0),0)," ")</f>
        <v xml:space="preserve"> </v>
      </c>
      <c r="F6435" s="10">
        <f t="shared" si="107"/>
        <v>0</v>
      </c>
      <c r="G6435" t="str" cm="1">
        <f t="array" ref="G6435">IFERROR(INDEX('Reconciliation Layer'!$C:$C,MATCH('Reconciliation Template'!$A6435,'Reconciliation Layer'!$D:$D,0),0)," ")</f>
        <v xml:space="preserve"> </v>
      </c>
    </row>
    <row r="6436" spans="5:7" x14ac:dyDescent="0.2">
      <c r="E6436" t="str" cm="1">
        <f t="array" ref="E6436">IFERROR("Toast | " &amp; INDEX('Reconciliation Layer'!$A:$A,MATCH('Reconciliation Template'!$A6436,'Reconciliation Layer'!$D:$D,0),0)," ")</f>
        <v xml:space="preserve"> </v>
      </c>
      <c r="F6436" s="10">
        <f t="shared" si="107"/>
        <v>0</v>
      </c>
      <c r="G6436" t="str" cm="1">
        <f t="array" ref="G6436">IFERROR(INDEX('Reconciliation Layer'!$C:$C,MATCH('Reconciliation Template'!$A6436,'Reconciliation Layer'!$D:$D,0),0)," ")</f>
        <v xml:space="preserve"> </v>
      </c>
    </row>
    <row r="6437" spans="5:7" x14ac:dyDescent="0.2">
      <c r="E6437" t="str" cm="1">
        <f t="array" ref="E6437">IFERROR("Toast | " &amp; INDEX('Reconciliation Layer'!$A:$A,MATCH('Reconciliation Template'!$A6437,'Reconciliation Layer'!$D:$D,0),0)," ")</f>
        <v xml:space="preserve"> </v>
      </c>
      <c r="F6437" s="10">
        <f t="shared" si="107"/>
        <v>0</v>
      </c>
      <c r="G6437" t="str" cm="1">
        <f t="array" ref="G6437">IFERROR(INDEX('Reconciliation Layer'!$C:$C,MATCH('Reconciliation Template'!$A6437,'Reconciliation Layer'!$D:$D,0),0)," ")</f>
        <v xml:space="preserve"> </v>
      </c>
    </row>
    <row r="6438" spans="5:7" x14ac:dyDescent="0.2">
      <c r="E6438" t="str" cm="1">
        <f t="array" ref="E6438">IFERROR("Toast | " &amp; INDEX('Reconciliation Layer'!$A:$A,MATCH('Reconciliation Template'!$A6438,'Reconciliation Layer'!$D:$D,0),0)," ")</f>
        <v xml:space="preserve"> </v>
      </c>
      <c r="F6438" s="10">
        <f t="shared" si="107"/>
        <v>0</v>
      </c>
      <c r="G6438" t="str" cm="1">
        <f t="array" ref="G6438">IFERROR(INDEX('Reconciliation Layer'!$C:$C,MATCH('Reconciliation Template'!$A6438,'Reconciliation Layer'!$D:$D,0),0)," ")</f>
        <v xml:space="preserve"> </v>
      </c>
    </row>
    <row r="6439" spans="5:7" x14ac:dyDescent="0.2">
      <c r="E6439" t="str" cm="1">
        <f t="array" ref="E6439">IFERROR("Toast | " &amp; INDEX('Reconciliation Layer'!$A:$A,MATCH('Reconciliation Template'!$A6439,'Reconciliation Layer'!$D:$D,0),0)," ")</f>
        <v xml:space="preserve"> </v>
      </c>
      <c r="F6439" s="10">
        <f t="shared" si="107"/>
        <v>0</v>
      </c>
      <c r="G6439" t="str" cm="1">
        <f t="array" ref="G6439">IFERROR(INDEX('Reconciliation Layer'!$C:$C,MATCH('Reconciliation Template'!$A6439,'Reconciliation Layer'!$D:$D,0),0)," ")</f>
        <v xml:space="preserve"> </v>
      </c>
    </row>
    <row r="6440" spans="5:7" x14ac:dyDescent="0.2">
      <c r="E6440" t="str" cm="1">
        <f t="array" ref="E6440">IFERROR("Toast | " &amp; INDEX('Reconciliation Layer'!$A:$A,MATCH('Reconciliation Template'!$A6440,'Reconciliation Layer'!$D:$D,0),0)," ")</f>
        <v xml:space="preserve"> </v>
      </c>
      <c r="F6440" s="10">
        <f t="shared" si="107"/>
        <v>0</v>
      </c>
      <c r="G6440" t="str" cm="1">
        <f t="array" ref="G6440">IFERROR(INDEX('Reconciliation Layer'!$C:$C,MATCH('Reconciliation Template'!$A6440,'Reconciliation Layer'!$D:$D,0),0)," ")</f>
        <v xml:space="preserve"> </v>
      </c>
    </row>
    <row r="6441" spans="5:7" x14ac:dyDescent="0.2">
      <c r="E6441" t="str" cm="1">
        <f t="array" ref="E6441">IFERROR("Toast | " &amp; INDEX('Reconciliation Layer'!$A:$A,MATCH('Reconciliation Template'!$A6441,'Reconciliation Layer'!$D:$D,0),0)," ")</f>
        <v xml:space="preserve"> </v>
      </c>
      <c r="F6441" s="10">
        <f t="shared" si="107"/>
        <v>0</v>
      </c>
      <c r="G6441" t="str" cm="1">
        <f t="array" ref="G6441">IFERROR(INDEX('Reconciliation Layer'!$C:$C,MATCH('Reconciliation Template'!$A6441,'Reconciliation Layer'!$D:$D,0),0)," ")</f>
        <v xml:space="preserve"> </v>
      </c>
    </row>
    <row r="6442" spans="5:7" x14ac:dyDescent="0.2">
      <c r="E6442" t="str" cm="1">
        <f t="array" ref="E6442">IFERROR("Toast | " &amp; INDEX('Reconciliation Layer'!$A:$A,MATCH('Reconciliation Template'!$A6442,'Reconciliation Layer'!$D:$D,0),0)," ")</f>
        <v xml:space="preserve"> </v>
      </c>
      <c r="F6442" s="10">
        <f t="shared" si="107"/>
        <v>0</v>
      </c>
      <c r="G6442" t="str" cm="1">
        <f t="array" ref="G6442">IFERROR(INDEX('Reconciliation Layer'!$C:$C,MATCH('Reconciliation Template'!$A6442,'Reconciliation Layer'!$D:$D,0),0)," ")</f>
        <v xml:space="preserve"> </v>
      </c>
    </row>
    <row r="6443" spans="5:7" x14ac:dyDescent="0.2">
      <c r="E6443" t="str" cm="1">
        <f t="array" ref="E6443">IFERROR("Toast | " &amp; INDEX('Reconciliation Layer'!$A:$A,MATCH('Reconciliation Template'!$A6443,'Reconciliation Layer'!$D:$D,0),0)," ")</f>
        <v xml:space="preserve"> </v>
      </c>
      <c r="F6443" s="10">
        <f t="shared" si="107"/>
        <v>0</v>
      </c>
      <c r="G6443" t="str" cm="1">
        <f t="array" ref="G6443">IFERROR(INDEX('Reconciliation Layer'!$C:$C,MATCH('Reconciliation Template'!$A6443,'Reconciliation Layer'!$D:$D,0),0)," ")</f>
        <v xml:space="preserve"> </v>
      </c>
    </row>
    <row r="6444" spans="5:7" x14ac:dyDescent="0.2">
      <c r="E6444" t="str" cm="1">
        <f t="array" ref="E6444">IFERROR("Toast | " &amp; INDEX('Reconciliation Layer'!$A:$A,MATCH('Reconciliation Template'!$A6444,'Reconciliation Layer'!$D:$D,0),0)," ")</f>
        <v xml:space="preserve"> </v>
      </c>
      <c r="F6444" s="10">
        <f t="shared" si="107"/>
        <v>0</v>
      </c>
      <c r="G6444" t="str" cm="1">
        <f t="array" ref="G6444">IFERROR(INDEX('Reconciliation Layer'!$C:$C,MATCH('Reconciliation Template'!$A6444,'Reconciliation Layer'!$D:$D,0),0)," ")</f>
        <v xml:space="preserve"> </v>
      </c>
    </row>
    <row r="6445" spans="5:7" x14ac:dyDescent="0.2">
      <c r="E6445" t="str" cm="1">
        <f t="array" ref="E6445">IFERROR("Toast | " &amp; INDEX('Reconciliation Layer'!$A:$A,MATCH('Reconciliation Template'!$A6445,'Reconciliation Layer'!$D:$D,0),0)," ")</f>
        <v xml:space="preserve"> </v>
      </c>
      <c r="F6445" s="10">
        <f t="shared" si="107"/>
        <v>0</v>
      </c>
      <c r="G6445" t="str" cm="1">
        <f t="array" ref="G6445">IFERROR(INDEX('Reconciliation Layer'!$C:$C,MATCH('Reconciliation Template'!$A6445,'Reconciliation Layer'!$D:$D,0),0)," ")</f>
        <v xml:space="preserve"> </v>
      </c>
    </row>
    <row r="6446" spans="5:7" x14ac:dyDescent="0.2">
      <c r="E6446" t="str" cm="1">
        <f t="array" ref="E6446">IFERROR("Toast | " &amp; INDEX('Reconciliation Layer'!$A:$A,MATCH('Reconciliation Template'!$A6446,'Reconciliation Layer'!$D:$D,0),0)," ")</f>
        <v xml:space="preserve"> </v>
      </c>
      <c r="F6446" s="10">
        <f t="shared" si="107"/>
        <v>0</v>
      </c>
      <c r="G6446" t="str" cm="1">
        <f t="array" ref="G6446">IFERROR(INDEX('Reconciliation Layer'!$C:$C,MATCH('Reconciliation Template'!$A6446,'Reconciliation Layer'!$D:$D,0),0)," ")</f>
        <v xml:space="preserve"> </v>
      </c>
    </row>
    <row r="6447" spans="5:7" x14ac:dyDescent="0.2">
      <c r="E6447" t="str" cm="1">
        <f t="array" ref="E6447">IFERROR("Toast | " &amp; INDEX('Reconciliation Layer'!$A:$A,MATCH('Reconciliation Template'!$A6447,'Reconciliation Layer'!$D:$D,0),0)," ")</f>
        <v xml:space="preserve"> </v>
      </c>
      <c r="F6447" s="10">
        <f t="shared" si="107"/>
        <v>0</v>
      </c>
      <c r="G6447" t="str" cm="1">
        <f t="array" ref="G6447">IFERROR(INDEX('Reconciliation Layer'!$C:$C,MATCH('Reconciliation Template'!$A6447,'Reconciliation Layer'!$D:$D,0),0)," ")</f>
        <v xml:space="preserve"> </v>
      </c>
    </row>
    <row r="6448" spans="5:7" x14ac:dyDescent="0.2">
      <c r="E6448" t="str" cm="1">
        <f t="array" ref="E6448">IFERROR("Toast | " &amp; INDEX('Reconciliation Layer'!$A:$A,MATCH('Reconciliation Template'!$A6448,'Reconciliation Layer'!$D:$D,0),0)," ")</f>
        <v xml:space="preserve"> </v>
      </c>
      <c r="F6448" s="10">
        <f t="shared" si="107"/>
        <v>0</v>
      </c>
      <c r="G6448" t="str" cm="1">
        <f t="array" ref="G6448">IFERROR(INDEX('Reconciliation Layer'!$C:$C,MATCH('Reconciliation Template'!$A6448,'Reconciliation Layer'!$D:$D,0),0)," ")</f>
        <v xml:space="preserve"> </v>
      </c>
    </row>
    <row r="6449" spans="5:7" x14ac:dyDescent="0.2">
      <c r="E6449" t="str" cm="1">
        <f t="array" ref="E6449">IFERROR("Toast | " &amp; INDEX('Reconciliation Layer'!$A:$A,MATCH('Reconciliation Template'!$A6449,'Reconciliation Layer'!$D:$D,0),0)," ")</f>
        <v xml:space="preserve"> </v>
      </c>
      <c r="F6449" s="10">
        <f t="shared" si="107"/>
        <v>0</v>
      </c>
      <c r="G6449" t="str" cm="1">
        <f t="array" ref="G6449">IFERROR(INDEX('Reconciliation Layer'!$C:$C,MATCH('Reconciliation Template'!$A6449,'Reconciliation Layer'!$D:$D,0),0)," ")</f>
        <v xml:space="preserve"> </v>
      </c>
    </row>
    <row r="6450" spans="5:7" x14ac:dyDescent="0.2">
      <c r="E6450" t="str" cm="1">
        <f t="array" ref="E6450">IFERROR("Toast | " &amp; INDEX('Reconciliation Layer'!$A:$A,MATCH('Reconciliation Template'!$A6450,'Reconciliation Layer'!$D:$D,0),0)," ")</f>
        <v xml:space="preserve"> </v>
      </c>
      <c r="F6450" s="10">
        <f t="shared" si="107"/>
        <v>0</v>
      </c>
      <c r="G6450" t="str" cm="1">
        <f t="array" ref="G6450">IFERROR(INDEX('Reconciliation Layer'!$C:$C,MATCH('Reconciliation Template'!$A6450,'Reconciliation Layer'!$D:$D,0),0)," ")</f>
        <v xml:space="preserve"> </v>
      </c>
    </row>
    <row r="6451" spans="5:7" x14ac:dyDescent="0.2">
      <c r="E6451" t="str" cm="1">
        <f t="array" ref="E6451">IFERROR("Toast | " &amp; INDEX('Reconciliation Layer'!$A:$A,MATCH('Reconciliation Template'!$A6451,'Reconciliation Layer'!$D:$D,0),0)," ")</f>
        <v xml:space="preserve"> </v>
      </c>
      <c r="F6451" s="10">
        <f t="shared" si="107"/>
        <v>0</v>
      </c>
      <c r="G6451" t="str" cm="1">
        <f t="array" ref="G6451">IFERROR(INDEX('Reconciliation Layer'!$C:$C,MATCH('Reconciliation Template'!$A6451,'Reconciliation Layer'!$D:$D,0),0)," ")</f>
        <v xml:space="preserve"> </v>
      </c>
    </row>
    <row r="6452" spans="5:7" x14ac:dyDescent="0.2">
      <c r="E6452" t="str" cm="1">
        <f t="array" ref="E6452">IFERROR("Toast | " &amp; INDEX('Reconciliation Layer'!$A:$A,MATCH('Reconciliation Template'!$A6452,'Reconciliation Layer'!$D:$D,0),0)," ")</f>
        <v xml:space="preserve"> </v>
      </c>
      <c r="F6452" s="10">
        <f t="shared" si="107"/>
        <v>0</v>
      </c>
      <c r="G6452" t="str" cm="1">
        <f t="array" ref="G6452">IFERROR(INDEX('Reconciliation Layer'!$C:$C,MATCH('Reconciliation Template'!$A6452,'Reconciliation Layer'!$D:$D,0),0)," ")</f>
        <v xml:space="preserve"> </v>
      </c>
    </row>
    <row r="6453" spans="5:7" x14ac:dyDescent="0.2">
      <c r="E6453" t="str" cm="1">
        <f t="array" ref="E6453">IFERROR("Toast | " &amp; INDEX('Reconciliation Layer'!$A:$A,MATCH('Reconciliation Template'!$A6453,'Reconciliation Layer'!$D:$D,0),0)," ")</f>
        <v xml:space="preserve"> </v>
      </c>
      <c r="F6453" s="10">
        <f t="shared" si="107"/>
        <v>0</v>
      </c>
      <c r="G6453" t="str" cm="1">
        <f t="array" ref="G6453">IFERROR(INDEX('Reconciliation Layer'!$C:$C,MATCH('Reconciliation Template'!$A6453,'Reconciliation Layer'!$D:$D,0),0)," ")</f>
        <v xml:space="preserve"> </v>
      </c>
    </row>
    <row r="6454" spans="5:7" x14ac:dyDescent="0.2">
      <c r="E6454" t="str" cm="1">
        <f t="array" ref="E6454">IFERROR("Toast | " &amp; INDEX('Reconciliation Layer'!$A:$A,MATCH('Reconciliation Template'!$A6454,'Reconciliation Layer'!$D:$D,0),0)," ")</f>
        <v xml:space="preserve"> </v>
      </c>
      <c r="F6454" s="10">
        <f t="shared" si="107"/>
        <v>0</v>
      </c>
      <c r="G6454" t="str" cm="1">
        <f t="array" ref="G6454">IFERROR(INDEX('Reconciliation Layer'!$C:$C,MATCH('Reconciliation Template'!$A6454,'Reconciliation Layer'!$D:$D,0),0)," ")</f>
        <v xml:space="preserve"> </v>
      </c>
    </row>
    <row r="6455" spans="5:7" x14ac:dyDescent="0.2">
      <c r="E6455" t="str" cm="1">
        <f t="array" ref="E6455">IFERROR("Toast | " &amp; INDEX('Reconciliation Layer'!$A:$A,MATCH('Reconciliation Template'!$A6455,'Reconciliation Layer'!$D:$D,0),0)," ")</f>
        <v xml:space="preserve"> </v>
      </c>
      <c r="F6455" s="10">
        <f t="shared" si="107"/>
        <v>0</v>
      </c>
      <c r="G6455" t="str" cm="1">
        <f t="array" ref="G6455">IFERROR(INDEX('Reconciliation Layer'!$C:$C,MATCH('Reconciliation Template'!$A6455,'Reconciliation Layer'!$D:$D,0),0)," ")</f>
        <v xml:space="preserve"> </v>
      </c>
    </row>
    <row r="6456" spans="5:7" x14ac:dyDescent="0.2">
      <c r="E6456" t="str" cm="1">
        <f t="array" ref="E6456">IFERROR("Toast | " &amp; INDEX('Reconciliation Layer'!$A:$A,MATCH('Reconciliation Template'!$A6456,'Reconciliation Layer'!$D:$D,0),0)," ")</f>
        <v xml:space="preserve"> </v>
      </c>
      <c r="F6456" s="10">
        <f t="shared" si="107"/>
        <v>0</v>
      </c>
      <c r="G6456" t="str" cm="1">
        <f t="array" ref="G6456">IFERROR(INDEX('Reconciliation Layer'!$C:$C,MATCH('Reconciliation Template'!$A6456,'Reconciliation Layer'!$D:$D,0),0)," ")</f>
        <v xml:space="preserve"> </v>
      </c>
    </row>
    <row r="6457" spans="5:7" x14ac:dyDescent="0.2">
      <c r="E6457" t="str" cm="1">
        <f t="array" ref="E6457">IFERROR("Toast | " &amp; INDEX('Reconciliation Layer'!$A:$A,MATCH('Reconciliation Template'!$A6457,'Reconciliation Layer'!$D:$D,0),0)," ")</f>
        <v xml:space="preserve"> </v>
      </c>
      <c r="F6457" s="10">
        <f t="shared" si="107"/>
        <v>0</v>
      </c>
      <c r="G6457" t="str" cm="1">
        <f t="array" ref="G6457">IFERROR(INDEX('Reconciliation Layer'!$C:$C,MATCH('Reconciliation Template'!$A6457,'Reconciliation Layer'!$D:$D,0),0)," ")</f>
        <v xml:space="preserve"> </v>
      </c>
    </row>
    <row r="6458" spans="5:7" x14ac:dyDescent="0.2">
      <c r="E6458" t="str" cm="1">
        <f t="array" ref="E6458">IFERROR("Toast | " &amp; INDEX('Reconciliation Layer'!$A:$A,MATCH('Reconciliation Template'!$A6458,'Reconciliation Layer'!$D:$D,0),0)," ")</f>
        <v xml:space="preserve"> </v>
      </c>
      <c r="F6458" s="10">
        <f t="shared" si="107"/>
        <v>0</v>
      </c>
      <c r="G6458" t="str" cm="1">
        <f t="array" ref="G6458">IFERROR(INDEX('Reconciliation Layer'!$C:$C,MATCH('Reconciliation Template'!$A6458,'Reconciliation Layer'!$D:$D,0),0)," ")</f>
        <v xml:space="preserve"> </v>
      </c>
    </row>
    <row r="6459" spans="5:7" x14ac:dyDescent="0.2">
      <c r="E6459" t="str" cm="1">
        <f t="array" ref="E6459">IFERROR("Toast | " &amp; INDEX('Reconciliation Layer'!$A:$A,MATCH('Reconciliation Template'!$A6459,'Reconciliation Layer'!$D:$D,0),0)," ")</f>
        <v xml:space="preserve"> </v>
      </c>
      <c r="F6459" s="10">
        <f t="shared" si="107"/>
        <v>0</v>
      </c>
      <c r="G6459" t="str" cm="1">
        <f t="array" ref="G6459">IFERROR(INDEX('Reconciliation Layer'!$C:$C,MATCH('Reconciliation Template'!$A6459,'Reconciliation Layer'!$D:$D,0),0)," ")</f>
        <v xml:space="preserve"> </v>
      </c>
    </row>
    <row r="6460" spans="5:7" x14ac:dyDescent="0.2">
      <c r="E6460" t="str" cm="1">
        <f t="array" ref="E6460">IFERROR("Toast | " &amp; INDEX('Reconciliation Layer'!$A:$A,MATCH('Reconciliation Template'!$A6460,'Reconciliation Layer'!$D:$D,0),0)," ")</f>
        <v xml:space="preserve"> </v>
      </c>
      <c r="F6460" s="10">
        <f t="shared" si="107"/>
        <v>0</v>
      </c>
      <c r="G6460" t="str" cm="1">
        <f t="array" ref="G6460">IFERROR(INDEX('Reconciliation Layer'!$C:$C,MATCH('Reconciliation Template'!$A6460,'Reconciliation Layer'!$D:$D,0),0)," ")</f>
        <v xml:space="preserve"> </v>
      </c>
    </row>
    <row r="6461" spans="5:7" x14ac:dyDescent="0.2">
      <c r="E6461" t="str" cm="1">
        <f t="array" ref="E6461">IFERROR("Toast | " &amp; INDEX('Reconciliation Layer'!$A:$A,MATCH('Reconciliation Template'!$A6461,'Reconciliation Layer'!$D:$D,0),0)," ")</f>
        <v xml:space="preserve"> </v>
      </c>
      <c r="F6461" s="10">
        <f t="shared" si="107"/>
        <v>0</v>
      </c>
      <c r="G6461" t="str" cm="1">
        <f t="array" ref="G6461">IFERROR(INDEX('Reconciliation Layer'!$C:$C,MATCH('Reconciliation Template'!$A6461,'Reconciliation Layer'!$D:$D,0),0)," ")</f>
        <v xml:space="preserve"> </v>
      </c>
    </row>
    <row r="6462" spans="5:7" x14ac:dyDescent="0.2">
      <c r="E6462" t="str" cm="1">
        <f t="array" ref="E6462">IFERROR("Toast | " &amp; INDEX('Reconciliation Layer'!$A:$A,MATCH('Reconciliation Template'!$A6462,'Reconciliation Layer'!$D:$D,0),0)," ")</f>
        <v xml:space="preserve"> </v>
      </c>
      <c r="F6462" s="10">
        <f t="shared" si="107"/>
        <v>0</v>
      </c>
      <c r="G6462" t="str" cm="1">
        <f t="array" ref="G6462">IFERROR(INDEX('Reconciliation Layer'!$C:$C,MATCH('Reconciliation Template'!$A6462,'Reconciliation Layer'!$D:$D,0),0)," ")</f>
        <v xml:space="preserve"> </v>
      </c>
    </row>
    <row r="6463" spans="5:7" x14ac:dyDescent="0.2">
      <c r="E6463" t="str" cm="1">
        <f t="array" ref="E6463">IFERROR("Toast | " &amp; INDEX('Reconciliation Layer'!$A:$A,MATCH('Reconciliation Template'!$A6463,'Reconciliation Layer'!$D:$D,0),0)," ")</f>
        <v xml:space="preserve"> </v>
      </c>
      <c r="F6463" s="10">
        <f t="shared" si="107"/>
        <v>0</v>
      </c>
      <c r="G6463" t="str" cm="1">
        <f t="array" ref="G6463">IFERROR(INDEX('Reconciliation Layer'!$C:$C,MATCH('Reconciliation Template'!$A6463,'Reconciliation Layer'!$D:$D,0),0)," ")</f>
        <v xml:space="preserve"> </v>
      </c>
    </row>
    <row r="6464" spans="5:7" x14ac:dyDescent="0.2">
      <c r="E6464" t="str" cm="1">
        <f t="array" ref="E6464">IFERROR("Toast | " &amp; INDEX('Reconciliation Layer'!$A:$A,MATCH('Reconciliation Template'!$A6464,'Reconciliation Layer'!$D:$D,0),0)," ")</f>
        <v xml:space="preserve"> </v>
      </c>
      <c r="F6464" s="10">
        <f t="shared" si="107"/>
        <v>0</v>
      </c>
      <c r="G6464" t="str" cm="1">
        <f t="array" ref="G6464">IFERROR(INDEX('Reconciliation Layer'!$C:$C,MATCH('Reconciliation Template'!$A6464,'Reconciliation Layer'!$D:$D,0),0)," ")</f>
        <v xml:space="preserve"> </v>
      </c>
    </row>
    <row r="6465" spans="5:7" x14ac:dyDescent="0.2">
      <c r="E6465" t="str" cm="1">
        <f t="array" ref="E6465">IFERROR("Toast | " &amp; INDEX('Reconciliation Layer'!$A:$A,MATCH('Reconciliation Template'!$A6465,'Reconciliation Layer'!$D:$D,0),0)," ")</f>
        <v xml:space="preserve"> </v>
      </c>
      <c r="F6465" s="10">
        <f t="shared" si="107"/>
        <v>0</v>
      </c>
      <c r="G6465" t="str" cm="1">
        <f t="array" ref="G6465">IFERROR(INDEX('Reconciliation Layer'!$C:$C,MATCH('Reconciliation Template'!$A6465,'Reconciliation Layer'!$D:$D,0),0)," ")</f>
        <v xml:space="preserve"> </v>
      </c>
    </row>
    <row r="6466" spans="5:7" x14ac:dyDescent="0.2">
      <c r="E6466" t="str" cm="1">
        <f t="array" ref="E6466">IFERROR("Toast | " &amp; INDEX('Reconciliation Layer'!$A:$A,MATCH('Reconciliation Template'!$A6466,'Reconciliation Layer'!$D:$D,0),0)," ")</f>
        <v xml:space="preserve"> </v>
      </c>
      <c r="F6466" s="10">
        <f t="shared" si="107"/>
        <v>0</v>
      </c>
      <c r="G6466" t="str" cm="1">
        <f t="array" ref="G6466">IFERROR(INDEX('Reconciliation Layer'!$C:$C,MATCH('Reconciliation Template'!$A6466,'Reconciliation Layer'!$D:$D,0),0)," ")</f>
        <v xml:space="preserve"> </v>
      </c>
    </row>
    <row r="6467" spans="5:7" x14ac:dyDescent="0.2">
      <c r="E6467" t="str" cm="1">
        <f t="array" ref="E6467">IFERROR("Toast | " &amp; INDEX('Reconciliation Layer'!$A:$A,MATCH('Reconciliation Template'!$A6467,'Reconciliation Layer'!$D:$D,0),0)," ")</f>
        <v xml:space="preserve"> </v>
      </c>
      <c r="F6467" s="10">
        <f t="shared" si="107"/>
        <v>0</v>
      </c>
      <c r="G6467" t="str" cm="1">
        <f t="array" ref="G6467">IFERROR(INDEX('Reconciliation Layer'!$C:$C,MATCH('Reconciliation Template'!$A6467,'Reconciliation Layer'!$D:$D,0),0)," ")</f>
        <v xml:space="preserve"> </v>
      </c>
    </row>
    <row r="6468" spans="5:7" x14ac:dyDescent="0.2">
      <c r="E6468" t="str" cm="1">
        <f t="array" ref="E6468">IFERROR("Toast | " &amp; INDEX('Reconciliation Layer'!$A:$A,MATCH('Reconciliation Template'!$A6468,'Reconciliation Layer'!$D:$D,0),0)," ")</f>
        <v xml:space="preserve"> </v>
      </c>
      <c r="F6468" s="10">
        <f t="shared" ref="F6468:F6531" si="108">IFERROR(INT(C6468)," ")</f>
        <v>0</v>
      </c>
      <c r="G6468" t="str" cm="1">
        <f t="array" ref="G6468">IFERROR(INDEX('Reconciliation Layer'!$C:$C,MATCH('Reconciliation Template'!$A6468,'Reconciliation Layer'!$D:$D,0),0)," ")</f>
        <v xml:space="preserve"> </v>
      </c>
    </row>
    <row r="6469" spans="5:7" x14ac:dyDescent="0.2">
      <c r="E6469" t="str" cm="1">
        <f t="array" ref="E6469">IFERROR("Toast | " &amp; INDEX('Reconciliation Layer'!$A:$A,MATCH('Reconciliation Template'!$A6469,'Reconciliation Layer'!$D:$D,0),0)," ")</f>
        <v xml:space="preserve"> </v>
      </c>
      <c r="F6469" s="10">
        <f t="shared" si="108"/>
        <v>0</v>
      </c>
      <c r="G6469" t="str" cm="1">
        <f t="array" ref="G6469">IFERROR(INDEX('Reconciliation Layer'!$C:$C,MATCH('Reconciliation Template'!$A6469,'Reconciliation Layer'!$D:$D,0),0)," ")</f>
        <v xml:space="preserve"> </v>
      </c>
    </row>
    <row r="6470" spans="5:7" x14ac:dyDescent="0.2">
      <c r="E6470" t="str" cm="1">
        <f t="array" ref="E6470">IFERROR("Toast | " &amp; INDEX('Reconciliation Layer'!$A:$A,MATCH('Reconciliation Template'!$A6470,'Reconciliation Layer'!$D:$D,0),0)," ")</f>
        <v xml:space="preserve"> </v>
      </c>
      <c r="F6470" s="10">
        <f t="shared" si="108"/>
        <v>0</v>
      </c>
      <c r="G6470" t="str" cm="1">
        <f t="array" ref="G6470">IFERROR(INDEX('Reconciliation Layer'!$C:$C,MATCH('Reconciliation Template'!$A6470,'Reconciliation Layer'!$D:$D,0),0)," ")</f>
        <v xml:space="preserve"> </v>
      </c>
    </row>
    <row r="6471" spans="5:7" x14ac:dyDescent="0.2">
      <c r="E6471" t="str" cm="1">
        <f t="array" ref="E6471">IFERROR("Toast | " &amp; INDEX('Reconciliation Layer'!$A:$A,MATCH('Reconciliation Template'!$A6471,'Reconciliation Layer'!$D:$D,0),0)," ")</f>
        <v xml:space="preserve"> </v>
      </c>
      <c r="F6471" s="10">
        <f t="shared" si="108"/>
        <v>0</v>
      </c>
      <c r="G6471" t="str" cm="1">
        <f t="array" ref="G6471">IFERROR(INDEX('Reconciliation Layer'!$C:$C,MATCH('Reconciliation Template'!$A6471,'Reconciliation Layer'!$D:$D,0),0)," ")</f>
        <v xml:space="preserve"> </v>
      </c>
    </row>
    <row r="6472" spans="5:7" x14ac:dyDescent="0.2">
      <c r="E6472" t="str" cm="1">
        <f t="array" ref="E6472">IFERROR("Toast | " &amp; INDEX('Reconciliation Layer'!$A:$A,MATCH('Reconciliation Template'!$A6472,'Reconciliation Layer'!$D:$D,0),0)," ")</f>
        <v xml:space="preserve"> </v>
      </c>
      <c r="F6472" s="10">
        <f t="shared" si="108"/>
        <v>0</v>
      </c>
      <c r="G6472" t="str" cm="1">
        <f t="array" ref="G6472">IFERROR(INDEX('Reconciliation Layer'!$C:$C,MATCH('Reconciliation Template'!$A6472,'Reconciliation Layer'!$D:$D,0),0)," ")</f>
        <v xml:space="preserve"> </v>
      </c>
    </row>
    <row r="6473" spans="5:7" x14ac:dyDescent="0.2">
      <c r="E6473" t="str" cm="1">
        <f t="array" ref="E6473">IFERROR("Toast | " &amp; INDEX('Reconciliation Layer'!$A:$A,MATCH('Reconciliation Template'!$A6473,'Reconciliation Layer'!$D:$D,0),0)," ")</f>
        <v xml:space="preserve"> </v>
      </c>
      <c r="F6473" s="10">
        <f t="shared" si="108"/>
        <v>0</v>
      </c>
      <c r="G6473" t="str" cm="1">
        <f t="array" ref="G6473">IFERROR(INDEX('Reconciliation Layer'!$C:$C,MATCH('Reconciliation Template'!$A6473,'Reconciliation Layer'!$D:$D,0),0)," ")</f>
        <v xml:space="preserve"> </v>
      </c>
    </row>
    <row r="6474" spans="5:7" x14ac:dyDescent="0.2">
      <c r="E6474" t="str" cm="1">
        <f t="array" ref="E6474">IFERROR("Toast | " &amp; INDEX('Reconciliation Layer'!$A:$A,MATCH('Reconciliation Template'!$A6474,'Reconciliation Layer'!$D:$D,0),0)," ")</f>
        <v xml:space="preserve"> </v>
      </c>
      <c r="F6474" s="10">
        <f t="shared" si="108"/>
        <v>0</v>
      </c>
      <c r="G6474" t="str" cm="1">
        <f t="array" ref="G6474">IFERROR(INDEX('Reconciliation Layer'!$C:$C,MATCH('Reconciliation Template'!$A6474,'Reconciliation Layer'!$D:$D,0),0)," ")</f>
        <v xml:space="preserve"> </v>
      </c>
    </row>
    <row r="6475" spans="5:7" x14ac:dyDescent="0.2">
      <c r="E6475" t="str" cm="1">
        <f t="array" ref="E6475">IFERROR("Toast | " &amp; INDEX('Reconciliation Layer'!$A:$A,MATCH('Reconciliation Template'!$A6475,'Reconciliation Layer'!$D:$D,0),0)," ")</f>
        <v xml:space="preserve"> </v>
      </c>
      <c r="F6475" s="10">
        <f t="shared" si="108"/>
        <v>0</v>
      </c>
      <c r="G6475" t="str" cm="1">
        <f t="array" ref="G6475">IFERROR(INDEX('Reconciliation Layer'!$C:$C,MATCH('Reconciliation Template'!$A6475,'Reconciliation Layer'!$D:$D,0),0)," ")</f>
        <v xml:space="preserve"> </v>
      </c>
    </row>
    <row r="6476" spans="5:7" x14ac:dyDescent="0.2">
      <c r="E6476" t="str" cm="1">
        <f t="array" ref="E6476">IFERROR("Toast | " &amp; INDEX('Reconciliation Layer'!$A:$A,MATCH('Reconciliation Template'!$A6476,'Reconciliation Layer'!$D:$D,0),0)," ")</f>
        <v xml:space="preserve"> </v>
      </c>
      <c r="F6476" s="10">
        <f t="shared" si="108"/>
        <v>0</v>
      </c>
      <c r="G6476" t="str" cm="1">
        <f t="array" ref="G6476">IFERROR(INDEX('Reconciliation Layer'!$C:$C,MATCH('Reconciliation Template'!$A6476,'Reconciliation Layer'!$D:$D,0),0)," ")</f>
        <v xml:space="preserve"> </v>
      </c>
    </row>
    <row r="6477" spans="5:7" x14ac:dyDescent="0.2">
      <c r="E6477" t="str" cm="1">
        <f t="array" ref="E6477">IFERROR("Toast | " &amp; INDEX('Reconciliation Layer'!$A:$A,MATCH('Reconciliation Template'!$A6477,'Reconciliation Layer'!$D:$D,0),0)," ")</f>
        <v xml:space="preserve"> </v>
      </c>
      <c r="F6477" s="10">
        <f t="shared" si="108"/>
        <v>0</v>
      </c>
      <c r="G6477" t="str" cm="1">
        <f t="array" ref="G6477">IFERROR(INDEX('Reconciliation Layer'!$C:$C,MATCH('Reconciliation Template'!$A6477,'Reconciliation Layer'!$D:$D,0),0)," ")</f>
        <v xml:space="preserve"> </v>
      </c>
    </row>
    <row r="6478" spans="5:7" x14ac:dyDescent="0.2">
      <c r="E6478" t="str" cm="1">
        <f t="array" ref="E6478">IFERROR("Toast | " &amp; INDEX('Reconciliation Layer'!$A:$A,MATCH('Reconciliation Template'!$A6478,'Reconciliation Layer'!$D:$D,0),0)," ")</f>
        <v xml:space="preserve"> </v>
      </c>
      <c r="F6478" s="10">
        <f t="shared" si="108"/>
        <v>0</v>
      </c>
      <c r="G6478" t="str" cm="1">
        <f t="array" ref="G6478">IFERROR(INDEX('Reconciliation Layer'!$C:$C,MATCH('Reconciliation Template'!$A6478,'Reconciliation Layer'!$D:$D,0),0)," ")</f>
        <v xml:space="preserve"> </v>
      </c>
    </row>
    <row r="6479" spans="5:7" x14ac:dyDescent="0.2">
      <c r="E6479" t="str" cm="1">
        <f t="array" ref="E6479">IFERROR("Toast | " &amp; INDEX('Reconciliation Layer'!$A:$A,MATCH('Reconciliation Template'!$A6479,'Reconciliation Layer'!$D:$D,0),0)," ")</f>
        <v xml:space="preserve"> </v>
      </c>
      <c r="F6479" s="10">
        <f t="shared" si="108"/>
        <v>0</v>
      </c>
      <c r="G6479" t="str" cm="1">
        <f t="array" ref="G6479">IFERROR(INDEX('Reconciliation Layer'!$C:$C,MATCH('Reconciliation Template'!$A6479,'Reconciliation Layer'!$D:$D,0),0)," ")</f>
        <v xml:space="preserve"> </v>
      </c>
    </row>
    <row r="6480" spans="5:7" x14ac:dyDescent="0.2">
      <c r="E6480" t="str" cm="1">
        <f t="array" ref="E6480">IFERROR("Toast | " &amp; INDEX('Reconciliation Layer'!$A:$A,MATCH('Reconciliation Template'!$A6480,'Reconciliation Layer'!$D:$D,0),0)," ")</f>
        <v xml:space="preserve"> </v>
      </c>
      <c r="F6480" s="10">
        <f t="shared" si="108"/>
        <v>0</v>
      </c>
      <c r="G6480" t="str" cm="1">
        <f t="array" ref="G6480">IFERROR(INDEX('Reconciliation Layer'!$C:$C,MATCH('Reconciliation Template'!$A6480,'Reconciliation Layer'!$D:$D,0),0)," ")</f>
        <v xml:space="preserve"> </v>
      </c>
    </row>
    <row r="6481" spans="5:7" x14ac:dyDescent="0.2">
      <c r="E6481" t="str" cm="1">
        <f t="array" ref="E6481">IFERROR("Toast | " &amp; INDEX('Reconciliation Layer'!$A:$A,MATCH('Reconciliation Template'!$A6481,'Reconciliation Layer'!$D:$D,0),0)," ")</f>
        <v xml:space="preserve"> </v>
      </c>
      <c r="F6481" s="10">
        <f t="shared" si="108"/>
        <v>0</v>
      </c>
      <c r="G6481" t="str" cm="1">
        <f t="array" ref="G6481">IFERROR(INDEX('Reconciliation Layer'!$C:$C,MATCH('Reconciliation Template'!$A6481,'Reconciliation Layer'!$D:$D,0),0)," ")</f>
        <v xml:space="preserve"> </v>
      </c>
    </row>
    <row r="6482" spans="5:7" x14ac:dyDescent="0.2">
      <c r="E6482" t="str" cm="1">
        <f t="array" ref="E6482">IFERROR("Toast | " &amp; INDEX('Reconciliation Layer'!$A:$A,MATCH('Reconciliation Template'!$A6482,'Reconciliation Layer'!$D:$D,0),0)," ")</f>
        <v xml:space="preserve"> </v>
      </c>
      <c r="F6482" s="10">
        <f t="shared" si="108"/>
        <v>0</v>
      </c>
      <c r="G6482" t="str" cm="1">
        <f t="array" ref="G6482">IFERROR(INDEX('Reconciliation Layer'!$C:$C,MATCH('Reconciliation Template'!$A6482,'Reconciliation Layer'!$D:$D,0),0)," ")</f>
        <v xml:space="preserve"> </v>
      </c>
    </row>
    <row r="6483" spans="5:7" x14ac:dyDescent="0.2">
      <c r="E6483" t="str" cm="1">
        <f t="array" ref="E6483">IFERROR("Toast | " &amp; INDEX('Reconciliation Layer'!$A:$A,MATCH('Reconciliation Template'!$A6483,'Reconciliation Layer'!$D:$D,0),0)," ")</f>
        <v xml:space="preserve"> </v>
      </c>
      <c r="F6483" s="10">
        <f t="shared" si="108"/>
        <v>0</v>
      </c>
      <c r="G6483" t="str" cm="1">
        <f t="array" ref="G6483">IFERROR(INDEX('Reconciliation Layer'!$C:$C,MATCH('Reconciliation Template'!$A6483,'Reconciliation Layer'!$D:$D,0),0)," ")</f>
        <v xml:space="preserve"> </v>
      </c>
    </row>
    <row r="6484" spans="5:7" x14ac:dyDescent="0.2">
      <c r="E6484" t="str" cm="1">
        <f t="array" ref="E6484">IFERROR("Toast | " &amp; INDEX('Reconciliation Layer'!$A:$A,MATCH('Reconciliation Template'!$A6484,'Reconciliation Layer'!$D:$D,0),0)," ")</f>
        <v xml:space="preserve"> </v>
      </c>
      <c r="F6484" s="10">
        <f t="shared" si="108"/>
        <v>0</v>
      </c>
      <c r="G6484" t="str" cm="1">
        <f t="array" ref="G6484">IFERROR(INDEX('Reconciliation Layer'!$C:$C,MATCH('Reconciliation Template'!$A6484,'Reconciliation Layer'!$D:$D,0),0)," ")</f>
        <v xml:space="preserve"> </v>
      </c>
    </row>
    <row r="6485" spans="5:7" x14ac:dyDescent="0.2">
      <c r="E6485" t="str" cm="1">
        <f t="array" ref="E6485">IFERROR("Toast | " &amp; INDEX('Reconciliation Layer'!$A:$A,MATCH('Reconciliation Template'!$A6485,'Reconciliation Layer'!$D:$D,0),0)," ")</f>
        <v xml:space="preserve"> </v>
      </c>
      <c r="F6485" s="10">
        <f t="shared" si="108"/>
        <v>0</v>
      </c>
      <c r="G6485" t="str" cm="1">
        <f t="array" ref="G6485">IFERROR(INDEX('Reconciliation Layer'!$C:$C,MATCH('Reconciliation Template'!$A6485,'Reconciliation Layer'!$D:$D,0),0)," ")</f>
        <v xml:space="preserve"> </v>
      </c>
    </row>
    <row r="6486" spans="5:7" x14ac:dyDescent="0.2">
      <c r="E6486" t="str" cm="1">
        <f t="array" ref="E6486">IFERROR("Toast | " &amp; INDEX('Reconciliation Layer'!$A:$A,MATCH('Reconciliation Template'!$A6486,'Reconciliation Layer'!$D:$D,0),0)," ")</f>
        <v xml:space="preserve"> </v>
      </c>
      <c r="F6486" s="10">
        <f t="shared" si="108"/>
        <v>0</v>
      </c>
      <c r="G6486" t="str" cm="1">
        <f t="array" ref="G6486">IFERROR(INDEX('Reconciliation Layer'!$C:$C,MATCH('Reconciliation Template'!$A6486,'Reconciliation Layer'!$D:$D,0),0)," ")</f>
        <v xml:space="preserve"> </v>
      </c>
    </row>
    <row r="6487" spans="5:7" x14ac:dyDescent="0.2">
      <c r="E6487" t="str" cm="1">
        <f t="array" ref="E6487">IFERROR("Toast | " &amp; INDEX('Reconciliation Layer'!$A:$A,MATCH('Reconciliation Template'!$A6487,'Reconciliation Layer'!$D:$D,0),0)," ")</f>
        <v xml:space="preserve"> </v>
      </c>
      <c r="F6487" s="10">
        <f t="shared" si="108"/>
        <v>0</v>
      </c>
      <c r="G6487" t="str" cm="1">
        <f t="array" ref="G6487">IFERROR(INDEX('Reconciliation Layer'!$C:$C,MATCH('Reconciliation Template'!$A6487,'Reconciliation Layer'!$D:$D,0),0)," ")</f>
        <v xml:space="preserve"> </v>
      </c>
    </row>
    <row r="6488" spans="5:7" x14ac:dyDescent="0.2">
      <c r="E6488" t="str" cm="1">
        <f t="array" ref="E6488">IFERROR("Toast | " &amp; INDEX('Reconciliation Layer'!$A:$A,MATCH('Reconciliation Template'!$A6488,'Reconciliation Layer'!$D:$D,0),0)," ")</f>
        <v xml:space="preserve"> </v>
      </c>
      <c r="F6488" s="10">
        <f t="shared" si="108"/>
        <v>0</v>
      </c>
      <c r="G6488" t="str" cm="1">
        <f t="array" ref="G6488">IFERROR(INDEX('Reconciliation Layer'!$C:$C,MATCH('Reconciliation Template'!$A6488,'Reconciliation Layer'!$D:$D,0),0)," ")</f>
        <v xml:space="preserve"> </v>
      </c>
    </row>
    <row r="6489" spans="5:7" x14ac:dyDescent="0.2">
      <c r="E6489" t="str" cm="1">
        <f t="array" ref="E6489">IFERROR("Toast | " &amp; INDEX('Reconciliation Layer'!$A:$A,MATCH('Reconciliation Template'!$A6489,'Reconciliation Layer'!$D:$D,0),0)," ")</f>
        <v xml:space="preserve"> </v>
      </c>
      <c r="F6489" s="10">
        <f t="shared" si="108"/>
        <v>0</v>
      </c>
      <c r="G6489" t="str" cm="1">
        <f t="array" ref="G6489">IFERROR(INDEX('Reconciliation Layer'!$C:$C,MATCH('Reconciliation Template'!$A6489,'Reconciliation Layer'!$D:$D,0),0)," ")</f>
        <v xml:space="preserve"> </v>
      </c>
    </row>
    <row r="6490" spans="5:7" x14ac:dyDescent="0.2">
      <c r="E6490" t="str" cm="1">
        <f t="array" ref="E6490">IFERROR("Toast | " &amp; INDEX('Reconciliation Layer'!$A:$A,MATCH('Reconciliation Template'!$A6490,'Reconciliation Layer'!$D:$D,0),0)," ")</f>
        <v xml:space="preserve"> </v>
      </c>
      <c r="F6490" s="10">
        <f t="shared" si="108"/>
        <v>0</v>
      </c>
      <c r="G6490" t="str" cm="1">
        <f t="array" ref="G6490">IFERROR(INDEX('Reconciliation Layer'!$C:$C,MATCH('Reconciliation Template'!$A6490,'Reconciliation Layer'!$D:$D,0),0)," ")</f>
        <v xml:space="preserve"> </v>
      </c>
    </row>
    <row r="6491" spans="5:7" x14ac:dyDescent="0.2">
      <c r="E6491" t="str" cm="1">
        <f t="array" ref="E6491">IFERROR("Toast | " &amp; INDEX('Reconciliation Layer'!$A:$A,MATCH('Reconciliation Template'!$A6491,'Reconciliation Layer'!$D:$D,0),0)," ")</f>
        <v xml:space="preserve"> </v>
      </c>
      <c r="F6491" s="10">
        <f t="shared" si="108"/>
        <v>0</v>
      </c>
      <c r="G6491" t="str" cm="1">
        <f t="array" ref="G6491">IFERROR(INDEX('Reconciliation Layer'!$C:$C,MATCH('Reconciliation Template'!$A6491,'Reconciliation Layer'!$D:$D,0),0)," ")</f>
        <v xml:space="preserve"> </v>
      </c>
    </row>
    <row r="6492" spans="5:7" x14ac:dyDescent="0.2">
      <c r="E6492" t="str" cm="1">
        <f t="array" ref="E6492">IFERROR("Toast | " &amp; INDEX('Reconciliation Layer'!$A:$A,MATCH('Reconciliation Template'!$A6492,'Reconciliation Layer'!$D:$D,0),0)," ")</f>
        <v xml:space="preserve"> </v>
      </c>
      <c r="F6492" s="10">
        <f t="shared" si="108"/>
        <v>0</v>
      </c>
      <c r="G6492" t="str" cm="1">
        <f t="array" ref="G6492">IFERROR(INDEX('Reconciliation Layer'!$C:$C,MATCH('Reconciliation Template'!$A6492,'Reconciliation Layer'!$D:$D,0),0)," ")</f>
        <v xml:space="preserve"> </v>
      </c>
    </row>
    <row r="6493" spans="5:7" x14ac:dyDescent="0.2">
      <c r="E6493" t="str" cm="1">
        <f t="array" ref="E6493">IFERROR("Toast | " &amp; INDEX('Reconciliation Layer'!$A:$A,MATCH('Reconciliation Template'!$A6493,'Reconciliation Layer'!$D:$D,0),0)," ")</f>
        <v xml:space="preserve"> </v>
      </c>
      <c r="F6493" s="10">
        <f t="shared" si="108"/>
        <v>0</v>
      </c>
      <c r="G6493" t="str" cm="1">
        <f t="array" ref="G6493">IFERROR(INDEX('Reconciliation Layer'!$C:$C,MATCH('Reconciliation Template'!$A6493,'Reconciliation Layer'!$D:$D,0),0)," ")</f>
        <v xml:space="preserve"> </v>
      </c>
    </row>
    <row r="6494" spans="5:7" x14ac:dyDescent="0.2">
      <c r="E6494" t="str" cm="1">
        <f t="array" ref="E6494">IFERROR("Toast | " &amp; INDEX('Reconciliation Layer'!$A:$A,MATCH('Reconciliation Template'!$A6494,'Reconciliation Layer'!$D:$D,0),0)," ")</f>
        <v xml:space="preserve"> </v>
      </c>
      <c r="F6494" s="10">
        <f t="shared" si="108"/>
        <v>0</v>
      </c>
      <c r="G6494" t="str" cm="1">
        <f t="array" ref="G6494">IFERROR(INDEX('Reconciliation Layer'!$C:$C,MATCH('Reconciliation Template'!$A6494,'Reconciliation Layer'!$D:$D,0),0)," ")</f>
        <v xml:space="preserve"> </v>
      </c>
    </row>
    <row r="6495" spans="5:7" x14ac:dyDescent="0.2">
      <c r="E6495" t="str" cm="1">
        <f t="array" ref="E6495">IFERROR("Toast | " &amp; INDEX('Reconciliation Layer'!$A:$A,MATCH('Reconciliation Template'!$A6495,'Reconciliation Layer'!$D:$D,0),0)," ")</f>
        <v xml:space="preserve"> </v>
      </c>
      <c r="F6495" s="10">
        <f t="shared" si="108"/>
        <v>0</v>
      </c>
      <c r="G6495" t="str" cm="1">
        <f t="array" ref="G6495">IFERROR(INDEX('Reconciliation Layer'!$C:$C,MATCH('Reconciliation Template'!$A6495,'Reconciliation Layer'!$D:$D,0),0)," ")</f>
        <v xml:space="preserve"> </v>
      </c>
    </row>
    <row r="6496" spans="5:7" x14ac:dyDescent="0.2">
      <c r="E6496" t="str" cm="1">
        <f t="array" ref="E6496">IFERROR("Toast | " &amp; INDEX('Reconciliation Layer'!$A:$A,MATCH('Reconciliation Template'!$A6496,'Reconciliation Layer'!$D:$D,0),0)," ")</f>
        <v xml:space="preserve"> </v>
      </c>
      <c r="F6496" s="10">
        <f t="shared" si="108"/>
        <v>0</v>
      </c>
      <c r="G6496" t="str" cm="1">
        <f t="array" ref="G6496">IFERROR(INDEX('Reconciliation Layer'!$C:$C,MATCH('Reconciliation Template'!$A6496,'Reconciliation Layer'!$D:$D,0),0)," ")</f>
        <v xml:space="preserve"> </v>
      </c>
    </row>
    <row r="6497" spans="5:7" x14ac:dyDescent="0.2">
      <c r="E6497" t="str" cm="1">
        <f t="array" ref="E6497">IFERROR("Toast | " &amp; INDEX('Reconciliation Layer'!$A:$A,MATCH('Reconciliation Template'!$A6497,'Reconciliation Layer'!$D:$D,0),0)," ")</f>
        <v xml:space="preserve"> </v>
      </c>
      <c r="F6497" s="10">
        <f t="shared" si="108"/>
        <v>0</v>
      </c>
      <c r="G6497" t="str" cm="1">
        <f t="array" ref="G6497">IFERROR(INDEX('Reconciliation Layer'!$C:$C,MATCH('Reconciliation Template'!$A6497,'Reconciliation Layer'!$D:$D,0),0)," ")</f>
        <v xml:space="preserve"> </v>
      </c>
    </row>
    <row r="6498" spans="5:7" x14ac:dyDescent="0.2">
      <c r="E6498" t="str" cm="1">
        <f t="array" ref="E6498">IFERROR("Toast | " &amp; INDEX('Reconciliation Layer'!$A:$A,MATCH('Reconciliation Template'!$A6498,'Reconciliation Layer'!$D:$D,0),0)," ")</f>
        <v xml:space="preserve"> </v>
      </c>
      <c r="F6498" s="10">
        <f t="shared" si="108"/>
        <v>0</v>
      </c>
      <c r="G6498" t="str" cm="1">
        <f t="array" ref="G6498">IFERROR(INDEX('Reconciliation Layer'!$C:$C,MATCH('Reconciliation Template'!$A6498,'Reconciliation Layer'!$D:$D,0),0)," ")</f>
        <v xml:space="preserve"> </v>
      </c>
    </row>
    <row r="6499" spans="5:7" x14ac:dyDescent="0.2">
      <c r="E6499" t="str" cm="1">
        <f t="array" ref="E6499">IFERROR("Toast | " &amp; INDEX('Reconciliation Layer'!$A:$A,MATCH('Reconciliation Template'!$A6499,'Reconciliation Layer'!$D:$D,0),0)," ")</f>
        <v xml:space="preserve"> </v>
      </c>
      <c r="F6499" s="10">
        <f t="shared" si="108"/>
        <v>0</v>
      </c>
      <c r="G6499" t="str" cm="1">
        <f t="array" ref="G6499">IFERROR(INDEX('Reconciliation Layer'!$C:$C,MATCH('Reconciliation Template'!$A6499,'Reconciliation Layer'!$D:$D,0),0)," ")</f>
        <v xml:space="preserve"> </v>
      </c>
    </row>
    <row r="6500" spans="5:7" x14ac:dyDescent="0.2">
      <c r="E6500" t="str" cm="1">
        <f t="array" ref="E6500">IFERROR("Toast | " &amp; INDEX('Reconciliation Layer'!$A:$A,MATCH('Reconciliation Template'!$A6500,'Reconciliation Layer'!$D:$D,0),0)," ")</f>
        <v xml:space="preserve"> </v>
      </c>
      <c r="F6500" s="10">
        <f t="shared" si="108"/>
        <v>0</v>
      </c>
      <c r="G6500" t="str" cm="1">
        <f t="array" ref="G6500">IFERROR(INDEX('Reconciliation Layer'!$C:$C,MATCH('Reconciliation Template'!$A6500,'Reconciliation Layer'!$D:$D,0),0)," ")</f>
        <v xml:space="preserve"> </v>
      </c>
    </row>
    <row r="6501" spans="5:7" x14ac:dyDescent="0.2">
      <c r="E6501" t="str" cm="1">
        <f t="array" ref="E6501">IFERROR("Toast | " &amp; INDEX('Reconciliation Layer'!$A:$A,MATCH('Reconciliation Template'!$A6501,'Reconciliation Layer'!$D:$D,0),0)," ")</f>
        <v xml:space="preserve"> </v>
      </c>
      <c r="F6501" s="10">
        <f t="shared" si="108"/>
        <v>0</v>
      </c>
      <c r="G6501" t="str" cm="1">
        <f t="array" ref="G6501">IFERROR(INDEX('Reconciliation Layer'!$C:$C,MATCH('Reconciliation Template'!$A6501,'Reconciliation Layer'!$D:$D,0),0)," ")</f>
        <v xml:space="preserve"> </v>
      </c>
    </row>
    <row r="6502" spans="5:7" x14ac:dyDescent="0.2">
      <c r="E6502" t="str" cm="1">
        <f t="array" ref="E6502">IFERROR("Toast | " &amp; INDEX('Reconciliation Layer'!$A:$A,MATCH('Reconciliation Template'!$A6502,'Reconciliation Layer'!$D:$D,0),0)," ")</f>
        <v xml:space="preserve"> </v>
      </c>
      <c r="F6502" s="10">
        <f t="shared" si="108"/>
        <v>0</v>
      </c>
      <c r="G6502" t="str" cm="1">
        <f t="array" ref="G6502">IFERROR(INDEX('Reconciliation Layer'!$C:$C,MATCH('Reconciliation Template'!$A6502,'Reconciliation Layer'!$D:$D,0),0)," ")</f>
        <v xml:space="preserve"> </v>
      </c>
    </row>
    <row r="6503" spans="5:7" x14ac:dyDescent="0.2">
      <c r="E6503" t="str" cm="1">
        <f t="array" ref="E6503">IFERROR("Toast | " &amp; INDEX('Reconciliation Layer'!$A:$A,MATCH('Reconciliation Template'!$A6503,'Reconciliation Layer'!$D:$D,0),0)," ")</f>
        <v xml:space="preserve"> </v>
      </c>
      <c r="F6503" s="10">
        <f t="shared" si="108"/>
        <v>0</v>
      </c>
      <c r="G6503" t="str" cm="1">
        <f t="array" ref="G6503">IFERROR(INDEX('Reconciliation Layer'!$C:$C,MATCH('Reconciliation Template'!$A6503,'Reconciliation Layer'!$D:$D,0),0)," ")</f>
        <v xml:space="preserve"> </v>
      </c>
    </row>
    <row r="6504" spans="5:7" x14ac:dyDescent="0.2">
      <c r="E6504" t="str" cm="1">
        <f t="array" ref="E6504">IFERROR("Toast | " &amp; INDEX('Reconciliation Layer'!$A:$A,MATCH('Reconciliation Template'!$A6504,'Reconciliation Layer'!$D:$D,0),0)," ")</f>
        <v xml:space="preserve"> </v>
      </c>
      <c r="F6504" s="10">
        <f t="shared" si="108"/>
        <v>0</v>
      </c>
      <c r="G6504" t="str" cm="1">
        <f t="array" ref="G6504">IFERROR(INDEX('Reconciliation Layer'!$C:$C,MATCH('Reconciliation Template'!$A6504,'Reconciliation Layer'!$D:$D,0),0)," ")</f>
        <v xml:space="preserve"> </v>
      </c>
    </row>
    <row r="6505" spans="5:7" x14ac:dyDescent="0.2">
      <c r="E6505" t="str" cm="1">
        <f t="array" ref="E6505">IFERROR("Toast | " &amp; INDEX('Reconciliation Layer'!$A:$A,MATCH('Reconciliation Template'!$A6505,'Reconciliation Layer'!$D:$D,0),0)," ")</f>
        <v xml:space="preserve"> </v>
      </c>
      <c r="F6505" s="10">
        <f t="shared" si="108"/>
        <v>0</v>
      </c>
      <c r="G6505" t="str" cm="1">
        <f t="array" ref="G6505">IFERROR(INDEX('Reconciliation Layer'!$C:$C,MATCH('Reconciliation Template'!$A6505,'Reconciliation Layer'!$D:$D,0),0)," ")</f>
        <v xml:space="preserve"> </v>
      </c>
    </row>
    <row r="6506" spans="5:7" x14ac:dyDescent="0.2">
      <c r="E6506" t="str" cm="1">
        <f t="array" ref="E6506">IFERROR("Toast | " &amp; INDEX('Reconciliation Layer'!$A:$A,MATCH('Reconciliation Template'!$A6506,'Reconciliation Layer'!$D:$D,0),0)," ")</f>
        <v xml:space="preserve"> </v>
      </c>
      <c r="F6506" s="10">
        <f t="shared" si="108"/>
        <v>0</v>
      </c>
      <c r="G6506" t="str" cm="1">
        <f t="array" ref="G6506">IFERROR(INDEX('Reconciliation Layer'!$C:$C,MATCH('Reconciliation Template'!$A6506,'Reconciliation Layer'!$D:$D,0),0)," ")</f>
        <v xml:space="preserve"> </v>
      </c>
    </row>
    <row r="6507" spans="5:7" x14ac:dyDescent="0.2">
      <c r="E6507" t="str" cm="1">
        <f t="array" ref="E6507">IFERROR("Toast | " &amp; INDEX('Reconciliation Layer'!$A:$A,MATCH('Reconciliation Template'!$A6507,'Reconciliation Layer'!$D:$D,0),0)," ")</f>
        <v xml:space="preserve"> </v>
      </c>
      <c r="F6507" s="10">
        <f t="shared" si="108"/>
        <v>0</v>
      </c>
      <c r="G6507" t="str" cm="1">
        <f t="array" ref="G6507">IFERROR(INDEX('Reconciliation Layer'!$C:$C,MATCH('Reconciliation Template'!$A6507,'Reconciliation Layer'!$D:$D,0),0)," ")</f>
        <v xml:space="preserve"> </v>
      </c>
    </row>
    <row r="6508" spans="5:7" x14ac:dyDescent="0.2">
      <c r="E6508" t="str" cm="1">
        <f t="array" ref="E6508">IFERROR("Toast | " &amp; INDEX('Reconciliation Layer'!$A:$A,MATCH('Reconciliation Template'!$A6508,'Reconciliation Layer'!$D:$D,0),0)," ")</f>
        <v xml:space="preserve"> </v>
      </c>
      <c r="F6508" s="10">
        <f t="shared" si="108"/>
        <v>0</v>
      </c>
      <c r="G6508" t="str" cm="1">
        <f t="array" ref="G6508">IFERROR(INDEX('Reconciliation Layer'!$C:$C,MATCH('Reconciliation Template'!$A6508,'Reconciliation Layer'!$D:$D,0),0)," ")</f>
        <v xml:space="preserve"> </v>
      </c>
    </row>
    <row r="6509" spans="5:7" x14ac:dyDescent="0.2">
      <c r="E6509" t="str" cm="1">
        <f t="array" ref="E6509">IFERROR("Toast | " &amp; INDEX('Reconciliation Layer'!$A:$A,MATCH('Reconciliation Template'!$A6509,'Reconciliation Layer'!$D:$D,0),0)," ")</f>
        <v xml:space="preserve"> </v>
      </c>
      <c r="F6509" s="10">
        <f t="shared" si="108"/>
        <v>0</v>
      </c>
      <c r="G6509" t="str" cm="1">
        <f t="array" ref="G6509">IFERROR(INDEX('Reconciliation Layer'!$C:$C,MATCH('Reconciliation Template'!$A6509,'Reconciliation Layer'!$D:$D,0),0)," ")</f>
        <v xml:space="preserve"> </v>
      </c>
    </row>
    <row r="6510" spans="5:7" x14ac:dyDescent="0.2">
      <c r="E6510" t="str" cm="1">
        <f t="array" ref="E6510">IFERROR("Toast | " &amp; INDEX('Reconciliation Layer'!$A:$A,MATCH('Reconciliation Template'!$A6510,'Reconciliation Layer'!$D:$D,0),0)," ")</f>
        <v xml:space="preserve"> </v>
      </c>
      <c r="F6510" s="10">
        <f t="shared" si="108"/>
        <v>0</v>
      </c>
      <c r="G6510" t="str" cm="1">
        <f t="array" ref="G6510">IFERROR(INDEX('Reconciliation Layer'!$C:$C,MATCH('Reconciliation Template'!$A6510,'Reconciliation Layer'!$D:$D,0),0)," ")</f>
        <v xml:space="preserve"> </v>
      </c>
    </row>
    <row r="6511" spans="5:7" x14ac:dyDescent="0.2">
      <c r="E6511" t="str" cm="1">
        <f t="array" ref="E6511">IFERROR("Toast | " &amp; INDEX('Reconciliation Layer'!$A:$A,MATCH('Reconciliation Template'!$A6511,'Reconciliation Layer'!$D:$D,0),0)," ")</f>
        <v xml:space="preserve"> </v>
      </c>
      <c r="F6511" s="10">
        <f t="shared" si="108"/>
        <v>0</v>
      </c>
      <c r="G6511" t="str" cm="1">
        <f t="array" ref="G6511">IFERROR(INDEX('Reconciliation Layer'!$C:$C,MATCH('Reconciliation Template'!$A6511,'Reconciliation Layer'!$D:$D,0),0)," ")</f>
        <v xml:space="preserve"> </v>
      </c>
    </row>
    <row r="6512" spans="5:7" x14ac:dyDescent="0.2">
      <c r="E6512" t="str" cm="1">
        <f t="array" ref="E6512">IFERROR("Toast | " &amp; INDEX('Reconciliation Layer'!$A:$A,MATCH('Reconciliation Template'!$A6512,'Reconciliation Layer'!$D:$D,0),0)," ")</f>
        <v xml:space="preserve"> </v>
      </c>
      <c r="F6512" s="10">
        <f t="shared" si="108"/>
        <v>0</v>
      </c>
      <c r="G6512" t="str" cm="1">
        <f t="array" ref="G6512">IFERROR(INDEX('Reconciliation Layer'!$C:$C,MATCH('Reconciliation Template'!$A6512,'Reconciliation Layer'!$D:$D,0),0)," ")</f>
        <v xml:space="preserve"> </v>
      </c>
    </row>
    <row r="6513" spans="5:7" x14ac:dyDescent="0.2">
      <c r="E6513" t="str" cm="1">
        <f t="array" ref="E6513">IFERROR("Toast | " &amp; INDEX('Reconciliation Layer'!$A:$A,MATCH('Reconciliation Template'!$A6513,'Reconciliation Layer'!$D:$D,0),0)," ")</f>
        <v xml:space="preserve"> </v>
      </c>
      <c r="F6513" s="10">
        <f t="shared" si="108"/>
        <v>0</v>
      </c>
      <c r="G6513" t="str" cm="1">
        <f t="array" ref="G6513">IFERROR(INDEX('Reconciliation Layer'!$C:$C,MATCH('Reconciliation Template'!$A6513,'Reconciliation Layer'!$D:$D,0),0)," ")</f>
        <v xml:space="preserve"> </v>
      </c>
    </row>
    <row r="6514" spans="5:7" x14ac:dyDescent="0.2">
      <c r="E6514" t="str" cm="1">
        <f t="array" ref="E6514">IFERROR("Toast | " &amp; INDEX('Reconciliation Layer'!$A:$A,MATCH('Reconciliation Template'!$A6514,'Reconciliation Layer'!$D:$D,0),0)," ")</f>
        <v xml:space="preserve"> </v>
      </c>
      <c r="F6514" s="10">
        <f t="shared" si="108"/>
        <v>0</v>
      </c>
      <c r="G6514" t="str" cm="1">
        <f t="array" ref="G6514">IFERROR(INDEX('Reconciliation Layer'!$C:$C,MATCH('Reconciliation Template'!$A6514,'Reconciliation Layer'!$D:$D,0),0)," ")</f>
        <v xml:space="preserve"> </v>
      </c>
    </row>
    <row r="6515" spans="5:7" x14ac:dyDescent="0.2">
      <c r="E6515" t="str" cm="1">
        <f t="array" ref="E6515">IFERROR("Toast | " &amp; INDEX('Reconciliation Layer'!$A:$A,MATCH('Reconciliation Template'!$A6515,'Reconciliation Layer'!$D:$D,0),0)," ")</f>
        <v xml:space="preserve"> </v>
      </c>
      <c r="F6515" s="10">
        <f t="shared" si="108"/>
        <v>0</v>
      </c>
      <c r="G6515" t="str" cm="1">
        <f t="array" ref="G6515">IFERROR(INDEX('Reconciliation Layer'!$C:$C,MATCH('Reconciliation Template'!$A6515,'Reconciliation Layer'!$D:$D,0),0)," ")</f>
        <v xml:space="preserve"> </v>
      </c>
    </row>
    <row r="6516" spans="5:7" x14ac:dyDescent="0.2">
      <c r="E6516" t="str" cm="1">
        <f t="array" ref="E6516">IFERROR("Toast | " &amp; INDEX('Reconciliation Layer'!$A:$A,MATCH('Reconciliation Template'!$A6516,'Reconciliation Layer'!$D:$D,0),0)," ")</f>
        <v xml:space="preserve"> </v>
      </c>
      <c r="F6516" s="10">
        <f t="shared" si="108"/>
        <v>0</v>
      </c>
      <c r="G6516" t="str" cm="1">
        <f t="array" ref="G6516">IFERROR(INDEX('Reconciliation Layer'!$C:$C,MATCH('Reconciliation Template'!$A6516,'Reconciliation Layer'!$D:$D,0),0)," ")</f>
        <v xml:space="preserve"> </v>
      </c>
    </row>
    <row r="6517" spans="5:7" x14ac:dyDescent="0.2">
      <c r="E6517" t="str" cm="1">
        <f t="array" ref="E6517">IFERROR("Toast | " &amp; INDEX('Reconciliation Layer'!$A:$A,MATCH('Reconciliation Template'!$A6517,'Reconciliation Layer'!$D:$D,0),0)," ")</f>
        <v xml:space="preserve"> </v>
      </c>
      <c r="F6517" s="10">
        <f t="shared" si="108"/>
        <v>0</v>
      </c>
      <c r="G6517" t="str" cm="1">
        <f t="array" ref="G6517">IFERROR(INDEX('Reconciliation Layer'!$C:$C,MATCH('Reconciliation Template'!$A6517,'Reconciliation Layer'!$D:$D,0),0)," ")</f>
        <v xml:space="preserve"> </v>
      </c>
    </row>
    <row r="6518" spans="5:7" x14ac:dyDescent="0.2">
      <c r="E6518" t="str" cm="1">
        <f t="array" ref="E6518">IFERROR("Toast | " &amp; INDEX('Reconciliation Layer'!$A:$A,MATCH('Reconciliation Template'!$A6518,'Reconciliation Layer'!$D:$D,0),0)," ")</f>
        <v xml:space="preserve"> </v>
      </c>
      <c r="F6518" s="10">
        <f t="shared" si="108"/>
        <v>0</v>
      </c>
      <c r="G6518" t="str" cm="1">
        <f t="array" ref="G6518">IFERROR(INDEX('Reconciliation Layer'!$C:$C,MATCH('Reconciliation Template'!$A6518,'Reconciliation Layer'!$D:$D,0),0)," ")</f>
        <v xml:space="preserve"> </v>
      </c>
    </row>
    <row r="6519" spans="5:7" x14ac:dyDescent="0.2">
      <c r="E6519" t="str" cm="1">
        <f t="array" ref="E6519">IFERROR("Toast | " &amp; INDEX('Reconciliation Layer'!$A:$A,MATCH('Reconciliation Template'!$A6519,'Reconciliation Layer'!$D:$D,0),0)," ")</f>
        <v xml:space="preserve"> </v>
      </c>
      <c r="F6519" s="10">
        <f t="shared" si="108"/>
        <v>0</v>
      </c>
      <c r="G6519" t="str" cm="1">
        <f t="array" ref="G6519">IFERROR(INDEX('Reconciliation Layer'!$C:$C,MATCH('Reconciliation Template'!$A6519,'Reconciliation Layer'!$D:$D,0),0)," ")</f>
        <v xml:space="preserve"> </v>
      </c>
    </row>
    <row r="6520" spans="5:7" x14ac:dyDescent="0.2">
      <c r="E6520" t="str" cm="1">
        <f t="array" ref="E6520">IFERROR("Toast | " &amp; INDEX('Reconciliation Layer'!$A:$A,MATCH('Reconciliation Template'!$A6520,'Reconciliation Layer'!$D:$D,0),0)," ")</f>
        <v xml:space="preserve"> </v>
      </c>
      <c r="F6520" s="10">
        <f t="shared" si="108"/>
        <v>0</v>
      </c>
      <c r="G6520" t="str" cm="1">
        <f t="array" ref="G6520">IFERROR(INDEX('Reconciliation Layer'!$C:$C,MATCH('Reconciliation Template'!$A6520,'Reconciliation Layer'!$D:$D,0),0)," ")</f>
        <v xml:space="preserve"> </v>
      </c>
    </row>
    <row r="6521" spans="5:7" x14ac:dyDescent="0.2">
      <c r="E6521" t="str" cm="1">
        <f t="array" ref="E6521">IFERROR("Toast | " &amp; INDEX('Reconciliation Layer'!$A:$A,MATCH('Reconciliation Template'!$A6521,'Reconciliation Layer'!$D:$D,0),0)," ")</f>
        <v xml:space="preserve"> </v>
      </c>
      <c r="F6521" s="10">
        <f t="shared" si="108"/>
        <v>0</v>
      </c>
      <c r="G6521" t="str" cm="1">
        <f t="array" ref="G6521">IFERROR(INDEX('Reconciliation Layer'!$C:$C,MATCH('Reconciliation Template'!$A6521,'Reconciliation Layer'!$D:$D,0),0)," ")</f>
        <v xml:space="preserve"> </v>
      </c>
    </row>
    <row r="6522" spans="5:7" x14ac:dyDescent="0.2">
      <c r="E6522" t="str" cm="1">
        <f t="array" ref="E6522">IFERROR("Toast | " &amp; INDEX('Reconciliation Layer'!$A:$A,MATCH('Reconciliation Template'!$A6522,'Reconciliation Layer'!$D:$D,0),0)," ")</f>
        <v xml:space="preserve"> </v>
      </c>
      <c r="F6522" s="10">
        <f t="shared" si="108"/>
        <v>0</v>
      </c>
      <c r="G6522" t="str" cm="1">
        <f t="array" ref="G6522">IFERROR(INDEX('Reconciliation Layer'!$C:$C,MATCH('Reconciliation Template'!$A6522,'Reconciliation Layer'!$D:$D,0),0)," ")</f>
        <v xml:space="preserve"> </v>
      </c>
    </row>
    <row r="6523" spans="5:7" x14ac:dyDescent="0.2">
      <c r="E6523" t="str" cm="1">
        <f t="array" ref="E6523">IFERROR("Toast | " &amp; INDEX('Reconciliation Layer'!$A:$A,MATCH('Reconciliation Template'!$A6523,'Reconciliation Layer'!$D:$D,0),0)," ")</f>
        <v xml:space="preserve"> </v>
      </c>
      <c r="F6523" s="10">
        <f t="shared" si="108"/>
        <v>0</v>
      </c>
      <c r="G6523" t="str" cm="1">
        <f t="array" ref="G6523">IFERROR(INDEX('Reconciliation Layer'!$C:$C,MATCH('Reconciliation Template'!$A6523,'Reconciliation Layer'!$D:$D,0),0)," ")</f>
        <v xml:space="preserve"> </v>
      </c>
    </row>
    <row r="6524" spans="5:7" x14ac:dyDescent="0.2">
      <c r="E6524" t="str" cm="1">
        <f t="array" ref="E6524">IFERROR("Toast | " &amp; INDEX('Reconciliation Layer'!$A:$A,MATCH('Reconciliation Template'!$A6524,'Reconciliation Layer'!$D:$D,0),0)," ")</f>
        <v xml:space="preserve"> </v>
      </c>
      <c r="F6524" s="10">
        <f t="shared" si="108"/>
        <v>0</v>
      </c>
      <c r="G6524" t="str" cm="1">
        <f t="array" ref="G6524">IFERROR(INDEX('Reconciliation Layer'!$C:$C,MATCH('Reconciliation Template'!$A6524,'Reconciliation Layer'!$D:$D,0),0)," ")</f>
        <v xml:space="preserve"> </v>
      </c>
    </row>
    <row r="6525" spans="5:7" x14ac:dyDescent="0.2">
      <c r="E6525" t="str" cm="1">
        <f t="array" ref="E6525">IFERROR("Toast | " &amp; INDEX('Reconciliation Layer'!$A:$A,MATCH('Reconciliation Template'!$A6525,'Reconciliation Layer'!$D:$D,0),0)," ")</f>
        <v xml:space="preserve"> </v>
      </c>
      <c r="F6525" s="10">
        <f t="shared" si="108"/>
        <v>0</v>
      </c>
      <c r="G6525" t="str" cm="1">
        <f t="array" ref="G6525">IFERROR(INDEX('Reconciliation Layer'!$C:$C,MATCH('Reconciliation Template'!$A6525,'Reconciliation Layer'!$D:$D,0),0)," ")</f>
        <v xml:space="preserve"> </v>
      </c>
    </row>
    <row r="6526" spans="5:7" x14ac:dyDescent="0.2">
      <c r="E6526" t="str" cm="1">
        <f t="array" ref="E6526">IFERROR("Toast | " &amp; INDEX('Reconciliation Layer'!$A:$A,MATCH('Reconciliation Template'!$A6526,'Reconciliation Layer'!$D:$D,0),0)," ")</f>
        <v xml:space="preserve"> </v>
      </c>
      <c r="F6526" s="10">
        <f t="shared" si="108"/>
        <v>0</v>
      </c>
      <c r="G6526" t="str" cm="1">
        <f t="array" ref="G6526">IFERROR(INDEX('Reconciliation Layer'!$C:$C,MATCH('Reconciliation Template'!$A6526,'Reconciliation Layer'!$D:$D,0),0)," ")</f>
        <v xml:space="preserve"> </v>
      </c>
    </row>
    <row r="6527" spans="5:7" x14ac:dyDescent="0.2">
      <c r="E6527" t="str" cm="1">
        <f t="array" ref="E6527">IFERROR("Toast | " &amp; INDEX('Reconciliation Layer'!$A:$A,MATCH('Reconciliation Template'!$A6527,'Reconciliation Layer'!$D:$D,0),0)," ")</f>
        <v xml:space="preserve"> </v>
      </c>
      <c r="F6527" s="10">
        <f t="shared" si="108"/>
        <v>0</v>
      </c>
      <c r="G6527" t="str" cm="1">
        <f t="array" ref="G6527">IFERROR(INDEX('Reconciliation Layer'!$C:$C,MATCH('Reconciliation Template'!$A6527,'Reconciliation Layer'!$D:$D,0),0)," ")</f>
        <v xml:space="preserve"> </v>
      </c>
    </row>
    <row r="6528" spans="5:7" x14ac:dyDescent="0.2">
      <c r="E6528" t="str" cm="1">
        <f t="array" ref="E6528">IFERROR("Toast | " &amp; INDEX('Reconciliation Layer'!$A:$A,MATCH('Reconciliation Template'!$A6528,'Reconciliation Layer'!$D:$D,0),0)," ")</f>
        <v xml:space="preserve"> </v>
      </c>
      <c r="F6528" s="10">
        <f t="shared" si="108"/>
        <v>0</v>
      </c>
      <c r="G6528" t="str" cm="1">
        <f t="array" ref="G6528">IFERROR(INDEX('Reconciliation Layer'!$C:$C,MATCH('Reconciliation Template'!$A6528,'Reconciliation Layer'!$D:$D,0),0)," ")</f>
        <v xml:space="preserve"> </v>
      </c>
    </row>
    <row r="6529" spans="5:7" x14ac:dyDescent="0.2">
      <c r="E6529" t="str" cm="1">
        <f t="array" ref="E6529">IFERROR("Toast | " &amp; INDEX('Reconciliation Layer'!$A:$A,MATCH('Reconciliation Template'!$A6529,'Reconciliation Layer'!$D:$D,0),0)," ")</f>
        <v xml:space="preserve"> </v>
      </c>
      <c r="F6529" s="10">
        <f t="shared" si="108"/>
        <v>0</v>
      </c>
      <c r="G6529" t="str" cm="1">
        <f t="array" ref="G6529">IFERROR(INDEX('Reconciliation Layer'!$C:$C,MATCH('Reconciliation Template'!$A6529,'Reconciliation Layer'!$D:$D,0),0)," ")</f>
        <v xml:space="preserve"> </v>
      </c>
    </row>
    <row r="6530" spans="5:7" x14ac:dyDescent="0.2">
      <c r="E6530" t="str" cm="1">
        <f t="array" ref="E6530">IFERROR("Toast | " &amp; INDEX('Reconciliation Layer'!$A:$A,MATCH('Reconciliation Template'!$A6530,'Reconciliation Layer'!$D:$D,0),0)," ")</f>
        <v xml:space="preserve"> </v>
      </c>
      <c r="F6530" s="10">
        <f t="shared" si="108"/>
        <v>0</v>
      </c>
      <c r="G6530" t="str" cm="1">
        <f t="array" ref="G6530">IFERROR(INDEX('Reconciliation Layer'!$C:$C,MATCH('Reconciliation Template'!$A6530,'Reconciliation Layer'!$D:$D,0),0)," ")</f>
        <v xml:space="preserve"> </v>
      </c>
    </row>
    <row r="6531" spans="5:7" x14ac:dyDescent="0.2">
      <c r="E6531" t="str" cm="1">
        <f t="array" ref="E6531">IFERROR("Toast | " &amp; INDEX('Reconciliation Layer'!$A:$A,MATCH('Reconciliation Template'!$A6531,'Reconciliation Layer'!$D:$D,0),0)," ")</f>
        <v xml:space="preserve"> </v>
      </c>
      <c r="F6531" s="10">
        <f t="shared" si="108"/>
        <v>0</v>
      </c>
      <c r="G6531" t="str" cm="1">
        <f t="array" ref="G6531">IFERROR(INDEX('Reconciliation Layer'!$C:$C,MATCH('Reconciliation Template'!$A6531,'Reconciliation Layer'!$D:$D,0),0)," ")</f>
        <v xml:space="preserve"> </v>
      </c>
    </row>
    <row r="6532" spans="5:7" x14ac:dyDescent="0.2">
      <c r="E6532" t="str" cm="1">
        <f t="array" ref="E6532">IFERROR("Toast | " &amp; INDEX('Reconciliation Layer'!$A:$A,MATCH('Reconciliation Template'!$A6532,'Reconciliation Layer'!$D:$D,0),0)," ")</f>
        <v xml:space="preserve"> </v>
      </c>
      <c r="F6532" s="10">
        <f t="shared" ref="F6532:F6595" si="109">IFERROR(INT(C6532)," ")</f>
        <v>0</v>
      </c>
      <c r="G6532" t="str" cm="1">
        <f t="array" ref="G6532">IFERROR(INDEX('Reconciliation Layer'!$C:$C,MATCH('Reconciliation Template'!$A6532,'Reconciliation Layer'!$D:$D,0),0)," ")</f>
        <v xml:space="preserve"> </v>
      </c>
    </row>
    <row r="6533" spans="5:7" x14ac:dyDescent="0.2">
      <c r="E6533" t="str" cm="1">
        <f t="array" ref="E6533">IFERROR("Toast | " &amp; INDEX('Reconciliation Layer'!$A:$A,MATCH('Reconciliation Template'!$A6533,'Reconciliation Layer'!$D:$D,0),0)," ")</f>
        <v xml:space="preserve"> </v>
      </c>
      <c r="F6533" s="10">
        <f t="shared" si="109"/>
        <v>0</v>
      </c>
      <c r="G6533" t="str" cm="1">
        <f t="array" ref="G6533">IFERROR(INDEX('Reconciliation Layer'!$C:$C,MATCH('Reconciliation Template'!$A6533,'Reconciliation Layer'!$D:$D,0),0)," ")</f>
        <v xml:space="preserve"> </v>
      </c>
    </row>
    <row r="6534" spans="5:7" x14ac:dyDescent="0.2">
      <c r="E6534" t="str" cm="1">
        <f t="array" ref="E6534">IFERROR("Toast | " &amp; INDEX('Reconciliation Layer'!$A:$A,MATCH('Reconciliation Template'!$A6534,'Reconciliation Layer'!$D:$D,0),0)," ")</f>
        <v xml:space="preserve"> </v>
      </c>
      <c r="F6534" s="10">
        <f t="shared" si="109"/>
        <v>0</v>
      </c>
      <c r="G6534" t="str" cm="1">
        <f t="array" ref="G6534">IFERROR(INDEX('Reconciliation Layer'!$C:$C,MATCH('Reconciliation Template'!$A6534,'Reconciliation Layer'!$D:$D,0),0)," ")</f>
        <v xml:space="preserve"> </v>
      </c>
    </row>
    <row r="6535" spans="5:7" x14ac:dyDescent="0.2">
      <c r="E6535" t="str" cm="1">
        <f t="array" ref="E6535">IFERROR("Toast | " &amp; INDEX('Reconciliation Layer'!$A:$A,MATCH('Reconciliation Template'!$A6535,'Reconciliation Layer'!$D:$D,0),0)," ")</f>
        <v xml:space="preserve"> </v>
      </c>
      <c r="F6535" s="10">
        <f t="shared" si="109"/>
        <v>0</v>
      </c>
      <c r="G6535" t="str" cm="1">
        <f t="array" ref="G6535">IFERROR(INDEX('Reconciliation Layer'!$C:$C,MATCH('Reconciliation Template'!$A6535,'Reconciliation Layer'!$D:$D,0),0)," ")</f>
        <v xml:space="preserve"> </v>
      </c>
    </row>
    <row r="6536" spans="5:7" x14ac:dyDescent="0.2">
      <c r="E6536" t="str" cm="1">
        <f t="array" ref="E6536">IFERROR("Toast | " &amp; INDEX('Reconciliation Layer'!$A:$A,MATCH('Reconciliation Template'!$A6536,'Reconciliation Layer'!$D:$D,0),0)," ")</f>
        <v xml:space="preserve"> </v>
      </c>
      <c r="F6536" s="10">
        <f t="shared" si="109"/>
        <v>0</v>
      </c>
      <c r="G6536" t="str" cm="1">
        <f t="array" ref="G6536">IFERROR(INDEX('Reconciliation Layer'!$C:$C,MATCH('Reconciliation Template'!$A6536,'Reconciliation Layer'!$D:$D,0),0)," ")</f>
        <v xml:space="preserve"> </v>
      </c>
    </row>
    <row r="6537" spans="5:7" x14ac:dyDescent="0.2">
      <c r="E6537" t="str" cm="1">
        <f t="array" ref="E6537">IFERROR("Toast | " &amp; INDEX('Reconciliation Layer'!$A:$A,MATCH('Reconciliation Template'!$A6537,'Reconciliation Layer'!$D:$D,0),0)," ")</f>
        <v xml:space="preserve"> </v>
      </c>
      <c r="F6537" s="10">
        <f t="shared" si="109"/>
        <v>0</v>
      </c>
      <c r="G6537" t="str" cm="1">
        <f t="array" ref="G6537">IFERROR(INDEX('Reconciliation Layer'!$C:$C,MATCH('Reconciliation Template'!$A6537,'Reconciliation Layer'!$D:$D,0),0)," ")</f>
        <v xml:space="preserve"> </v>
      </c>
    </row>
    <row r="6538" spans="5:7" x14ac:dyDescent="0.2">
      <c r="E6538" t="str" cm="1">
        <f t="array" ref="E6538">IFERROR("Toast | " &amp; INDEX('Reconciliation Layer'!$A:$A,MATCH('Reconciliation Template'!$A6538,'Reconciliation Layer'!$D:$D,0),0)," ")</f>
        <v xml:space="preserve"> </v>
      </c>
      <c r="F6538" s="10">
        <f t="shared" si="109"/>
        <v>0</v>
      </c>
      <c r="G6538" t="str" cm="1">
        <f t="array" ref="G6538">IFERROR(INDEX('Reconciliation Layer'!$C:$C,MATCH('Reconciliation Template'!$A6538,'Reconciliation Layer'!$D:$D,0),0)," ")</f>
        <v xml:space="preserve"> </v>
      </c>
    </row>
    <row r="6539" spans="5:7" x14ac:dyDescent="0.2">
      <c r="E6539" t="str" cm="1">
        <f t="array" ref="E6539">IFERROR("Toast | " &amp; INDEX('Reconciliation Layer'!$A:$A,MATCH('Reconciliation Template'!$A6539,'Reconciliation Layer'!$D:$D,0),0)," ")</f>
        <v xml:space="preserve"> </v>
      </c>
      <c r="F6539" s="10">
        <f t="shared" si="109"/>
        <v>0</v>
      </c>
      <c r="G6539" t="str" cm="1">
        <f t="array" ref="G6539">IFERROR(INDEX('Reconciliation Layer'!$C:$C,MATCH('Reconciliation Template'!$A6539,'Reconciliation Layer'!$D:$D,0),0)," ")</f>
        <v xml:space="preserve"> </v>
      </c>
    </row>
    <row r="6540" spans="5:7" x14ac:dyDescent="0.2">
      <c r="E6540" t="str" cm="1">
        <f t="array" ref="E6540">IFERROR("Toast | " &amp; INDEX('Reconciliation Layer'!$A:$A,MATCH('Reconciliation Template'!$A6540,'Reconciliation Layer'!$D:$D,0),0)," ")</f>
        <v xml:space="preserve"> </v>
      </c>
      <c r="F6540" s="10">
        <f t="shared" si="109"/>
        <v>0</v>
      </c>
      <c r="G6540" t="str" cm="1">
        <f t="array" ref="G6540">IFERROR(INDEX('Reconciliation Layer'!$C:$C,MATCH('Reconciliation Template'!$A6540,'Reconciliation Layer'!$D:$D,0),0)," ")</f>
        <v xml:space="preserve"> </v>
      </c>
    </row>
    <row r="6541" spans="5:7" x14ac:dyDescent="0.2">
      <c r="E6541" t="str" cm="1">
        <f t="array" ref="E6541">IFERROR("Toast | " &amp; INDEX('Reconciliation Layer'!$A:$A,MATCH('Reconciliation Template'!$A6541,'Reconciliation Layer'!$D:$D,0),0)," ")</f>
        <v xml:space="preserve"> </v>
      </c>
      <c r="F6541" s="10">
        <f t="shared" si="109"/>
        <v>0</v>
      </c>
      <c r="G6541" t="str" cm="1">
        <f t="array" ref="G6541">IFERROR(INDEX('Reconciliation Layer'!$C:$C,MATCH('Reconciliation Template'!$A6541,'Reconciliation Layer'!$D:$D,0),0)," ")</f>
        <v xml:space="preserve"> </v>
      </c>
    </row>
    <row r="6542" spans="5:7" x14ac:dyDescent="0.2">
      <c r="E6542" t="str" cm="1">
        <f t="array" ref="E6542">IFERROR("Toast | " &amp; INDEX('Reconciliation Layer'!$A:$A,MATCH('Reconciliation Template'!$A6542,'Reconciliation Layer'!$D:$D,0),0)," ")</f>
        <v xml:space="preserve"> </v>
      </c>
      <c r="F6542" s="10">
        <f t="shared" si="109"/>
        <v>0</v>
      </c>
      <c r="G6542" t="str" cm="1">
        <f t="array" ref="G6542">IFERROR(INDEX('Reconciliation Layer'!$C:$C,MATCH('Reconciliation Template'!$A6542,'Reconciliation Layer'!$D:$D,0),0)," ")</f>
        <v xml:space="preserve"> </v>
      </c>
    </row>
    <row r="6543" spans="5:7" x14ac:dyDescent="0.2">
      <c r="E6543" t="str" cm="1">
        <f t="array" ref="E6543">IFERROR("Toast | " &amp; INDEX('Reconciliation Layer'!$A:$A,MATCH('Reconciliation Template'!$A6543,'Reconciliation Layer'!$D:$D,0),0)," ")</f>
        <v xml:space="preserve"> </v>
      </c>
      <c r="F6543" s="10">
        <f t="shared" si="109"/>
        <v>0</v>
      </c>
      <c r="G6543" t="str" cm="1">
        <f t="array" ref="G6543">IFERROR(INDEX('Reconciliation Layer'!$C:$C,MATCH('Reconciliation Template'!$A6543,'Reconciliation Layer'!$D:$D,0),0)," ")</f>
        <v xml:space="preserve"> </v>
      </c>
    </row>
    <row r="6544" spans="5:7" x14ac:dyDescent="0.2">
      <c r="E6544" t="str" cm="1">
        <f t="array" ref="E6544">IFERROR("Toast | " &amp; INDEX('Reconciliation Layer'!$A:$A,MATCH('Reconciliation Template'!$A6544,'Reconciliation Layer'!$D:$D,0),0)," ")</f>
        <v xml:space="preserve"> </v>
      </c>
      <c r="F6544" s="10">
        <f t="shared" si="109"/>
        <v>0</v>
      </c>
      <c r="G6544" t="str" cm="1">
        <f t="array" ref="G6544">IFERROR(INDEX('Reconciliation Layer'!$C:$C,MATCH('Reconciliation Template'!$A6544,'Reconciliation Layer'!$D:$D,0),0)," ")</f>
        <v xml:space="preserve"> </v>
      </c>
    </row>
    <row r="6545" spans="5:7" x14ac:dyDescent="0.2">
      <c r="E6545" t="str" cm="1">
        <f t="array" ref="E6545">IFERROR("Toast | " &amp; INDEX('Reconciliation Layer'!$A:$A,MATCH('Reconciliation Template'!$A6545,'Reconciliation Layer'!$D:$D,0),0)," ")</f>
        <v xml:space="preserve"> </v>
      </c>
      <c r="F6545" s="10">
        <f t="shared" si="109"/>
        <v>0</v>
      </c>
      <c r="G6545" t="str" cm="1">
        <f t="array" ref="G6545">IFERROR(INDEX('Reconciliation Layer'!$C:$C,MATCH('Reconciliation Template'!$A6545,'Reconciliation Layer'!$D:$D,0),0)," ")</f>
        <v xml:space="preserve"> </v>
      </c>
    </row>
    <row r="6546" spans="5:7" x14ac:dyDescent="0.2">
      <c r="E6546" t="str" cm="1">
        <f t="array" ref="E6546">IFERROR("Toast | " &amp; INDEX('Reconciliation Layer'!$A:$A,MATCH('Reconciliation Template'!$A6546,'Reconciliation Layer'!$D:$D,0),0)," ")</f>
        <v xml:space="preserve"> </v>
      </c>
      <c r="F6546" s="10">
        <f t="shared" si="109"/>
        <v>0</v>
      </c>
      <c r="G6546" t="str" cm="1">
        <f t="array" ref="G6546">IFERROR(INDEX('Reconciliation Layer'!$C:$C,MATCH('Reconciliation Template'!$A6546,'Reconciliation Layer'!$D:$D,0),0)," ")</f>
        <v xml:space="preserve"> </v>
      </c>
    </row>
    <row r="6547" spans="5:7" x14ac:dyDescent="0.2">
      <c r="E6547" t="str" cm="1">
        <f t="array" ref="E6547">IFERROR("Toast | " &amp; INDEX('Reconciliation Layer'!$A:$A,MATCH('Reconciliation Template'!$A6547,'Reconciliation Layer'!$D:$D,0),0)," ")</f>
        <v xml:space="preserve"> </v>
      </c>
      <c r="F6547" s="10">
        <f t="shared" si="109"/>
        <v>0</v>
      </c>
      <c r="G6547" t="str" cm="1">
        <f t="array" ref="G6547">IFERROR(INDEX('Reconciliation Layer'!$C:$C,MATCH('Reconciliation Template'!$A6547,'Reconciliation Layer'!$D:$D,0),0)," ")</f>
        <v xml:space="preserve"> </v>
      </c>
    </row>
    <row r="6548" spans="5:7" x14ac:dyDescent="0.2">
      <c r="E6548" t="str" cm="1">
        <f t="array" ref="E6548">IFERROR("Toast | " &amp; INDEX('Reconciliation Layer'!$A:$A,MATCH('Reconciliation Template'!$A6548,'Reconciliation Layer'!$D:$D,0),0)," ")</f>
        <v xml:space="preserve"> </v>
      </c>
      <c r="F6548" s="10">
        <f t="shared" si="109"/>
        <v>0</v>
      </c>
      <c r="G6548" t="str" cm="1">
        <f t="array" ref="G6548">IFERROR(INDEX('Reconciliation Layer'!$C:$C,MATCH('Reconciliation Template'!$A6548,'Reconciliation Layer'!$D:$D,0),0)," ")</f>
        <v xml:space="preserve"> </v>
      </c>
    </row>
    <row r="6549" spans="5:7" x14ac:dyDescent="0.2">
      <c r="E6549" t="str" cm="1">
        <f t="array" ref="E6549">IFERROR("Toast | " &amp; INDEX('Reconciliation Layer'!$A:$A,MATCH('Reconciliation Template'!$A6549,'Reconciliation Layer'!$D:$D,0),0)," ")</f>
        <v xml:space="preserve"> </v>
      </c>
      <c r="F6549" s="10">
        <f t="shared" si="109"/>
        <v>0</v>
      </c>
      <c r="G6549" t="str" cm="1">
        <f t="array" ref="G6549">IFERROR(INDEX('Reconciliation Layer'!$C:$C,MATCH('Reconciliation Template'!$A6549,'Reconciliation Layer'!$D:$D,0),0)," ")</f>
        <v xml:space="preserve"> </v>
      </c>
    </row>
    <row r="6550" spans="5:7" x14ac:dyDescent="0.2">
      <c r="E6550" t="str" cm="1">
        <f t="array" ref="E6550">IFERROR("Toast | " &amp; INDEX('Reconciliation Layer'!$A:$A,MATCH('Reconciliation Template'!$A6550,'Reconciliation Layer'!$D:$D,0),0)," ")</f>
        <v xml:space="preserve"> </v>
      </c>
      <c r="F6550" s="10">
        <f t="shared" si="109"/>
        <v>0</v>
      </c>
      <c r="G6550" t="str" cm="1">
        <f t="array" ref="G6550">IFERROR(INDEX('Reconciliation Layer'!$C:$C,MATCH('Reconciliation Template'!$A6550,'Reconciliation Layer'!$D:$D,0),0)," ")</f>
        <v xml:space="preserve"> </v>
      </c>
    </row>
    <row r="6551" spans="5:7" x14ac:dyDescent="0.2">
      <c r="E6551" t="str" cm="1">
        <f t="array" ref="E6551">IFERROR("Toast | " &amp; INDEX('Reconciliation Layer'!$A:$A,MATCH('Reconciliation Template'!$A6551,'Reconciliation Layer'!$D:$D,0),0)," ")</f>
        <v xml:space="preserve"> </v>
      </c>
      <c r="F6551" s="10">
        <f t="shared" si="109"/>
        <v>0</v>
      </c>
      <c r="G6551" t="str" cm="1">
        <f t="array" ref="G6551">IFERROR(INDEX('Reconciliation Layer'!$C:$C,MATCH('Reconciliation Template'!$A6551,'Reconciliation Layer'!$D:$D,0),0)," ")</f>
        <v xml:space="preserve"> </v>
      </c>
    </row>
    <row r="6552" spans="5:7" x14ac:dyDescent="0.2">
      <c r="E6552" t="str" cm="1">
        <f t="array" ref="E6552">IFERROR("Toast | " &amp; INDEX('Reconciliation Layer'!$A:$A,MATCH('Reconciliation Template'!$A6552,'Reconciliation Layer'!$D:$D,0),0)," ")</f>
        <v xml:space="preserve"> </v>
      </c>
      <c r="F6552" s="10">
        <f t="shared" si="109"/>
        <v>0</v>
      </c>
      <c r="G6552" t="str" cm="1">
        <f t="array" ref="G6552">IFERROR(INDEX('Reconciliation Layer'!$C:$C,MATCH('Reconciliation Template'!$A6552,'Reconciliation Layer'!$D:$D,0),0)," ")</f>
        <v xml:space="preserve"> </v>
      </c>
    </row>
    <row r="6553" spans="5:7" x14ac:dyDescent="0.2">
      <c r="E6553" t="str" cm="1">
        <f t="array" ref="E6553">IFERROR("Toast | " &amp; INDEX('Reconciliation Layer'!$A:$A,MATCH('Reconciliation Template'!$A6553,'Reconciliation Layer'!$D:$D,0),0)," ")</f>
        <v xml:space="preserve"> </v>
      </c>
      <c r="F6553" s="10">
        <f t="shared" si="109"/>
        <v>0</v>
      </c>
      <c r="G6553" t="str" cm="1">
        <f t="array" ref="G6553">IFERROR(INDEX('Reconciliation Layer'!$C:$C,MATCH('Reconciliation Template'!$A6553,'Reconciliation Layer'!$D:$D,0),0)," ")</f>
        <v xml:space="preserve"> </v>
      </c>
    </row>
    <row r="6554" spans="5:7" x14ac:dyDescent="0.2">
      <c r="E6554" t="str" cm="1">
        <f t="array" ref="E6554">IFERROR("Toast | " &amp; INDEX('Reconciliation Layer'!$A:$A,MATCH('Reconciliation Template'!$A6554,'Reconciliation Layer'!$D:$D,0),0)," ")</f>
        <v xml:space="preserve"> </v>
      </c>
      <c r="F6554" s="10">
        <f t="shared" si="109"/>
        <v>0</v>
      </c>
      <c r="G6554" t="str" cm="1">
        <f t="array" ref="G6554">IFERROR(INDEX('Reconciliation Layer'!$C:$C,MATCH('Reconciliation Template'!$A6554,'Reconciliation Layer'!$D:$D,0),0)," ")</f>
        <v xml:space="preserve"> </v>
      </c>
    </row>
    <row r="6555" spans="5:7" x14ac:dyDescent="0.2">
      <c r="E6555" t="str" cm="1">
        <f t="array" ref="E6555">IFERROR("Toast | " &amp; INDEX('Reconciliation Layer'!$A:$A,MATCH('Reconciliation Template'!$A6555,'Reconciliation Layer'!$D:$D,0),0)," ")</f>
        <v xml:space="preserve"> </v>
      </c>
      <c r="F6555" s="10">
        <f t="shared" si="109"/>
        <v>0</v>
      </c>
      <c r="G6555" t="str" cm="1">
        <f t="array" ref="G6555">IFERROR(INDEX('Reconciliation Layer'!$C:$C,MATCH('Reconciliation Template'!$A6555,'Reconciliation Layer'!$D:$D,0),0)," ")</f>
        <v xml:space="preserve"> </v>
      </c>
    </row>
    <row r="6556" spans="5:7" x14ac:dyDescent="0.2">
      <c r="E6556" t="str" cm="1">
        <f t="array" ref="E6556">IFERROR("Toast | " &amp; INDEX('Reconciliation Layer'!$A:$A,MATCH('Reconciliation Template'!$A6556,'Reconciliation Layer'!$D:$D,0),0)," ")</f>
        <v xml:space="preserve"> </v>
      </c>
      <c r="F6556" s="10">
        <f t="shared" si="109"/>
        <v>0</v>
      </c>
      <c r="G6556" t="str" cm="1">
        <f t="array" ref="G6556">IFERROR(INDEX('Reconciliation Layer'!$C:$C,MATCH('Reconciliation Template'!$A6556,'Reconciliation Layer'!$D:$D,0),0)," ")</f>
        <v xml:space="preserve"> </v>
      </c>
    </row>
    <row r="6557" spans="5:7" x14ac:dyDescent="0.2">
      <c r="E6557" t="str" cm="1">
        <f t="array" ref="E6557">IFERROR("Toast | " &amp; INDEX('Reconciliation Layer'!$A:$A,MATCH('Reconciliation Template'!$A6557,'Reconciliation Layer'!$D:$D,0),0)," ")</f>
        <v xml:space="preserve"> </v>
      </c>
      <c r="F6557" s="10">
        <f t="shared" si="109"/>
        <v>0</v>
      </c>
      <c r="G6557" t="str" cm="1">
        <f t="array" ref="G6557">IFERROR(INDEX('Reconciliation Layer'!$C:$C,MATCH('Reconciliation Template'!$A6557,'Reconciliation Layer'!$D:$D,0),0)," ")</f>
        <v xml:space="preserve"> </v>
      </c>
    </row>
    <row r="6558" spans="5:7" x14ac:dyDescent="0.2">
      <c r="E6558" t="str" cm="1">
        <f t="array" ref="E6558">IFERROR("Toast | " &amp; INDEX('Reconciliation Layer'!$A:$A,MATCH('Reconciliation Template'!$A6558,'Reconciliation Layer'!$D:$D,0),0)," ")</f>
        <v xml:space="preserve"> </v>
      </c>
      <c r="F6558" s="10">
        <f t="shared" si="109"/>
        <v>0</v>
      </c>
      <c r="G6558" t="str" cm="1">
        <f t="array" ref="G6558">IFERROR(INDEX('Reconciliation Layer'!$C:$C,MATCH('Reconciliation Template'!$A6558,'Reconciliation Layer'!$D:$D,0),0)," ")</f>
        <v xml:space="preserve"> </v>
      </c>
    </row>
    <row r="6559" spans="5:7" x14ac:dyDescent="0.2">
      <c r="E6559" t="str" cm="1">
        <f t="array" ref="E6559">IFERROR("Toast | " &amp; INDEX('Reconciliation Layer'!$A:$A,MATCH('Reconciliation Template'!$A6559,'Reconciliation Layer'!$D:$D,0),0)," ")</f>
        <v xml:space="preserve"> </v>
      </c>
      <c r="F6559" s="10">
        <f t="shared" si="109"/>
        <v>0</v>
      </c>
      <c r="G6559" t="str" cm="1">
        <f t="array" ref="G6559">IFERROR(INDEX('Reconciliation Layer'!$C:$C,MATCH('Reconciliation Template'!$A6559,'Reconciliation Layer'!$D:$D,0),0)," ")</f>
        <v xml:space="preserve"> </v>
      </c>
    </row>
    <row r="6560" spans="5:7" x14ac:dyDescent="0.2">
      <c r="E6560" t="str" cm="1">
        <f t="array" ref="E6560">IFERROR("Toast | " &amp; INDEX('Reconciliation Layer'!$A:$A,MATCH('Reconciliation Template'!$A6560,'Reconciliation Layer'!$D:$D,0),0)," ")</f>
        <v xml:space="preserve"> </v>
      </c>
      <c r="F6560" s="10">
        <f t="shared" si="109"/>
        <v>0</v>
      </c>
      <c r="G6560" t="str" cm="1">
        <f t="array" ref="G6560">IFERROR(INDEX('Reconciliation Layer'!$C:$C,MATCH('Reconciliation Template'!$A6560,'Reconciliation Layer'!$D:$D,0),0)," ")</f>
        <v xml:space="preserve"> </v>
      </c>
    </row>
    <row r="6561" spans="5:7" x14ac:dyDescent="0.2">
      <c r="E6561" t="str" cm="1">
        <f t="array" ref="E6561">IFERROR("Toast | " &amp; INDEX('Reconciliation Layer'!$A:$A,MATCH('Reconciliation Template'!$A6561,'Reconciliation Layer'!$D:$D,0),0)," ")</f>
        <v xml:space="preserve"> </v>
      </c>
      <c r="F6561" s="10">
        <f t="shared" si="109"/>
        <v>0</v>
      </c>
      <c r="G6561" t="str" cm="1">
        <f t="array" ref="G6561">IFERROR(INDEX('Reconciliation Layer'!$C:$C,MATCH('Reconciliation Template'!$A6561,'Reconciliation Layer'!$D:$D,0),0)," ")</f>
        <v xml:space="preserve"> </v>
      </c>
    </row>
    <row r="6562" spans="5:7" x14ac:dyDescent="0.2">
      <c r="E6562" t="str" cm="1">
        <f t="array" ref="E6562">IFERROR("Toast | " &amp; INDEX('Reconciliation Layer'!$A:$A,MATCH('Reconciliation Template'!$A6562,'Reconciliation Layer'!$D:$D,0),0)," ")</f>
        <v xml:space="preserve"> </v>
      </c>
      <c r="F6562" s="10">
        <f t="shared" si="109"/>
        <v>0</v>
      </c>
      <c r="G6562" t="str" cm="1">
        <f t="array" ref="G6562">IFERROR(INDEX('Reconciliation Layer'!$C:$C,MATCH('Reconciliation Template'!$A6562,'Reconciliation Layer'!$D:$D,0),0)," ")</f>
        <v xml:space="preserve"> </v>
      </c>
    </row>
    <row r="6563" spans="5:7" x14ac:dyDescent="0.2">
      <c r="E6563" t="str" cm="1">
        <f t="array" ref="E6563">IFERROR("Toast | " &amp; INDEX('Reconciliation Layer'!$A:$A,MATCH('Reconciliation Template'!$A6563,'Reconciliation Layer'!$D:$D,0),0)," ")</f>
        <v xml:space="preserve"> </v>
      </c>
      <c r="F6563" s="10">
        <f t="shared" si="109"/>
        <v>0</v>
      </c>
      <c r="G6563" t="str" cm="1">
        <f t="array" ref="G6563">IFERROR(INDEX('Reconciliation Layer'!$C:$C,MATCH('Reconciliation Template'!$A6563,'Reconciliation Layer'!$D:$D,0),0)," ")</f>
        <v xml:space="preserve"> </v>
      </c>
    </row>
    <row r="6564" spans="5:7" x14ac:dyDescent="0.2">
      <c r="E6564" t="str" cm="1">
        <f t="array" ref="E6564">IFERROR("Toast | " &amp; INDEX('Reconciliation Layer'!$A:$A,MATCH('Reconciliation Template'!$A6564,'Reconciliation Layer'!$D:$D,0),0)," ")</f>
        <v xml:space="preserve"> </v>
      </c>
      <c r="F6564" s="10">
        <f t="shared" si="109"/>
        <v>0</v>
      </c>
      <c r="G6564" t="str" cm="1">
        <f t="array" ref="G6564">IFERROR(INDEX('Reconciliation Layer'!$C:$C,MATCH('Reconciliation Template'!$A6564,'Reconciliation Layer'!$D:$D,0),0)," ")</f>
        <v xml:space="preserve"> </v>
      </c>
    </row>
    <row r="6565" spans="5:7" x14ac:dyDescent="0.2">
      <c r="E6565" t="str" cm="1">
        <f t="array" ref="E6565">IFERROR("Toast | " &amp; INDEX('Reconciliation Layer'!$A:$A,MATCH('Reconciliation Template'!$A6565,'Reconciliation Layer'!$D:$D,0),0)," ")</f>
        <v xml:space="preserve"> </v>
      </c>
      <c r="F6565" s="10">
        <f t="shared" si="109"/>
        <v>0</v>
      </c>
      <c r="G6565" t="str" cm="1">
        <f t="array" ref="G6565">IFERROR(INDEX('Reconciliation Layer'!$C:$C,MATCH('Reconciliation Template'!$A6565,'Reconciliation Layer'!$D:$D,0),0)," ")</f>
        <v xml:space="preserve"> </v>
      </c>
    </row>
    <row r="6566" spans="5:7" x14ac:dyDescent="0.2">
      <c r="E6566" t="str" cm="1">
        <f t="array" ref="E6566">IFERROR("Toast | " &amp; INDEX('Reconciliation Layer'!$A:$A,MATCH('Reconciliation Template'!$A6566,'Reconciliation Layer'!$D:$D,0),0)," ")</f>
        <v xml:space="preserve"> </v>
      </c>
      <c r="F6566" s="10">
        <f t="shared" si="109"/>
        <v>0</v>
      </c>
      <c r="G6566" t="str" cm="1">
        <f t="array" ref="G6566">IFERROR(INDEX('Reconciliation Layer'!$C:$C,MATCH('Reconciliation Template'!$A6566,'Reconciliation Layer'!$D:$D,0),0)," ")</f>
        <v xml:space="preserve"> </v>
      </c>
    </row>
    <row r="6567" spans="5:7" x14ac:dyDescent="0.2">
      <c r="E6567" t="str" cm="1">
        <f t="array" ref="E6567">IFERROR("Toast | " &amp; INDEX('Reconciliation Layer'!$A:$A,MATCH('Reconciliation Template'!$A6567,'Reconciliation Layer'!$D:$D,0),0)," ")</f>
        <v xml:space="preserve"> </v>
      </c>
      <c r="F6567" s="10">
        <f t="shared" si="109"/>
        <v>0</v>
      </c>
      <c r="G6567" t="str" cm="1">
        <f t="array" ref="G6567">IFERROR(INDEX('Reconciliation Layer'!$C:$C,MATCH('Reconciliation Template'!$A6567,'Reconciliation Layer'!$D:$D,0),0)," ")</f>
        <v xml:space="preserve"> </v>
      </c>
    </row>
    <row r="6568" spans="5:7" x14ac:dyDescent="0.2">
      <c r="E6568" t="str" cm="1">
        <f t="array" ref="E6568">IFERROR("Toast | " &amp; INDEX('Reconciliation Layer'!$A:$A,MATCH('Reconciliation Template'!$A6568,'Reconciliation Layer'!$D:$D,0),0)," ")</f>
        <v xml:space="preserve"> </v>
      </c>
      <c r="F6568" s="10">
        <f t="shared" si="109"/>
        <v>0</v>
      </c>
      <c r="G6568" t="str" cm="1">
        <f t="array" ref="G6568">IFERROR(INDEX('Reconciliation Layer'!$C:$C,MATCH('Reconciliation Template'!$A6568,'Reconciliation Layer'!$D:$D,0),0)," ")</f>
        <v xml:space="preserve"> </v>
      </c>
    </row>
    <row r="6569" spans="5:7" x14ac:dyDescent="0.2">
      <c r="E6569" t="str" cm="1">
        <f t="array" ref="E6569">IFERROR("Toast | " &amp; INDEX('Reconciliation Layer'!$A:$A,MATCH('Reconciliation Template'!$A6569,'Reconciliation Layer'!$D:$D,0),0)," ")</f>
        <v xml:space="preserve"> </v>
      </c>
      <c r="F6569" s="10">
        <f t="shared" si="109"/>
        <v>0</v>
      </c>
      <c r="G6569" t="str" cm="1">
        <f t="array" ref="G6569">IFERROR(INDEX('Reconciliation Layer'!$C:$C,MATCH('Reconciliation Template'!$A6569,'Reconciliation Layer'!$D:$D,0),0)," ")</f>
        <v xml:space="preserve"> </v>
      </c>
    </row>
    <row r="6570" spans="5:7" x14ac:dyDescent="0.2">
      <c r="E6570" t="str" cm="1">
        <f t="array" ref="E6570">IFERROR("Toast | " &amp; INDEX('Reconciliation Layer'!$A:$A,MATCH('Reconciliation Template'!$A6570,'Reconciliation Layer'!$D:$D,0),0)," ")</f>
        <v xml:space="preserve"> </v>
      </c>
      <c r="F6570" s="10">
        <f t="shared" si="109"/>
        <v>0</v>
      </c>
      <c r="G6570" t="str" cm="1">
        <f t="array" ref="G6570">IFERROR(INDEX('Reconciliation Layer'!$C:$C,MATCH('Reconciliation Template'!$A6570,'Reconciliation Layer'!$D:$D,0),0)," ")</f>
        <v xml:space="preserve"> </v>
      </c>
    </row>
    <row r="6571" spans="5:7" x14ac:dyDescent="0.2">
      <c r="E6571" t="str" cm="1">
        <f t="array" ref="E6571">IFERROR("Toast | " &amp; INDEX('Reconciliation Layer'!$A:$A,MATCH('Reconciliation Template'!$A6571,'Reconciliation Layer'!$D:$D,0),0)," ")</f>
        <v xml:space="preserve"> </v>
      </c>
      <c r="F6571" s="10">
        <f t="shared" si="109"/>
        <v>0</v>
      </c>
      <c r="G6571" t="str" cm="1">
        <f t="array" ref="G6571">IFERROR(INDEX('Reconciliation Layer'!$C:$C,MATCH('Reconciliation Template'!$A6571,'Reconciliation Layer'!$D:$D,0),0)," ")</f>
        <v xml:space="preserve"> </v>
      </c>
    </row>
    <row r="6572" spans="5:7" x14ac:dyDescent="0.2">
      <c r="E6572" t="str" cm="1">
        <f t="array" ref="E6572">IFERROR("Toast | " &amp; INDEX('Reconciliation Layer'!$A:$A,MATCH('Reconciliation Template'!$A6572,'Reconciliation Layer'!$D:$D,0),0)," ")</f>
        <v xml:space="preserve"> </v>
      </c>
      <c r="F6572" s="10">
        <f t="shared" si="109"/>
        <v>0</v>
      </c>
      <c r="G6572" t="str" cm="1">
        <f t="array" ref="G6572">IFERROR(INDEX('Reconciliation Layer'!$C:$C,MATCH('Reconciliation Template'!$A6572,'Reconciliation Layer'!$D:$D,0),0)," ")</f>
        <v xml:space="preserve"> </v>
      </c>
    </row>
    <row r="6573" spans="5:7" x14ac:dyDescent="0.2">
      <c r="E6573" t="str" cm="1">
        <f t="array" ref="E6573">IFERROR("Toast | " &amp; INDEX('Reconciliation Layer'!$A:$A,MATCH('Reconciliation Template'!$A6573,'Reconciliation Layer'!$D:$D,0),0)," ")</f>
        <v xml:space="preserve"> </v>
      </c>
      <c r="F6573" s="10">
        <f t="shared" si="109"/>
        <v>0</v>
      </c>
      <c r="G6573" t="str" cm="1">
        <f t="array" ref="G6573">IFERROR(INDEX('Reconciliation Layer'!$C:$C,MATCH('Reconciliation Template'!$A6573,'Reconciliation Layer'!$D:$D,0),0)," ")</f>
        <v xml:space="preserve"> </v>
      </c>
    </row>
    <row r="6574" spans="5:7" x14ac:dyDescent="0.2">
      <c r="E6574" t="str" cm="1">
        <f t="array" ref="E6574">IFERROR("Toast | " &amp; INDEX('Reconciliation Layer'!$A:$A,MATCH('Reconciliation Template'!$A6574,'Reconciliation Layer'!$D:$D,0),0)," ")</f>
        <v xml:space="preserve"> </v>
      </c>
      <c r="F6574" s="10">
        <f t="shared" si="109"/>
        <v>0</v>
      </c>
      <c r="G6574" t="str" cm="1">
        <f t="array" ref="G6574">IFERROR(INDEX('Reconciliation Layer'!$C:$C,MATCH('Reconciliation Template'!$A6574,'Reconciliation Layer'!$D:$D,0),0)," ")</f>
        <v xml:space="preserve"> </v>
      </c>
    </row>
    <row r="6575" spans="5:7" x14ac:dyDescent="0.2">
      <c r="E6575" t="str" cm="1">
        <f t="array" ref="E6575">IFERROR("Toast | " &amp; INDEX('Reconciliation Layer'!$A:$A,MATCH('Reconciliation Template'!$A6575,'Reconciliation Layer'!$D:$D,0),0)," ")</f>
        <v xml:space="preserve"> </v>
      </c>
      <c r="F6575" s="10">
        <f t="shared" si="109"/>
        <v>0</v>
      </c>
      <c r="G6575" t="str" cm="1">
        <f t="array" ref="G6575">IFERROR(INDEX('Reconciliation Layer'!$C:$C,MATCH('Reconciliation Template'!$A6575,'Reconciliation Layer'!$D:$D,0),0)," ")</f>
        <v xml:space="preserve"> </v>
      </c>
    </row>
    <row r="6576" spans="5:7" x14ac:dyDescent="0.2">
      <c r="E6576" t="str" cm="1">
        <f t="array" ref="E6576">IFERROR("Toast | " &amp; INDEX('Reconciliation Layer'!$A:$A,MATCH('Reconciliation Template'!$A6576,'Reconciliation Layer'!$D:$D,0),0)," ")</f>
        <v xml:space="preserve"> </v>
      </c>
      <c r="F6576" s="10">
        <f t="shared" si="109"/>
        <v>0</v>
      </c>
      <c r="G6576" t="str" cm="1">
        <f t="array" ref="G6576">IFERROR(INDEX('Reconciliation Layer'!$C:$C,MATCH('Reconciliation Template'!$A6576,'Reconciliation Layer'!$D:$D,0),0)," ")</f>
        <v xml:space="preserve"> </v>
      </c>
    </row>
    <row r="6577" spans="5:7" x14ac:dyDescent="0.2">
      <c r="E6577" t="str" cm="1">
        <f t="array" ref="E6577">IFERROR("Toast | " &amp; INDEX('Reconciliation Layer'!$A:$A,MATCH('Reconciliation Template'!$A6577,'Reconciliation Layer'!$D:$D,0),0)," ")</f>
        <v xml:space="preserve"> </v>
      </c>
      <c r="F6577" s="10">
        <f t="shared" si="109"/>
        <v>0</v>
      </c>
      <c r="G6577" t="str" cm="1">
        <f t="array" ref="G6577">IFERROR(INDEX('Reconciliation Layer'!$C:$C,MATCH('Reconciliation Template'!$A6577,'Reconciliation Layer'!$D:$D,0),0)," ")</f>
        <v xml:space="preserve"> </v>
      </c>
    </row>
    <row r="6578" spans="5:7" x14ac:dyDescent="0.2">
      <c r="E6578" t="str" cm="1">
        <f t="array" ref="E6578">IFERROR("Toast | " &amp; INDEX('Reconciliation Layer'!$A:$A,MATCH('Reconciliation Template'!$A6578,'Reconciliation Layer'!$D:$D,0),0)," ")</f>
        <v xml:space="preserve"> </v>
      </c>
      <c r="F6578" s="10">
        <f t="shared" si="109"/>
        <v>0</v>
      </c>
      <c r="G6578" t="str" cm="1">
        <f t="array" ref="G6578">IFERROR(INDEX('Reconciliation Layer'!$C:$C,MATCH('Reconciliation Template'!$A6578,'Reconciliation Layer'!$D:$D,0),0)," ")</f>
        <v xml:space="preserve"> </v>
      </c>
    </row>
    <row r="6579" spans="5:7" x14ac:dyDescent="0.2">
      <c r="E6579" t="str" cm="1">
        <f t="array" ref="E6579">IFERROR("Toast | " &amp; INDEX('Reconciliation Layer'!$A:$A,MATCH('Reconciliation Template'!$A6579,'Reconciliation Layer'!$D:$D,0),0)," ")</f>
        <v xml:space="preserve"> </v>
      </c>
      <c r="F6579" s="10">
        <f t="shared" si="109"/>
        <v>0</v>
      </c>
      <c r="G6579" t="str" cm="1">
        <f t="array" ref="G6579">IFERROR(INDEX('Reconciliation Layer'!$C:$C,MATCH('Reconciliation Template'!$A6579,'Reconciliation Layer'!$D:$D,0),0)," ")</f>
        <v xml:space="preserve"> </v>
      </c>
    </row>
    <row r="6580" spans="5:7" x14ac:dyDescent="0.2">
      <c r="E6580" t="str" cm="1">
        <f t="array" ref="E6580">IFERROR("Toast | " &amp; INDEX('Reconciliation Layer'!$A:$A,MATCH('Reconciliation Template'!$A6580,'Reconciliation Layer'!$D:$D,0),0)," ")</f>
        <v xml:space="preserve"> </v>
      </c>
      <c r="F6580" s="10">
        <f t="shared" si="109"/>
        <v>0</v>
      </c>
      <c r="G6580" t="str" cm="1">
        <f t="array" ref="G6580">IFERROR(INDEX('Reconciliation Layer'!$C:$C,MATCH('Reconciliation Template'!$A6580,'Reconciliation Layer'!$D:$D,0),0)," ")</f>
        <v xml:space="preserve"> </v>
      </c>
    </row>
    <row r="6581" spans="5:7" x14ac:dyDescent="0.2">
      <c r="E6581" t="str" cm="1">
        <f t="array" ref="E6581">IFERROR("Toast | " &amp; INDEX('Reconciliation Layer'!$A:$A,MATCH('Reconciliation Template'!$A6581,'Reconciliation Layer'!$D:$D,0),0)," ")</f>
        <v xml:space="preserve"> </v>
      </c>
      <c r="F6581" s="10">
        <f t="shared" si="109"/>
        <v>0</v>
      </c>
      <c r="G6581" t="str" cm="1">
        <f t="array" ref="G6581">IFERROR(INDEX('Reconciliation Layer'!$C:$C,MATCH('Reconciliation Template'!$A6581,'Reconciliation Layer'!$D:$D,0),0)," ")</f>
        <v xml:space="preserve"> </v>
      </c>
    </row>
    <row r="6582" spans="5:7" x14ac:dyDescent="0.2">
      <c r="E6582" t="str" cm="1">
        <f t="array" ref="E6582">IFERROR("Toast | " &amp; INDEX('Reconciliation Layer'!$A:$A,MATCH('Reconciliation Template'!$A6582,'Reconciliation Layer'!$D:$D,0),0)," ")</f>
        <v xml:space="preserve"> </v>
      </c>
      <c r="F6582" s="10">
        <f t="shared" si="109"/>
        <v>0</v>
      </c>
      <c r="G6582" t="str" cm="1">
        <f t="array" ref="G6582">IFERROR(INDEX('Reconciliation Layer'!$C:$C,MATCH('Reconciliation Template'!$A6582,'Reconciliation Layer'!$D:$D,0),0)," ")</f>
        <v xml:space="preserve"> </v>
      </c>
    </row>
    <row r="6583" spans="5:7" x14ac:dyDescent="0.2">
      <c r="E6583" t="str" cm="1">
        <f t="array" ref="E6583">IFERROR("Toast | " &amp; INDEX('Reconciliation Layer'!$A:$A,MATCH('Reconciliation Template'!$A6583,'Reconciliation Layer'!$D:$D,0),0)," ")</f>
        <v xml:space="preserve"> </v>
      </c>
      <c r="F6583" s="10">
        <f t="shared" si="109"/>
        <v>0</v>
      </c>
      <c r="G6583" t="str" cm="1">
        <f t="array" ref="G6583">IFERROR(INDEX('Reconciliation Layer'!$C:$C,MATCH('Reconciliation Template'!$A6583,'Reconciliation Layer'!$D:$D,0),0)," ")</f>
        <v xml:space="preserve"> </v>
      </c>
    </row>
    <row r="6584" spans="5:7" x14ac:dyDescent="0.2">
      <c r="E6584" t="str" cm="1">
        <f t="array" ref="E6584">IFERROR("Toast | " &amp; INDEX('Reconciliation Layer'!$A:$A,MATCH('Reconciliation Template'!$A6584,'Reconciliation Layer'!$D:$D,0),0)," ")</f>
        <v xml:space="preserve"> </v>
      </c>
      <c r="F6584" s="10">
        <f t="shared" si="109"/>
        <v>0</v>
      </c>
      <c r="G6584" t="str" cm="1">
        <f t="array" ref="G6584">IFERROR(INDEX('Reconciliation Layer'!$C:$C,MATCH('Reconciliation Template'!$A6584,'Reconciliation Layer'!$D:$D,0),0)," ")</f>
        <v xml:space="preserve"> </v>
      </c>
    </row>
    <row r="6585" spans="5:7" x14ac:dyDescent="0.2">
      <c r="E6585" t="str" cm="1">
        <f t="array" ref="E6585">IFERROR("Toast | " &amp; INDEX('Reconciliation Layer'!$A:$A,MATCH('Reconciliation Template'!$A6585,'Reconciliation Layer'!$D:$D,0),0)," ")</f>
        <v xml:space="preserve"> </v>
      </c>
      <c r="F6585" s="10">
        <f t="shared" si="109"/>
        <v>0</v>
      </c>
      <c r="G6585" t="str" cm="1">
        <f t="array" ref="G6585">IFERROR(INDEX('Reconciliation Layer'!$C:$C,MATCH('Reconciliation Template'!$A6585,'Reconciliation Layer'!$D:$D,0),0)," ")</f>
        <v xml:space="preserve"> </v>
      </c>
    </row>
    <row r="6586" spans="5:7" x14ac:dyDescent="0.2">
      <c r="E6586" t="str" cm="1">
        <f t="array" ref="E6586">IFERROR("Toast | " &amp; INDEX('Reconciliation Layer'!$A:$A,MATCH('Reconciliation Template'!$A6586,'Reconciliation Layer'!$D:$D,0),0)," ")</f>
        <v xml:space="preserve"> </v>
      </c>
      <c r="F6586" s="10">
        <f t="shared" si="109"/>
        <v>0</v>
      </c>
      <c r="G6586" t="str" cm="1">
        <f t="array" ref="G6586">IFERROR(INDEX('Reconciliation Layer'!$C:$C,MATCH('Reconciliation Template'!$A6586,'Reconciliation Layer'!$D:$D,0),0)," ")</f>
        <v xml:space="preserve"> </v>
      </c>
    </row>
    <row r="6587" spans="5:7" x14ac:dyDescent="0.2">
      <c r="E6587" t="str" cm="1">
        <f t="array" ref="E6587">IFERROR("Toast | " &amp; INDEX('Reconciliation Layer'!$A:$A,MATCH('Reconciliation Template'!$A6587,'Reconciliation Layer'!$D:$D,0),0)," ")</f>
        <v xml:space="preserve"> </v>
      </c>
      <c r="F6587" s="10">
        <f t="shared" si="109"/>
        <v>0</v>
      </c>
      <c r="G6587" t="str" cm="1">
        <f t="array" ref="G6587">IFERROR(INDEX('Reconciliation Layer'!$C:$C,MATCH('Reconciliation Template'!$A6587,'Reconciliation Layer'!$D:$D,0),0)," ")</f>
        <v xml:space="preserve"> </v>
      </c>
    </row>
    <row r="6588" spans="5:7" x14ac:dyDescent="0.2">
      <c r="E6588" t="str" cm="1">
        <f t="array" ref="E6588">IFERROR("Toast | " &amp; INDEX('Reconciliation Layer'!$A:$A,MATCH('Reconciliation Template'!$A6588,'Reconciliation Layer'!$D:$D,0),0)," ")</f>
        <v xml:space="preserve"> </v>
      </c>
      <c r="F6588" s="10">
        <f t="shared" si="109"/>
        <v>0</v>
      </c>
      <c r="G6588" t="str" cm="1">
        <f t="array" ref="G6588">IFERROR(INDEX('Reconciliation Layer'!$C:$C,MATCH('Reconciliation Template'!$A6588,'Reconciliation Layer'!$D:$D,0),0)," ")</f>
        <v xml:space="preserve"> </v>
      </c>
    </row>
    <row r="6589" spans="5:7" x14ac:dyDescent="0.2">
      <c r="E6589" t="str" cm="1">
        <f t="array" ref="E6589">IFERROR("Toast | " &amp; INDEX('Reconciliation Layer'!$A:$A,MATCH('Reconciliation Template'!$A6589,'Reconciliation Layer'!$D:$D,0),0)," ")</f>
        <v xml:space="preserve"> </v>
      </c>
      <c r="F6589" s="10">
        <f t="shared" si="109"/>
        <v>0</v>
      </c>
      <c r="G6589" t="str" cm="1">
        <f t="array" ref="G6589">IFERROR(INDEX('Reconciliation Layer'!$C:$C,MATCH('Reconciliation Template'!$A6589,'Reconciliation Layer'!$D:$D,0),0)," ")</f>
        <v xml:space="preserve"> </v>
      </c>
    </row>
    <row r="6590" spans="5:7" x14ac:dyDescent="0.2">
      <c r="E6590" t="str" cm="1">
        <f t="array" ref="E6590">IFERROR("Toast | " &amp; INDEX('Reconciliation Layer'!$A:$A,MATCH('Reconciliation Template'!$A6590,'Reconciliation Layer'!$D:$D,0),0)," ")</f>
        <v xml:space="preserve"> </v>
      </c>
      <c r="F6590" s="10">
        <f t="shared" si="109"/>
        <v>0</v>
      </c>
      <c r="G6590" t="str" cm="1">
        <f t="array" ref="G6590">IFERROR(INDEX('Reconciliation Layer'!$C:$C,MATCH('Reconciliation Template'!$A6590,'Reconciliation Layer'!$D:$D,0),0)," ")</f>
        <v xml:space="preserve"> </v>
      </c>
    </row>
    <row r="6591" spans="5:7" x14ac:dyDescent="0.2">
      <c r="E6591" t="str" cm="1">
        <f t="array" ref="E6591">IFERROR("Toast | " &amp; INDEX('Reconciliation Layer'!$A:$A,MATCH('Reconciliation Template'!$A6591,'Reconciliation Layer'!$D:$D,0),0)," ")</f>
        <v xml:space="preserve"> </v>
      </c>
      <c r="F6591" s="10">
        <f t="shared" si="109"/>
        <v>0</v>
      </c>
      <c r="G6591" t="str" cm="1">
        <f t="array" ref="G6591">IFERROR(INDEX('Reconciliation Layer'!$C:$C,MATCH('Reconciliation Template'!$A6591,'Reconciliation Layer'!$D:$D,0),0)," ")</f>
        <v xml:space="preserve"> </v>
      </c>
    </row>
    <row r="6592" spans="5:7" x14ac:dyDescent="0.2">
      <c r="E6592" t="str" cm="1">
        <f t="array" ref="E6592">IFERROR("Toast | " &amp; INDEX('Reconciliation Layer'!$A:$A,MATCH('Reconciliation Template'!$A6592,'Reconciliation Layer'!$D:$D,0),0)," ")</f>
        <v xml:space="preserve"> </v>
      </c>
      <c r="F6592" s="10">
        <f t="shared" si="109"/>
        <v>0</v>
      </c>
      <c r="G6592" t="str" cm="1">
        <f t="array" ref="G6592">IFERROR(INDEX('Reconciliation Layer'!$C:$C,MATCH('Reconciliation Template'!$A6592,'Reconciliation Layer'!$D:$D,0),0)," ")</f>
        <v xml:space="preserve"> </v>
      </c>
    </row>
    <row r="6593" spans="5:7" x14ac:dyDescent="0.2">
      <c r="E6593" t="str" cm="1">
        <f t="array" ref="E6593">IFERROR("Toast | " &amp; INDEX('Reconciliation Layer'!$A:$A,MATCH('Reconciliation Template'!$A6593,'Reconciliation Layer'!$D:$D,0),0)," ")</f>
        <v xml:space="preserve"> </v>
      </c>
      <c r="F6593" s="10">
        <f t="shared" si="109"/>
        <v>0</v>
      </c>
      <c r="G6593" t="str" cm="1">
        <f t="array" ref="G6593">IFERROR(INDEX('Reconciliation Layer'!$C:$C,MATCH('Reconciliation Template'!$A6593,'Reconciliation Layer'!$D:$D,0),0)," ")</f>
        <v xml:space="preserve"> </v>
      </c>
    </row>
    <row r="6594" spans="5:7" x14ac:dyDescent="0.2">
      <c r="E6594" t="str" cm="1">
        <f t="array" ref="E6594">IFERROR("Toast | " &amp; INDEX('Reconciliation Layer'!$A:$A,MATCH('Reconciliation Template'!$A6594,'Reconciliation Layer'!$D:$D,0),0)," ")</f>
        <v xml:space="preserve"> </v>
      </c>
      <c r="F6594" s="10">
        <f t="shared" si="109"/>
        <v>0</v>
      </c>
      <c r="G6594" t="str" cm="1">
        <f t="array" ref="G6594">IFERROR(INDEX('Reconciliation Layer'!$C:$C,MATCH('Reconciliation Template'!$A6594,'Reconciliation Layer'!$D:$D,0),0)," ")</f>
        <v xml:space="preserve"> </v>
      </c>
    </row>
    <row r="6595" spans="5:7" x14ac:dyDescent="0.2">
      <c r="E6595" t="str" cm="1">
        <f t="array" ref="E6595">IFERROR("Toast | " &amp; INDEX('Reconciliation Layer'!$A:$A,MATCH('Reconciliation Template'!$A6595,'Reconciliation Layer'!$D:$D,0),0)," ")</f>
        <v xml:space="preserve"> </v>
      </c>
      <c r="F6595" s="10">
        <f t="shared" si="109"/>
        <v>0</v>
      </c>
      <c r="G6595" t="str" cm="1">
        <f t="array" ref="G6595">IFERROR(INDEX('Reconciliation Layer'!$C:$C,MATCH('Reconciliation Template'!$A6595,'Reconciliation Layer'!$D:$D,0),0)," ")</f>
        <v xml:space="preserve"> </v>
      </c>
    </row>
    <row r="6596" spans="5:7" x14ac:dyDescent="0.2">
      <c r="E6596" t="str" cm="1">
        <f t="array" ref="E6596">IFERROR("Toast | " &amp; INDEX('Reconciliation Layer'!$A:$A,MATCH('Reconciliation Template'!$A6596,'Reconciliation Layer'!$D:$D,0),0)," ")</f>
        <v xml:space="preserve"> </v>
      </c>
      <c r="F6596" s="10">
        <f t="shared" ref="F6596:F6659" si="110">IFERROR(INT(C6596)," ")</f>
        <v>0</v>
      </c>
      <c r="G6596" t="str" cm="1">
        <f t="array" ref="G6596">IFERROR(INDEX('Reconciliation Layer'!$C:$C,MATCH('Reconciliation Template'!$A6596,'Reconciliation Layer'!$D:$D,0),0)," ")</f>
        <v xml:space="preserve"> </v>
      </c>
    </row>
    <row r="6597" spans="5:7" x14ac:dyDescent="0.2">
      <c r="E6597" t="str" cm="1">
        <f t="array" ref="E6597">IFERROR("Toast | " &amp; INDEX('Reconciliation Layer'!$A:$A,MATCH('Reconciliation Template'!$A6597,'Reconciliation Layer'!$D:$D,0),0)," ")</f>
        <v xml:space="preserve"> </v>
      </c>
      <c r="F6597" s="10">
        <f t="shared" si="110"/>
        <v>0</v>
      </c>
      <c r="G6597" t="str" cm="1">
        <f t="array" ref="G6597">IFERROR(INDEX('Reconciliation Layer'!$C:$C,MATCH('Reconciliation Template'!$A6597,'Reconciliation Layer'!$D:$D,0),0)," ")</f>
        <v xml:space="preserve"> </v>
      </c>
    </row>
    <row r="6598" spans="5:7" x14ac:dyDescent="0.2">
      <c r="E6598" t="str" cm="1">
        <f t="array" ref="E6598">IFERROR("Toast | " &amp; INDEX('Reconciliation Layer'!$A:$A,MATCH('Reconciliation Template'!$A6598,'Reconciliation Layer'!$D:$D,0),0)," ")</f>
        <v xml:space="preserve"> </v>
      </c>
      <c r="F6598" s="10">
        <f t="shared" si="110"/>
        <v>0</v>
      </c>
      <c r="G6598" t="str" cm="1">
        <f t="array" ref="G6598">IFERROR(INDEX('Reconciliation Layer'!$C:$C,MATCH('Reconciliation Template'!$A6598,'Reconciliation Layer'!$D:$D,0),0)," ")</f>
        <v xml:space="preserve"> </v>
      </c>
    </row>
    <row r="6599" spans="5:7" x14ac:dyDescent="0.2">
      <c r="E6599" t="str" cm="1">
        <f t="array" ref="E6599">IFERROR("Toast | " &amp; INDEX('Reconciliation Layer'!$A:$A,MATCH('Reconciliation Template'!$A6599,'Reconciliation Layer'!$D:$D,0),0)," ")</f>
        <v xml:space="preserve"> </v>
      </c>
      <c r="F6599" s="10">
        <f t="shared" si="110"/>
        <v>0</v>
      </c>
      <c r="G6599" t="str" cm="1">
        <f t="array" ref="G6599">IFERROR(INDEX('Reconciliation Layer'!$C:$C,MATCH('Reconciliation Template'!$A6599,'Reconciliation Layer'!$D:$D,0),0)," ")</f>
        <v xml:space="preserve"> </v>
      </c>
    </row>
    <row r="6600" spans="5:7" x14ac:dyDescent="0.2">
      <c r="E6600" t="str" cm="1">
        <f t="array" ref="E6600">IFERROR("Toast | " &amp; INDEX('Reconciliation Layer'!$A:$A,MATCH('Reconciliation Template'!$A6600,'Reconciliation Layer'!$D:$D,0),0)," ")</f>
        <v xml:space="preserve"> </v>
      </c>
      <c r="F6600" s="10">
        <f t="shared" si="110"/>
        <v>0</v>
      </c>
      <c r="G6600" t="str" cm="1">
        <f t="array" ref="G6600">IFERROR(INDEX('Reconciliation Layer'!$C:$C,MATCH('Reconciliation Template'!$A6600,'Reconciliation Layer'!$D:$D,0),0)," ")</f>
        <v xml:space="preserve"> </v>
      </c>
    </row>
    <row r="6601" spans="5:7" x14ac:dyDescent="0.2">
      <c r="E6601" t="str" cm="1">
        <f t="array" ref="E6601">IFERROR("Toast | " &amp; INDEX('Reconciliation Layer'!$A:$A,MATCH('Reconciliation Template'!$A6601,'Reconciliation Layer'!$D:$D,0),0)," ")</f>
        <v xml:space="preserve"> </v>
      </c>
      <c r="F6601" s="10">
        <f t="shared" si="110"/>
        <v>0</v>
      </c>
      <c r="G6601" t="str" cm="1">
        <f t="array" ref="G6601">IFERROR(INDEX('Reconciliation Layer'!$C:$C,MATCH('Reconciliation Template'!$A6601,'Reconciliation Layer'!$D:$D,0),0)," ")</f>
        <v xml:space="preserve"> </v>
      </c>
    </row>
    <row r="6602" spans="5:7" x14ac:dyDescent="0.2">
      <c r="E6602" t="str" cm="1">
        <f t="array" ref="E6602">IFERROR("Toast | " &amp; INDEX('Reconciliation Layer'!$A:$A,MATCH('Reconciliation Template'!$A6602,'Reconciliation Layer'!$D:$D,0),0)," ")</f>
        <v xml:space="preserve"> </v>
      </c>
      <c r="F6602" s="10">
        <f t="shared" si="110"/>
        <v>0</v>
      </c>
      <c r="G6602" t="str" cm="1">
        <f t="array" ref="G6602">IFERROR(INDEX('Reconciliation Layer'!$C:$C,MATCH('Reconciliation Template'!$A6602,'Reconciliation Layer'!$D:$D,0),0)," ")</f>
        <v xml:space="preserve"> </v>
      </c>
    </row>
    <row r="6603" spans="5:7" x14ac:dyDescent="0.2">
      <c r="E6603" t="str" cm="1">
        <f t="array" ref="E6603">IFERROR("Toast | " &amp; INDEX('Reconciliation Layer'!$A:$A,MATCH('Reconciliation Template'!$A6603,'Reconciliation Layer'!$D:$D,0),0)," ")</f>
        <v xml:space="preserve"> </v>
      </c>
      <c r="F6603" s="10">
        <f t="shared" si="110"/>
        <v>0</v>
      </c>
      <c r="G6603" t="str" cm="1">
        <f t="array" ref="G6603">IFERROR(INDEX('Reconciliation Layer'!$C:$C,MATCH('Reconciliation Template'!$A6603,'Reconciliation Layer'!$D:$D,0),0)," ")</f>
        <v xml:space="preserve"> </v>
      </c>
    </row>
    <row r="6604" spans="5:7" x14ac:dyDescent="0.2">
      <c r="E6604" t="str" cm="1">
        <f t="array" ref="E6604">IFERROR("Toast | " &amp; INDEX('Reconciliation Layer'!$A:$A,MATCH('Reconciliation Template'!$A6604,'Reconciliation Layer'!$D:$D,0),0)," ")</f>
        <v xml:space="preserve"> </v>
      </c>
      <c r="F6604" s="10">
        <f t="shared" si="110"/>
        <v>0</v>
      </c>
      <c r="G6604" t="str" cm="1">
        <f t="array" ref="G6604">IFERROR(INDEX('Reconciliation Layer'!$C:$C,MATCH('Reconciliation Template'!$A6604,'Reconciliation Layer'!$D:$D,0),0)," ")</f>
        <v xml:space="preserve"> </v>
      </c>
    </row>
    <row r="6605" spans="5:7" x14ac:dyDescent="0.2">
      <c r="E6605" t="str" cm="1">
        <f t="array" ref="E6605">IFERROR("Toast | " &amp; INDEX('Reconciliation Layer'!$A:$A,MATCH('Reconciliation Template'!$A6605,'Reconciliation Layer'!$D:$D,0),0)," ")</f>
        <v xml:space="preserve"> </v>
      </c>
      <c r="F6605" s="10">
        <f t="shared" si="110"/>
        <v>0</v>
      </c>
      <c r="G6605" t="str" cm="1">
        <f t="array" ref="G6605">IFERROR(INDEX('Reconciliation Layer'!$C:$C,MATCH('Reconciliation Template'!$A6605,'Reconciliation Layer'!$D:$D,0),0)," ")</f>
        <v xml:space="preserve"> </v>
      </c>
    </row>
    <row r="6606" spans="5:7" x14ac:dyDescent="0.2">
      <c r="E6606" t="str" cm="1">
        <f t="array" ref="E6606">IFERROR("Toast | " &amp; INDEX('Reconciliation Layer'!$A:$A,MATCH('Reconciliation Template'!$A6606,'Reconciliation Layer'!$D:$D,0),0)," ")</f>
        <v xml:space="preserve"> </v>
      </c>
      <c r="F6606" s="10">
        <f t="shared" si="110"/>
        <v>0</v>
      </c>
      <c r="G6606" t="str" cm="1">
        <f t="array" ref="G6606">IFERROR(INDEX('Reconciliation Layer'!$C:$C,MATCH('Reconciliation Template'!$A6606,'Reconciliation Layer'!$D:$D,0),0)," ")</f>
        <v xml:space="preserve"> </v>
      </c>
    </row>
    <row r="6607" spans="5:7" x14ac:dyDescent="0.2">
      <c r="E6607" t="str" cm="1">
        <f t="array" ref="E6607">IFERROR("Toast | " &amp; INDEX('Reconciliation Layer'!$A:$A,MATCH('Reconciliation Template'!$A6607,'Reconciliation Layer'!$D:$D,0),0)," ")</f>
        <v xml:space="preserve"> </v>
      </c>
      <c r="F6607" s="10">
        <f t="shared" si="110"/>
        <v>0</v>
      </c>
      <c r="G6607" t="str" cm="1">
        <f t="array" ref="G6607">IFERROR(INDEX('Reconciliation Layer'!$C:$C,MATCH('Reconciliation Template'!$A6607,'Reconciliation Layer'!$D:$D,0),0)," ")</f>
        <v xml:space="preserve"> </v>
      </c>
    </row>
    <row r="6608" spans="5:7" x14ac:dyDescent="0.2">
      <c r="E6608" t="str" cm="1">
        <f t="array" ref="E6608">IFERROR("Toast | " &amp; INDEX('Reconciliation Layer'!$A:$A,MATCH('Reconciliation Template'!$A6608,'Reconciliation Layer'!$D:$D,0),0)," ")</f>
        <v xml:space="preserve"> </v>
      </c>
      <c r="F6608" s="10">
        <f t="shared" si="110"/>
        <v>0</v>
      </c>
      <c r="G6608" t="str" cm="1">
        <f t="array" ref="G6608">IFERROR(INDEX('Reconciliation Layer'!$C:$C,MATCH('Reconciliation Template'!$A6608,'Reconciliation Layer'!$D:$D,0),0)," ")</f>
        <v xml:space="preserve"> </v>
      </c>
    </row>
    <row r="6609" spans="5:7" x14ac:dyDescent="0.2">
      <c r="E6609" t="str" cm="1">
        <f t="array" ref="E6609">IFERROR("Toast | " &amp; INDEX('Reconciliation Layer'!$A:$A,MATCH('Reconciliation Template'!$A6609,'Reconciliation Layer'!$D:$D,0),0)," ")</f>
        <v xml:space="preserve"> </v>
      </c>
      <c r="F6609" s="10">
        <f t="shared" si="110"/>
        <v>0</v>
      </c>
      <c r="G6609" t="str" cm="1">
        <f t="array" ref="G6609">IFERROR(INDEX('Reconciliation Layer'!$C:$C,MATCH('Reconciliation Template'!$A6609,'Reconciliation Layer'!$D:$D,0),0)," ")</f>
        <v xml:space="preserve"> </v>
      </c>
    </row>
    <row r="6610" spans="5:7" x14ac:dyDescent="0.2">
      <c r="E6610" t="str" cm="1">
        <f t="array" ref="E6610">IFERROR("Toast | " &amp; INDEX('Reconciliation Layer'!$A:$A,MATCH('Reconciliation Template'!$A6610,'Reconciliation Layer'!$D:$D,0),0)," ")</f>
        <v xml:space="preserve"> </v>
      </c>
      <c r="F6610" s="10">
        <f t="shared" si="110"/>
        <v>0</v>
      </c>
      <c r="G6610" t="str" cm="1">
        <f t="array" ref="G6610">IFERROR(INDEX('Reconciliation Layer'!$C:$C,MATCH('Reconciliation Template'!$A6610,'Reconciliation Layer'!$D:$D,0),0)," ")</f>
        <v xml:space="preserve"> </v>
      </c>
    </row>
    <row r="6611" spans="5:7" x14ac:dyDescent="0.2">
      <c r="E6611" t="str" cm="1">
        <f t="array" ref="E6611">IFERROR("Toast | " &amp; INDEX('Reconciliation Layer'!$A:$A,MATCH('Reconciliation Template'!$A6611,'Reconciliation Layer'!$D:$D,0),0)," ")</f>
        <v xml:space="preserve"> </v>
      </c>
      <c r="F6611" s="10">
        <f t="shared" si="110"/>
        <v>0</v>
      </c>
      <c r="G6611" t="str" cm="1">
        <f t="array" ref="G6611">IFERROR(INDEX('Reconciliation Layer'!$C:$C,MATCH('Reconciliation Template'!$A6611,'Reconciliation Layer'!$D:$D,0),0)," ")</f>
        <v xml:space="preserve"> </v>
      </c>
    </row>
    <row r="6612" spans="5:7" x14ac:dyDescent="0.2">
      <c r="E6612" t="str" cm="1">
        <f t="array" ref="E6612">IFERROR("Toast | " &amp; INDEX('Reconciliation Layer'!$A:$A,MATCH('Reconciliation Template'!$A6612,'Reconciliation Layer'!$D:$D,0),0)," ")</f>
        <v xml:space="preserve"> </v>
      </c>
      <c r="F6612" s="10">
        <f t="shared" si="110"/>
        <v>0</v>
      </c>
      <c r="G6612" t="str" cm="1">
        <f t="array" ref="G6612">IFERROR(INDEX('Reconciliation Layer'!$C:$C,MATCH('Reconciliation Template'!$A6612,'Reconciliation Layer'!$D:$D,0),0)," ")</f>
        <v xml:space="preserve"> </v>
      </c>
    </row>
    <row r="6613" spans="5:7" x14ac:dyDescent="0.2">
      <c r="E6613" t="str" cm="1">
        <f t="array" ref="E6613">IFERROR("Toast | " &amp; INDEX('Reconciliation Layer'!$A:$A,MATCH('Reconciliation Template'!$A6613,'Reconciliation Layer'!$D:$D,0),0)," ")</f>
        <v xml:space="preserve"> </v>
      </c>
      <c r="F6613" s="10">
        <f t="shared" si="110"/>
        <v>0</v>
      </c>
      <c r="G6613" t="str" cm="1">
        <f t="array" ref="G6613">IFERROR(INDEX('Reconciliation Layer'!$C:$C,MATCH('Reconciliation Template'!$A6613,'Reconciliation Layer'!$D:$D,0),0)," ")</f>
        <v xml:space="preserve"> </v>
      </c>
    </row>
    <row r="6614" spans="5:7" x14ac:dyDescent="0.2">
      <c r="E6614" t="str" cm="1">
        <f t="array" ref="E6614">IFERROR("Toast | " &amp; INDEX('Reconciliation Layer'!$A:$A,MATCH('Reconciliation Template'!$A6614,'Reconciliation Layer'!$D:$D,0),0)," ")</f>
        <v xml:space="preserve"> </v>
      </c>
      <c r="F6614" s="10">
        <f t="shared" si="110"/>
        <v>0</v>
      </c>
      <c r="G6614" t="str" cm="1">
        <f t="array" ref="G6614">IFERROR(INDEX('Reconciliation Layer'!$C:$C,MATCH('Reconciliation Template'!$A6614,'Reconciliation Layer'!$D:$D,0),0)," ")</f>
        <v xml:space="preserve"> </v>
      </c>
    </row>
    <row r="6615" spans="5:7" x14ac:dyDescent="0.2">
      <c r="E6615" t="str" cm="1">
        <f t="array" ref="E6615">IFERROR("Toast | " &amp; INDEX('Reconciliation Layer'!$A:$A,MATCH('Reconciliation Template'!$A6615,'Reconciliation Layer'!$D:$D,0),0)," ")</f>
        <v xml:space="preserve"> </v>
      </c>
      <c r="F6615" s="10">
        <f t="shared" si="110"/>
        <v>0</v>
      </c>
      <c r="G6615" t="str" cm="1">
        <f t="array" ref="G6615">IFERROR(INDEX('Reconciliation Layer'!$C:$C,MATCH('Reconciliation Template'!$A6615,'Reconciliation Layer'!$D:$D,0),0)," ")</f>
        <v xml:space="preserve"> </v>
      </c>
    </row>
    <row r="6616" spans="5:7" x14ac:dyDescent="0.2">
      <c r="E6616" t="str" cm="1">
        <f t="array" ref="E6616">IFERROR("Toast | " &amp; INDEX('Reconciliation Layer'!$A:$A,MATCH('Reconciliation Template'!$A6616,'Reconciliation Layer'!$D:$D,0),0)," ")</f>
        <v xml:space="preserve"> </v>
      </c>
      <c r="F6616" s="10">
        <f t="shared" si="110"/>
        <v>0</v>
      </c>
      <c r="G6616" t="str" cm="1">
        <f t="array" ref="G6616">IFERROR(INDEX('Reconciliation Layer'!$C:$C,MATCH('Reconciliation Template'!$A6616,'Reconciliation Layer'!$D:$D,0),0)," ")</f>
        <v xml:space="preserve"> </v>
      </c>
    </row>
    <row r="6617" spans="5:7" x14ac:dyDescent="0.2">
      <c r="E6617" t="str" cm="1">
        <f t="array" ref="E6617">IFERROR("Toast | " &amp; INDEX('Reconciliation Layer'!$A:$A,MATCH('Reconciliation Template'!$A6617,'Reconciliation Layer'!$D:$D,0),0)," ")</f>
        <v xml:space="preserve"> </v>
      </c>
      <c r="F6617" s="10">
        <f t="shared" si="110"/>
        <v>0</v>
      </c>
      <c r="G6617" t="str" cm="1">
        <f t="array" ref="G6617">IFERROR(INDEX('Reconciliation Layer'!$C:$C,MATCH('Reconciliation Template'!$A6617,'Reconciliation Layer'!$D:$D,0),0)," ")</f>
        <v xml:space="preserve"> </v>
      </c>
    </row>
    <row r="6618" spans="5:7" x14ac:dyDescent="0.2">
      <c r="E6618" t="str" cm="1">
        <f t="array" ref="E6618">IFERROR("Toast | " &amp; INDEX('Reconciliation Layer'!$A:$A,MATCH('Reconciliation Template'!$A6618,'Reconciliation Layer'!$D:$D,0),0)," ")</f>
        <v xml:space="preserve"> </v>
      </c>
      <c r="F6618" s="10">
        <f t="shared" si="110"/>
        <v>0</v>
      </c>
      <c r="G6618" t="str" cm="1">
        <f t="array" ref="G6618">IFERROR(INDEX('Reconciliation Layer'!$C:$C,MATCH('Reconciliation Template'!$A6618,'Reconciliation Layer'!$D:$D,0),0)," ")</f>
        <v xml:space="preserve"> </v>
      </c>
    </row>
    <row r="6619" spans="5:7" x14ac:dyDescent="0.2">
      <c r="E6619" t="str" cm="1">
        <f t="array" ref="E6619">IFERROR("Toast | " &amp; INDEX('Reconciliation Layer'!$A:$A,MATCH('Reconciliation Template'!$A6619,'Reconciliation Layer'!$D:$D,0),0)," ")</f>
        <v xml:space="preserve"> </v>
      </c>
      <c r="F6619" s="10">
        <f t="shared" si="110"/>
        <v>0</v>
      </c>
      <c r="G6619" t="str" cm="1">
        <f t="array" ref="G6619">IFERROR(INDEX('Reconciliation Layer'!$C:$C,MATCH('Reconciliation Template'!$A6619,'Reconciliation Layer'!$D:$D,0),0)," ")</f>
        <v xml:space="preserve"> </v>
      </c>
    </row>
    <row r="6620" spans="5:7" x14ac:dyDescent="0.2">
      <c r="E6620" t="str" cm="1">
        <f t="array" ref="E6620">IFERROR("Toast | " &amp; INDEX('Reconciliation Layer'!$A:$A,MATCH('Reconciliation Template'!$A6620,'Reconciliation Layer'!$D:$D,0),0)," ")</f>
        <v xml:space="preserve"> </v>
      </c>
      <c r="F6620" s="10">
        <f t="shared" si="110"/>
        <v>0</v>
      </c>
      <c r="G6620" t="str" cm="1">
        <f t="array" ref="G6620">IFERROR(INDEX('Reconciliation Layer'!$C:$C,MATCH('Reconciliation Template'!$A6620,'Reconciliation Layer'!$D:$D,0),0)," ")</f>
        <v xml:space="preserve"> </v>
      </c>
    </row>
    <row r="6621" spans="5:7" x14ac:dyDescent="0.2">
      <c r="E6621" t="str" cm="1">
        <f t="array" ref="E6621">IFERROR("Toast | " &amp; INDEX('Reconciliation Layer'!$A:$A,MATCH('Reconciliation Template'!$A6621,'Reconciliation Layer'!$D:$D,0),0)," ")</f>
        <v xml:space="preserve"> </v>
      </c>
      <c r="F6621" s="10">
        <f t="shared" si="110"/>
        <v>0</v>
      </c>
      <c r="G6621" t="str" cm="1">
        <f t="array" ref="G6621">IFERROR(INDEX('Reconciliation Layer'!$C:$C,MATCH('Reconciliation Template'!$A6621,'Reconciliation Layer'!$D:$D,0),0)," ")</f>
        <v xml:space="preserve"> </v>
      </c>
    </row>
    <row r="6622" spans="5:7" x14ac:dyDescent="0.2">
      <c r="E6622" t="str" cm="1">
        <f t="array" ref="E6622">IFERROR("Toast | " &amp; INDEX('Reconciliation Layer'!$A:$A,MATCH('Reconciliation Template'!$A6622,'Reconciliation Layer'!$D:$D,0),0)," ")</f>
        <v xml:space="preserve"> </v>
      </c>
      <c r="F6622" s="10">
        <f t="shared" si="110"/>
        <v>0</v>
      </c>
      <c r="G6622" t="str" cm="1">
        <f t="array" ref="G6622">IFERROR(INDEX('Reconciliation Layer'!$C:$C,MATCH('Reconciliation Template'!$A6622,'Reconciliation Layer'!$D:$D,0),0)," ")</f>
        <v xml:space="preserve"> </v>
      </c>
    </row>
    <row r="6623" spans="5:7" x14ac:dyDescent="0.2">
      <c r="E6623" t="str" cm="1">
        <f t="array" ref="E6623">IFERROR("Toast | " &amp; INDEX('Reconciliation Layer'!$A:$A,MATCH('Reconciliation Template'!$A6623,'Reconciliation Layer'!$D:$D,0),0)," ")</f>
        <v xml:space="preserve"> </v>
      </c>
      <c r="F6623" s="10">
        <f t="shared" si="110"/>
        <v>0</v>
      </c>
      <c r="G6623" t="str" cm="1">
        <f t="array" ref="G6623">IFERROR(INDEX('Reconciliation Layer'!$C:$C,MATCH('Reconciliation Template'!$A6623,'Reconciliation Layer'!$D:$D,0),0)," ")</f>
        <v xml:space="preserve"> </v>
      </c>
    </row>
    <row r="6624" spans="5:7" x14ac:dyDescent="0.2">
      <c r="E6624" t="str" cm="1">
        <f t="array" ref="E6624">IFERROR("Toast | " &amp; INDEX('Reconciliation Layer'!$A:$A,MATCH('Reconciliation Template'!$A6624,'Reconciliation Layer'!$D:$D,0),0)," ")</f>
        <v xml:space="preserve"> </v>
      </c>
      <c r="F6624" s="10">
        <f t="shared" si="110"/>
        <v>0</v>
      </c>
      <c r="G6624" t="str" cm="1">
        <f t="array" ref="G6624">IFERROR(INDEX('Reconciliation Layer'!$C:$C,MATCH('Reconciliation Template'!$A6624,'Reconciliation Layer'!$D:$D,0),0)," ")</f>
        <v xml:space="preserve"> </v>
      </c>
    </row>
    <row r="6625" spans="5:7" x14ac:dyDescent="0.2">
      <c r="E6625" t="str" cm="1">
        <f t="array" ref="E6625">IFERROR("Toast | " &amp; INDEX('Reconciliation Layer'!$A:$A,MATCH('Reconciliation Template'!$A6625,'Reconciliation Layer'!$D:$D,0),0)," ")</f>
        <v xml:space="preserve"> </v>
      </c>
      <c r="F6625" s="10">
        <f t="shared" si="110"/>
        <v>0</v>
      </c>
      <c r="G6625" t="str" cm="1">
        <f t="array" ref="G6625">IFERROR(INDEX('Reconciliation Layer'!$C:$C,MATCH('Reconciliation Template'!$A6625,'Reconciliation Layer'!$D:$D,0),0)," ")</f>
        <v xml:space="preserve"> </v>
      </c>
    </row>
    <row r="6626" spans="5:7" x14ac:dyDescent="0.2">
      <c r="E6626" t="str" cm="1">
        <f t="array" ref="E6626">IFERROR("Toast | " &amp; INDEX('Reconciliation Layer'!$A:$A,MATCH('Reconciliation Template'!$A6626,'Reconciliation Layer'!$D:$D,0),0)," ")</f>
        <v xml:space="preserve"> </v>
      </c>
      <c r="F6626" s="10">
        <f t="shared" si="110"/>
        <v>0</v>
      </c>
      <c r="G6626" t="str" cm="1">
        <f t="array" ref="G6626">IFERROR(INDEX('Reconciliation Layer'!$C:$C,MATCH('Reconciliation Template'!$A6626,'Reconciliation Layer'!$D:$D,0),0)," ")</f>
        <v xml:space="preserve"> </v>
      </c>
    </row>
    <row r="6627" spans="5:7" x14ac:dyDescent="0.2">
      <c r="E6627" t="str" cm="1">
        <f t="array" ref="E6627">IFERROR("Toast | " &amp; INDEX('Reconciliation Layer'!$A:$A,MATCH('Reconciliation Template'!$A6627,'Reconciliation Layer'!$D:$D,0),0)," ")</f>
        <v xml:space="preserve"> </v>
      </c>
      <c r="F6627" s="10">
        <f t="shared" si="110"/>
        <v>0</v>
      </c>
      <c r="G6627" t="str" cm="1">
        <f t="array" ref="G6627">IFERROR(INDEX('Reconciliation Layer'!$C:$C,MATCH('Reconciliation Template'!$A6627,'Reconciliation Layer'!$D:$D,0),0)," ")</f>
        <v xml:space="preserve"> </v>
      </c>
    </row>
    <row r="6628" spans="5:7" x14ac:dyDescent="0.2">
      <c r="E6628" t="str" cm="1">
        <f t="array" ref="E6628">IFERROR("Toast | " &amp; INDEX('Reconciliation Layer'!$A:$A,MATCH('Reconciliation Template'!$A6628,'Reconciliation Layer'!$D:$D,0),0)," ")</f>
        <v xml:space="preserve"> </v>
      </c>
      <c r="F6628" s="10">
        <f t="shared" si="110"/>
        <v>0</v>
      </c>
      <c r="G6628" t="str" cm="1">
        <f t="array" ref="G6628">IFERROR(INDEX('Reconciliation Layer'!$C:$C,MATCH('Reconciliation Template'!$A6628,'Reconciliation Layer'!$D:$D,0),0)," ")</f>
        <v xml:space="preserve"> </v>
      </c>
    </row>
    <row r="6629" spans="5:7" x14ac:dyDescent="0.2">
      <c r="E6629" t="str" cm="1">
        <f t="array" ref="E6629">IFERROR("Toast | " &amp; INDEX('Reconciliation Layer'!$A:$A,MATCH('Reconciliation Template'!$A6629,'Reconciliation Layer'!$D:$D,0),0)," ")</f>
        <v xml:space="preserve"> </v>
      </c>
      <c r="F6629" s="10">
        <f t="shared" si="110"/>
        <v>0</v>
      </c>
      <c r="G6629" t="str" cm="1">
        <f t="array" ref="G6629">IFERROR(INDEX('Reconciliation Layer'!$C:$C,MATCH('Reconciliation Template'!$A6629,'Reconciliation Layer'!$D:$D,0),0)," ")</f>
        <v xml:space="preserve"> </v>
      </c>
    </row>
    <row r="6630" spans="5:7" x14ac:dyDescent="0.2">
      <c r="E6630" t="str" cm="1">
        <f t="array" ref="E6630">IFERROR("Toast | " &amp; INDEX('Reconciliation Layer'!$A:$A,MATCH('Reconciliation Template'!$A6630,'Reconciliation Layer'!$D:$D,0),0)," ")</f>
        <v xml:space="preserve"> </v>
      </c>
      <c r="F6630" s="10">
        <f t="shared" si="110"/>
        <v>0</v>
      </c>
      <c r="G6630" t="str" cm="1">
        <f t="array" ref="G6630">IFERROR(INDEX('Reconciliation Layer'!$C:$C,MATCH('Reconciliation Template'!$A6630,'Reconciliation Layer'!$D:$D,0),0)," ")</f>
        <v xml:space="preserve"> </v>
      </c>
    </row>
    <row r="6631" spans="5:7" x14ac:dyDescent="0.2">
      <c r="E6631" t="str" cm="1">
        <f t="array" ref="E6631">IFERROR("Toast | " &amp; INDEX('Reconciliation Layer'!$A:$A,MATCH('Reconciliation Template'!$A6631,'Reconciliation Layer'!$D:$D,0),0)," ")</f>
        <v xml:space="preserve"> </v>
      </c>
      <c r="F6631" s="10">
        <f t="shared" si="110"/>
        <v>0</v>
      </c>
      <c r="G6631" t="str" cm="1">
        <f t="array" ref="G6631">IFERROR(INDEX('Reconciliation Layer'!$C:$C,MATCH('Reconciliation Template'!$A6631,'Reconciliation Layer'!$D:$D,0),0)," ")</f>
        <v xml:space="preserve"> </v>
      </c>
    </row>
    <row r="6632" spans="5:7" x14ac:dyDescent="0.2">
      <c r="E6632" t="str" cm="1">
        <f t="array" ref="E6632">IFERROR("Toast | " &amp; INDEX('Reconciliation Layer'!$A:$A,MATCH('Reconciliation Template'!$A6632,'Reconciliation Layer'!$D:$D,0),0)," ")</f>
        <v xml:space="preserve"> </v>
      </c>
      <c r="F6632" s="10">
        <f t="shared" si="110"/>
        <v>0</v>
      </c>
      <c r="G6632" t="str" cm="1">
        <f t="array" ref="G6632">IFERROR(INDEX('Reconciliation Layer'!$C:$C,MATCH('Reconciliation Template'!$A6632,'Reconciliation Layer'!$D:$D,0),0)," ")</f>
        <v xml:space="preserve"> </v>
      </c>
    </row>
    <row r="6633" spans="5:7" x14ac:dyDescent="0.2">
      <c r="E6633" t="str" cm="1">
        <f t="array" ref="E6633">IFERROR("Toast | " &amp; INDEX('Reconciliation Layer'!$A:$A,MATCH('Reconciliation Template'!$A6633,'Reconciliation Layer'!$D:$D,0),0)," ")</f>
        <v xml:space="preserve"> </v>
      </c>
      <c r="F6633" s="10">
        <f t="shared" si="110"/>
        <v>0</v>
      </c>
      <c r="G6633" t="str" cm="1">
        <f t="array" ref="G6633">IFERROR(INDEX('Reconciliation Layer'!$C:$C,MATCH('Reconciliation Template'!$A6633,'Reconciliation Layer'!$D:$D,0),0)," ")</f>
        <v xml:space="preserve"> </v>
      </c>
    </row>
    <row r="6634" spans="5:7" x14ac:dyDescent="0.2">
      <c r="E6634" t="str" cm="1">
        <f t="array" ref="E6634">IFERROR("Toast | " &amp; INDEX('Reconciliation Layer'!$A:$A,MATCH('Reconciliation Template'!$A6634,'Reconciliation Layer'!$D:$D,0),0)," ")</f>
        <v xml:space="preserve"> </v>
      </c>
      <c r="F6634" s="10">
        <f t="shared" si="110"/>
        <v>0</v>
      </c>
      <c r="G6634" t="str" cm="1">
        <f t="array" ref="G6634">IFERROR(INDEX('Reconciliation Layer'!$C:$C,MATCH('Reconciliation Template'!$A6634,'Reconciliation Layer'!$D:$D,0),0)," ")</f>
        <v xml:space="preserve"> </v>
      </c>
    </row>
    <row r="6635" spans="5:7" x14ac:dyDescent="0.2">
      <c r="E6635" t="str" cm="1">
        <f t="array" ref="E6635">IFERROR("Toast | " &amp; INDEX('Reconciliation Layer'!$A:$A,MATCH('Reconciliation Template'!$A6635,'Reconciliation Layer'!$D:$D,0),0)," ")</f>
        <v xml:space="preserve"> </v>
      </c>
      <c r="F6635" s="10">
        <f t="shared" si="110"/>
        <v>0</v>
      </c>
      <c r="G6635" t="str" cm="1">
        <f t="array" ref="G6635">IFERROR(INDEX('Reconciliation Layer'!$C:$C,MATCH('Reconciliation Template'!$A6635,'Reconciliation Layer'!$D:$D,0),0)," ")</f>
        <v xml:space="preserve"> </v>
      </c>
    </row>
    <row r="6636" spans="5:7" x14ac:dyDescent="0.2">
      <c r="E6636" t="str" cm="1">
        <f t="array" ref="E6636">IFERROR("Toast | " &amp; INDEX('Reconciliation Layer'!$A:$A,MATCH('Reconciliation Template'!$A6636,'Reconciliation Layer'!$D:$D,0),0)," ")</f>
        <v xml:space="preserve"> </v>
      </c>
      <c r="F6636" s="10">
        <f t="shared" si="110"/>
        <v>0</v>
      </c>
      <c r="G6636" t="str" cm="1">
        <f t="array" ref="G6636">IFERROR(INDEX('Reconciliation Layer'!$C:$C,MATCH('Reconciliation Template'!$A6636,'Reconciliation Layer'!$D:$D,0),0)," ")</f>
        <v xml:space="preserve"> </v>
      </c>
    </row>
    <row r="6637" spans="5:7" x14ac:dyDescent="0.2">
      <c r="E6637" t="str" cm="1">
        <f t="array" ref="E6637">IFERROR("Toast | " &amp; INDEX('Reconciliation Layer'!$A:$A,MATCH('Reconciliation Template'!$A6637,'Reconciliation Layer'!$D:$D,0),0)," ")</f>
        <v xml:space="preserve"> </v>
      </c>
      <c r="F6637" s="10">
        <f t="shared" si="110"/>
        <v>0</v>
      </c>
      <c r="G6637" t="str" cm="1">
        <f t="array" ref="G6637">IFERROR(INDEX('Reconciliation Layer'!$C:$C,MATCH('Reconciliation Template'!$A6637,'Reconciliation Layer'!$D:$D,0),0)," ")</f>
        <v xml:space="preserve"> </v>
      </c>
    </row>
    <row r="6638" spans="5:7" x14ac:dyDescent="0.2">
      <c r="E6638" t="str" cm="1">
        <f t="array" ref="E6638">IFERROR("Toast | " &amp; INDEX('Reconciliation Layer'!$A:$A,MATCH('Reconciliation Template'!$A6638,'Reconciliation Layer'!$D:$D,0),0)," ")</f>
        <v xml:space="preserve"> </v>
      </c>
      <c r="F6638" s="10">
        <f t="shared" si="110"/>
        <v>0</v>
      </c>
      <c r="G6638" t="str" cm="1">
        <f t="array" ref="G6638">IFERROR(INDEX('Reconciliation Layer'!$C:$C,MATCH('Reconciliation Template'!$A6638,'Reconciliation Layer'!$D:$D,0),0)," ")</f>
        <v xml:space="preserve"> </v>
      </c>
    </row>
    <row r="6639" spans="5:7" x14ac:dyDescent="0.2">
      <c r="E6639" t="str" cm="1">
        <f t="array" ref="E6639">IFERROR("Toast | " &amp; INDEX('Reconciliation Layer'!$A:$A,MATCH('Reconciliation Template'!$A6639,'Reconciliation Layer'!$D:$D,0),0)," ")</f>
        <v xml:space="preserve"> </v>
      </c>
      <c r="F6639" s="10">
        <f t="shared" si="110"/>
        <v>0</v>
      </c>
      <c r="G6639" t="str" cm="1">
        <f t="array" ref="G6639">IFERROR(INDEX('Reconciliation Layer'!$C:$C,MATCH('Reconciliation Template'!$A6639,'Reconciliation Layer'!$D:$D,0),0)," ")</f>
        <v xml:space="preserve"> </v>
      </c>
    </row>
    <row r="6640" spans="5:7" x14ac:dyDescent="0.2">
      <c r="E6640" t="str" cm="1">
        <f t="array" ref="E6640">IFERROR("Toast | " &amp; INDEX('Reconciliation Layer'!$A:$A,MATCH('Reconciliation Template'!$A6640,'Reconciliation Layer'!$D:$D,0),0)," ")</f>
        <v xml:space="preserve"> </v>
      </c>
      <c r="F6640" s="10">
        <f t="shared" si="110"/>
        <v>0</v>
      </c>
      <c r="G6640" t="str" cm="1">
        <f t="array" ref="G6640">IFERROR(INDEX('Reconciliation Layer'!$C:$C,MATCH('Reconciliation Template'!$A6640,'Reconciliation Layer'!$D:$D,0),0)," ")</f>
        <v xml:space="preserve"> </v>
      </c>
    </row>
    <row r="6641" spans="5:7" x14ac:dyDescent="0.2">
      <c r="E6641" t="str" cm="1">
        <f t="array" ref="E6641">IFERROR("Toast | " &amp; INDEX('Reconciliation Layer'!$A:$A,MATCH('Reconciliation Template'!$A6641,'Reconciliation Layer'!$D:$D,0),0)," ")</f>
        <v xml:space="preserve"> </v>
      </c>
      <c r="F6641" s="10">
        <f t="shared" si="110"/>
        <v>0</v>
      </c>
      <c r="G6641" t="str" cm="1">
        <f t="array" ref="G6641">IFERROR(INDEX('Reconciliation Layer'!$C:$C,MATCH('Reconciliation Template'!$A6641,'Reconciliation Layer'!$D:$D,0),0)," ")</f>
        <v xml:space="preserve"> </v>
      </c>
    </row>
    <row r="6642" spans="5:7" x14ac:dyDescent="0.2">
      <c r="E6642" t="str" cm="1">
        <f t="array" ref="E6642">IFERROR("Toast | " &amp; INDEX('Reconciliation Layer'!$A:$A,MATCH('Reconciliation Template'!$A6642,'Reconciliation Layer'!$D:$D,0),0)," ")</f>
        <v xml:space="preserve"> </v>
      </c>
      <c r="F6642" s="10">
        <f t="shared" si="110"/>
        <v>0</v>
      </c>
      <c r="G6642" t="str" cm="1">
        <f t="array" ref="G6642">IFERROR(INDEX('Reconciliation Layer'!$C:$C,MATCH('Reconciliation Template'!$A6642,'Reconciliation Layer'!$D:$D,0),0)," ")</f>
        <v xml:space="preserve"> </v>
      </c>
    </row>
    <row r="6643" spans="5:7" x14ac:dyDescent="0.2">
      <c r="E6643" t="str" cm="1">
        <f t="array" ref="E6643">IFERROR("Toast | " &amp; INDEX('Reconciliation Layer'!$A:$A,MATCH('Reconciliation Template'!$A6643,'Reconciliation Layer'!$D:$D,0),0)," ")</f>
        <v xml:space="preserve"> </v>
      </c>
      <c r="F6643" s="10">
        <f t="shared" si="110"/>
        <v>0</v>
      </c>
      <c r="G6643" t="str" cm="1">
        <f t="array" ref="G6643">IFERROR(INDEX('Reconciliation Layer'!$C:$C,MATCH('Reconciliation Template'!$A6643,'Reconciliation Layer'!$D:$D,0),0)," ")</f>
        <v xml:space="preserve"> </v>
      </c>
    </row>
    <row r="6644" spans="5:7" x14ac:dyDescent="0.2">
      <c r="E6644" t="str" cm="1">
        <f t="array" ref="E6644">IFERROR("Toast | " &amp; INDEX('Reconciliation Layer'!$A:$A,MATCH('Reconciliation Template'!$A6644,'Reconciliation Layer'!$D:$D,0),0)," ")</f>
        <v xml:space="preserve"> </v>
      </c>
      <c r="F6644" s="10">
        <f t="shared" si="110"/>
        <v>0</v>
      </c>
      <c r="G6644" t="str" cm="1">
        <f t="array" ref="G6644">IFERROR(INDEX('Reconciliation Layer'!$C:$C,MATCH('Reconciliation Template'!$A6644,'Reconciliation Layer'!$D:$D,0),0)," ")</f>
        <v xml:space="preserve"> </v>
      </c>
    </row>
    <row r="6645" spans="5:7" x14ac:dyDescent="0.2">
      <c r="E6645" t="str" cm="1">
        <f t="array" ref="E6645">IFERROR("Toast | " &amp; INDEX('Reconciliation Layer'!$A:$A,MATCH('Reconciliation Template'!$A6645,'Reconciliation Layer'!$D:$D,0),0)," ")</f>
        <v xml:space="preserve"> </v>
      </c>
      <c r="F6645" s="10">
        <f t="shared" si="110"/>
        <v>0</v>
      </c>
      <c r="G6645" t="str" cm="1">
        <f t="array" ref="G6645">IFERROR(INDEX('Reconciliation Layer'!$C:$C,MATCH('Reconciliation Template'!$A6645,'Reconciliation Layer'!$D:$D,0),0)," ")</f>
        <v xml:space="preserve"> </v>
      </c>
    </row>
    <row r="6646" spans="5:7" x14ac:dyDescent="0.2">
      <c r="E6646" t="str" cm="1">
        <f t="array" ref="E6646">IFERROR("Toast | " &amp; INDEX('Reconciliation Layer'!$A:$A,MATCH('Reconciliation Template'!$A6646,'Reconciliation Layer'!$D:$D,0),0)," ")</f>
        <v xml:space="preserve"> </v>
      </c>
      <c r="F6646" s="10">
        <f t="shared" si="110"/>
        <v>0</v>
      </c>
      <c r="G6646" t="str" cm="1">
        <f t="array" ref="G6646">IFERROR(INDEX('Reconciliation Layer'!$C:$C,MATCH('Reconciliation Template'!$A6646,'Reconciliation Layer'!$D:$D,0),0)," ")</f>
        <v xml:space="preserve"> </v>
      </c>
    </row>
    <row r="6647" spans="5:7" x14ac:dyDescent="0.2">
      <c r="E6647" t="str" cm="1">
        <f t="array" ref="E6647">IFERROR("Toast | " &amp; INDEX('Reconciliation Layer'!$A:$A,MATCH('Reconciliation Template'!$A6647,'Reconciliation Layer'!$D:$D,0),0)," ")</f>
        <v xml:space="preserve"> </v>
      </c>
      <c r="F6647" s="10">
        <f t="shared" si="110"/>
        <v>0</v>
      </c>
      <c r="G6647" t="str" cm="1">
        <f t="array" ref="G6647">IFERROR(INDEX('Reconciliation Layer'!$C:$C,MATCH('Reconciliation Template'!$A6647,'Reconciliation Layer'!$D:$D,0),0)," ")</f>
        <v xml:space="preserve"> </v>
      </c>
    </row>
    <row r="6648" spans="5:7" x14ac:dyDescent="0.2">
      <c r="E6648" t="str" cm="1">
        <f t="array" ref="E6648">IFERROR("Toast | " &amp; INDEX('Reconciliation Layer'!$A:$A,MATCH('Reconciliation Template'!$A6648,'Reconciliation Layer'!$D:$D,0),0)," ")</f>
        <v xml:space="preserve"> </v>
      </c>
      <c r="F6648" s="10">
        <f t="shared" si="110"/>
        <v>0</v>
      </c>
      <c r="G6648" t="str" cm="1">
        <f t="array" ref="G6648">IFERROR(INDEX('Reconciliation Layer'!$C:$C,MATCH('Reconciliation Template'!$A6648,'Reconciliation Layer'!$D:$D,0),0)," ")</f>
        <v xml:space="preserve"> </v>
      </c>
    </row>
    <row r="6649" spans="5:7" x14ac:dyDescent="0.2">
      <c r="E6649" t="str" cm="1">
        <f t="array" ref="E6649">IFERROR("Toast | " &amp; INDEX('Reconciliation Layer'!$A:$A,MATCH('Reconciliation Template'!$A6649,'Reconciliation Layer'!$D:$D,0),0)," ")</f>
        <v xml:space="preserve"> </v>
      </c>
      <c r="F6649" s="10">
        <f t="shared" si="110"/>
        <v>0</v>
      </c>
      <c r="G6649" t="str" cm="1">
        <f t="array" ref="G6649">IFERROR(INDEX('Reconciliation Layer'!$C:$C,MATCH('Reconciliation Template'!$A6649,'Reconciliation Layer'!$D:$D,0),0)," ")</f>
        <v xml:space="preserve"> </v>
      </c>
    </row>
    <row r="6650" spans="5:7" x14ac:dyDescent="0.2">
      <c r="E6650" t="str" cm="1">
        <f t="array" ref="E6650">IFERROR("Toast | " &amp; INDEX('Reconciliation Layer'!$A:$A,MATCH('Reconciliation Template'!$A6650,'Reconciliation Layer'!$D:$D,0),0)," ")</f>
        <v xml:space="preserve"> </v>
      </c>
      <c r="F6650" s="10">
        <f t="shared" si="110"/>
        <v>0</v>
      </c>
      <c r="G6650" t="str" cm="1">
        <f t="array" ref="G6650">IFERROR(INDEX('Reconciliation Layer'!$C:$C,MATCH('Reconciliation Template'!$A6650,'Reconciliation Layer'!$D:$D,0),0)," ")</f>
        <v xml:space="preserve"> </v>
      </c>
    </row>
    <row r="6651" spans="5:7" x14ac:dyDescent="0.2">
      <c r="E6651" t="str" cm="1">
        <f t="array" ref="E6651">IFERROR("Toast | " &amp; INDEX('Reconciliation Layer'!$A:$A,MATCH('Reconciliation Template'!$A6651,'Reconciliation Layer'!$D:$D,0),0)," ")</f>
        <v xml:space="preserve"> </v>
      </c>
      <c r="F6651" s="10">
        <f t="shared" si="110"/>
        <v>0</v>
      </c>
      <c r="G6651" t="str" cm="1">
        <f t="array" ref="G6651">IFERROR(INDEX('Reconciliation Layer'!$C:$C,MATCH('Reconciliation Template'!$A6651,'Reconciliation Layer'!$D:$D,0),0)," ")</f>
        <v xml:space="preserve"> </v>
      </c>
    </row>
    <row r="6652" spans="5:7" x14ac:dyDescent="0.2">
      <c r="E6652" t="str" cm="1">
        <f t="array" ref="E6652">IFERROR("Toast | " &amp; INDEX('Reconciliation Layer'!$A:$A,MATCH('Reconciliation Template'!$A6652,'Reconciliation Layer'!$D:$D,0),0)," ")</f>
        <v xml:space="preserve"> </v>
      </c>
      <c r="F6652" s="10">
        <f t="shared" si="110"/>
        <v>0</v>
      </c>
      <c r="G6652" t="str" cm="1">
        <f t="array" ref="G6652">IFERROR(INDEX('Reconciliation Layer'!$C:$C,MATCH('Reconciliation Template'!$A6652,'Reconciliation Layer'!$D:$D,0),0)," ")</f>
        <v xml:space="preserve"> </v>
      </c>
    </row>
    <row r="6653" spans="5:7" x14ac:dyDescent="0.2">
      <c r="E6653" t="str" cm="1">
        <f t="array" ref="E6653">IFERROR("Toast | " &amp; INDEX('Reconciliation Layer'!$A:$A,MATCH('Reconciliation Template'!$A6653,'Reconciliation Layer'!$D:$D,0),0)," ")</f>
        <v xml:space="preserve"> </v>
      </c>
      <c r="F6653" s="10">
        <f t="shared" si="110"/>
        <v>0</v>
      </c>
      <c r="G6653" t="str" cm="1">
        <f t="array" ref="G6653">IFERROR(INDEX('Reconciliation Layer'!$C:$C,MATCH('Reconciliation Template'!$A6653,'Reconciliation Layer'!$D:$D,0),0)," ")</f>
        <v xml:space="preserve"> </v>
      </c>
    </row>
    <row r="6654" spans="5:7" x14ac:dyDescent="0.2">
      <c r="E6654" t="str" cm="1">
        <f t="array" ref="E6654">IFERROR("Toast | " &amp; INDEX('Reconciliation Layer'!$A:$A,MATCH('Reconciliation Template'!$A6654,'Reconciliation Layer'!$D:$D,0),0)," ")</f>
        <v xml:space="preserve"> </v>
      </c>
      <c r="F6654" s="10">
        <f t="shared" si="110"/>
        <v>0</v>
      </c>
      <c r="G6654" t="str" cm="1">
        <f t="array" ref="G6654">IFERROR(INDEX('Reconciliation Layer'!$C:$C,MATCH('Reconciliation Template'!$A6654,'Reconciliation Layer'!$D:$D,0),0)," ")</f>
        <v xml:space="preserve"> </v>
      </c>
    </row>
    <row r="6655" spans="5:7" x14ac:dyDescent="0.2">
      <c r="E6655" t="str" cm="1">
        <f t="array" ref="E6655">IFERROR("Toast | " &amp; INDEX('Reconciliation Layer'!$A:$A,MATCH('Reconciliation Template'!$A6655,'Reconciliation Layer'!$D:$D,0),0)," ")</f>
        <v xml:space="preserve"> </v>
      </c>
      <c r="F6655" s="10">
        <f t="shared" si="110"/>
        <v>0</v>
      </c>
      <c r="G6655" t="str" cm="1">
        <f t="array" ref="G6655">IFERROR(INDEX('Reconciliation Layer'!$C:$C,MATCH('Reconciliation Template'!$A6655,'Reconciliation Layer'!$D:$D,0),0)," ")</f>
        <v xml:space="preserve"> </v>
      </c>
    </row>
    <row r="6656" spans="5:7" x14ac:dyDescent="0.2">
      <c r="E6656" t="str" cm="1">
        <f t="array" ref="E6656">IFERROR("Toast | " &amp; INDEX('Reconciliation Layer'!$A:$A,MATCH('Reconciliation Template'!$A6656,'Reconciliation Layer'!$D:$D,0),0)," ")</f>
        <v xml:space="preserve"> </v>
      </c>
      <c r="F6656" s="10">
        <f t="shared" si="110"/>
        <v>0</v>
      </c>
      <c r="G6656" t="str" cm="1">
        <f t="array" ref="G6656">IFERROR(INDEX('Reconciliation Layer'!$C:$C,MATCH('Reconciliation Template'!$A6656,'Reconciliation Layer'!$D:$D,0),0)," ")</f>
        <v xml:space="preserve"> </v>
      </c>
    </row>
    <row r="6657" spans="5:7" x14ac:dyDescent="0.2">
      <c r="E6657" t="str" cm="1">
        <f t="array" ref="E6657">IFERROR("Toast | " &amp; INDEX('Reconciliation Layer'!$A:$A,MATCH('Reconciliation Template'!$A6657,'Reconciliation Layer'!$D:$D,0),0)," ")</f>
        <v xml:space="preserve"> </v>
      </c>
      <c r="F6657" s="10">
        <f t="shared" si="110"/>
        <v>0</v>
      </c>
      <c r="G6657" t="str" cm="1">
        <f t="array" ref="G6657">IFERROR(INDEX('Reconciliation Layer'!$C:$C,MATCH('Reconciliation Template'!$A6657,'Reconciliation Layer'!$D:$D,0),0)," ")</f>
        <v xml:space="preserve"> </v>
      </c>
    </row>
    <row r="6658" spans="5:7" x14ac:dyDescent="0.2">
      <c r="E6658" t="str" cm="1">
        <f t="array" ref="E6658">IFERROR("Toast | " &amp; INDEX('Reconciliation Layer'!$A:$A,MATCH('Reconciliation Template'!$A6658,'Reconciliation Layer'!$D:$D,0),0)," ")</f>
        <v xml:space="preserve"> </v>
      </c>
      <c r="F6658" s="10">
        <f t="shared" si="110"/>
        <v>0</v>
      </c>
      <c r="G6658" t="str" cm="1">
        <f t="array" ref="G6658">IFERROR(INDEX('Reconciliation Layer'!$C:$C,MATCH('Reconciliation Template'!$A6658,'Reconciliation Layer'!$D:$D,0),0)," ")</f>
        <v xml:space="preserve"> </v>
      </c>
    </row>
    <row r="6659" spans="5:7" x14ac:dyDescent="0.2">
      <c r="E6659" t="str" cm="1">
        <f t="array" ref="E6659">IFERROR("Toast | " &amp; INDEX('Reconciliation Layer'!$A:$A,MATCH('Reconciliation Template'!$A6659,'Reconciliation Layer'!$D:$D,0),0)," ")</f>
        <v xml:space="preserve"> </v>
      </c>
      <c r="F6659" s="10">
        <f t="shared" si="110"/>
        <v>0</v>
      </c>
      <c r="G6659" t="str" cm="1">
        <f t="array" ref="G6659">IFERROR(INDEX('Reconciliation Layer'!$C:$C,MATCH('Reconciliation Template'!$A6659,'Reconciliation Layer'!$D:$D,0),0)," ")</f>
        <v xml:space="preserve"> </v>
      </c>
    </row>
    <row r="6660" spans="5:7" x14ac:dyDescent="0.2">
      <c r="E6660" t="str" cm="1">
        <f t="array" ref="E6660">IFERROR("Toast | " &amp; INDEX('Reconciliation Layer'!$A:$A,MATCH('Reconciliation Template'!$A6660,'Reconciliation Layer'!$D:$D,0),0)," ")</f>
        <v xml:space="preserve"> </v>
      </c>
      <c r="F6660" s="10">
        <f t="shared" ref="F6660:F6723" si="111">IFERROR(INT(C6660)," ")</f>
        <v>0</v>
      </c>
      <c r="G6660" t="str" cm="1">
        <f t="array" ref="G6660">IFERROR(INDEX('Reconciliation Layer'!$C:$C,MATCH('Reconciliation Template'!$A6660,'Reconciliation Layer'!$D:$D,0),0)," ")</f>
        <v xml:space="preserve"> </v>
      </c>
    </row>
    <row r="6661" spans="5:7" x14ac:dyDescent="0.2">
      <c r="E6661" t="str" cm="1">
        <f t="array" ref="E6661">IFERROR("Toast | " &amp; INDEX('Reconciliation Layer'!$A:$A,MATCH('Reconciliation Template'!$A6661,'Reconciliation Layer'!$D:$D,0),0)," ")</f>
        <v xml:space="preserve"> </v>
      </c>
      <c r="F6661" s="10">
        <f t="shared" si="111"/>
        <v>0</v>
      </c>
      <c r="G6661" t="str" cm="1">
        <f t="array" ref="G6661">IFERROR(INDEX('Reconciliation Layer'!$C:$C,MATCH('Reconciliation Template'!$A6661,'Reconciliation Layer'!$D:$D,0),0)," ")</f>
        <v xml:space="preserve"> </v>
      </c>
    </row>
    <row r="6662" spans="5:7" x14ac:dyDescent="0.2">
      <c r="E6662" t="str" cm="1">
        <f t="array" ref="E6662">IFERROR("Toast | " &amp; INDEX('Reconciliation Layer'!$A:$A,MATCH('Reconciliation Template'!$A6662,'Reconciliation Layer'!$D:$D,0),0)," ")</f>
        <v xml:space="preserve"> </v>
      </c>
      <c r="F6662" s="10">
        <f t="shared" si="111"/>
        <v>0</v>
      </c>
      <c r="G6662" t="str" cm="1">
        <f t="array" ref="G6662">IFERROR(INDEX('Reconciliation Layer'!$C:$C,MATCH('Reconciliation Template'!$A6662,'Reconciliation Layer'!$D:$D,0),0)," ")</f>
        <v xml:space="preserve"> </v>
      </c>
    </row>
    <row r="6663" spans="5:7" x14ac:dyDescent="0.2">
      <c r="E6663" t="str" cm="1">
        <f t="array" ref="E6663">IFERROR("Toast | " &amp; INDEX('Reconciliation Layer'!$A:$A,MATCH('Reconciliation Template'!$A6663,'Reconciliation Layer'!$D:$D,0),0)," ")</f>
        <v xml:space="preserve"> </v>
      </c>
      <c r="F6663" s="10">
        <f t="shared" si="111"/>
        <v>0</v>
      </c>
      <c r="G6663" t="str" cm="1">
        <f t="array" ref="G6663">IFERROR(INDEX('Reconciliation Layer'!$C:$C,MATCH('Reconciliation Template'!$A6663,'Reconciliation Layer'!$D:$D,0),0)," ")</f>
        <v xml:space="preserve"> </v>
      </c>
    </row>
    <row r="6664" spans="5:7" x14ac:dyDescent="0.2">
      <c r="E6664" t="str" cm="1">
        <f t="array" ref="E6664">IFERROR("Toast | " &amp; INDEX('Reconciliation Layer'!$A:$A,MATCH('Reconciliation Template'!$A6664,'Reconciliation Layer'!$D:$D,0),0)," ")</f>
        <v xml:space="preserve"> </v>
      </c>
      <c r="F6664" s="10">
        <f t="shared" si="111"/>
        <v>0</v>
      </c>
      <c r="G6664" t="str" cm="1">
        <f t="array" ref="G6664">IFERROR(INDEX('Reconciliation Layer'!$C:$C,MATCH('Reconciliation Template'!$A6664,'Reconciliation Layer'!$D:$D,0),0)," ")</f>
        <v xml:space="preserve"> </v>
      </c>
    </row>
    <row r="6665" spans="5:7" x14ac:dyDescent="0.2">
      <c r="E6665" t="str" cm="1">
        <f t="array" ref="E6665">IFERROR("Toast | " &amp; INDEX('Reconciliation Layer'!$A:$A,MATCH('Reconciliation Template'!$A6665,'Reconciliation Layer'!$D:$D,0),0)," ")</f>
        <v xml:space="preserve"> </v>
      </c>
      <c r="F6665" s="10">
        <f t="shared" si="111"/>
        <v>0</v>
      </c>
      <c r="G6665" t="str" cm="1">
        <f t="array" ref="G6665">IFERROR(INDEX('Reconciliation Layer'!$C:$C,MATCH('Reconciliation Template'!$A6665,'Reconciliation Layer'!$D:$D,0),0)," ")</f>
        <v xml:space="preserve"> </v>
      </c>
    </row>
    <row r="6666" spans="5:7" x14ac:dyDescent="0.2">
      <c r="E6666" t="str" cm="1">
        <f t="array" ref="E6666">IFERROR("Toast | " &amp; INDEX('Reconciliation Layer'!$A:$A,MATCH('Reconciliation Template'!$A6666,'Reconciliation Layer'!$D:$D,0),0)," ")</f>
        <v xml:space="preserve"> </v>
      </c>
      <c r="F6666" s="10">
        <f t="shared" si="111"/>
        <v>0</v>
      </c>
      <c r="G6666" t="str" cm="1">
        <f t="array" ref="G6666">IFERROR(INDEX('Reconciliation Layer'!$C:$C,MATCH('Reconciliation Template'!$A6666,'Reconciliation Layer'!$D:$D,0),0)," ")</f>
        <v xml:space="preserve"> </v>
      </c>
    </row>
    <row r="6667" spans="5:7" x14ac:dyDescent="0.2">
      <c r="E6667" t="str" cm="1">
        <f t="array" ref="E6667">IFERROR("Toast | " &amp; INDEX('Reconciliation Layer'!$A:$A,MATCH('Reconciliation Template'!$A6667,'Reconciliation Layer'!$D:$D,0),0)," ")</f>
        <v xml:space="preserve"> </v>
      </c>
      <c r="F6667" s="10">
        <f t="shared" si="111"/>
        <v>0</v>
      </c>
      <c r="G6667" t="str" cm="1">
        <f t="array" ref="G6667">IFERROR(INDEX('Reconciliation Layer'!$C:$C,MATCH('Reconciliation Template'!$A6667,'Reconciliation Layer'!$D:$D,0),0)," ")</f>
        <v xml:space="preserve"> </v>
      </c>
    </row>
    <row r="6668" spans="5:7" x14ac:dyDescent="0.2">
      <c r="E6668" t="str" cm="1">
        <f t="array" ref="E6668">IFERROR("Toast | " &amp; INDEX('Reconciliation Layer'!$A:$A,MATCH('Reconciliation Template'!$A6668,'Reconciliation Layer'!$D:$D,0),0)," ")</f>
        <v xml:space="preserve"> </v>
      </c>
      <c r="F6668" s="10">
        <f t="shared" si="111"/>
        <v>0</v>
      </c>
      <c r="G6668" t="str" cm="1">
        <f t="array" ref="G6668">IFERROR(INDEX('Reconciliation Layer'!$C:$C,MATCH('Reconciliation Template'!$A6668,'Reconciliation Layer'!$D:$D,0),0)," ")</f>
        <v xml:space="preserve"> </v>
      </c>
    </row>
    <row r="6669" spans="5:7" x14ac:dyDescent="0.2">
      <c r="E6669" t="str" cm="1">
        <f t="array" ref="E6669">IFERROR("Toast | " &amp; INDEX('Reconciliation Layer'!$A:$A,MATCH('Reconciliation Template'!$A6669,'Reconciliation Layer'!$D:$D,0),0)," ")</f>
        <v xml:space="preserve"> </v>
      </c>
      <c r="F6669" s="10">
        <f t="shared" si="111"/>
        <v>0</v>
      </c>
      <c r="G6669" t="str" cm="1">
        <f t="array" ref="G6669">IFERROR(INDEX('Reconciliation Layer'!$C:$C,MATCH('Reconciliation Template'!$A6669,'Reconciliation Layer'!$D:$D,0),0)," ")</f>
        <v xml:space="preserve"> </v>
      </c>
    </row>
    <row r="6670" spans="5:7" x14ac:dyDescent="0.2">
      <c r="E6670" t="str" cm="1">
        <f t="array" ref="E6670">IFERROR("Toast | " &amp; INDEX('Reconciliation Layer'!$A:$A,MATCH('Reconciliation Template'!$A6670,'Reconciliation Layer'!$D:$D,0),0)," ")</f>
        <v xml:space="preserve"> </v>
      </c>
      <c r="F6670" s="10">
        <f t="shared" si="111"/>
        <v>0</v>
      </c>
      <c r="G6670" t="str" cm="1">
        <f t="array" ref="G6670">IFERROR(INDEX('Reconciliation Layer'!$C:$C,MATCH('Reconciliation Template'!$A6670,'Reconciliation Layer'!$D:$D,0),0)," ")</f>
        <v xml:space="preserve"> </v>
      </c>
    </row>
    <row r="6671" spans="5:7" x14ac:dyDescent="0.2">
      <c r="E6671" t="str" cm="1">
        <f t="array" ref="E6671">IFERROR("Toast | " &amp; INDEX('Reconciliation Layer'!$A:$A,MATCH('Reconciliation Template'!$A6671,'Reconciliation Layer'!$D:$D,0),0)," ")</f>
        <v xml:space="preserve"> </v>
      </c>
      <c r="F6671" s="10">
        <f t="shared" si="111"/>
        <v>0</v>
      </c>
      <c r="G6671" t="str" cm="1">
        <f t="array" ref="G6671">IFERROR(INDEX('Reconciliation Layer'!$C:$C,MATCH('Reconciliation Template'!$A6671,'Reconciliation Layer'!$D:$D,0),0)," ")</f>
        <v xml:space="preserve"> </v>
      </c>
    </row>
    <row r="6672" spans="5:7" x14ac:dyDescent="0.2">
      <c r="E6672" t="str" cm="1">
        <f t="array" ref="E6672">IFERROR("Toast | " &amp; INDEX('Reconciliation Layer'!$A:$A,MATCH('Reconciliation Template'!$A6672,'Reconciliation Layer'!$D:$D,0),0)," ")</f>
        <v xml:space="preserve"> </v>
      </c>
      <c r="F6672" s="10">
        <f t="shared" si="111"/>
        <v>0</v>
      </c>
      <c r="G6672" t="str" cm="1">
        <f t="array" ref="G6672">IFERROR(INDEX('Reconciliation Layer'!$C:$C,MATCH('Reconciliation Template'!$A6672,'Reconciliation Layer'!$D:$D,0),0)," ")</f>
        <v xml:space="preserve"> </v>
      </c>
    </row>
    <row r="6673" spans="5:7" x14ac:dyDescent="0.2">
      <c r="E6673" t="str" cm="1">
        <f t="array" ref="E6673">IFERROR("Toast | " &amp; INDEX('Reconciliation Layer'!$A:$A,MATCH('Reconciliation Template'!$A6673,'Reconciliation Layer'!$D:$D,0),0)," ")</f>
        <v xml:space="preserve"> </v>
      </c>
      <c r="F6673" s="10">
        <f t="shared" si="111"/>
        <v>0</v>
      </c>
      <c r="G6673" t="str" cm="1">
        <f t="array" ref="G6673">IFERROR(INDEX('Reconciliation Layer'!$C:$C,MATCH('Reconciliation Template'!$A6673,'Reconciliation Layer'!$D:$D,0),0)," ")</f>
        <v xml:space="preserve"> </v>
      </c>
    </row>
    <row r="6674" spans="5:7" x14ac:dyDescent="0.2">
      <c r="E6674" t="str" cm="1">
        <f t="array" ref="E6674">IFERROR("Toast | " &amp; INDEX('Reconciliation Layer'!$A:$A,MATCH('Reconciliation Template'!$A6674,'Reconciliation Layer'!$D:$D,0),0)," ")</f>
        <v xml:space="preserve"> </v>
      </c>
      <c r="F6674" s="10">
        <f t="shared" si="111"/>
        <v>0</v>
      </c>
      <c r="G6674" t="str" cm="1">
        <f t="array" ref="G6674">IFERROR(INDEX('Reconciliation Layer'!$C:$C,MATCH('Reconciliation Template'!$A6674,'Reconciliation Layer'!$D:$D,0),0)," ")</f>
        <v xml:space="preserve"> </v>
      </c>
    </row>
    <row r="6675" spans="5:7" x14ac:dyDescent="0.2">
      <c r="E6675" t="str" cm="1">
        <f t="array" ref="E6675">IFERROR("Toast | " &amp; INDEX('Reconciliation Layer'!$A:$A,MATCH('Reconciliation Template'!$A6675,'Reconciliation Layer'!$D:$D,0),0)," ")</f>
        <v xml:space="preserve"> </v>
      </c>
      <c r="F6675" s="10">
        <f t="shared" si="111"/>
        <v>0</v>
      </c>
      <c r="G6675" t="str" cm="1">
        <f t="array" ref="G6675">IFERROR(INDEX('Reconciliation Layer'!$C:$C,MATCH('Reconciliation Template'!$A6675,'Reconciliation Layer'!$D:$D,0),0)," ")</f>
        <v xml:space="preserve"> </v>
      </c>
    </row>
    <row r="6676" spans="5:7" x14ac:dyDescent="0.2">
      <c r="E6676" t="str" cm="1">
        <f t="array" ref="E6676">IFERROR("Toast | " &amp; INDEX('Reconciliation Layer'!$A:$A,MATCH('Reconciliation Template'!$A6676,'Reconciliation Layer'!$D:$D,0),0)," ")</f>
        <v xml:space="preserve"> </v>
      </c>
      <c r="F6676" s="10">
        <f t="shared" si="111"/>
        <v>0</v>
      </c>
      <c r="G6676" t="str" cm="1">
        <f t="array" ref="G6676">IFERROR(INDEX('Reconciliation Layer'!$C:$C,MATCH('Reconciliation Template'!$A6676,'Reconciliation Layer'!$D:$D,0),0)," ")</f>
        <v xml:space="preserve"> </v>
      </c>
    </row>
    <row r="6677" spans="5:7" x14ac:dyDescent="0.2">
      <c r="E6677" t="str" cm="1">
        <f t="array" ref="E6677">IFERROR("Toast | " &amp; INDEX('Reconciliation Layer'!$A:$A,MATCH('Reconciliation Template'!$A6677,'Reconciliation Layer'!$D:$D,0),0)," ")</f>
        <v xml:space="preserve"> </v>
      </c>
      <c r="F6677" s="10">
        <f t="shared" si="111"/>
        <v>0</v>
      </c>
      <c r="G6677" t="str" cm="1">
        <f t="array" ref="G6677">IFERROR(INDEX('Reconciliation Layer'!$C:$C,MATCH('Reconciliation Template'!$A6677,'Reconciliation Layer'!$D:$D,0),0)," ")</f>
        <v xml:space="preserve"> </v>
      </c>
    </row>
    <row r="6678" spans="5:7" x14ac:dyDescent="0.2">
      <c r="E6678" t="str" cm="1">
        <f t="array" ref="E6678">IFERROR("Toast | " &amp; INDEX('Reconciliation Layer'!$A:$A,MATCH('Reconciliation Template'!$A6678,'Reconciliation Layer'!$D:$D,0),0)," ")</f>
        <v xml:space="preserve"> </v>
      </c>
      <c r="F6678" s="10">
        <f t="shared" si="111"/>
        <v>0</v>
      </c>
      <c r="G6678" t="str" cm="1">
        <f t="array" ref="G6678">IFERROR(INDEX('Reconciliation Layer'!$C:$C,MATCH('Reconciliation Template'!$A6678,'Reconciliation Layer'!$D:$D,0),0)," ")</f>
        <v xml:space="preserve"> </v>
      </c>
    </row>
    <row r="6679" spans="5:7" x14ac:dyDescent="0.2">
      <c r="E6679" t="str" cm="1">
        <f t="array" ref="E6679">IFERROR("Toast | " &amp; INDEX('Reconciliation Layer'!$A:$A,MATCH('Reconciliation Template'!$A6679,'Reconciliation Layer'!$D:$D,0),0)," ")</f>
        <v xml:space="preserve"> </v>
      </c>
      <c r="F6679" s="10">
        <f t="shared" si="111"/>
        <v>0</v>
      </c>
      <c r="G6679" t="str" cm="1">
        <f t="array" ref="G6679">IFERROR(INDEX('Reconciliation Layer'!$C:$C,MATCH('Reconciliation Template'!$A6679,'Reconciliation Layer'!$D:$D,0),0)," ")</f>
        <v xml:space="preserve"> </v>
      </c>
    </row>
    <row r="6680" spans="5:7" x14ac:dyDescent="0.2">
      <c r="E6680" t="str" cm="1">
        <f t="array" ref="E6680">IFERROR("Toast | " &amp; INDEX('Reconciliation Layer'!$A:$A,MATCH('Reconciliation Template'!$A6680,'Reconciliation Layer'!$D:$D,0),0)," ")</f>
        <v xml:space="preserve"> </v>
      </c>
      <c r="F6680" s="10">
        <f t="shared" si="111"/>
        <v>0</v>
      </c>
      <c r="G6680" t="str" cm="1">
        <f t="array" ref="G6680">IFERROR(INDEX('Reconciliation Layer'!$C:$C,MATCH('Reconciliation Template'!$A6680,'Reconciliation Layer'!$D:$D,0),0)," ")</f>
        <v xml:space="preserve"> </v>
      </c>
    </row>
    <row r="6681" spans="5:7" x14ac:dyDescent="0.2">
      <c r="E6681" t="str" cm="1">
        <f t="array" ref="E6681">IFERROR("Toast | " &amp; INDEX('Reconciliation Layer'!$A:$A,MATCH('Reconciliation Template'!$A6681,'Reconciliation Layer'!$D:$D,0),0)," ")</f>
        <v xml:space="preserve"> </v>
      </c>
      <c r="F6681" s="10">
        <f t="shared" si="111"/>
        <v>0</v>
      </c>
      <c r="G6681" t="str" cm="1">
        <f t="array" ref="G6681">IFERROR(INDEX('Reconciliation Layer'!$C:$C,MATCH('Reconciliation Template'!$A6681,'Reconciliation Layer'!$D:$D,0),0)," ")</f>
        <v xml:space="preserve"> </v>
      </c>
    </row>
    <row r="6682" spans="5:7" x14ac:dyDescent="0.2">
      <c r="E6682" t="str" cm="1">
        <f t="array" ref="E6682">IFERROR("Toast | " &amp; INDEX('Reconciliation Layer'!$A:$A,MATCH('Reconciliation Template'!$A6682,'Reconciliation Layer'!$D:$D,0),0)," ")</f>
        <v xml:space="preserve"> </v>
      </c>
      <c r="F6682" s="10">
        <f t="shared" si="111"/>
        <v>0</v>
      </c>
      <c r="G6682" t="str" cm="1">
        <f t="array" ref="G6682">IFERROR(INDEX('Reconciliation Layer'!$C:$C,MATCH('Reconciliation Template'!$A6682,'Reconciliation Layer'!$D:$D,0),0)," ")</f>
        <v xml:space="preserve"> </v>
      </c>
    </row>
    <row r="6683" spans="5:7" x14ac:dyDescent="0.2">
      <c r="E6683" t="str" cm="1">
        <f t="array" ref="E6683">IFERROR("Toast | " &amp; INDEX('Reconciliation Layer'!$A:$A,MATCH('Reconciliation Template'!$A6683,'Reconciliation Layer'!$D:$D,0),0)," ")</f>
        <v xml:space="preserve"> </v>
      </c>
      <c r="F6683" s="10">
        <f t="shared" si="111"/>
        <v>0</v>
      </c>
      <c r="G6683" t="str" cm="1">
        <f t="array" ref="G6683">IFERROR(INDEX('Reconciliation Layer'!$C:$C,MATCH('Reconciliation Template'!$A6683,'Reconciliation Layer'!$D:$D,0),0)," ")</f>
        <v xml:space="preserve"> </v>
      </c>
    </row>
    <row r="6684" spans="5:7" x14ac:dyDescent="0.2">
      <c r="E6684" t="str" cm="1">
        <f t="array" ref="E6684">IFERROR("Toast | " &amp; INDEX('Reconciliation Layer'!$A:$A,MATCH('Reconciliation Template'!$A6684,'Reconciliation Layer'!$D:$D,0),0)," ")</f>
        <v xml:space="preserve"> </v>
      </c>
      <c r="F6684" s="10">
        <f t="shared" si="111"/>
        <v>0</v>
      </c>
      <c r="G6684" t="str" cm="1">
        <f t="array" ref="G6684">IFERROR(INDEX('Reconciliation Layer'!$C:$C,MATCH('Reconciliation Template'!$A6684,'Reconciliation Layer'!$D:$D,0),0)," ")</f>
        <v xml:space="preserve"> </v>
      </c>
    </row>
    <row r="6685" spans="5:7" x14ac:dyDescent="0.2">
      <c r="E6685" t="str" cm="1">
        <f t="array" ref="E6685">IFERROR("Toast | " &amp; INDEX('Reconciliation Layer'!$A:$A,MATCH('Reconciliation Template'!$A6685,'Reconciliation Layer'!$D:$D,0),0)," ")</f>
        <v xml:space="preserve"> </v>
      </c>
      <c r="F6685" s="10">
        <f t="shared" si="111"/>
        <v>0</v>
      </c>
      <c r="G6685" t="str" cm="1">
        <f t="array" ref="G6685">IFERROR(INDEX('Reconciliation Layer'!$C:$C,MATCH('Reconciliation Template'!$A6685,'Reconciliation Layer'!$D:$D,0),0)," ")</f>
        <v xml:space="preserve"> </v>
      </c>
    </row>
    <row r="6686" spans="5:7" x14ac:dyDescent="0.2">
      <c r="E6686" t="str" cm="1">
        <f t="array" ref="E6686">IFERROR("Toast | " &amp; INDEX('Reconciliation Layer'!$A:$A,MATCH('Reconciliation Template'!$A6686,'Reconciliation Layer'!$D:$D,0),0)," ")</f>
        <v xml:space="preserve"> </v>
      </c>
      <c r="F6686" s="10">
        <f t="shared" si="111"/>
        <v>0</v>
      </c>
      <c r="G6686" t="str" cm="1">
        <f t="array" ref="G6686">IFERROR(INDEX('Reconciliation Layer'!$C:$C,MATCH('Reconciliation Template'!$A6686,'Reconciliation Layer'!$D:$D,0),0)," ")</f>
        <v xml:space="preserve"> </v>
      </c>
    </row>
    <row r="6687" spans="5:7" x14ac:dyDescent="0.2">
      <c r="E6687" t="str" cm="1">
        <f t="array" ref="E6687">IFERROR("Toast | " &amp; INDEX('Reconciliation Layer'!$A:$A,MATCH('Reconciliation Template'!$A6687,'Reconciliation Layer'!$D:$D,0),0)," ")</f>
        <v xml:space="preserve"> </v>
      </c>
      <c r="F6687" s="10">
        <f t="shared" si="111"/>
        <v>0</v>
      </c>
      <c r="G6687" t="str" cm="1">
        <f t="array" ref="G6687">IFERROR(INDEX('Reconciliation Layer'!$C:$C,MATCH('Reconciliation Template'!$A6687,'Reconciliation Layer'!$D:$D,0),0)," ")</f>
        <v xml:space="preserve"> </v>
      </c>
    </row>
    <row r="6688" spans="5:7" x14ac:dyDescent="0.2">
      <c r="E6688" t="str" cm="1">
        <f t="array" ref="E6688">IFERROR("Toast | " &amp; INDEX('Reconciliation Layer'!$A:$A,MATCH('Reconciliation Template'!$A6688,'Reconciliation Layer'!$D:$D,0),0)," ")</f>
        <v xml:space="preserve"> </v>
      </c>
      <c r="F6688" s="10">
        <f t="shared" si="111"/>
        <v>0</v>
      </c>
      <c r="G6688" t="str" cm="1">
        <f t="array" ref="G6688">IFERROR(INDEX('Reconciliation Layer'!$C:$C,MATCH('Reconciliation Template'!$A6688,'Reconciliation Layer'!$D:$D,0),0)," ")</f>
        <v xml:space="preserve"> </v>
      </c>
    </row>
    <row r="6689" spans="5:7" x14ac:dyDescent="0.2">
      <c r="E6689" t="str" cm="1">
        <f t="array" ref="E6689">IFERROR("Toast | " &amp; INDEX('Reconciliation Layer'!$A:$A,MATCH('Reconciliation Template'!$A6689,'Reconciliation Layer'!$D:$D,0),0)," ")</f>
        <v xml:space="preserve"> </v>
      </c>
      <c r="F6689" s="10">
        <f t="shared" si="111"/>
        <v>0</v>
      </c>
      <c r="G6689" t="str" cm="1">
        <f t="array" ref="G6689">IFERROR(INDEX('Reconciliation Layer'!$C:$C,MATCH('Reconciliation Template'!$A6689,'Reconciliation Layer'!$D:$D,0),0)," ")</f>
        <v xml:space="preserve"> </v>
      </c>
    </row>
    <row r="6690" spans="5:7" x14ac:dyDescent="0.2">
      <c r="E6690" t="str" cm="1">
        <f t="array" ref="E6690">IFERROR("Toast | " &amp; INDEX('Reconciliation Layer'!$A:$A,MATCH('Reconciliation Template'!$A6690,'Reconciliation Layer'!$D:$D,0),0)," ")</f>
        <v xml:space="preserve"> </v>
      </c>
      <c r="F6690" s="10">
        <f t="shared" si="111"/>
        <v>0</v>
      </c>
      <c r="G6690" t="str" cm="1">
        <f t="array" ref="G6690">IFERROR(INDEX('Reconciliation Layer'!$C:$C,MATCH('Reconciliation Template'!$A6690,'Reconciliation Layer'!$D:$D,0),0)," ")</f>
        <v xml:space="preserve"> </v>
      </c>
    </row>
    <row r="6691" spans="5:7" x14ac:dyDescent="0.2">
      <c r="E6691" t="str" cm="1">
        <f t="array" ref="E6691">IFERROR("Toast | " &amp; INDEX('Reconciliation Layer'!$A:$A,MATCH('Reconciliation Template'!$A6691,'Reconciliation Layer'!$D:$D,0),0)," ")</f>
        <v xml:space="preserve"> </v>
      </c>
      <c r="F6691" s="10">
        <f t="shared" si="111"/>
        <v>0</v>
      </c>
      <c r="G6691" t="str" cm="1">
        <f t="array" ref="G6691">IFERROR(INDEX('Reconciliation Layer'!$C:$C,MATCH('Reconciliation Template'!$A6691,'Reconciliation Layer'!$D:$D,0),0)," ")</f>
        <v xml:space="preserve"> </v>
      </c>
    </row>
    <row r="6692" spans="5:7" x14ac:dyDescent="0.2">
      <c r="E6692" t="str" cm="1">
        <f t="array" ref="E6692">IFERROR("Toast | " &amp; INDEX('Reconciliation Layer'!$A:$A,MATCH('Reconciliation Template'!$A6692,'Reconciliation Layer'!$D:$D,0),0)," ")</f>
        <v xml:space="preserve"> </v>
      </c>
      <c r="F6692" s="10">
        <f t="shared" si="111"/>
        <v>0</v>
      </c>
      <c r="G6692" t="str" cm="1">
        <f t="array" ref="G6692">IFERROR(INDEX('Reconciliation Layer'!$C:$C,MATCH('Reconciliation Template'!$A6692,'Reconciliation Layer'!$D:$D,0),0)," ")</f>
        <v xml:space="preserve"> </v>
      </c>
    </row>
    <row r="6693" spans="5:7" x14ac:dyDescent="0.2">
      <c r="E6693" t="str" cm="1">
        <f t="array" ref="E6693">IFERROR("Toast | " &amp; INDEX('Reconciliation Layer'!$A:$A,MATCH('Reconciliation Template'!$A6693,'Reconciliation Layer'!$D:$D,0),0)," ")</f>
        <v xml:space="preserve"> </v>
      </c>
      <c r="F6693" s="10">
        <f t="shared" si="111"/>
        <v>0</v>
      </c>
      <c r="G6693" t="str" cm="1">
        <f t="array" ref="G6693">IFERROR(INDEX('Reconciliation Layer'!$C:$C,MATCH('Reconciliation Template'!$A6693,'Reconciliation Layer'!$D:$D,0),0)," ")</f>
        <v xml:space="preserve"> </v>
      </c>
    </row>
    <row r="6694" spans="5:7" x14ac:dyDescent="0.2">
      <c r="E6694" t="str" cm="1">
        <f t="array" ref="E6694">IFERROR("Toast | " &amp; INDEX('Reconciliation Layer'!$A:$A,MATCH('Reconciliation Template'!$A6694,'Reconciliation Layer'!$D:$D,0),0)," ")</f>
        <v xml:space="preserve"> </v>
      </c>
      <c r="F6694" s="10">
        <f t="shared" si="111"/>
        <v>0</v>
      </c>
      <c r="G6694" t="str" cm="1">
        <f t="array" ref="G6694">IFERROR(INDEX('Reconciliation Layer'!$C:$C,MATCH('Reconciliation Template'!$A6694,'Reconciliation Layer'!$D:$D,0),0)," ")</f>
        <v xml:space="preserve"> </v>
      </c>
    </row>
    <row r="6695" spans="5:7" x14ac:dyDescent="0.2">
      <c r="E6695" t="str" cm="1">
        <f t="array" ref="E6695">IFERROR("Toast | " &amp; INDEX('Reconciliation Layer'!$A:$A,MATCH('Reconciliation Template'!$A6695,'Reconciliation Layer'!$D:$D,0),0)," ")</f>
        <v xml:space="preserve"> </v>
      </c>
      <c r="F6695" s="10">
        <f t="shared" si="111"/>
        <v>0</v>
      </c>
      <c r="G6695" t="str" cm="1">
        <f t="array" ref="G6695">IFERROR(INDEX('Reconciliation Layer'!$C:$C,MATCH('Reconciliation Template'!$A6695,'Reconciliation Layer'!$D:$D,0),0)," ")</f>
        <v xml:space="preserve"> </v>
      </c>
    </row>
    <row r="6696" spans="5:7" x14ac:dyDescent="0.2">
      <c r="E6696" t="str" cm="1">
        <f t="array" ref="E6696">IFERROR("Toast | " &amp; INDEX('Reconciliation Layer'!$A:$A,MATCH('Reconciliation Template'!$A6696,'Reconciliation Layer'!$D:$D,0),0)," ")</f>
        <v xml:space="preserve"> </v>
      </c>
      <c r="F6696" s="10">
        <f t="shared" si="111"/>
        <v>0</v>
      </c>
      <c r="G6696" t="str" cm="1">
        <f t="array" ref="G6696">IFERROR(INDEX('Reconciliation Layer'!$C:$C,MATCH('Reconciliation Template'!$A6696,'Reconciliation Layer'!$D:$D,0),0)," ")</f>
        <v xml:space="preserve"> </v>
      </c>
    </row>
    <row r="6697" spans="5:7" x14ac:dyDescent="0.2">
      <c r="E6697" t="str" cm="1">
        <f t="array" ref="E6697">IFERROR("Toast | " &amp; INDEX('Reconciliation Layer'!$A:$A,MATCH('Reconciliation Template'!$A6697,'Reconciliation Layer'!$D:$D,0),0)," ")</f>
        <v xml:space="preserve"> </v>
      </c>
      <c r="F6697" s="10">
        <f t="shared" si="111"/>
        <v>0</v>
      </c>
      <c r="G6697" t="str" cm="1">
        <f t="array" ref="G6697">IFERROR(INDEX('Reconciliation Layer'!$C:$C,MATCH('Reconciliation Template'!$A6697,'Reconciliation Layer'!$D:$D,0),0)," ")</f>
        <v xml:space="preserve"> </v>
      </c>
    </row>
    <row r="6698" spans="5:7" x14ac:dyDescent="0.2">
      <c r="E6698" t="str" cm="1">
        <f t="array" ref="E6698">IFERROR("Toast | " &amp; INDEX('Reconciliation Layer'!$A:$A,MATCH('Reconciliation Template'!$A6698,'Reconciliation Layer'!$D:$D,0),0)," ")</f>
        <v xml:space="preserve"> </v>
      </c>
      <c r="F6698" s="10">
        <f t="shared" si="111"/>
        <v>0</v>
      </c>
      <c r="G6698" t="str" cm="1">
        <f t="array" ref="G6698">IFERROR(INDEX('Reconciliation Layer'!$C:$C,MATCH('Reconciliation Template'!$A6698,'Reconciliation Layer'!$D:$D,0),0)," ")</f>
        <v xml:space="preserve"> </v>
      </c>
    </row>
    <row r="6699" spans="5:7" x14ac:dyDescent="0.2">
      <c r="E6699" t="str" cm="1">
        <f t="array" ref="E6699">IFERROR("Toast | " &amp; INDEX('Reconciliation Layer'!$A:$A,MATCH('Reconciliation Template'!$A6699,'Reconciliation Layer'!$D:$D,0),0)," ")</f>
        <v xml:space="preserve"> </v>
      </c>
      <c r="F6699" s="10">
        <f t="shared" si="111"/>
        <v>0</v>
      </c>
      <c r="G6699" t="str" cm="1">
        <f t="array" ref="G6699">IFERROR(INDEX('Reconciliation Layer'!$C:$C,MATCH('Reconciliation Template'!$A6699,'Reconciliation Layer'!$D:$D,0),0)," ")</f>
        <v xml:space="preserve"> </v>
      </c>
    </row>
    <row r="6700" spans="5:7" x14ac:dyDescent="0.2">
      <c r="E6700" t="str" cm="1">
        <f t="array" ref="E6700">IFERROR("Toast | " &amp; INDEX('Reconciliation Layer'!$A:$A,MATCH('Reconciliation Template'!$A6700,'Reconciliation Layer'!$D:$D,0),0)," ")</f>
        <v xml:space="preserve"> </v>
      </c>
      <c r="F6700" s="10">
        <f t="shared" si="111"/>
        <v>0</v>
      </c>
      <c r="G6700" t="str" cm="1">
        <f t="array" ref="G6700">IFERROR(INDEX('Reconciliation Layer'!$C:$C,MATCH('Reconciliation Template'!$A6700,'Reconciliation Layer'!$D:$D,0),0)," ")</f>
        <v xml:space="preserve"> </v>
      </c>
    </row>
    <row r="6701" spans="5:7" x14ac:dyDescent="0.2">
      <c r="E6701" t="str" cm="1">
        <f t="array" ref="E6701">IFERROR("Toast | " &amp; INDEX('Reconciliation Layer'!$A:$A,MATCH('Reconciliation Template'!$A6701,'Reconciliation Layer'!$D:$D,0),0)," ")</f>
        <v xml:space="preserve"> </v>
      </c>
      <c r="F6701" s="10">
        <f t="shared" si="111"/>
        <v>0</v>
      </c>
      <c r="G6701" t="str" cm="1">
        <f t="array" ref="G6701">IFERROR(INDEX('Reconciliation Layer'!$C:$C,MATCH('Reconciliation Template'!$A6701,'Reconciliation Layer'!$D:$D,0),0)," ")</f>
        <v xml:space="preserve"> </v>
      </c>
    </row>
    <row r="6702" spans="5:7" x14ac:dyDescent="0.2">
      <c r="E6702" t="str" cm="1">
        <f t="array" ref="E6702">IFERROR("Toast | " &amp; INDEX('Reconciliation Layer'!$A:$A,MATCH('Reconciliation Template'!$A6702,'Reconciliation Layer'!$D:$D,0),0)," ")</f>
        <v xml:space="preserve"> </v>
      </c>
      <c r="F6702" s="10">
        <f t="shared" si="111"/>
        <v>0</v>
      </c>
      <c r="G6702" t="str" cm="1">
        <f t="array" ref="G6702">IFERROR(INDEX('Reconciliation Layer'!$C:$C,MATCH('Reconciliation Template'!$A6702,'Reconciliation Layer'!$D:$D,0),0)," ")</f>
        <v xml:space="preserve"> </v>
      </c>
    </row>
    <row r="6703" spans="5:7" x14ac:dyDescent="0.2">
      <c r="E6703" t="str" cm="1">
        <f t="array" ref="E6703">IFERROR("Toast | " &amp; INDEX('Reconciliation Layer'!$A:$A,MATCH('Reconciliation Template'!$A6703,'Reconciliation Layer'!$D:$D,0),0)," ")</f>
        <v xml:space="preserve"> </v>
      </c>
      <c r="F6703" s="10">
        <f t="shared" si="111"/>
        <v>0</v>
      </c>
      <c r="G6703" t="str" cm="1">
        <f t="array" ref="G6703">IFERROR(INDEX('Reconciliation Layer'!$C:$C,MATCH('Reconciliation Template'!$A6703,'Reconciliation Layer'!$D:$D,0),0)," ")</f>
        <v xml:space="preserve"> </v>
      </c>
    </row>
    <row r="6704" spans="5:7" x14ac:dyDescent="0.2">
      <c r="E6704" t="str" cm="1">
        <f t="array" ref="E6704">IFERROR("Toast | " &amp; INDEX('Reconciliation Layer'!$A:$A,MATCH('Reconciliation Template'!$A6704,'Reconciliation Layer'!$D:$D,0),0)," ")</f>
        <v xml:space="preserve"> </v>
      </c>
      <c r="F6704" s="10">
        <f t="shared" si="111"/>
        <v>0</v>
      </c>
      <c r="G6704" t="str" cm="1">
        <f t="array" ref="G6704">IFERROR(INDEX('Reconciliation Layer'!$C:$C,MATCH('Reconciliation Template'!$A6704,'Reconciliation Layer'!$D:$D,0),0)," ")</f>
        <v xml:space="preserve"> </v>
      </c>
    </row>
    <row r="6705" spans="5:7" x14ac:dyDescent="0.2">
      <c r="E6705" t="str" cm="1">
        <f t="array" ref="E6705">IFERROR("Toast | " &amp; INDEX('Reconciliation Layer'!$A:$A,MATCH('Reconciliation Template'!$A6705,'Reconciliation Layer'!$D:$D,0),0)," ")</f>
        <v xml:space="preserve"> </v>
      </c>
      <c r="F6705" s="10">
        <f t="shared" si="111"/>
        <v>0</v>
      </c>
      <c r="G6705" t="str" cm="1">
        <f t="array" ref="G6705">IFERROR(INDEX('Reconciliation Layer'!$C:$C,MATCH('Reconciliation Template'!$A6705,'Reconciliation Layer'!$D:$D,0),0)," ")</f>
        <v xml:space="preserve"> </v>
      </c>
    </row>
    <row r="6706" spans="5:7" x14ac:dyDescent="0.2">
      <c r="E6706" t="str" cm="1">
        <f t="array" ref="E6706">IFERROR("Toast | " &amp; INDEX('Reconciliation Layer'!$A:$A,MATCH('Reconciliation Template'!$A6706,'Reconciliation Layer'!$D:$D,0),0)," ")</f>
        <v xml:space="preserve"> </v>
      </c>
      <c r="F6706" s="10">
        <f t="shared" si="111"/>
        <v>0</v>
      </c>
      <c r="G6706" t="str" cm="1">
        <f t="array" ref="G6706">IFERROR(INDEX('Reconciliation Layer'!$C:$C,MATCH('Reconciliation Template'!$A6706,'Reconciliation Layer'!$D:$D,0),0)," ")</f>
        <v xml:space="preserve"> </v>
      </c>
    </row>
    <row r="6707" spans="5:7" x14ac:dyDescent="0.2">
      <c r="E6707" t="str" cm="1">
        <f t="array" ref="E6707">IFERROR("Toast | " &amp; INDEX('Reconciliation Layer'!$A:$A,MATCH('Reconciliation Template'!$A6707,'Reconciliation Layer'!$D:$D,0),0)," ")</f>
        <v xml:space="preserve"> </v>
      </c>
      <c r="F6707" s="10">
        <f t="shared" si="111"/>
        <v>0</v>
      </c>
      <c r="G6707" t="str" cm="1">
        <f t="array" ref="G6707">IFERROR(INDEX('Reconciliation Layer'!$C:$C,MATCH('Reconciliation Template'!$A6707,'Reconciliation Layer'!$D:$D,0),0)," ")</f>
        <v xml:space="preserve"> </v>
      </c>
    </row>
    <row r="6708" spans="5:7" x14ac:dyDescent="0.2">
      <c r="E6708" t="str" cm="1">
        <f t="array" ref="E6708">IFERROR("Toast | " &amp; INDEX('Reconciliation Layer'!$A:$A,MATCH('Reconciliation Template'!$A6708,'Reconciliation Layer'!$D:$D,0),0)," ")</f>
        <v xml:space="preserve"> </v>
      </c>
      <c r="F6708" s="10">
        <f t="shared" si="111"/>
        <v>0</v>
      </c>
      <c r="G6708" t="str" cm="1">
        <f t="array" ref="G6708">IFERROR(INDEX('Reconciliation Layer'!$C:$C,MATCH('Reconciliation Template'!$A6708,'Reconciliation Layer'!$D:$D,0),0)," ")</f>
        <v xml:space="preserve"> </v>
      </c>
    </row>
    <row r="6709" spans="5:7" x14ac:dyDescent="0.2">
      <c r="E6709" t="str" cm="1">
        <f t="array" ref="E6709">IFERROR("Toast | " &amp; INDEX('Reconciliation Layer'!$A:$A,MATCH('Reconciliation Template'!$A6709,'Reconciliation Layer'!$D:$D,0),0)," ")</f>
        <v xml:space="preserve"> </v>
      </c>
      <c r="F6709" s="10">
        <f t="shared" si="111"/>
        <v>0</v>
      </c>
      <c r="G6709" t="str" cm="1">
        <f t="array" ref="G6709">IFERROR(INDEX('Reconciliation Layer'!$C:$C,MATCH('Reconciliation Template'!$A6709,'Reconciliation Layer'!$D:$D,0),0)," ")</f>
        <v xml:space="preserve"> </v>
      </c>
    </row>
    <row r="6710" spans="5:7" x14ac:dyDescent="0.2">
      <c r="E6710" t="str" cm="1">
        <f t="array" ref="E6710">IFERROR("Toast | " &amp; INDEX('Reconciliation Layer'!$A:$A,MATCH('Reconciliation Template'!$A6710,'Reconciliation Layer'!$D:$D,0),0)," ")</f>
        <v xml:space="preserve"> </v>
      </c>
      <c r="F6710" s="10">
        <f t="shared" si="111"/>
        <v>0</v>
      </c>
      <c r="G6710" t="str" cm="1">
        <f t="array" ref="G6710">IFERROR(INDEX('Reconciliation Layer'!$C:$C,MATCH('Reconciliation Template'!$A6710,'Reconciliation Layer'!$D:$D,0),0)," ")</f>
        <v xml:space="preserve"> </v>
      </c>
    </row>
    <row r="6711" spans="5:7" x14ac:dyDescent="0.2">
      <c r="E6711" t="str" cm="1">
        <f t="array" ref="E6711">IFERROR("Toast | " &amp; INDEX('Reconciliation Layer'!$A:$A,MATCH('Reconciliation Template'!$A6711,'Reconciliation Layer'!$D:$D,0),0)," ")</f>
        <v xml:space="preserve"> </v>
      </c>
      <c r="F6711" s="10">
        <f t="shared" si="111"/>
        <v>0</v>
      </c>
      <c r="G6711" t="str" cm="1">
        <f t="array" ref="G6711">IFERROR(INDEX('Reconciliation Layer'!$C:$C,MATCH('Reconciliation Template'!$A6711,'Reconciliation Layer'!$D:$D,0),0)," ")</f>
        <v xml:space="preserve"> </v>
      </c>
    </row>
    <row r="6712" spans="5:7" x14ac:dyDescent="0.2">
      <c r="E6712" t="str" cm="1">
        <f t="array" ref="E6712">IFERROR("Toast | " &amp; INDEX('Reconciliation Layer'!$A:$A,MATCH('Reconciliation Template'!$A6712,'Reconciliation Layer'!$D:$D,0),0)," ")</f>
        <v xml:space="preserve"> </v>
      </c>
      <c r="F6712" s="10">
        <f t="shared" si="111"/>
        <v>0</v>
      </c>
      <c r="G6712" t="str" cm="1">
        <f t="array" ref="G6712">IFERROR(INDEX('Reconciliation Layer'!$C:$C,MATCH('Reconciliation Template'!$A6712,'Reconciliation Layer'!$D:$D,0),0)," ")</f>
        <v xml:space="preserve"> </v>
      </c>
    </row>
    <row r="6713" spans="5:7" x14ac:dyDescent="0.2">
      <c r="E6713" t="str" cm="1">
        <f t="array" ref="E6713">IFERROR("Toast | " &amp; INDEX('Reconciliation Layer'!$A:$A,MATCH('Reconciliation Template'!$A6713,'Reconciliation Layer'!$D:$D,0),0)," ")</f>
        <v xml:space="preserve"> </v>
      </c>
      <c r="F6713" s="10">
        <f t="shared" si="111"/>
        <v>0</v>
      </c>
      <c r="G6713" t="str" cm="1">
        <f t="array" ref="G6713">IFERROR(INDEX('Reconciliation Layer'!$C:$C,MATCH('Reconciliation Template'!$A6713,'Reconciliation Layer'!$D:$D,0),0)," ")</f>
        <v xml:space="preserve"> </v>
      </c>
    </row>
    <row r="6714" spans="5:7" x14ac:dyDescent="0.2">
      <c r="E6714" t="str" cm="1">
        <f t="array" ref="E6714">IFERROR("Toast | " &amp; INDEX('Reconciliation Layer'!$A:$A,MATCH('Reconciliation Template'!$A6714,'Reconciliation Layer'!$D:$D,0),0)," ")</f>
        <v xml:space="preserve"> </v>
      </c>
      <c r="F6714" s="10">
        <f t="shared" si="111"/>
        <v>0</v>
      </c>
      <c r="G6714" t="str" cm="1">
        <f t="array" ref="G6714">IFERROR(INDEX('Reconciliation Layer'!$C:$C,MATCH('Reconciliation Template'!$A6714,'Reconciliation Layer'!$D:$D,0),0)," ")</f>
        <v xml:space="preserve"> </v>
      </c>
    </row>
    <row r="6715" spans="5:7" x14ac:dyDescent="0.2">
      <c r="E6715" t="str" cm="1">
        <f t="array" ref="E6715">IFERROR("Toast | " &amp; INDEX('Reconciliation Layer'!$A:$A,MATCH('Reconciliation Template'!$A6715,'Reconciliation Layer'!$D:$D,0),0)," ")</f>
        <v xml:space="preserve"> </v>
      </c>
      <c r="F6715" s="10">
        <f t="shared" si="111"/>
        <v>0</v>
      </c>
      <c r="G6715" t="str" cm="1">
        <f t="array" ref="G6715">IFERROR(INDEX('Reconciliation Layer'!$C:$C,MATCH('Reconciliation Template'!$A6715,'Reconciliation Layer'!$D:$D,0),0)," ")</f>
        <v xml:space="preserve"> </v>
      </c>
    </row>
    <row r="6716" spans="5:7" x14ac:dyDescent="0.2">
      <c r="E6716" t="str" cm="1">
        <f t="array" ref="E6716">IFERROR("Toast | " &amp; INDEX('Reconciliation Layer'!$A:$A,MATCH('Reconciliation Template'!$A6716,'Reconciliation Layer'!$D:$D,0),0)," ")</f>
        <v xml:space="preserve"> </v>
      </c>
      <c r="F6716" s="10">
        <f t="shared" si="111"/>
        <v>0</v>
      </c>
      <c r="G6716" t="str" cm="1">
        <f t="array" ref="G6716">IFERROR(INDEX('Reconciliation Layer'!$C:$C,MATCH('Reconciliation Template'!$A6716,'Reconciliation Layer'!$D:$D,0),0)," ")</f>
        <v xml:space="preserve"> </v>
      </c>
    </row>
    <row r="6717" spans="5:7" x14ac:dyDescent="0.2">
      <c r="E6717" t="str" cm="1">
        <f t="array" ref="E6717">IFERROR("Toast | " &amp; INDEX('Reconciliation Layer'!$A:$A,MATCH('Reconciliation Template'!$A6717,'Reconciliation Layer'!$D:$D,0),0)," ")</f>
        <v xml:space="preserve"> </v>
      </c>
      <c r="F6717" s="10">
        <f t="shared" si="111"/>
        <v>0</v>
      </c>
      <c r="G6717" t="str" cm="1">
        <f t="array" ref="G6717">IFERROR(INDEX('Reconciliation Layer'!$C:$C,MATCH('Reconciliation Template'!$A6717,'Reconciliation Layer'!$D:$D,0),0)," ")</f>
        <v xml:space="preserve"> </v>
      </c>
    </row>
    <row r="6718" spans="5:7" x14ac:dyDescent="0.2">
      <c r="E6718" t="str" cm="1">
        <f t="array" ref="E6718">IFERROR("Toast | " &amp; INDEX('Reconciliation Layer'!$A:$A,MATCH('Reconciliation Template'!$A6718,'Reconciliation Layer'!$D:$D,0),0)," ")</f>
        <v xml:space="preserve"> </v>
      </c>
      <c r="F6718" s="10">
        <f t="shared" si="111"/>
        <v>0</v>
      </c>
      <c r="G6718" t="str" cm="1">
        <f t="array" ref="G6718">IFERROR(INDEX('Reconciliation Layer'!$C:$C,MATCH('Reconciliation Template'!$A6718,'Reconciliation Layer'!$D:$D,0),0)," ")</f>
        <v xml:space="preserve"> </v>
      </c>
    </row>
    <row r="6719" spans="5:7" x14ac:dyDescent="0.2">
      <c r="E6719" t="str" cm="1">
        <f t="array" ref="E6719">IFERROR("Toast | " &amp; INDEX('Reconciliation Layer'!$A:$A,MATCH('Reconciliation Template'!$A6719,'Reconciliation Layer'!$D:$D,0),0)," ")</f>
        <v xml:space="preserve"> </v>
      </c>
      <c r="F6719" s="10">
        <f t="shared" si="111"/>
        <v>0</v>
      </c>
      <c r="G6719" t="str" cm="1">
        <f t="array" ref="G6719">IFERROR(INDEX('Reconciliation Layer'!$C:$C,MATCH('Reconciliation Template'!$A6719,'Reconciliation Layer'!$D:$D,0),0)," ")</f>
        <v xml:space="preserve"> </v>
      </c>
    </row>
    <row r="6720" spans="5:7" x14ac:dyDescent="0.2">
      <c r="E6720" t="str" cm="1">
        <f t="array" ref="E6720">IFERROR("Toast | " &amp; INDEX('Reconciliation Layer'!$A:$A,MATCH('Reconciliation Template'!$A6720,'Reconciliation Layer'!$D:$D,0),0)," ")</f>
        <v xml:space="preserve"> </v>
      </c>
      <c r="F6720" s="10">
        <f t="shared" si="111"/>
        <v>0</v>
      </c>
      <c r="G6720" t="str" cm="1">
        <f t="array" ref="G6720">IFERROR(INDEX('Reconciliation Layer'!$C:$C,MATCH('Reconciliation Template'!$A6720,'Reconciliation Layer'!$D:$D,0),0)," ")</f>
        <v xml:space="preserve"> </v>
      </c>
    </row>
    <row r="6721" spans="5:7" x14ac:dyDescent="0.2">
      <c r="E6721" t="str" cm="1">
        <f t="array" ref="E6721">IFERROR("Toast | " &amp; INDEX('Reconciliation Layer'!$A:$A,MATCH('Reconciliation Template'!$A6721,'Reconciliation Layer'!$D:$D,0),0)," ")</f>
        <v xml:space="preserve"> </v>
      </c>
      <c r="F6721" s="10">
        <f t="shared" si="111"/>
        <v>0</v>
      </c>
      <c r="G6721" t="str" cm="1">
        <f t="array" ref="G6721">IFERROR(INDEX('Reconciliation Layer'!$C:$C,MATCH('Reconciliation Template'!$A6721,'Reconciliation Layer'!$D:$D,0),0)," ")</f>
        <v xml:space="preserve"> </v>
      </c>
    </row>
    <row r="6722" spans="5:7" x14ac:dyDescent="0.2">
      <c r="E6722" t="str" cm="1">
        <f t="array" ref="E6722">IFERROR("Toast | " &amp; INDEX('Reconciliation Layer'!$A:$A,MATCH('Reconciliation Template'!$A6722,'Reconciliation Layer'!$D:$D,0),0)," ")</f>
        <v xml:space="preserve"> </v>
      </c>
      <c r="F6722" s="10">
        <f t="shared" si="111"/>
        <v>0</v>
      </c>
      <c r="G6722" t="str" cm="1">
        <f t="array" ref="G6722">IFERROR(INDEX('Reconciliation Layer'!$C:$C,MATCH('Reconciliation Template'!$A6722,'Reconciliation Layer'!$D:$D,0),0)," ")</f>
        <v xml:space="preserve"> </v>
      </c>
    </row>
    <row r="6723" spans="5:7" x14ac:dyDescent="0.2">
      <c r="E6723" t="str" cm="1">
        <f t="array" ref="E6723">IFERROR("Toast | " &amp; INDEX('Reconciliation Layer'!$A:$A,MATCH('Reconciliation Template'!$A6723,'Reconciliation Layer'!$D:$D,0),0)," ")</f>
        <v xml:space="preserve"> </v>
      </c>
      <c r="F6723" s="10">
        <f t="shared" si="111"/>
        <v>0</v>
      </c>
      <c r="G6723" t="str" cm="1">
        <f t="array" ref="G6723">IFERROR(INDEX('Reconciliation Layer'!$C:$C,MATCH('Reconciliation Template'!$A6723,'Reconciliation Layer'!$D:$D,0),0)," ")</f>
        <v xml:space="preserve"> </v>
      </c>
    </row>
    <row r="6724" spans="5:7" x14ac:dyDescent="0.2">
      <c r="E6724" t="str" cm="1">
        <f t="array" ref="E6724">IFERROR("Toast | " &amp; INDEX('Reconciliation Layer'!$A:$A,MATCH('Reconciliation Template'!$A6724,'Reconciliation Layer'!$D:$D,0),0)," ")</f>
        <v xml:space="preserve"> </v>
      </c>
      <c r="F6724" s="10">
        <f t="shared" ref="F6724:F6787" si="112">IFERROR(INT(C6724)," ")</f>
        <v>0</v>
      </c>
      <c r="G6724" t="str" cm="1">
        <f t="array" ref="G6724">IFERROR(INDEX('Reconciliation Layer'!$C:$C,MATCH('Reconciliation Template'!$A6724,'Reconciliation Layer'!$D:$D,0),0)," ")</f>
        <v xml:space="preserve"> </v>
      </c>
    </row>
    <row r="6725" spans="5:7" x14ac:dyDescent="0.2">
      <c r="E6725" t="str" cm="1">
        <f t="array" ref="E6725">IFERROR("Toast | " &amp; INDEX('Reconciliation Layer'!$A:$A,MATCH('Reconciliation Template'!$A6725,'Reconciliation Layer'!$D:$D,0),0)," ")</f>
        <v xml:space="preserve"> </v>
      </c>
      <c r="F6725" s="10">
        <f t="shared" si="112"/>
        <v>0</v>
      </c>
      <c r="G6725" t="str" cm="1">
        <f t="array" ref="G6725">IFERROR(INDEX('Reconciliation Layer'!$C:$C,MATCH('Reconciliation Template'!$A6725,'Reconciliation Layer'!$D:$D,0),0)," ")</f>
        <v xml:space="preserve"> </v>
      </c>
    </row>
    <row r="6726" spans="5:7" x14ac:dyDescent="0.2">
      <c r="E6726" t="str" cm="1">
        <f t="array" ref="E6726">IFERROR("Toast | " &amp; INDEX('Reconciliation Layer'!$A:$A,MATCH('Reconciliation Template'!$A6726,'Reconciliation Layer'!$D:$D,0),0)," ")</f>
        <v xml:space="preserve"> </v>
      </c>
      <c r="F6726" s="10">
        <f t="shared" si="112"/>
        <v>0</v>
      </c>
      <c r="G6726" t="str" cm="1">
        <f t="array" ref="G6726">IFERROR(INDEX('Reconciliation Layer'!$C:$C,MATCH('Reconciliation Template'!$A6726,'Reconciliation Layer'!$D:$D,0),0)," ")</f>
        <v xml:space="preserve"> </v>
      </c>
    </row>
    <row r="6727" spans="5:7" x14ac:dyDescent="0.2">
      <c r="E6727" t="str" cm="1">
        <f t="array" ref="E6727">IFERROR("Toast | " &amp; INDEX('Reconciliation Layer'!$A:$A,MATCH('Reconciliation Template'!$A6727,'Reconciliation Layer'!$D:$D,0),0)," ")</f>
        <v xml:space="preserve"> </v>
      </c>
      <c r="F6727" s="10">
        <f t="shared" si="112"/>
        <v>0</v>
      </c>
      <c r="G6727" t="str" cm="1">
        <f t="array" ref="G6727">IFERROR(INDEX('Reconciliation Layer'!$C:$C,MATCH('Reconciliation Template'!$A6727,'Reconciliation Layer'!$D:$D,0),0)," ")</f>
        <v xml:space="preserve"> </v>
      </c>
    </row>
    <row r="6728" spans="5:7" x14ac:dyDescent="0.2">
      <c r="E6728" t="str" cm="1">
        <f t="array" ref="E6728">IFERROR("Toast | " &amp; INDEX('Reconciliation Layer'!$A:$A,MATCH('Reconciliation Template'!$A6728,'Reconciliation Layer'!$D:$D,0),0)," ")</f>
        <v xml:space="preserve"> </v>
      </c>
      <c r="F6728" s="10">
        <f t="shared" si="112"/>
        <v>0</v>
      </c>
      <c r="G6728" t="str" cm="1">
        <f t="array" ref="G6728">IFERROR(INDEX('Reconciliation Layer'!$C:$C,MATCH('Reconciliation Template'!$A6728,'Reconciliation Layer'!$D:$D,0),0)," ")</f>
        <v xml:space="preserve"> </v>
      </c>
    </row>
    <row r="6729" spans="5:7" x14ac:dyDescent="0.2">
      <c r="E6729" t="str" cm="1">
        <f t="array" ref="E6729">IFERROR("Toast | " &amp; INDEX('Reconciliation Layer'!$A:$A,MATCH('Reconciliation Template'!$A6729,'Reconciliation Layer'!$D:$D,0),0)," ")</f>
        <v xml:space="preserve"> </v>
      </c>
      <c r="F6729" s="10">
        <f t="shared" si="112"/>
        <v>0</v>
      </c>
      <c r="G6729" t="str" cm="1">
        <f t="array" ref="G6729">IFERROR(INDEX('Reconciliation Layer'!$C:$C,MATCH('Reconciliation Template'!$A6729,'Reconciliation Layer'!$D:$D,0),0)," ")</f>
        <v xml:space="preserve"> </v>
      </c>
    </row>
    <row r="6730" spans="5:7" x14ac:dyDescent="0.2">
      <c r="E6730" t="str" cm="1">
        <f t="array" ref="E6730">IFERROR("Toast | " &amp; INDEX('Reconciliation Layer'!$A:$A,MATCH('Reconciliation Template'!$A6730,'Reconciliation Layer'!$D:$D,0),0)," ")</f>
        <v xml:space="preserve"> </v>
      </c>
      <c r="F6730" s="10">
        <f t="shared" si="112"/>
        <v>0</v>
      </c>
      <c r="G6730" t="str" cm="1">
        <f t="array" ref="G6730">IFERROR(INDEX('Reconciliation Layer'!$C:$C,MATCH('Reconciliation Template'!$A6730,'Reconciliation Layer'!$D:$D,0),0)," ")</f>
        <v xml:space="preserve"> </v>
      </c>
    </row>
    <row r="6731" spans="5:7" x14ac:dyDescent="0.2">
      <c r="E6731" t="str" cm="1">
        <f t="array" ref="E6731">IFERROR("Toast | " &amp; INDEX('Reconciliation Layer'!$A:$A,MATCH('Reconciliation Template'!$A6731,'Reconciliation Layer'!$D:$D,0),0)," ")</f>
        <v xml:space="preserve"> </v>
      </c>
      <c r="F6731" s="10">
        <f t="shared" si="112"/>
        <v>0</v>
      </c>
      <c r="G6731" t="str" cm="1">
        <f t="array" ref="G6731">IFERROR(INDEX('Reconciliation Layer'!$C:$C,MATCH('Reconciliation Template'!$A6731,'Reconciliation Layer'!$D:$D,0),0)," ")</f>
        <v xml:space="preserve"> </v>
      </c>
    </row>
    <row r="6732" spans="5:7" x14ac:dyDescent="0.2">
      <c r="E6732" t="str" cm="1">
        <f t="array" ref="E6732">IFERROR("Toast | " &amp; INDEX('Reconciliation Layer'!$A:$A,MATCH('Reconciliation Template'!$A6732,'Reconciliation Layer'!$D:$D,0),0)," ")</f>
        <v xml:space="preserve"> </v>
      </c>
      <c r="F6732" s="10">
        <f t="shared" si="112"/>
        <v>0</v>
      </c>
      <c r="G6732" t="str" cm="1">
        <f t="array" ref="G6732">IFERROR(INDEX('Reconciliation Layer'!$C:$C,MATCH('Reconciliation Template'!$A6732,'Reconciliation Layer'!$D:$D,0),0)," ")</f>
        <v xml:space="preserve"> </v>
      </c>
    </row>
    <row r="6733" spans="5:7" x14ac:dyDescent="0.2">
      <c r="E6733" t="str" cm="1">
        <f t="array" ref="E6733">IFERROR("Toast | " &amp; INDEX('Reconciliation Layer'!$A:$A,MATCH('Reconciliation Template'!$A6733,'Reconciliation Layer'!$D:$D,0),0)," ")</f>
        <v xml:space="preserve"> </v>
      </c>
      <c r="F6733" s="10">
        <f t="shared" si="112"/>
        <v>0</v>
      </c>
      <c r="G6733" t="str" cm="1">
        <f t="array" ref="G6733">IFERROR(INDEX('Reconciliation Layer'!$C:$C,MATCH('Reconciliation Template'!$A6733,'Reconciliation Layer'!$D:$D,0),0)," ")</f>
        <v xml:space="preserve"> </v>
      </c>
    </row>
    <row r="6734" spans="5:7" x14ac:dyDescent="0.2">
      <c r="E6734" t="str" cm="1">
        <f t="array" ref="E6734">IFERROR("Toast | " &amp; INDEX('Reconciliation Layer'!$A:$A,MATCH('Reconciliation Template'!$A6734,'Reconciliation Layer'!$D:$D,0),0)," ")</f>
        <v xml:space="preserve"> </v>
      </c>
      <c r="F6734" s="10">
        <f t="shared" si="112"/>
        <v>0</v>
      </c>
      <c r="G6734" t="str" cm="1">
        <f t="array" ref="G6734">IFERROR(INDEX('Reconciliation Layer'!$C:$C,MATCH('Reconciliation Template'!$A6734,'Reconciliation Layer'!$D:$D,0),0)," ")</f>
        <v xml:space="preserve"> </v>
      </c>
    </row>
    <row r="6735" spans="5:7" x14ac:dyDescent="0.2">
      <c r="E6735" t="str" cm="1">
        <f t="array" ref="E6735">IFERROR("Toast | " &amp; INDEX('Reconciliation Layer'!$A:$A,MATCH('Reconciliation Template'!$A6735,'Reconciliation Layer'!$D:$D,0),0)," ")</f>
        <v xml:space="preserve"> </v>
      </c>
      <c r="F6735" s="10">
        <f t="shared" si="112"/>
        <v>0</v>
      </c>
      <c r="G6735" t="str" cm="1">
        <f t="array" ref="G6735">IFERROR(INDEX('Reconciliation Layer'!$C:$C,MATCH('Reconciliation Template'!$A6735,'Reconciliation Layer'!$D:$D,0),0)," ")</f>
        <v xml:space="preserve"> </v>
      </c>
    </row>
    <row r="6736" spans="5:7" x14ac:dyDescent="0.2">
      <c r="E6736" t="str" cm="1">
        <f t="array" ref="E6736">IFERROR("Toast | " &amp; INDEX('Reconciliation Layer'!$A:$A,MATCH('Reconciliation Template'!$A6736,'Reconciliation Layer'!$D:$D,0),0)," ")</f>
        <v xml:space="preserve"> </v>
      </c>
      <c r="F6736" s="10">
        <f t="shared" si="112"/>
        <v>0</v>
      </c>
      <c r="G6736" t="str" cm="1">
        <f t="array" ref="G6736">IFERROR(INDEX('Reconciliation Layer'!$C:$C,MATCH('Reconciliation Template'!$A6736,'Reconciliation Layer'!$D:$D,0),0)," ")</f>
        <v xml:space="preserve"> </v>
      </c>
    </row>
    <row r="6737" spans="5:7" x14ac:dyDescent="0.2">
      <c r="E6737" t="str" cm="1">
        <f t="array" ref="E6737">IFERROR("Toast | " &amp; INDEX('Reconciliation Layer'!$A:$A,MATCH('Reconciliation Template'!$A6737,'Reconciliation Layer'!$D:$D,0),0)," ")</f>
        <v xml:space="preserve"> </v>
      </c>
      <c r="F6737" s="10">
        <f t="shared" si="112"/>
        <v>0</v>
      </c>
      <c r="G6737" t="str" cm="1">
        <f t="array" ref="G6737">IFERROR(INDEX('Reconciliation Layer'!$C:$C,MATCH('Reconciliation Template'!$A6737,'Reconciliation Layer'!$D:$D,0),0)," ")</f>
        <v xml:space="preserve"> </v>
      </c>
    </row>
    <row r="6738" spans="5:7" x14ac:dyDescent="0.2">
      <c r="E6738" t="str" cm="1">
        <f t="array" ref="E6738">IFERROR("Toast | " &amp; INDEX('Reconciliation Layer'!$A:$A,MATCH('Reconciliation Template'!$A6738,'Reconciliation Layer'!$D:$D,0),0)," ")</f>
        <v xml:space="preserve"> </v>
      </c>
      <c r="F6738" s="10">
        <f t="shared" si="112"/>
        <v>0</v>
      </c>
      <c r="G6738" t="str" cm="1">
        <f t="array" ref="G6738">IFERROR(INDEX('Reconciliation Layer'!$C:$C,MATCH('Reconciliation Template'!$A6738,'Reconciliation Layer'!$D:$D,0),0)," ")</f>
        <v xml:space="preserve"> </v>
      </c>
    </row>
    <row r="6739" spans="5:7" x14ac:dyDescent="0.2">
      <c r="E6739" t="str" cm="1">
        <f t="array" ref="E6739">IFERROR("Toast | " &amp; INDEX('Reconciliation Layer'!$A:$A,MATCH('Reconciliation Template'!$A6739,'Reconciliation Layer'!$D:$D,0),0)," ")</f>
        <v xml:space="preserve"> </v>
      </c>
      <c r="F6739" s="10">
        <f t="shared" si="112"/>
        <v>0</v>
      </c>
      <c r="G6739" t="str" cm="1">
        <f t="array" ref="G6739">IFERROR(INDEX('Reconciliation Layer'!$C:$C,MATCH('Reconciliation Template'!$A6739,'Reconciliation Layer'!$D:$D,0),0)," ")</f>
        <v xml:space="preserve"> </v>
      </c>
    </row>
    <row r="6740" spans="5:7" x14ac:dyDescent="0.2">
      <c r="E6740" t="str" cm="1">
        <f t="array" ref="E6740">IFERROR("Toast | " &amp; INDEX('Reconciliation Layer'!$A:$A,MATCH('Reconciliation Template'!$A6740,'Reconciliation Layer'!$D:$D,0),0)," ")</f>
        <v xml:space="preserve"> </v>
      </c>
      <c r="F6740" s="10">
        <f t="shared" si="112"/>
        <v>0</v>
      </c>
      <c r="G6740" t="str" cm="1">
        <f t="array" ref="G6740">IFERROR(INDEX('Reconciliation Layer'!$C:$C,MATCH('Reconciliation Template'!$A6740,'Reconciliation Layer'!$D:$D,0),0)," ")</f>
        <v xml:space="preserve"> </v>
      </c>
    </row>
    <row r="6741" spans="5:7" x14ac:dyDescent="0.2">
      <c r="E6741" t="str" cm="1">
        <f t="array" ref="E6741">IFERROR("Toast | " &amp; INDEX('Reconciliation Layer'!$A:$A,MATCH('Reconciliation Template'!$A6741,'Reconciliation Layer'!$D:$D,0),0)," ")</f>
        <v xml:space="preserve"> </v>
      </c>
      <c r="F6741" s="10">
        <f t="shared" si="112"/>
        <v>0</v>
      </c>
      <c r="G6741" t="str" cm="1">
        <f t="array" ref="G6741">IFERROR(INDEX('Reconciliation Layer'!$C:$C,MATCH('Reconciliation Template'!$A6741,'Reconciliation Layer'!$D:$D,0),0)," ")</f>
        <v xml:space="preserve"> </v>
      </c>
    </row>
    <row r="6742" spans="5:7" x14ac:dyDescent="0.2">
      <c r="E6742" t="str" cm="1">
        <f t="array" ref="E6742">IFERROR("Toast | " &amp; INDEX('Reconciliation Layer'!$A:$A,MATCH('Reconciliation Template'!$A6742,'Reconciliation Layer'!$D:$D,0),0)," ")</f>
        <v xml:space="preserve"> </v>
      </c>
      <c r="F6742" s="10">
        <f t="shared" si="112"/>
        <v>0</v>
      </c>
      <c r="G6742" t="str" cm="1">
        <f t="array" ref="G6742">IFERROR(INDEX('Reconciliation Layer'!$C:$C,MATCH('Reconciliation Template'!$A6742,'Reconciliation Layer'!$D:$D,0),0)," ")</f>
        <v xml:space="preserve"> </v>
      </c>
    </row>
    <row r="6743" spans="5:7" x14ac:dyDescent="0.2">
      <c r="E6743" t="str" cm="1">
        <f t="array" ref="E6743">IFERROR("Toast | " &amp; INDEX('Reconciliation Layer'!$A:$A,MATCH('Reconciliation Template'!$A6743,'Reconciliation Layer'!$D:$D,0),0)," ")</f>
        <v xml:space="preserve"> </v>
      </c>
      <c r="F6743" s="10">
        <f t="shared" si="112"/>
        <v>0</v>
      </c>
      <c r="G6743" t="str" cm="1">
        <f t="array" ref="G6743">IFERROR(INDEX('Reconciliation Layer'!$C:$C,MATCH('Reconciliation Template'!$A6743,'Reconciliation Layer'!$D:$D,0),0)," ")</f>
        <v xml:space="preserve"> </v>
      </c>
    </row>
    <row r="6744" spans="5:7" x14ac:dyDescent="0.2">
      <c r="E6744" t="str" cm="1">
        <f t="array" ref="E6744">IFERROR("Toast | " &amp; INDEX('Reconciliation Layer'!$A:$A,MATCH('Reconciliation Template'!$A6744,'Reconciliation Layer'!$D:$D,0),0)," ")</f>
        <v xml:space="preserve"> </v>
      </c>
      <c r="F6744" s="10">
        <f t="shared" si="112"/>
        <v>0</v>
      </c>
      <c r="G6744" t="str" cm="1">
        <f t="array" ref="G6744">IFERROR(INDEX('Reconciliation Layer'!$C:$C,MATCH('Reconciliation Template'!$A6744,'Reconciliation Layer'!$D:$D,0),0)," ")</f>
        <v xml:space="preserve"> </v>
      </c>
    </row>
    <row r="6745" spans="5:7" x14ac:dyDescent="0.2">
      <c r="E6745" t="str" cm="1">
        <f t="array" ref="E6745">IFERROR("Toast | " &amp; INDEX('Reconciliation Layer'!$A:$A,MATCH('Reconciliation Template'!$A6745,'Reconciliation Layer'!$D:$D,0),0)," ")</f>
        <v xml:space="preserve"> </v>
      </c>
      <c r="F6745" s="10">
        <f t="shared" si="112"/>
        <v>0</v>
      </c>
      <c r="G6745" t="str" cm="1">
        <f t="array" ref="G6745">IFERROR(INDEX('Reconciliation Layer'!$C:$C,MATCH('Reconciliation Template'!$A6745,'Reconciliation Layer'!$D:$D,0),0)," ")</f>
        <v xml:space="preserve"> </v>
      </c>
    </row>
    <row r="6746" spans="5:7" x14ac:dyDescent="0.2">
      <c r="E6746" t="str" cm="1">
        <f t="array" ref="E6746">IFERROR("Toast | " &amp; INDEX('Reconciliation Layer'!$A:$A,MATCH('Reconciliation Template'!$A6746,'Reconciliation Layer'!$D:$D,0),0)," ")</f>
        <v xml:space="preserve"> </v>
      </c>
      <c r="F6746" s="10">
        <f t="shared" si="112"/>
        <v>0</v>
      </c>
      <c r="G6746" t="str" cm="1">
        <f t="array" ref="G6746">IFERROR(INDEX('Reconciliation Layer'!$C:$C,MATCH('Reconciliation Template'!$A6746,'Reconciliation Layer'!$D:$D,0),0)," ")</f>
        <v xml:space="preserve"> </v>
      </c>
    </row>
    <row r="6747" spans="5:7" x14ac:dyDescent="0.2">
      <c r="E6747" t="str" cm="1">
        <f t="array" ref="E6747">IFERROR("Toast | " &amp; INDEX('Reconciliation Layer'!$A:$A,MATCH('Reconciliation Template'!$A6747,'Reconciliation Layer'!$D:$D,0),0)," ")</f>
        <v xml:space="preserve"> </v>
      </c>
      <c r="F6747" s="10">
        <f t="shared" si="112"/>
        <v>0</v>
      </c>
      <c r="G6747" t="str" cm="1">
        <f t="array" ref="G6747">IFERROR(INDEX('Reconciliation Layer'!$C:$C,MATCH('Reconciliation Template'!$A6747,'Reconciliation Layer'!$D:$D,0),0)," ")</f>
        <v xml:space="preserve"> </v>
      </c>
    </row>
    <row r="6748" spans="5:7" x14ac:dyDescent="0.2">
      <c r="E6748" t="str" cm="1">
        <f t="array" ref="E6748">IFERROR("Toast | " &amp; INDEX('Reconciliation Layer'!$A:$A,MATCH('Reconciliation Template'!$A6748,'Reconciliation Layer'!$D:$D,0),0)," ")</f>
        <v xml:space="preserve"> </v>
      </c>
      <c r="F6748" s="10">
        <f t="shared" si="112"/>
        <v>0</v>
      </c>
      <c r="G6748" t="str" cm="1">
        <f t="array" ref="G6748">IFERROR(INDEX('Reconciliation Layer'!$C:$C,MATCH('Reconciliation Template'!$A6748,'Reconciliation Layer'!$D:$D,0),0)," ")</f>
        <v xml:space="preserve"> </v>
      </c>
    </row>
    <row r="6749" spans="5:7" x14ac:dyDescent="0.2">
      <c r="E6749" t="str" cm="1">
        <f t="array" ref="E6749">IFERROR("Toast | " &amp; INDEX('Reconciliation Layer'!$A:$A,MATCH('Reconciliation Template'!$A6749,'Reconciliation Layer'!$D:$D,0),0)," ")</f>
        <v xml:space="preserve"> </v>
      </c>
      <c r="F6749" s="10">
        <f t="shared" si="112"/>
        <v>0</v>
      </c>
      <c r="G6749" t="str" cm="1">
        <f t="array" ref="G6749">IFERROR(INDEX('Reconciliation Layer'!$C:$C,MATCH('Reconciliation Template'!$A6749,'Reconciliation Layer'!$D:$D,0),0)," ")</f>
        <v xml:space="preserve"> </v>
      </c>
    </row>
    <row r="6750" spans="5:7" x14ac:dyDescent="0.2">
      <c r="E6750" t="str" cm="1">
        <f t="array" ref="E6750">IFERROR("Toast | " &amp; INDEX('Reconciliation Layer'!$A:$A,MATCH('Reconciliation Template'!$A6750,'Reconciliation Layer'!$D:$D,0),0)," ")</f>
        <v xml:space="preserve"> </v>
      </c>
      <c r="F6750" s="10">
        <f t="shared" si="112"/>
        <v>0</v>
      </c>
      <c r="G6750" t="str" cm="1">
        <f t="array" ref="G6750">IFERROR(INDEX('Reconciliation Layer'!$C:$C,MATCH('Reconciliation Template'!$A6750,'Reconciliation Layer'!$D:$D,0),0)," ")</f>
        <v xml:space="preserve"> </v>
      </c>
    </row>
    <row r="6751" spans="5:7" x14ac:dyDescent="0.2">
      <c r="E6751" t="str" cm="1">
        <f t="array" ref="E6751">IFERROR("Toast | " &amp; INDEX('Reconciliation Layer'!$A:$A,MATCH('Reconciliation Template'!$A6751,'Reconciliation Layer'!$D:$D,0),0)," ")</f>
        <v xml:space="preserve"> </v>
      </c>
      <c r="F6751" s="10">
        <f t="shared" si="112"/>
        <v>0</v>
      </c>
      <c r="G6751" t="str" cm="1">
        <f t="array" ref="G6751">IFERROR(INDEX('Reconciliation Layer'!$C:$C,MATCH('Reconciliation Template'!$A6751,'Reconciliation Layer'!$D:$D,0),0)," ")</f>
        <v xml:space="preserve"> </v>
      </c>
    </row>
    <row r="6752" spans="5:7" x14ac:dyDescent="0.2">
      <c r="E6752" t="str" cm="1">
        <f t="array" ref="E6752">IFERROR("Toast | " &amp; INDEX('Reconciliation Layer'!$A:$A,MATCH('Reconciliation Template'!$A6752,'Reconciliation Layer'!$D:$D,0),0)," ")</f>
        <v xml:space="preserve"> </v>
      </c>
      <c r="F6752" s="10">
        <f t="shared" si="112"/>
        <v>0</v>
      </c>
      <c r="G6752" t="str" cm="1">
        <f t="array" ref="G6752">IFERROR(INDEX('Reconciliation Layer'!$C:$C,MATCH('Reconciliation Template'!$A6752,'Reconciliation Layer'!$D:$D,0),0)," ")</f>
        <v xml:space="preserve"> </v>
      </c>
    </row>
    <row r="6753" spans="5:7" x14ac:dyDescent="0.2">
      <c r="E6753" t="str" cm="1">
        <f t="array" ref="E6753">IFERROR("Toast | " &amp; INDEX('Reconciliation Layer'!$A:$A,MATCH('Reconciliation Template'!$A6753,'Reconciliation Layer'!$D:$D,0),0)," ")</f>
        <v xml:space="preserve"> </v>
      </c>
      <c r="F6753" s="10">
        <f t="shared" si="112"/>
        <v>0</v>
      </c>
      <c r="G6753" t="str" cm="1">
        <f t="array" ref="G6753">IFERROR(INDEX('Reconciliation Layer'!$C:$C,MATCH('Reconciliation Template'!$A6753,'Reconciliation Layer'!$D:$D,0),0)," ")</f>
        <v xml:space="preserve"> </v>
      </c>
    </row>
    <row r="6754" spans="5:7" x14ac:dyDescent="0.2">
      <c r="E6754" t="str" cm="1">
        <f t="array" ref="E6754">IFERROR("Toast | " &amp; INDEX('Reconciliation Layer'!$A:$A,MATCH('Reconciliation Template'!$A6754,'Reconciliation Layer'!$D:$D,0),0)," ")</f>
        <v xml:space="preserve"> </v>
      </c>
      <c r="F6754" s="10">
        <f t="shared" si="112"/>
        <v>0</v>
      </c>
      <c r="G6754" t="str" cm="1">
        <f t="array" ref="G6754">IFERROR(INDEX('Reconciliation Layer'!$C:$C,MATCH('Reconciliation Template'!$A6754,'Reconciliation Layer'!$D:$D,0),0)," ")</f>
        <v xml:space="preserve"> </v>
      </c>
    </row>
    <row r="6755" spans="5:7" x14ac:dyDescent="0.2">
      <c r="E6755" t="str" cm="1">
        <f t="array" ref="E6755">IFERROR("Toast | " &amp; INDEX('Reconciliation Layer'!$A:$A,MATCH('Reconciliation Template'!$A6755,'Reconciliation Layer'!$D:$D,0),0)," ")</f>
        <v xml:space="preserve"> </v>
      </c>
      <c r="F6755" s="10">
        <f t="shared" si="112"/>
        <v>0</v>
      </c>
      <c r="G6755" t="str" cm="1">
        <f t="array" ref="G6755">IFERROR(INDEX('Reconciliation Layer'!$C:$C,MATCH('Reconciliation Template'!$A6755,'Reconciliation Layer'!$D:$D,0),0)," ")</f>
        <v xml:space="preserve"> </v>
      </c>
    </row>
    <row r="6756" spans="5:7" x14ac:dyDescent="0.2">
      <c r="E6756" t="str" cm="1">
        <f t="array" ref="E6756">IFERROR("Toast | " &amp; INDEX('Reconciliation Layer'!$A:$A,MATCH('Reconciliation Template'!$A6756,'Reconciliation Layer'!$D:$D,0),0)," ")</f>
        <v xml:space="preserve"> </v>
      </c>
      <c r="F6756" s="10">
        <f t="shared" si="112"/>
        <v>0</v>
      </c>
      <c r="G6756" t="str" cm="1">
        <f t="array" ref="G6756">IFERROR(INDEX('Reconciliation Layer'!$C:$C,MATCH('Reconciliation Template'!$A6756,'Reconciliation Layer'!$D:$D,0),0)," ")</f>
        <v xml:space="preserve"> </v>
      </c>
    </row>
    <row r="6757" spans="5:7" x14ac:dyDescent="0.2">
      <c r="E6757" t="str" cm="1">
        <f t="array" ref="E6757">IFERROR("Toast | " &amp; INDEX('Reconciliation Layer'!$A:$A,MATCH('Reconciliation Template'!$A6757,'Reconciliation Layer'!$D:$D,0),0)," ")</f>
        <v xml:space="preserve"> </v>
      </c>
      <c r="F6757" s="10">
        <f t="shared" si="112"/>
        <v>0</v>
      </c>
      <c r="G6757" t="str" cm="1">
        <f t="array" ref="G6757">IFERROR(INDEX('Reconciliation Layer'!$C:$C,MATCH('Reconciliation Template'!$A6757,'Reconciliation Layer'!$D:$D,0),0)," ")</f>
        <v xml:space="preserve"> </v>
      </c>
    </row>
    <row r="6758" spans="5:7" x14ac:dyDescent="0.2">
      <c r="E6758" t="str" cm="1">
        <f t="array" ref="E6758">IFERROR("Toast | " &amp; INDEX('Reconciliation Layer'!$A:$A,MATCH('Reconciliation Template'!$A6758,'Reconciliation Layer'!$D:$D,0),0)," ")</f>
        <v xml:space="preserve"> </v>
      </c>
      <c r="F6758" s="10">
        <f t="shared" si="112"/>
        <v>0</v>
      </c>
      <c r="G6758" t="str" cm="1">
        <f t="array" ref="G6758">IFERROR(INDEX('Reconciliation Layer'!$C:$C,MATCH('Reconciliation Template'!$A6758,'Reconciliation Layer'!$D:$D,0),0)," ")</f>
        <v xml:space="preserve"> </v>
      </c>
    </row>
    <row r="6759" spans="5:7" x14ac:dyDescent="0.2">
      <c r="E6759" t="str" cm="1">
        <f t="array" ref="E6759">IFERROR("Toast | " &amp; INDEX('Reconciliation Layer'!$A:$A,MATCH('Reconciliation Template'!$A6759,'Reconciliation Layer'!$D:$D,0),0)," ")</f>
        <v xml:space="preserve"> </v>
      </c>
      <c r="F6759" s="10">
        <f t="shared" si="112"/>
        <v>0</v>
      </c>
      <c r="G6759" t="str" cm="1">
        <f t="array" ref="G6759">IFERROR(INDEX('Reconciliation Layer'!$C:$C,MATCH('Reconciliation Template'!$A6759,'Reconciliation Layer'!$D:$D,0),0)," ")</f>
        <v xml:space="preserve"> </v>
      </c>
    </row>
    <row r="6760" spans="5:7" x14ac:dyDescent="0.2">
      <c r="E6760" t="str" cm="1">
        <f t="array" ref="E6760">IFERROR("Toast | " &amp; INDEX('Reconciliation Layer'!$A:$A,MATCH('Reconciliation Template'!$A6760,'Reconciliation Layer'!$D:$D,0),0)," ")</f>
        <v xml:space="preserve"> </v>
      </c>
      <c r="F6760" s="10">
        <f t="shared" si="112"/>
        <v>0</v>
      </c>
      <c r="G6760" t="str" cm="1">
        <f t="array" ref="G6760">IFERROR(INDEX('Reconciliation Layer'!$C:$C,MATCH('Reconciliation Template'!$A6760,'Reconciliation Layer'!$D:$D,0),0)," ")</f>
        <v xml:space="preserve"> </v>
      </c>
    </row>
    <row r="6761" spans="5:7" x14ac:dyDescent="0.2">
      <c r="E6761" t="str" cm="1">
        <f t="array" ref="E6761">IFERROR("Toast | " &amp; INDEX('Reconciliation Layer'!$A:$A,MATCH('Reconciliation Template'!$A6761,'Reconciliation Layer'!$D:$D,0),0)," ")</f>
        <v xml:space="preserve"> </v>
      </c>
      <c r="F6761" s="10">
        <f t="shared" si="112"/>
        <v>0</v>
      </c>
      <c r="G6761" t="str" cm="1">
        <f t="array" ref="G6761">IFERROR(INDEX('Reconciliation Layer'!$C:$C,MATCH('Reconciliation Template'!$A6761,'Reconciliation Layer'!$D:$D,0),0)," ")</f>
        <v xml:space="preserve"> </v>
      </c>
    </row>
    <row r="6762" spans="5:7" x14ac:dyDescent="0.2">
      <c r="E6762" t="str" cm="1">
        <f t="array" ref="E6762">IFERROR("Toast | " &amp; INDEX('Reconciliation Layer'!$A:$A,MATCH('Reconciliation Template'!$A6762,'Reconciliation Layer'!$D:$D,0),0)," ")</f>
        <v xml:space="preserve"> </v>
      </c>
      <c r="F6762" s="10">
        <f t="shared" si="112"/>
        <v>0</v>
      </c>
      <c r="G6762" t="str" cm="1">
        <f t="array" ref="G6762">IFERROR(INDEX('Reconciliation Layer'!$C:$C,MATCH('Reconciliation Template'!$A6762,'Reconciliation Layer'!$D:$D,0),0)," ")</f>
        <v xml:space="preserve"> </v>
      </c>
    </row>
    <row r="6763" spans="5:7" x14ac:dyDescent="0.2">
      <c r="E6763" t="str" cm="1">
        <f t="array" ref="E6763">IFERROR("Toast | " &amp; INDEX('Reconciliation Layer'!$A:$A,MATCH('Reconciliation Template'!$A6763,'Reconciliation Layer'!$D:$D,0),0)," ")</f>
        <v xml:space="preserve"> </v>
      </c>
      <c r="F6763" s="10">
        <f t="shared" si="112"/>
        <v>0</v>
      </c>
      <c r="G6763" t="str" cm="1">
        <f t="array" ref="G6763">IFERROR(INDEX('Reconciliation Layer'!$C:$C,MATCH('Reconciliation Template'!$A6763,'Reconciliation Layer'!$D:$D,0),0)," ")</f>
        <v xml:space="preserve"> </v>
      </c>
    </row>
    <row r="6764" spans="5:7" x14ac:dyDescent="0.2">
      <c r="E6764" t="str" cm="1">
        <f t="array" ref="E6764">IFERROR("Toast | " &amp; INDEX('Reconciliation Layer'!$A:$A,MATCH('Reconciliation Template'!$A6764,'Reconciliation Layer'!$D:$D,0),0)," ")</f>
        <v xml:space="preserve"> </v>
      </c>
      <c r="F6764" s="10">
        <f t="shared" si="112"/>
        <v>0</v>
      </c>
      <c r="G6764" t="str" cm="1">
        <f t="array" ref="G6764">IFERROR(INDEX('Reconciliation Layer'!$C:$C,MATCH('Reconciliation Template'!$A6764,'Reconciliation Layer'!$D:$D,0),0)," ")</f>
        <v xml:space="preserve"> </v>
      </c>
    </row>
    <row r="6765" spans="5:7" x14ac:dyDescent="0.2">
      <c r="E6765" t="str" cm="1">
        <f t="array" ref="E6765">IFERROR("Toast | " &amp; INDEX('Reconciliation Layer'!$A:$A,MATCH('Reconciliation Template'!$A6765,'Reconciliation Layer'!$D:$D,0),0)," ")</f>
        <v xml:space="preserve"> </v>
      </c>
      <c r="F6765" s="10">
        <f t="shared" si="112"/>
        <v>0</v>
      </c>
      <c r="G6765" t="str" cm="1">
        <f t="array" ref="G6765">IFERROR(INDEX('Reconciliation Layer'!$C:$C,MATCH('Reconciliation Template'!$A6765,'Reconciliation Layer'!$D:$D,0),0)," ")</f>
        <v xml:space="preserve"> </v>
      </c>
    </row>
    <row r="6766" spans="5:7" x14ac:dyDescent="0.2">
      <c r="E6766" t="str" cm="1">
        <f t="array" ref="E6766">IFERROR("Toast | " &amp; INDEX('Reconciliation Layer'!$A:$A,MATCH('Reconciliation Template'!$A6766,'Reconciliation Layer'!$D:$D,0),0)," ")</f>
        <v xml:space="preserve"> </v>
      </c>
      <c r="F6766" s="10">
        <f t="shared" si="112"/>
        <v>0</v>
      </c>
      <c r="G6766" t="str" cm="1">
        <f t="array" ref="G6766">IFERROR(INDEX('Reconciliation Layer'!$C:$C,MATCH('Reconciliation Template'!$A6766,'Reconciliation Layer'!$D:$D,0),0)," ")</f>
        <v xml:space="preserve"> </v>
      </c>
    </row>
    <row r="6767" spans="5:7" x14ac:dyDescent="0.2">
      <c r="E6767" t="str" cm="1">
        <f t="array" ref="E6767">IFERROR("Toast | " &amp; INDEX('Reconciliation Layer'!$A:$A,MATCH('Reconciliation Template'!$A6767,'Reconciliation Layer'!$D:$D,0),0)," ")</f>
        <v xml:space="preserve"> </v>
      </c>
      <c r="F6767" s="10">
        <f t="shared" si="112"/>
        <v>0</v>
      </c>
      <c r="G6767" t="str" cm="1">
        <f t="array" ref="G6767">IFERROR(INDEX('Reconciliation Layer'!$C:$C,MATCH('Reconciliation Template'!$A6767,'Reconciliation Layer'!$D:$D,0),0)," ")</f>
        <v xml:space="preserve"> </v>
      </c>
    </row>
    <row r="6768" spans="5:7" x14ac:dyDescent="0.2">
      <c r="E6768" t="str" cm="1">
        <f t="array" ref="E6768">IFERROR("Toast | " &amp; INDEX('Reconciliation Layer'!$A:$A,MATCH('Reconciliation Template'!$A6768,'Reconciliation Layer'!$D:$D,0),0)," ")</f>
        <v xml:space="preserve"> </v>
      </c>
      <c r="F6768" s="10">
        <f t="shared" si="112"/>
        <v>0</v>
      </c>
      <c r="G6768" t="str" cm="1">
        <f t="array" ref="G6768">IFERROR(INDEX('Reconciliation Layer'!$C:$C,MATCH('Reconciliation Template'!$A6768,'Reconciliation Layer'!$D:$D,0),0)," ")</f>
        <v xml:space="preserve"> </v>
      </c>
    </row>
    <row r="6769" spans="5:7" x14ac:dyDescent="0.2">
      <c r="E6769" t="str" cm="1">
        <f t="array" ref="E6769">IFERROR("Toast | " &amp; INDEX('Reconciliation Layer'!$A:$A,MATCH('Reconciliation Template'!$A6769,'Reconciliation Layer'!$D:$D,0),0)," ")</f>
        <v xml:space="preserve"> </v>
      </c>
      <c r="F6769" s="10">
        <f t="shared" si="112"/>
        <v>0</v>
      </c>
      <c r="G6769" t="str" cm="1">
        <f t="array" ref="G6769">IFERROR(INDEX('Reconciliation Layer'!$C:$C,MATCH('Reconciliation Template'!$A6769,'Reconciliation Layer'!$D:$D,0),0)," ")</f>
        <v xml:space="preserve"> </v>
      </c>
    </row>
    <row r="6770" spans="5:7" x14ac:dyDescent="0.2">
      <c r="E6770" t="str" cm="1">
        <f t="array" ref="E6770">IFERROR("Toast | " &amp; INDEX('Reconciliation Layer'!$A:$A,MATCH('Reconciliation Template'!$A6770,'Reconciliation Layer'!$D:$D,0),0)," ")</f>
        <v xml:space="preserve"> </v>
      </c>
      <c r="F6770" s="10">
        <f t="shared" si="112"/>
        <v>0</v>
      </c>
      <c r="G6770" t="str" cm="1">
        <f t="array" ref="G6770">IFERROR(INDEX('Reconciliation Layer'!$C:$C,MATCH('Reconciliation Template'!$A6770,'Reconciliation Layer'!$D:$D,0),0)," ")</f>
        <v xml:space="preserve"> </v>
      </c>
    </row>
    <row r="6771" spans="5:7" x14ac:dyDescent="0.2">
      <c r="E6771" t="str" cm="1">
        <f t="array" ref="E6771">IFERROR("Toast | " &amp; INDEX('Reconciliation Layer'!$A:$A,MATCH('Reconciliation Template'!$A6771,'Reconciliation Layer'!$D:$D,0),0)," ")</f>
        <v xml:space="preserve"> </v>
      </c>
      <c r="F6771" s="10">
        <f t="shared" si="112"/>
        <v>0</v>
      </c>
      <c r="G6771" t="str" cm="1">
        <f t="array" ref="G6771">IFERROR(INDEX('Reconciliation Layer'!$C:$C,MATCH('Reconciliation Template'!$A6771,'Reconciliation Layer'!$D:$D,0),0)," ")</f>
        <v xml:space="preserve"> </v>
      </c>
    </row>
    <row r="6772" spans="5:7" x14ac:dyDescent="0.2">
      <c r="E6772" t="str" cm="1">
        <f t="array" ref="E6772">IFERROR("Toast | " &amp; INDEX('Reconciliation Layer'!$A:$A,MATCH('Reconciliation Template'!$A6772,'Reconciliation Layer'!$D:$D,0),0)," ")</f>
        <v xml:space="preserve"> </v>
      </c>
      <c r="F6772" s="10">
        <f t="shared" si="112"/>
        <v>0</v>
      </c>
      <c r="G6772" t="str" cm="1">
        <f t="array" ref="G6772">IFERROR(INDEX('Reconciliation Layer'!$C:$C,MATCH('Reconciliation Template'!$A6772,'Reconciliation Layer'!$D:$D,0),0)," ")</f>
        <v xml:space="preserve"> </v>
      </c>
    </row>
    <row r="6773" spans="5:7" x14ac:dyDescent="0.2">
      <c r="E6773" t="str" cm="1">
        <f t="array" ref="E6773">IFERROR("Toast | " &amp; INDEX('Reconciliation Layer'!$A:$A,MATCH('Reconciliation Template'!$A6773,'Reconciliation Layer'!$D:$D,0),0)," ")</f>
        <v xml:space="preserve"> </v>
      </c>
      <c r="F6773" s="10">
        <f t="shared" si="112"/>
        <v>0</v>
      </c>
      <c r="G6773" t="str" cm="1">
        <f t="array" ref="G6773">IFERROR(INDEX('Reconciliation Layer'!$C:$C,MATCH('Reconciliation Template'!$A6773,'Reconciliation Layer'!$D:$D,0),0)," ")</f>
        <v xml:space="preserve"> </v>
      </c>
    </row>
    <row r="6774" spans="5:7" x14ac:dyDescent="0.2">
      <c r="E6774" t="str" cm="1">
        <f t="array" ref="E6774">IFERROR("Toast | " &amp; INDEX('Reconciliation Layer'!$A:$A,MATCH('Reconciliation Template'!$A6774,'Reconciliation Layer'!$D:$D,0),0)," ")</f>
        <v xml:space="preserve"> </v>
      </c>
      <c r="F6774" s="10">
        <f t="shared" si="112"/>
        <v>0</v>
      </c>
      <c r="G6774" t="str" cm="1">
        <f t="array" ref="G6774">IFERROR(INDEX('Reconciliation Layer'!$C:$C,MATCH('Reconciliation Template'!$A6774,'Reconciliation Layer'!$D:$D,0),0)," ")</f>
        <v xml:space="preserve"> </v>
      </c>
    </row>
    <row r="6775" spans="5:7" x14ac:dyDescent="0.2">
      <c r="E6775" t="str" cm="1">
        <f t="array" ref="E6775">IFERROR("Toast | " &amp; INDEX('Reconciliation Layer'!$A:$A,MATCH('Reconciliation Template'!$A6775,'Reconciliation Layer'!$D:$D,0),0)," ")</f>
        <v xml:space="preserve"> </v>
      </c>
      <c r="F6775" s="10">
        <f t="shared" si="112"/>
        <v>0</v>
      </c>
      <c r="G6775" t="str" cm="1">
        <f t="array" ref="G6775">IFERROR(INDEX('Reconciliation Layer'!$C:$C,MATCH('Reconciliation Template'!$A6775,'Reconciliation Layer'!$D:$D,0),0)," ")</f>
        <v xml:space="preserve"> </v>
      </c>
    </row>
    <row r="6776" spans="5:7" x14ac:dyDescent="0.2">
      <c r="E6776" t="str" cm="1">
        <f t="array" ref="E6776">IFERROR("Toast | " &amp; INDEX('Reconciliation Layer'!$A:$A,MATCH('Reconciliation Template'!$A6776,'Reconciliation Layer'!$D:$D,0),0)," ")</f>
        <v xml:space="preserve"> </v>
      </c>
      <c r="F6776" s="10">
        <f t="shared" si="112"/>
        <v>0</v>
      </c>
      <c r="G6776" t="str" cm="1">
        <f t="array" ref="G6776">IFERROR(INDEX('Reconciliation Layer'!$C:$C,MATCH('Reconciliation Template'!$A6776,'Reconciliation Layer'!$D:$D,0),0)," ")</f>
        <v xml:space="preserve"> </v>
      </c>
    </row>
    <row r="6777" spans="5:7" x14ac:dyDescent="0.2">
      <c r="E6777" t="str" cm="1">
        <f t="array" ref="E6777">IFERROR("Toast | " &amp; INDEX('Reconciliation Layer'!$A:$A,MATCH('Reconciliation Template'!$A6777,'Reconciliation Layer'!$D:$D,0),0)," ")</f>
        <v xml:space="preserve"> </v>
      </c>
      <c r="F6777" s="10">
        <f t="shared" si="112"/>
        <v>0</v>
      </c>
      <c r="G6777" t="str" cm="1">
        <f t="array" ref="G6777">IFERROR(INDEX('Reconciliation Layer'!$C:$C,MATCH('Reconciliation Template'!$A6777,'Reconciliation Layer'!$D:$D,0),0)," ")</f>
        <v xml:space="preserve"> </v>
      </c>
    </row>
    <row r="6778" spans="5:7" x14ac:dyDescent="0.2">
      <c r="E6778" t="str" cm="1">
        <f t="array" ref="E6778">IFERROR("Toast | " &amp; INDEX('Reconciliation Layer'!$A:$A,MATCH('Reconciliation Template'!$A6778,'Reconciliation Layer'!$D:$D,0),0)," ")</f>
        <v xml:space="preserve"> </v>
      </c>
      <c r="F6778" s="10">
        <f t="shared" si="112"/>
        <v>0</v>
      </c>
      <c r="G6778" t="str" cm="1">
        <f t="array" ref="G6778">IFERROR(INDEX('Reconciliation Layer'!$C:$C,MATCH('Reconciliation Template'!$A6778,'Reconciliation Layer'!$D:$D,0),0)," ")</f>
        <v xml:space="preserve"> </v>
      </c>
    </row>
    <row r="6779" spans="5:7" x14ac:dyDescent="0.2">
      <c r="E6779" t="str" cm="1">
        <f t="array" ref="E6779">IFERROR("Toast | " &amp; INDEX('Reconciliation Layer'!$A:$A,MATCH('Reconciliation Template'!$A6779,'Reconciliation Layer'!$D:$D,0),0)," ")</f>
        <v xml:space="preserve"> </v>
      </c>
      <c r="F6779" s="10">
        <f t="shared" si="112"/>
        <v>0</v>
      </c>
      <c r="G6779" t="str" cm="1">
        <f t="array" ref="G6779">IFERROR(INDEX('Reconciliation Layer'!$C:$C,MATCH('Reconciliation Template'!$A6779,'Reconciliation Layer'!$D:$D,0),0)," ")</f>
        <v xml:space="preserve"> </v>
      </c>
    </row>
    <row r="6780" spans="5:7" x14ac:dyDescent="0.2">
      <c r="E6780" t="str" cm="1">
        <f t="array" ref="E6780">IFERROR("Toast | " &amp; INDEX('Reconciliation Layer'!$A:$A,MATCH('Reconciliation Template'!$A6780,'Reconciliation Layer'!$D:$D,0),0)," ")</f>
        <v xml:space="preserve"> </v>
      </c>
      <c r="F6780" s="10">
        <f t="shared" si="112"/>
        <v>0</v>
      </c>
      <c r="G6780" t="str" cm="1">
        <f t="array" ref="G6780">IFERROR(INDEX('Reconciliation Layer'!$C:$C,MATCH('Reconciliation Template'!$A6780,'Reconciliation Layer'!$D:$D,0),0)," ")</f>
        <v xml:space="preserve"> </v>
      </c>
    </row>
    <row r="6781" spans="5:7" x14ac:dyDescent="0.2">
      <c r="E6781" t="str" cm="1">
        <f t="array" ref="E6781">IFERROR("Toast | " &amp; INDEX('Reconciliation Layer'!$A:$A,MATCH('Reconciliation Template'!$A6781,'Reconciliation Layer'!$D:$D,0),0)," ")</f>
        <v xml:space="preserve"> </v>
      </c>
      <c r="F6781" s="10">
        <f t="shared" si="112"/>
        <v>0</v>
      </c>
      <c r="G6781" t="str" cm="1">
        <f t="array" ref="G6781">IFERROR(INDEX('Reconciliation Layer'!$C:$C,MATCH('Reconciliation Template'!$A6781,'Reconciliation Layer'!$D:$D,0),0)," ")</f>
        <v xml:space="preserve"> </v>
      </c>
    </row>
    <row r="6782" spans="5:7" x14ac:dyDescent="0.2">
      <c r="E6782" t="str" cm="1">
        <f t="array" ref="E6782">IFERROR("Toast | " &amp; INDEX('Reconciliation Layer'!$A:$A,MATCH('Reconciliation Template'!$A6782,'Reconciliation Layer'!$D:$D,0),0)," ")</f>
        <v xml:space="preserve"> </v>
      </c>
      <c r="F6782" s="10">
        <f t="shared" si="112"/>
        <v>0</v>
      </c>
      <c r="G6782" t="str" cm="1">
        <f t="array" ref="G6782">IFERROR(INDEX('Reconciliation Layer'!$C:$C,MATCH('Reconciliation Template'!$A6782,'Reconciliation Layer'!$D:$D,0),0)," ")</f>
        <v xml:space="preserve"> </v>
      </c>
    </row>
    <row r="6783" spans="5:7" x14ac:dyDescent="0.2">
      <c r="E6783" t="str" cm="1">
        <f t="array" ref="E6783">IFERROR("Toast | " &amp; INDEX('Reconciliation Layer'!$A:$A,MATCH('Reconciliation Template'!$A6783,'Reconciliation Layer'!$D:$D,0),0)," ")</f>
        <v xml:space="preserve"> </v>
      </c>
      <c r="F6783" s="10">
        <f t="shared" si="112"/>
        <v>0</v>
      </c>
      <c r="G6783" t="str" cm="1">
        <f t="array" ref="G6783">IFERROR(INDEX('Reconciliation Layer'!$C:$C,MATCH('Reconciliation Template'!$A6783,'Reconciliation Layer'!$D:$D,0),0)," ")</f>
        <v xml:space="preserve"> </v>
      </c>
    </row>
    <row r="6784" spans="5:7" x14ac:dyDescent="0.2">
      <c r="E6784" t="str" cm="1">
        <f t="array" ref="E6784">IFERROR("Toast | " &amp; INDEX('Reconciliation Layer'!$A:$A,MATCH('Reconciliation Template'!$A6784,'Reconciliation Layer'!$D:$D,0),0)," ")</f>
        <v xml:space="preserve"> </v>
      </c>
      <c r="F6784" s="10">
        <f t="shared" si="112"/>
        <v>0</v>
      </c>
      <c r="G6784" t="str" cm="1">
        <f t="array" ref="G6784">IFERROR(INDEX('Reconciliation Layer'!$C:$C,MATCH('Reconciliation Template'!$A6784,'Reconciliation Layer'!$D:$D,0),0)," ")</f>
        <v xml:space="preserve"> </v>
      </c>
    </row>
    <row r="6785" spans="5:7" x14ac:dyDescent="0.2">
      <c r="E6785" t="str" cm="1">
        <f t="array" ref="E6785">IFERROR("Toast | " &amp; INDEX('Reconciliation Layer'!$A:$A,MATCH('Reconciliation Template'!$A6785,'Reconciliation Layer'!$D:$D,0),0)," ")</f>
        <v xml:space="preserve"> </v>
      </c>
      <c r="F6785" s="10">
        <f t="shared" si="112"/>
        <v>0</v>
      </c>
      <c r="G6785" t="str" cm="1">
        <f t="array" ref="G6785">IFERROR(INDEX('Reconciliation Layer'!$C:$C,MATCH('Reconciliation Template'!$A6785,'Reconciliation Layer'!$D:$D,0),0)," ")</f>
        <v xml:space="preserve"> </v>
      </c>
    </row>
    <row r="6786" spans="5:7" x14ac:dyDescent="0.2">
      <c r="E6786" t="str" cm="1">
        <f t="array" ref="E6786">IFERROR("Toast | " &amp; INDEX('Reconciliation Layer'!$A:$A,MATCH('Reconciliation Template'!$A6786,'Reconciliation Layer'!$D:$D,0),0)," ")</f>
        <v xml:space="preserve"> </v>
      </c>
      <c r="F6786" s="10">
        <f t="shared" si="112"/>
        <v>0</v>
      </c>
      <c r="G6786" t="str" cm="1">
        <f t="array" ref="G6786">IFERROR(INDEX('Reconciliation Layer'!$C:$C,MATCH('Reconciliation Template'!$A6786,'Reconciliation Layer'!$D:$D,0),0)," ")</f>
        <v xml:space="preserve"> </v>
      </c>
    </row>
    <row r="6787" spans="5:7" x14ac:dyDescent="0.2">
      <c r="E6787" t="str" cm="1">
        <f t="array" ref="E6787">IFERROR("Toast | " &amp; INDEX('Reconciliation Layer'!$A:$A,MATCH('Reconciliation Template'!$A6787,'Reconciliation Layer'!$D:$D,0),0)," ")</f>
        <v xml:space="preserve"> </v>
      </c>
      <c r="F6787" s="10">
        <f t="shared" si="112"/>
        <v>0</v>
      </c>
      <c r="G6787" t="str" cm="1">
        <f t="array" ref="G6787">IFERROR(INDEX('Reconciliation Layer'!$C:$C,MATCH('Reconciliation Template'!$A6787,'Reconciliation Layer'!$D:$D,0),0)," ")</f>
        <v xml:space="preserve"> </v>
      </c>
    </row>
    <row r="6788" spans="5:7" x14ac:dyDescent="0.2">
      <c r="E6788" t="str" cm="1">
        <f t="array" ref="E6788">IFERROR("Toast | " &amp; INDEX('Reconciliation Layer'!$A:$A,MATCH('Reconciliation Template'!$A6788,'Reconciliation Layer'!$D:$D,0),0)," ")</f>
        <v xml:space="preserve"> </v>
      </c>
      <c r="F6788" s="10">
        <f t="shared" ref="F6788:F6851" si="113">IFERROR(INT(C6788)," ")</f>
        <v>0</v>
      </c>
      <c r="G6788" t="str" cm="1">
        <f t="array" ref="G6788">IFERROR(INDEX('Reconciliation Layer'!$C:$C,MATCH('Reconciliation Template'!$A6788,'Reconciliation Layer'!$D:$D,0),0)," ")</f>
        <v xml:space="preserve"> </v>
      </c>
    </row>
    <row r="6789" spans="5:7" x14ac:dyDescent="0.2">
      <c r="E6789" t="str" cm="1">
        <f t="array" ref="E6789">IFERROR("Toast | " &amp; INDEX('Reconciliation Layer'!$A:$A,MATCH('Reconciliation Template'!$A6789,'Reconciliation Layer'!$D:$D,0),0)," ")</f>
        <v xml:space="preserve"> </v>
      </c>
      <c r="F6789" s="10">
        <f t="shared" si="113"/>
        <v>0</v>
      </c>
      <c r="G6789" t="str" cm="1">
        <f t="array" ref="G6789">IFERROR(INDEX('Reconciliation Layer'!$C:$C,MATCH('Reconciliation Template'!$A6789,'Reconciliation Layer'!$D:$D,0),0)," ")</f>
        <v xml:space="preserve"> </v>
      </c>
    </row>
    <row r="6790" spans="5:7" x14ac:dyDescent="0.2">
      <c r="E6790" t="str" cm="1">
        <f t="array" ref="E6790">IFERROR("Toast | " &amp; INDEX('Reconciliation Layer'!$A:$A,MATCH('Reconciliation Template'!$A6790,'Reconciliation Layer'!$D:$D,0),0)," ")</f>
        <v xml:space="preserve"> </v>
      </c>
      <c r="F6790" s="10">
        <f t="shared" si="113"/>
        <v>0</v>
      </c>
      <c r="G6790" t="str" cm="1">
        <f t="array" ref="G6790">IFERROR(INDEX('Reconciliation Layer'!$C:$C,MATCH('Reconciliation Template'!$A6790,'Reconciliation Layer'!$D:$D,0),0)," ")</f>
        <v xml:space="preserve"> </v>
      </c>
    </row>
    <row r="6791" spans="5:7" x14ac:dyDescent="0.2">
      <c r="E6791" t="str" cm="1">
        <f t="array" ref="E6791">IFERROR("Toast | " &amp; INDEX('Reconciliation Layer'!$A:$A,MATCH('Reconciliation Template'!$A6791,'Reconciliation Layer'!$D:$D,0),0)," ")</f>
        <v xml:space="preserve"> </v>
      </c>
      <c r="F6791" s="10">
        <f t="shared" si="113"/>
        <v>0</v>
      </c>
      <c r="G6791" t="str" cm="1">
        <f t="array" ref="G6791">IFERROR(INDEX('Reconciliation Layer'!$C:$C,MATCH('Reconciliation Template'!$A6791,'Reconciliation Layer'!$D:$D,0),0)," ")</f>
        <v xml:space="preserve"> </v>
      </c>
    </row>
    <row r="6792" spans="5:7" x14ac:dyDescent="0.2">
      <c r="E6792" t="str" cm="1">
        <f t="array" ref="E6792">IFERROR("Toast | " &amp; INDEX('Reconciliation Layer'!$A:$A,MATCH('Reconciliation Template'!$A6792,'Reconciliation Layer'!$D:$D,0),0)," ")</f>
        <v xml:space="preserve"> </v>
      </c>
      <c r="F6792" s="10">
        <f t="shared" si="113"/>
        <v>0</v>
      </c>
      <c r="G6792" t="str" cm="1">
        <f t="array" ref="G6792">IFERROR(INDEX('Reconciliation Layer'!$C:$C,MATCH('Reconciliation Template'!$A6792,'Reconciliation Layer'!$D:$D,0),0)," ")</f>
        <v xml:space="preserve"> </v>
      </c>
    </row>
    <row r="6793" spans="5:7" x14ac:dyDescent="0.2">
      <c r="E6793" t="str" cm="1">
        <f t="array" ref="E6793">IFERROR("Toast | " &amp; INDEX('Reconciliation Layer'!$A:$A,MATCH('Reconciliation Template'!$A6793,'Reconciliation Layer'!$D:$D,0),0)," ")</f>
        <v xml:space="preserve"> </v>
      </c>
      <c r="F6793" s="10">
        <f t="shared" si="113"/>
        <v>0</v>
      </c>
      <c r="G6793" t="str" cm="1">
        <f t="array" ref="G6793">IFERROR(INDEX('Reconciliation Layer'!$C:$C,MATCH('Reconciliation Template'!$A6793,'Reconciliation Layer'!$D:$D,0),0)," ")</f>
        <v xml:space="preserve"> </v>
      </c>
    </row>
    <row r="6794" spans="5:7" x14ac:dyDescent="0.2">
      <c r="E6794" t="str" cm="1">
        <f t="array" ref="E6794">IFERROR("Toast | " &amp; INDEX('Reconciliation Layer'!$A:$A,MATCH('Reconciliation Template'!$A6794,'Reconciliation Layer'!$D:$D,0),0)," ")</f>
        <v xml:space="preserve"> </v>
      </c>
      <c r="F6794" s="10">
        <f t="shared" si="113"/>
        <v>0</v>
      </c>
      <c r="G6794" t="str" cm="1">
        <f t="array" ref="G6794">IFERROR(INDEX('Reconciliation Layer'!$C:$C,MATCH('Reconciliation Template'!$A6794,'Reconciliation Layer'!$D:$D,0),0)," ")</f>
        <v xml:space="preserve"> </v>
      </c>
    </row>
    <row r="6795" spans="5:7" x14ac:dyDescent="0.2">
      <c r="E6795" t="str" cm="1">
        <f t="array" ref="E6795">IFERROR("Toast | " &amp; INDEX('Reconciliation Layer'!$A:$A,MATCH('Reconciliation Template'!$A6795,'Reconciliation Layer'!$D:$D,0),0)," ")</f>
        <v xml:space="preserve"> </v>
      </c>
      <c r="F6795" s="10">
        <f t="shared" si="113"/>
        <v>0</v>
      </c>
      <c r="G6795" t="str" cm="1">
        <f t="array" ref="G6795">IFERROR(INDEX('Reconciliation Layer'!$C:$C,MATCH('Reconciliation Template'!$A6795,'Reconciliation Layer'!$D:$D,0),0)," ")</f>
        <v xml:space="preserve"> </v>
      </c>
    </row>
    <row r="6796" spans="5:7" x14ac:dyDescent="0.2">
      <c r="E6796" t="str" cm="1">
        <f t="array" ref="E6796">IFERROR("Toast | " &amp; INDEX('Reconciliation Layer'!$A:$A,MATCH('Reconciliation Template'!$A6796,'Reconciliation Layer'!$D:$D,0),0)," ")</f>
        <v xml:space="preserve"> </v>
      </c>
      <c r="F6796" s="10">
        <f t="shared" si="113"/>
        <v>0</v>
      </c>
      <c r="G6796" t="str" cm="1">
        <f t="array" ref="G6796">IFERROR(INDEX('Reconciliation Layer'!$C:$C,MATCH('Reconciliation Template'!$A6796,'Reconciliation Layer'!$D:$D,0),0)," ")</f>
        <v xml:space="preserve"> </v>
      </c>
    </row>
    <row r="6797" spans="5:7" x14ac:dyDescent="0.2">
      <c r="E6797" t="str" cm="1">
        <f t="array" ref="E6797">IFERROR("Toast | " &amp; INDEX('Reconciliation Layer'!$A:$A,MATCH('Reconciliation Template'!$A6797,'Reconciliation Layer'!$D:$D,0),0)," ")</f>
        <v xml:space="preserve"> </v>
      </c>
      <c r="F6797" s="10">
        <f t="shared" si="113"/>
        <v>0</v>
      </c>
      <c r="G6797" t="str" cm="1">
        <f t="array" ref="G6797">IFERROR(INDEX('Reconciliation Layer'!$C:$C,MATCH('Reconciliation Template'!$A6797,'Reconciliation Layer'!$D:$D,0),0)," ")</f>
        <v xml:space="preserve"> </v>
      </c>
    </row>
    <row r="6798" spans="5:7" x14ac:dyDescent="0.2">
      <c r="E6798" t="str" cm="1">
        <f t="array" ref="E6798">IFERROR("Toast | " &amp; INDEX('Reconciliation Layer'!$A:$A,MATCH('Reconciliation Template'!$A6798,'Reconciliation Layer'!$D:$D,0),0)," ")</f>
        <v xml:space="preserve"> </v>
      </c>
      <c r="F6798" s="10">
        <f t="shared" si="113"/>
        <v>0</v>
      </c>
      <c r="G6798" t="str" cm="1">
        <f t="array" ref="G6798">IFERROR(INDEX('Reconciliation Layer'!$C:$C,MATCH('Reconciliation Template'!$A6798,'Reconciliation Layer'!$D:$D,0),0)," ")</f>
        <v xml:space="preserve"> </v>
      </c>
    </row>
    <row r="6799" spans="5:7" x14ac:dyDescent="0.2">
      <c r="E6799" t="str" cm="1">
        <f t="array" ref="E6799">IFERROR("Toast | " &amp; INDEX('Reconciliation Layer'!$A:$A,MATCH('Reconciliation Template'!$A6799,'Reconciliation Layer'!$D:$D,0),0)," ")</f>
        <v xml:space="preserve"> </v>
      </c>
      <c r="F6799" s="10">
        <f t="shared" si="113"/>
        <v>0</v>
      </c>
      <c r="G6799" t="str" cm="1">
        <f t="array" ref="G6799">IFERROR(INDEX('Reconciliation Layer'!$C:$C,MATCH('Reconciliation Template'!$A6799,'Reconciliation Layer'!$D:$D,0),0)," ")</f>
        <v xml:space="preserve"> </v>
      </c>
    </row>
    <row r="6800" spans="5:7" x14ac:dyDescent="0.2">
      <c r="E6800" t="str" cm="1">
        <f t="array" ref="E6800">IFERROR("Toast | " &amp; INDEX('Reconciliation Layer'!$A:$A,MATCH('Reconciliation Template'!$A6800,'Reconciliation Layer'!$D:$D,0),0)," ")</f>
        <v xml:space="preserve"> </v>
      </c>
      <c r="F6800" s="10">
        <f t="shared" si="113"/>
        <v>0</v>
      </c>
      <c r="G6800" t="str" cm="1">
        <f t="array" ref="G6800">IFERROR(INDEX('Reconciliation Layer'!$C:$C,MATCH('Reconciliation Template'!$A6800,'Reconciliation Layer'!$D:$D,0),0)," ")</f>
        <v xml:space="preserve"> </v>
      </c>
    </row>
    <row r="6801" spans="5:7" x14ac:dyDescent="0.2">
      <c r="E6801" t="str" cm="1">
        <f t="array" ref="E6801">IFERROR("Toast | " &amp; INDEX('Reconciliation Layer'!$A:$A,MATCH('Reconciliation Template'!$A6801,'Reconciliation Layer'!$D:$D,0),0)," ")</f>
        <v xml:space="preserve"> </v>
      </c>
      <c r="F6801" s="10">
        <f t="shared" si="113"/>
        <v>0</v>
      </c>
      <c r="G6801" t="str" cm="1">
        <f t="array" ref="G6801">IFERROR(INDEX('Reconciliation Layer'!$C:$C,MATCH('Reconciliation Template'!$A6801,'Reconciliation Layer'!$D:$D,0),0)," ")</f>
        <v xml:space="preserve"> </v>
      </c>
    </row>
    <row r="6802" spans="5:7" x14ac:dyDescent="0.2">
      <c r="E6802" t="str" cm="1">
        <f t="array" ref="E6802">IFERROR("Toast | " &amp; INDEX('Reconciliation Layer'!$A:$A,MATCH('Reconciliation Template'!$A6802,'Reconciliation Layer'!$D:$D,0),0)," ")</f>
        <v xml:space="preserve"> </v>
      </c>
      <c r="F6802" s="10">
        <f t="shared" si="113"/>
        <v>0</v>
      </c>
      <c r="G6802" t="str" cm="1">
        <f t="array" ref="G6802">IFERROR(INDEX('Reconciliation Layer'!$C:$C,MATCH('Reconciliation Template'!$A6802,'Reconciliation Layer'!$D:$D,0),0)," ")</f>
        <v xml:space="preserve"> </v>
      </c>
    </row>
    <row r="6803" spans="5:7" x14ac:dyDescent="0.2">
      <c r="E6803" t="str" cm="1">
        <f t="array" ref="E6803">IFERROR("Toast | " &amp; INDEX('Reconciliation Layer'!$A:$A,MATCH('Reconciliation Template'!$A6803,'Reconciliation Layer'!$D:$D,0),0)," ")</f>
        <v xml:space="preserve"> </v>
      </c>
      <c r="F6803" s="10">
        <f t="shared" si="113"/>
        <v>0</v>
      </c>
      <c r="G6803" t="str" cm="1">
        <f t="array" ref="G6803">IFERROR(INDEX('Reconciliation Layer'!$C:$C,MATCH('Reconciliation Template'!$A6803,'Reconciliation Layer'!$D:$D,0),0)," ")</f>
        <v xml:space="preserve"> </v>
      </c>
    </row>
    <row r="6804" spans="5:7" x14ac:dyDescent="0.2">
      <c r="E6804" t="str" cm="1">
        <f t="array" ref="E6804">IFERROR("Toast | " &amp; INDEX('Reconciliation Layer'!$A:$A,MATCH('Reconciliation Template'!$A6804,'Reconciliation Layer'!$D:$D,0),0)," ")</f>
        <v xml:space="preserve"> </v>
      </c>
      <c r="F6804" s="10">
        <f t="shared" si="113"/>
        <v>0</v>
      </c>
      <c r="G6804" t="str" cm="1">
        <f t="array" ref="G6804">IFERROR(INDEX('Reconciliation Layer'!$C:$C,MATCH('Reconciliation Template'!$A6804,'Reconciliation Layer'!$D:$D,0),0)," ")</f>
        <v xml:space="preserve"> </v>
      </c>
    </row>
    <row r="6805" spans="5:7" x14ac:dyDescent="0.2">
      <c r="E6805" t="str" cm="1">
        <f t="array" ref="E6805">IFERROR("Toast | " &amp; INDEX('Reconciliation Layer'!$A:$A,MATCH('Reconciliation Template'!$A6805,'Reconciliation Layer'!$D:$D,0),0)," ")</f>
        <v xml:space="preserve"> </v>
      </c>
      <c r="F6805" s="10">
        <f t="shared" si="113"/>
        <v>0</v>
      </c>
      <c r="G6805" t="str" cm="1">
        <f t="array" ref="G6805">IFERROR(INDEX('Reconciliation Layer'!$C:$C,MATCH('Reconciliation Template'!$A6805,'Reconciliation Layer'!$D:$D,0),0)," ")</f>
        <v xml:space="preserve"> </v>
      </c>
    </row>
    <row r="6806" spans="5:7" x14ac:dyDescent="0.2">
      <c r="E6806" t="str" cm="1">
        <f t="array" ref="E6806">IFERROR("Toast | " &amp; INDEX('Reconciliation Layer'!$A:$A,MATCH('Reconciliation Template'!$A6806,'Reconciliation Layer'!$D:$D,0),0)," ")</f>
        <v xml:space="preserve"> </v>
      </c>
      <c r="F6806" s="10">
        <f t="shared" si="113"/>
        <v>0</v>
      </c>
      <c r="G6806" t="str" cm="1">
        <f t="array" ref="G6806">IFERROR(INDEX('Reconciliation Layer'!$C:$C,MATCH('Reconciliation Template'!$A6806,'Reconciliation Layer'!$D:$D,0),0)," ")</f>
        <v xml:space="preserve"> </v>
      </c>
    </row>
    <row r="6807" spans="5:7" x14ac:dyDescent="0.2">
      <c r="E6807" t="str" cm="1">
        <f t="array" ref="E6807">IFERROR("Toast | " &amp; INDEX('Reconciliation Layer'!$A:$A,MATCH('Reconciliation Template'!$A6807,'Reconciliation Layer'!$D:$D,0),0)," ")</f>
        <v xml:space="preserve"> </v>
      </c>
      <c r="F6807" s="10">
        <f t="shared" si="113"/>
        <v>0</v>
      </c>
      <c r="G6807" t="str" cm="1">
        <f t="array" ref="G6807">IFERROR(INDEX('Reconciliation Layer'!$C:$C,MATCH('Reconciliation Template'!$A6807,'Reconciliation Layer'!$D:$D,0),0)," ")</f>
        <v xml:space="preserve"> </v>
      </c>
    </row>
    <row r="6808" spans="5:7" x14ac:dyDescent="0.2">
      <c r="E6808" t="str" cm="1">
        <f t="array" ref="E6808">IFERROR("Toast | " &amp; INDEX('Reconciliation Layer'!$A:$A,MATCH('Reconciliation Template'!$A6808,'Reconciliation Layer'!$D:$D,0),0)," ")</f>
        <v xml:space="preserve"> </v>
      </c>
      <c r="F6808" s="10">
        <f t="shared" si="113"/>
        <v>0</v>
      </c>
      <c r="G6808" t="str" cm="1">
        <f t="array" ref="G6808">IFERROR(INDEX('Reconciliation Layer'!$C:$C,MATCH('Reconciliation Template'!$A6808,'Reconciliation Layer'!$D:$D,0),0)," ")</f>
        <v xml:space="preserve"> </v>
      </c>
    </row>
    <row r="6809" spans="5:7" x14ac:dyDescent="0.2">
      <c r="E6809" t="str" cm="1">
        <f t="array" ref="E6809">IFERROR("Toast | " &amp; INDEX('Reconciliation Layer'!$A:$A,MATCH('Reconciliation Template'!$A6809,'Reconciliation Layer'!$D:$D,0),0)," ")</f>
        <v xml:space="preserve"> </v>
      </c>
      <c r="F6809" s="10">
        <f t="shared" si="113"/>
        <v>0</v>
      </c>
      <c r="G6809" t="str" cm="1">
        <f t="array" ref="G6809">IFERROR(INDEX('Reconciliation Layer'!$C:$C,MATCH('Reconciliation Template'!$A6809,'Reconciliation Layer'!$D:$D,0),0)," ")</f>
        <v xml:space="preserve"> </v>
      </c>
    </row>
    <row r="6810" spans="5:7" x14ac:dyDescent="0.2">
      <c r="E6810" t="str" cm="1">
        <f t="array" ref="E6810">IFERROR("Toast | " &amp; INDEX('Reconciliation Layer'!$A:$A,MATCH('Reconciliation Template'!$A6810,'Reconciliation Layer'!$D:$D,0),0)," ")</f>
        <v xml:space="preserve"> </v>
      </c>
      <c r="F6810" s="10">
        <f t="shared" si="113"/>
        <v>0</v>
      </c>
      <c r="G6810" t="str" cm="1">
        <f t="array" ref="G6810">IFERROR(INDEX('Reconciliation Layer'!$C:$C,MATCH('Reconciliation Template'!$A6810,'Reconciliation Layer'!$D:$D,0),0)," ")</f>
        <v xml:space="preserve"> </v>
      </c>
    </row>
    <row r="6811" spans="5:7" x14ac:dyDescent="0.2">
      <c r="E6811" t="str" cm="1">
        <f t="array" ref="E6811">IFERROR("Toast | " &amp; INDEX('Reconciliation Layer'!$A:$A,MATCH('Reconciliation Template'!$A6811,'Reconciliation Layer'!$D:$D,0),0)," ")</f>
        <v xml:space="preserve"> </v>
      </c>
      <c r="F6811" s="10">
        <f t="shared" si="113"/>
        <v>0</v>
      </c>
      <c r="G6811" t="str" cm="1">
        <f t="array" ref="G6811">IFERROR(INDEX('Reconciliation Layer'!$C:$C,MATCH('Reconciliation Template'!$A6811,'Reconciliation Layer'!$D:$D,0),0)," ")</f>
        <v xml:space="preserve"> </v>
      </c>
    </row>
    <row r="6812" spans="5:7" x14ac:dyDescent="0.2">
      <c r="E6812" t="str" cm="1">
        <f t="array" ref="E6812">IFERROR("Toast | " &amp; INDEX('Reconciliation Layer'!$A:$A,MATCH('Reconciliation Template'!$A6812,'Reconciliation Layer'!$D:$D,0),0)," ")</f>
        <v xml:space="preserve"> </v>
      </c>
      <c r="F6812" s="10">
        <f t="shared" si="113"/>
        <v>0</v>
      </c>
      <c r="G6812" t="str" cm="1">
        <f t="array" ref="G6812">IFERROR(INDEX('Reconciliation Layer'!$C:$C,MATCH('Reconciliation Template'!$A6812,'Reconciliation Layer'!$D:$D,0),0)," ")</f>
        <v xml:space="preserve"> </v>
      </c>
    </row>
    <row r="6813" spans="5:7" x14ac:dyDescent="0.2">
      <c r="E6813" t="str" cm="1">
        <f t="array" ref="E6813">IFERROR("Toast | " &amp; INDEX('Reconciliation Layer'!$A:$A,MATCH('Reconciliation Template'!$A6813,'Reconciliation Layer'!$D:$D,0),0)," ")</f>
        <v xml:space="preserve"> </v>
      </c>
      <c r="F6813" s="10">
        <f t="shared" si="113"/>
        <v>0</v>
      </c>
      <c r="G6813" t="str" cm="1">
        <f t="array" ref="G6813">IFERROR(INDEX('Reconciliation Layer'!$C:$C,MATCH('Reconciliation Template'!$A6813,'Reconciliation Layer'!$D:$D,0),0)," ")</f>
        <v xml:space="preserve"> </v>
      </c>
    </row>
    <row r="6814" spans="5:7" x14ac:dyDescent="0.2">
      <c r="E6814" t="str" cm="1">
        <f t="array" ref="E6814">IFERROR("Toast | " &amp; INDEX('Reconciliation Layer'!$A:$A,MATCH('Reconciliation Template'!$A6814,'Reconciliation Layer'!$D:$D,0),0)," ")</f>
        <v xml:space="preserve"> </v>
      </c>
      <c r="F6814" s="10">
        <f t="shared" si="113"/>
        <v>0</v>
      </c>
      <c r="G6814" t="str" cm="1">
        <f t="array" ref="G6814">IFERROR(INDEX('Reconciliation Layer'!$C:$C,MATCH('Reconciliation Template'!$A6814,'Reconciliation Layer'!$D:$D,0),0)," ")</f>
        <v xml:space="preserve"> </v>
      </c>
    </row>
    <row r="6815" spans="5:7" x14ac:dyDescent="0.2">
      <c r="E6815" t="str" cm="1">
        <f t="array" ref="E6815">IFERROR("Toast | " &amp; INDEX('Reconciliation Layer'!$A:$A,MATCH('Reconciliation Template'!$A6815,'Reconciliation Layer'!$D:$D,0),0)," ")</f>
        <v xml:space="preserve"> </v>
      </c>
      <c r="F6815" s="10">
        <f t="shared" si="113"/>
        <v>0</v>
      </c>
      <c r="G6815" t="str" cm="1">
        <f t="array" ref="G6815">IFERROR(INDEX('Reconciliation Layer'!$C:$C,MATCH('Reconciliation Template'!$A6815,'Reconciliation Layer'!$D:$D,0),0)," ")</f>
        <v xml:space="preserve"> </v>
      </c>
    </row>
    <row r="6816" spans="5:7" x14ac:dyDescent="0.2">
      <c r="E6816" t="str" cm="1">
        <f t="array" ref="E6816">IFERROR("Toast | " &amp; INDEX('Reconciliation Layer'!$A:$A,MATCH('Reconciliation Template'!$A6816,'Reconciliation Layer'!$D:$D,0),0)," ")</f>
        <v xml:space="preserve"> </v>
      </c>
      <c r="F6816" s="10">
        <f t="shared" si="113"/>
        <v>0</v>
      </c>
      <c r="G6816" t="str" cm="1">
        <f t="array" ref="G6816">IFERROR(INDEX('Reconciliation Layer'!$C:$C,MATCH('Reconciliation Template'!$A6816,'Reconciliation Layer'!$D:$D,0),0)," ")</f>
        <v xml:space="preserve"> </v>
      </c>
    </row>
    <row r="6817" spans="5:7" x14ac:dyDescent="0.2">
      <c r="E6817" t="str" cm="1">
        <f t="array" ref="E6817">IFERROR("Toast | " &amp; INDEX('Reconciliation Layer'!$A:$A,MATCH('Reconciliation Template'!$A6817,'Reconciliation Layer'!$D:$D,0),0)," ")</f>
        <v xml:space="preserve"> </v>
      </c>
      <c r="F6817" s="10">
        <f t="shared" si="113"/>
        <v>0</v>
      </c>
      <c r="G6817" t="str" cm="1">
        <f t="array" ref="G6817">IFERROR(INDEX('Reconciliation Layer'!$C:$C,MATCH('Reconciliation Template'!$A6817,'Reconciliation Layer'!$D:$D,0),0)," ")</f>
        <v xml:space="preserve"> </v>
      </c>
    </row>
    <row r="6818" spans="5:7" x14ac:dyDescent="0.2">
      <c r="E6818" t="str" cm="1">
        <f t="array" ref="E6818">IFERROR("Toast | " &amp; INDEX('Reconciliation Layer'!$A:$A,MATCH('Reconciliation Template'!$A6818,'Reconciliation Layer'!$D:$D,0),0)," ")</f>
        <v xml:space="preserve"> </v>
      </c>
      <c r="F6818" s="10">
        <f t="shared" si="113"/>
        <v>0</v>
      </c>
      <c r="G6818" t="str" cm="1">
        <f t="array" ref="G6818">IFERROR(INDEX('Reconciliation Layer'!$C:$C,MATCH('Reconciliation Template'!$A6818,'Reconciliation Layer'!$D:$D,0),0)," ")</f>
        <v xml:space="preserve"> </v>
      </c>
    </row>
    <row r="6819" spans="5:7" x14ac:dyDescent="0.2">
      <c r="E6819" t="str" cm="1">
        <f t="array" ref="E6819">IFERROR("Toast | " &amp; INDEX('Reconciliation Layer'!$A:$A,MATCH('Reconciliation Template'!$A6819,'Reconciliation Layer'!$D:$D,0),0)," ")</f>
        <v xml:space="preserve"> </v>
      </c>
      <c r="F6819" s="10">
        <f t="shared" si="113"/>
        <v>0</v>
      </c>
      <c r="G6819" t="str" cm="1">
        <f t="array" ref="G6819">IFERROR(INDEX('Reconciliation Layer'!$C:$C,MATCH('Reconciliation Template'!$A6819,'Reconciliation Layer'!$D:$D,0),0)," ")</f>
        <v xml:space="preserve"> </v>
      </c>
    </row>
    <row r="6820" spans="5:7" x14ac:dyDescent="0.2">
      <c r="E6820" t="str" cm="1">
        <f t="array" ref="E6820">IFERROR("Toast | " &amp; INDEX('Reconciliation Layer'!$A:$A,MATCH('Reconciliation Template'!$A6820,'Reconciliation Layer'!$D:$D,0),0)," ")</f>
        <v xml:space="preserve"> </v>
      </c>
      <c r="F6820" s="10">
        <f t="shared" si="113"/>
        <v>0</v>
      </c>
      <c r="G6820" t="str" cm="1">
        <f t="array" ref="G6820">IFERROR(INDEX('Reconciliation Layer'!$C:$C,MATCH('Reconciliation Template'!$A6820,'Reconciliation Layer'!$D:$D,0),0)," ")</f>
        <v xml:space="preserve"> </v>
      </c>
    </row>
    <row r="6821" spans="5:7" x14ac:dyDescent="0.2">
      <c r="E6821" t="str" cm="1">
        <f t="array" ref="E6821">IFERROR("Toast | " &amp; INDEX('Reconciliation Layer'!$A:$A,MATCH('Reconciliation Template'!$A6821,'Reconciliation Layer'!$D:$D,0),0)," ")</f>
        <v xml:space="preserve"> </v>
      </c>
      <c r="F6821" s="10">
        <f t="shared" si="113"/>
        <v>0</v>
      </c>
      <c r="G6821" t="str" cm="1">
        <f t="array" ref="G6821">IFERROR(INDEX('Reconciliation Layer'!$C:$C,MATCH('Reconciliation Template'!$A6821,'Reconciliation Layer'!$D:$D,0),0)," ")</f>
        <v xml:space="preserve"> </v>
      </c>
    </row>
    <row r="6822" spans="5:7" x14ac:dyDescent="0.2">
      <c r="E6822" t="str" cm="1">
        <f t="array" ref="E6822">IFERROR("Toast | " &amp; INDEX('Reconciliation Layer'!$A:$A,MATCH('Reconciliation Template'!$A6822,'Reconciliation Layer'!$D:$D,0),0)," ")</f>
        <v xml:space="preserve"> </v>
      </c>
      <c r="F6822" s="10">
        <f t="shared" si="113"/>
        <v>0</v>
      </c>
      <c r="G6822" t="str" cm="1">
        <f t="array" ref="G6822">IFERROR(INDEX('Reconciliation Layer'!$C:$C,MATCH('Reconciliation Template'!$A6822,'Reconciliation Layer'!$D:$D,0),0)," ")</f>
        <v xml:space="preserve"> </v>
      </c>
    </row>
    <row r="6823" spans="5:7" x14ac:dyDescent="0.2">
      <c r="E6823" t="str" cm="1">
        <f t="array" ref="E6823">IFERROR("Toast | " &amp; INDEX('Reconciliation Layer'!$A:$A,MATCH('Reconciliation Template'!$A6823,'Reconciliation Layer'!$D:$D,0),0)," ")</f>
        <v xml:space="preserve"> </v>
      </c>
      <c r="F6823" s="10">
        <f t="shared" si="113"/>
        <v>0</v>
      </c>
      <c r="G6823" t="str" cm="1">
        <f t="array" ref="G6823">IFERROR(INDEX('Reconciliation Layer'!$C:$C,MATCH('Reconciliation Template'!$A6823,'Reconciliation Layer'!$D:$D,0),0)," ")</f>
        <v xml:space="preserve"> </v>
      </c>
    </row>
    <row r="6824" spans="5:7" x14ac:dyDescent="0.2">
      <c r="E6824" t="str" cm="1">
        <f t="array" ref="E6824">IFERROR("Toast | " &amp; INDEX('Reconciliation Layer'!$A:$A,MATCH('Reconciliation Template'!$A6824,'Reconciliation Layer'!$D:$D,0),0)," ")</f>
        <v xml:space="preserve"> </v>
      </c>
      <c r="F6824" s="10">
        <f t="shared" si="113"/>
        <v>0</v>
      </c>
      <c r="G6824" t="str" cm="1">
        <f t="array" ref="G6824">IFERROR(INDEX('Reconciliation Layer'!$C:$C,MATCH('Reconciliation Template'!$A6824,'Reconciliation Layer'!$D:$D,0),0)," ")</f>
        <v xml:space="preserve"> </v>
      </c>
    </row>
    <row r="6825" spans="5:7" x14ac:dyDescent="0.2">
      <c r="E6825" t="str" cm="1">
        <f t="array" ref="E6825">IFERROR("Toast | " &amp; INDEX('Reconciliation Layer'!$A:$A,MATCH('Reconciliation Template'!$A6825,'Reconciliation Layer'!$D:$D,0),0)," ")</f>
        <v xml:space="preserve"> </v>
      </c>
      <c r="F6825" s="10">
        <f t="shared" si="113"/>
        <v>0</v>
      </c>
      <c r="G6825" t="str" cm="1">
        <f t="array" ref="G6825">IFERROR(INDEX('Reconciliation Layer'!$C:$C,MATCH('Reconciliation Template'!$A6825,'Reconciliation Layer'!$D:$D,0),0)," ")</f>
        <v xml:space="preserve"> </v>
      </c>
    </row>
    <row r="6826" spans="5:7" x14ac:dyDescent="0.2">
      <c r="E6826" t="str" cm="1">
        <f t="array" ref="E6826">IFERROR("Toast | " &amp; INDEX('Reconciliation Layer'!$A:$A,MATCH('Reconciliation Template'!$A6826,'Reconciliation Layer'!$D:$D,0),0)," ")</f>
        <v xml:space="preserve"> </v>
      </c>
      <c r="F6826" s="10">
        <f t="shared" si="113"/>
        <v>0</v>
      </c>
      <c r="G6826" t="str" cm="1">
        <f t="array" ref="G6826">IFERROR(INDEX('Reconciliation Layer'!$C:$C,MATCH('Reconciliation Template'!$A6826,'Reconciliation Layer'!$D:$D,0),0)," ")</f>
        <v xml:space="preserve"> </v>
      </c>
    </row>
    <row r="6827" spans="5:7" x14ac:dyDescent="0.2">
      <c r="E6827" t="str" cm="1">
        <f t="array" ref="E6827">IFERROR("Toast | " &amp; INDEX('Reconciliation Layer'!$A:$A,MATCH('Reconciliation Template'!$A6827,'Reconciliation Layer'!$D:$D,0),0)," ")</f>
        <v xml:space="preserve"> </v>
      </c>
      <c r="F6827" s="10">
        <f t="shared" si="113"/>
        <v>0</v>
      </c>
      <c r="G6827" t="str" cm="1">
        <f t="array" ref="G6827">IFERROR(INDEX('Reconciliation Layer'!$C:$C,MATCH('Reconciliation Template'!$A6827,'Reconciliation Layer'!$D:$D,0),0)," ")</f>
        <v xml:space="preserve"> </v>
      </c>
    </row>
    <row r="6828" spans="5:7" x14ac:dyDescent="0.2">
      <c r="E6828" t="str" cm="1">
        <f t="array" ref="E6828">IFERROR("Toast | " &amp; INDEX('Reconciliation Layer'!$A:$A,MATCH('Reconciliation Template'!$A6828,'Reconciliation Layer'!$D:$D,0),0)," ")</f>
        <v xml:space="preserve"> </v>
      </c>
      <c r="F6828" s="10">
        <f t="shared" si="113"/>
        <v>0</v>
      </c>
      <c r="G6828" t="str" cm="1">
        <f t="array" ref="G6828">IFERROR(INDEX('Reconciliation Layer'!$C:$C,MATCH('Reconciliation Template'!$A6828,'Reconciliation Layer'!$D:$D,0),0)," ")</f>
        <v xml:space="preserve"> </v>
      </c>
    </row>
    <row r="6829" spans="5:7" x14ac:dyDescent="0.2">
      <c r="E6829" t="str" cm="1">
        <f t="array" ref="E6829">IFERROR("Toast | " &amp; INDEX('Reconciliation Layer'!$A:$A,MATCH('Reconciliation Template'!$A6829,'Reconciliation Layer'!$D:$D,0),0)," ")</f>
        <v xml:space="preserve"> </v>
      </c>
      <c r="F6829" s="10">
        <f t="shared" si="113"/>
        <v>0</v>
      </c>
      <c r="G6829" t="str" cm="1">
        <f t="array" ref="G6829">IFERROR(INDEX('Reconciliation Layer'!$C:$C,MATCH('Reconciliation Template'!$A6829,'Reconciliation Layer'!$D:$D,0),0)," ")</f>
        <v xml:space="preserve"> </v>
      </c>
    </row>
    <row r="6830" spans="5:7" x14ac:dyDescent="0.2">
      <c r="E6830" t="str" cm="1">
        <f t="array" ref="E6830">IFERROR("Toast | " &amp; INDEX('Reconciliation Layer'!$A:$A,MATCH('Reconciliation Template'!$A6830,'Reconciliation Layer'!$D:$D,0),0)," ")</f>
        <v xml:space="preserve"> </v>
      </c>
      <c r="F6830" s="10">
        <f t="shared" si="113"/>
        <v>0</v>
      </c>
      <c r="G6830" t="str" cm="1">
        <f t="array" ref="G6830">IFERROR(INDEX('Reconciliation Layer'!$C:$C,MATCH('Reconciliation Template'!$A6830,'Reconciliation Layer'!$D:$D,0),0)," ")</f>
        <v xml:space="preserve"> </v>
      </c>
    </row>
    <row r="6831" spans="5:7" x14ac:dyDescent="0.2">
      <c r="E6831" t="str" cm="1">
        <f t="array" ref="E6831">IFERROR("Toast | " &amp; INDEX('Reconciliation Layer'!$A:$A,MATCH('Reconciliation Template'!$A6831,'Reconciliation Layer'!$D:$D,0),0)," ")</f>
        <v xml:space="preserve"> </v>
      </c>
      <c r="F6831" s="10">
        <f t="shared" si="113"/>
        <v>0</v>
      </c>
      <c r="G6831" t="str" cm="1">
        <f t="array" ref="G6831">IFERROR(INDEX('Reconciliation Layer'!$C:$C,MATCH('Reconciliation Template'!$A6831,'Reconciliation Layer'!$D:$D,0),0)," ")</f>
        <v xml:space="preserve"> </v>
      </c>
    </row>
    <row r="6832" spans="5:7" x14ac:dyDescent="0.2">
      <c r="E6832" t="str" cm="1">
        <f t="array" ref="E6832">IFERROR("Toast | " &amp; INDEX('Reconciliation Layer'!$A:$A,MATCH('Reconciliation Template'!$A6832,'Reconciliation Layer'!$D:$D,0),0)," ")</f>
        <v xml:space="preserve"> </v>
      </c>
      <c r="F6832" s="10">
        <f t="shared" si="113"/>
        <v>0</v>
      </c>
      <c r="G6832" t="str" cm="1">
        <f t="array" ref="G6832">IFERROR(INDEX('Reconciliation Layer'!$C:$C,MATCH('Reconciliation Template'!$A6832,'Reconciliation Layer'!$D:$D,0),0)," ")</f>
        <v xml:space="preserve"> </v>
      </c>
    </row>
    <row r="6833" spans="5:7" x14ac:dyDescent="0.2">
      <c r="E6833" t="str" cm="1">
        <f t="array" ref="E6833">IFERROR("Toast | " &amp; INDEX('Reconciliation Layer'!$A:$A,MATCH('Reconciliation Template'!$A6833,'Reconciliation Layer'!$D:$D,0),0)," ")</f>
        <v xml:space="preserve"> </v>
      </c>
      <c r="F6833" s="10">
        <f t="shared" si="113"/>
        <v>0</v>
      </c>
      <c r="G6833" t="str" cm="1">
        <f t="array" ref="G6833">IFERROR(INDEX('Reconciliation Layer'!$C:$C,MATCH('Reconciliation Template'!$A6833,'Reconciliation Layer'!$D:$D,0),0)," ")</f>
        <v xml:space="preserve"> </v>
      </c>
    </row>
    <row r="6834" spans="5:7" x14ac:dyDescent="0.2">
      <c r="E6834" t="str" cm="1">
        <f t="array" ref="E6834">IFERROR("Toast | " &amp; INDEX('Reconciliation Layer'!$A:$A,MATCH('Reconciliation Template'!$A6834,'Reconciliation Layer'!$D:$D,0),0)," ")</f>
        <v xml:space="preserve"> </v>
      </c>
      <c r="F6834" s="10">
        <f t="shared" si="113"/>
        <v>0</v>
      </c>
      <c r="G6834" t="str" cm="1">
        <f t="array" ref="G6834">IFERROR(INDEX('Reconciliation Layer'!$C:$C,MATCH('Reconciliation Template'!$A6834,'Reconciliation Layer'!$D:$D,0),0)," ")</f>
        <v xml:space="preserve"> </v>
      </c>
    </row>
    <row r="6835" spans="5:7" x14ac:dyDescent="0.2">
      <c r="E6835" t="str" cm="1">
        <f t="array" ref="E6835">IFERROR("Toast | " &amp; INDEX('Reconciliation Layer'!$A:$A,MATCH('Reconciliation Template'!$A6835,'Reconciliation Layer'!$D:$D,0),0)," ")</f>
        <v xml:space="preserve"> </v>
      </c>
      <c r="F6835" s="10">
        <f t="shared" si="113"/>
        <v>0</v>
      </c>
      <c r="G6835" t="str" cm="1">
        <f t="array" ref="G6835">IFERROR(INDEX('Reconciliation Layer'!$C:$C,MATCH('Reconciliation Template'!$A6835,'Reconciliation Layer'!$D:$D,0),0)," ")</f>
        <v xml:space="preserve"> </v>
      </c>
    </row>
    <row r="6836" spans="5:7" x14ac:dyDescent="0.2">
      <c r="E6836" t="str" cm="1">
        <f t="array" ref="E6836">IFERROR("Toast | " &amp; INDEX('Reconciliation Layer'!$A:$A,MATCH('Reconciliation Template'!$A6836,'Reconciliation Layer'!$D:$D,0),0)," ")</f>
        <v xml:space="preserve"> </v>
      </c>
      <c r="F6836" s="10">
        <f t="shared" si="113"/>
        <v>0</v>
      </c>
      <c r="G6836" t="str" cm="1">
        <f t="array" ref="G6836">IFERROR(INDEX('Reconciliation Layer'!$C:$C,MATCH('Reconciliation Template'!$A6836,'Reconciliation Layer'!$D:$D,0),0)," ")</f>
        <v xml:space="preserve"> </v>
      </c>
    </row>
    <row r="6837" spans="5:7" x14ac:dyDescent="0.2">
      <c r="E6837" t="str" cm="1">
        <f t="array" ref="E6837">IFERROR("Toast | " &amp; INDEX('Reconciliation Layer'!$A:$A,MATCH('Reconciliation Template'!$A6837,'Reconciliation Layer'!$D:$D,0),0)," ")</f>
        <v xml:space="preserve"> </v>
      </c>
      <c r="F6837" s="10">
        <f t="shared" si="113"/>
        <v>0</v>
      </c>
      <c r="G6837" t="str" cm="1">
        <f t="array" ref="G6837">IFERROR(INDEX('Reconciliation Layer'!$C:$C,MATCH('Reconciliation Template'!$A6837,'Reconciliation Layer'!$D:$D,0),0)," ")</f>
        <v xml:space="preserve"> </v>
      </c>
    </row>
    <row r="6838" spans="5:7" x14ac:dyDescent="0.2">
      <c r="E6838" t="str" cm="1">
        <f t="array" ref="E6838">IFERROR("Toast | " &amp; INDEX('Reconciliation Layer'!$A:$A,MATCH('Reconciliation Template'!$A6838,'Reconciliation Layer'!$D:$D,0),0)," ")</f>
        <v xml:space="preserve"> </v>
      </c>
      <c r="F6838" s="10">
        <f t="shared" si="113"/>
        <v>0</v>
      </c>
      <c r="G6838" t="str" cm="1">
        <f t="array" ref="G6838">IFERROR(INDEX('Reconciliation Layer'!$C:$C,MATCH('Reconciliation Template'!$A6838,'Reconciliation Layer'!$D:$D,0),0)," ")</f>
        <v xml:space="preserve"> </v>
      </c>
    </row>
    <row r="6839" spans="5:7" x14ac:dyDescent="0.2">
      <c r="E6839" t="str" cm="1">
        <f t="array" ref="E6839">IFERROR("Toast | " &amp; INDEX('Reconciliation Layer'!$A:$A,MATCH('Reconciliation Template'!$A6839,'Reconciliation Layer'!$D:$D,0),0)," ")</f>
        <v xml:space="preserve"> </v>
      </c>
      <c r="F6839" s="10">
        <f t="shared" si="113"/>
        <v>0</v>
      </c>
      <c r="G6839" t="str" cm="1">
        <f t="array" ref="G6839">IFERROR(INDEX('Reconciliation Layer'!$C:$C,MATCH('Reconciliation Template'!$A6839,'Reconciliation Layer'!$D:$D,0),0)," ")</f>
        <v xml:space="preserve"> </v>
      </c>
    </row>
    <row r="6840" spans="5:7" x14ac:dyDescent="0.2">
      <c r="E6840" t="str" cm="1">
        <f t="array" ref="E6840">IFERROR("Toast | " &amp; INDEX('Reconciliation Layer'!$A:$A,MATCH('Reconciliation Template'!$A6840,'Reconciliation Layer'!$D:$D,0),0)," ")</f>
        <v xml:space="preserve"> </v>
      </c>
      <c r="F6840" s="10">
        <f t="shared" si="113"/>
        <v>0</v>
      </c>
      <c r="G6840" t="str" cm="1">
        <f t="array" ref="G6840">IFERROR(INDEX('Reconciliation Layer'!$C:$C,MATCH('Reconciliation Template'!$A6840,'Reconciliation Layer'!$D:$D,0),0)," ")</f>
        <v xml:space="preserve"> </v>
      </c>
    </row>
    <row r="6841" spans="5:7" x14ac:dyDescent="0.2">
      <c r="E6841" t="str" cm="1">
        <f t="array" ref="E6841">IFERROR("Toast | " &amp; INDEX('Reconciliation Layer'!$A:$A,MATCH('Reconciliation Template'!$A6841,'Reconciliation Layer'!$D:$D,0),0)," ")</f>
        <v xml:space="preserve"> </v>
      </c>
      <c r="F6841" s="10">
        <f t="shared" si="113"/>
        <v>0</v>
      </c>
      <c r="G6841" t="str" cm="1">
        <f t="array" ref="G6841">IFERROR(INDEX('Reconciliation Layer'!$C:$C,MATCH('Reconciliation Template'!$A6841,'Reconciliation Layer'!$D:$D,0),0)," ")</f>
        <v xml:space="preserve"> </v>
      </c>
    </row>
    <row r="6842" spans="5:7" x14ac:dyDescent="0.2">
      <c r="E6842" t="str" cm="1">
        <f t="array" ref="E6842">IFERROR("Toast | " &amp; INDEX('Reconciliation Layer'!$A:$A,MATCH('Reconciliation Template'!$A6842,'Reconciliation Layer'!$D:$D,0),0)," ")</f>
        <v xml:space="preserve"> </v>
      </c>
      <c r="F6842" s="10">
        <f t="shared" si="113"/>
        <v>0</v>
      </c>
      <c r="G6842" t="str" cm="1">
        <f t="array" ref="G6842">IFERROR(INDEX('Reconciliation Layer'!$C:$C,MATCH('Reconciliation Template'!$A6842,'Reconciliation Layer'!$D:$D,0),0)," ")</f>
        <v xml:space="preserve"> </v>
      </c>
    </row>
    <row r="6843" spans="5:7" x14ac:dyDescent="0.2">
      <c r="E6843" t="str" cm="1">
        <f t="array" ref="E6843">IFERROR("Toast | " &amp; INDEX('Reconciliation Layer'!$A:$A,MATCH('Reconciliation Template'!$A6843,'Reconciliation Layer'!$D:$D,0),0)," ")</f>
        <v xml:space="preserve"> </v>
      </c>
      <c r="F6843" s="10">
        <f t="shared" si="113"/>
        <v>0</v>
      </c>
      <c r="G6843" t="str" cm="1">
        <f t="array" ref="G6843">IFERROR(INDEX('Reconciliation Layer'!$C:$C,MATCH('Reconciliation Template'!$A6843,'Reconciliation Layer'!$D:$D,0),0)," ")</f>
        <v xml:space="preserve"> </v>
      </c>
    </row>
    <row r="6844" spans="5:7" x14ac:dyDescent="0.2">
      <c r="E6844" t="str" cm="1">
        <f t="array" ref="E6844">IFERROR("Toast | " &amp; INDEX('Reconciliation Layer'!$A:$A,MATCH('Reconciliation Template'!$A6844,'Reconciliation Layer'!$D:$D,0),0)," ")</f>
        <v xml:space="preserve"> </v>
      </c>
      <c r="F6844" s="10">
        <f t="shared" si="113"/>
        <v>0</v>
      </c>
      <c r="G6844" t="str" cm="1">
        <f t="array" ref="G6844">IFERROR(INDEX('Reconciliation Layer'!$C:$C,MATCH('Reconciliation Template'!$A6844,'Reconciliation Layer'!$D:$D,0),0)," ")</f>
        <v xml:space="preserve"> </v>
      </c>
    </row>
    <row r="6845" spans="5:7" x14ac:dyDescent="0.2">
      <c r="E6845" t="str" cm="1">
        <f t="array" ref="E6845">IFERROR("Toast | " &amp; INDEX('Reconciliation Layer'!$A:$A,MATCH('Reconciliation Template'!$A6845,'Reconciliation Layer'!$D:$D,0),0)," ")</f>
        <v xml:space="preserve"> </v>
      </c>
      <c r="F6845" s="10">
        <f t="shared" si="113"/>
        <v>0</v>
      </c>
      <c r="G6845" t="str" cm="1">
        <f t="array" ref="G6845">IFERROR(INDEX('Reconciliation Layer'!$C:$C,MATCH('Reconciliation Template'!$A6845,'Reconciliation Layer'!$D:$D,0),0)," ")</f>
        <v xml:space="preserve"> </v>
      </c>
    </row>
    <row r="6846" spans="5:7" x14ac:dyDescent="0.2">
      <c r="E6846" t="str" cm="1">
        <f t="array" ref="E6846">IFERROR("Toast | " &amp; INDEX('Reconciliation Layer'!$A:$A,MATCH('Reconciliation Template'!$A6846,'Reconciliation Layer'!$D:$D,0),0)," ")</f>
        <v xml:space="preserve"> </v>
      </c>
      <c r="F6846" s="10">
        <f t="shared" si="113"/>
        <v>0</v>
      </c>
      <c r="G6846" t="str" cm="1">
        <f t="array" ref="G6846">IFERROR(INDEX('Reconciliation Layer'!$C:$C,MATCH('Reconciliation Template'!$A6846,'Reconciliation Layer'!$D:$D,0),0)," ")</f>
        <v xml:space="preserve"> </v>
      </c>
    </row>
    <row r="6847" spans="5:7" x14ac:dyDescent="0.2">
      <c r="E6847" t="str" cm="1">
        <f t="array" ref="E6847">IFERROR("Toast | " &amp; INDEX('Reconciliation Layer'!$A:$A,MATCH('Reconciliation Template'!$A6847,'Reconciliation Layer'!$D:$D,0),0)," ")</f>
        <v xml:space="preserve"> </v>
      </c>
      <c r="F6847" s="10">
        <f t="shared" si="113"/>
        <v>0</v>
      </c>
      <c r="G6847" t="str" cm="1">
        <f t="array" ref="G6847">IFERROR(INDEX('Reconciliation Layer'!$C:$C,MATCH('Reconciliation Template'!$A6847,'Reconciliation Layer'!$D:$D,0),0)," ")</f>
        <v xml:space="preserve"> </v>
      </c>
    </row>
    <row r="6848" spans="5:7" x14ac:dyDescent="0.2">
      <c r="E6848" t="str" cm="1">
        <f t="array" ref="E6848">IFERROR("Toast | " &amp; INDEX('Reconciliation Layer'!$A:$A,MATCH('Reconciliation Template'!$A6848,'Reconciliation Layer'!$D:$D,0),0)," ")</f>
        <v xml:space="preserve"> </v>
      </c>
      <c r="F6848" s="10">
        <f t="shared" si="113"/>
        <v>0</v>
      </c>
      <c r="G6848" t="str" cm="1">
        <f t="array" ref="G6848">IFERROR(INDEX('Reconciliation Layer'!$C:$C,MATCH('Reconciliation Template'!$A6848,'Reconciliation Layer'!$D:$D,0),0)," ")</f>
        <v xml:space="preserve"> </v>
      </c>
    </row>
    <row r="6849" spans="5:7" x14ac:dyDescent="0.2">
      <c r="E6849" t="str" cm="1">
        <f t="array" ref="E6849">IFERROR("Toast | " &amp; INDEX('Reconciliation Layer'!$A:$A,MATCH('Reconciliation Template'!$A6849,'Reconciliation Layer'!$D:$D,0),0)," ")</f>
        <v xml:space="preserve"> </v>
      </c>
      <c r="F6849" s="10">
        <f t="shared" si="113"/>
        <v>0</v>
      </c>
      <c r="G6849" t="str" cm="1">
        <f t="array" ref="G6849">IFERROR(INDEX('Reconciliation Layer'!$C:$C,MATCH('Reconciliation Template'!$A6849,'Reconciliation Layer'!$D:$D,0),0)," ")</f>
        <v xml:space="preserve"> </v>
      </c>
    </row>
    <row r="6850" spans="5:7" x14ac:dyDescent="0.2">
      <c r="E6850" t="str" cm="1">
        <f t="array" ref="E6850">IFERROR("Toast | " &amp; INDEX('Reconciliation Layer'!$A:$A,MATCH('Reconciliation Template'!$A6850,'Reconciliation Layer'!$D:$D,0),0)," ")</f>
        <v xml:space="preserve"> </v>
      </c>
      <c r="F6850" s="10">
        <f t="shared" si="113"/>
        <v>0</v>
      </c>
      <c r="G6850" t="str" cm="1">
        <f t="array" ref="G6850">IFERROR(INDEX('Reconciliation Layer'!$C:$C,MATCH('Reconciliation Template'!$A6850,'Reconciliation Layer'!$D:$D,0),0)," ")</f>
        <v xml:space="preserve"> </v>
      </c>
    </row>
    <row r="6851" spans="5:7" x14ac:dyDescent="0.2">
      <c r="E6851" t="str" cm="1">
        <f t="array" ref="E6851">IFERROR("Toast | " &amp; INDEX('Reconciliation Layer'!$A:$A,MATCH('Reconciliation Template'!$A6851,'Reconciliation Layer'!$D:$D,0),0)," ")</f>
        <v xml:space="preserve"> </v>
      </c>
      <c r="F6851" s="10">
        <f t="shared" si="113"/>
        <v>0</v>
      </c>
      <c r="G6851" t="str" cm="1">
        <f t="array" ref="G6851">IFERROR(INDEX('Reconciliation Layer'!$C:$C,MATCH('Reconciliation Template'!$A6851,'Reconciliation Layer'!$D:$D,0),0)," ")</f>
        <v xml:space="preserve"> </v>
      </c>
    </row>
    <row r="6852" spans="5:7" x14ac:dyDescent="0.2">
      <c r="E6852" t="str" cm="1">
        <f t="array" ref="E6852">IFERROR("Toast | " &amp; INDEX('Reconciliation Layer'!$A:$A,MATCH('Reconciliation Template'!$A6852,'Reconciliation Layer'!$D:$D,0),0)," ")</f>
        <v xml:space="preserve"> </v>
      </c>
      <c r="F6852" s="10">
        <f t="shared" ref="F6852:F6915" si="114">IFERROR(INT(C6852)," ")</f>
        <v>0</v>
      </c>
      <c r="G6852" t="str" cm="1">
        <f t="array" ref="G6852">IFERROR(INDEX('Reconciliation Layer'!$C:$C,MATCH('Reconciliation Template'!$A6852,'Reconciliation Layer'!$D:$D,0),0)," ")</f>
        <v xml:space="preserve"> </v>
      </c>
    </row>
    <row r="6853" spans="5:7" x14ac:dyDescent="0.2">
      <c r="E6853" t="str" cm="1">
        <f t="array" ref="E6853">IFERROR("Toast | " &amp; INDEX('Reconciliation Layer'!$A:$A,MATCH('Reconciliation Template'!$A6853,'Reconciliation Layer'!$D:$D,0),0)," ")</f>
        <v xml:space="preserve"> </v>
      </c>
      <c r="F6853" s="10">
        <f t="shared" si="114"/>
        <v>0</v>
      </c>
      <c r="G6853" t="str" cm="1">
        <f t="array" ref="G6853">IFERROR(INDEX('Reconciliation Layer'!$C:$C,MATCH('Reconciliation Template'!$A6853,'Reconciliation Layer'!$D:$D,0),0)," ")</f>
        <v xml:space="preserve"> </v>
      </c>
    </row>
    <row r="6854" spans="5:7" x14ac:dyDescent="0.2">
      <c r="E6854" t="str" cm="1">
        <f t="array" ref="E6854">IFERROR("Toast | " &amp; INDEX('Reconciliation Layer'!$A:$A,MATCH('Reconciliation Template'!$A6854,'Reconciliation Layer'!$D:$D,0),0)," ")</f>
        <v xml:space="preserve"> </v>
      </c>
      <c r="F6854" s="10">
        <f t="shared" si="114"/>
        <v>0</v>
      </c>
      <c r="G6854" t="str" cm="1">
        <f t="array" ref="G6854">IFERROR(INDEX('Reconciliation Layer'!$C:$C,MATCH('Reconciliation Template'!$A6854,'Reconciliation Layer'!$D:$D,0),0)," ")</f>
        <v xml:space="preserve"> </v>
      </c>
    </row>
    <row r="6855" spans="5:7" x14ac:dyDescent="0.2">
      <c r="E6855" t="str" cm="1">
        <f t="array" ref="E6855">IFERROR("Toast | " &amp; INDEX('Reconciliation Layer'!$A:$A,MATCH('Reconciliation Template'!$A6855,'Reconciliation Layer'!$D:$D,0),0)," ")</f>
        <v xml:space="preserve"> </v>
      </c>
      <c r="F6855" s="10">
        <f t="shared" si="114"/>
        <v>0</v>
      </c>
      <c r="G6855" t="str" cm="1">
        <f t="array" ref="G6855">IFERROR(INDEX('Reconciliation Layer'!$C:$C,MATCH('Reconciliation Template'!$A6855,'Reconciliation Layer'!$D:$D,0),0)," ")</f>
        <v xml:space="preserve"> </v>
      </c>
    </row>
    <row r="6856" spans="5:7" x14ac:dyDescent="0.2">
      <c r="E6856" t="str" cm="1">
        <f t="array" ref="E6856">IFERROR("Toast | " &amp; INDEX('Reconciliation Layer'!$A:$A,MATCH('Reconciliation Template'!$A6856,'Reconciliation Layer'!$D:$D,0),0)," ")</f>
        <v xml:space="preserve"> </v>
      </c>
      <c r="F6856" s="10">
        <f t="shared" si="114"/>
        <v>0</v>
      </c>
      <c r="G6856" t="str" cm="1">
        <f t="array" ref="G6856">IFERROR(INDEX('Reconciliation Layer'!$C:$C,MATCH('Reconciliation Template'!$A6856,'Reconciliation Layer'!$D:$D,0),0)," ")</f>
        <v xml:space="preserve"> </v>
      </c>
    </row>
    <row r="6857" spans="5:7" x14ac:dyDescent="0.2">
      <c r="E6857" t="str" cm="1">
        <f t="array" ref="E6857">IFERROR("Toast | " &amp; INDEX('Reconciliation Layer'!$A:$A,MATCH('Reconciliation Template'!$A6857,'Reconciliation Layer'!$D:$D,0),0)," ")</f>
        <v xml:space="preserve"> </v>
      </c>
      <c r="F6857" s="10">
        <f t="shared" si="114"/>
        <v>0</v>
      </c>
      <c r="G6857" t="str" cm="1">
        <f t="array" ref="G6857">IFERROR(INDEX('Reconciliation Layer'!$C:$C,MATCH('Reconciliation Template'!$A6857,'Reconciliation Layer'!$D:$D,0),0)," ")</f>
        <v xml:space="preserve"> </v>
      </c>
    </row>
    <row r="6858" spans="5:7" x14ac:dyDescent="0.2">
      <c r="E6858" t="str" cm="1">
        <f t="array" ref="E6858">IFERROR("Toast | " &amp; INDEX('Reconciliation Layer'!$A:$A,MATCH('Reconciliation Template'!$A6858,'Reconciliation Layer'!$D:$D,0),0)," ")</f>
        <v xml:space="preserve"> </v>
      </c>
      <c r="F6858" s="10">
        <f t="shared" si="114"/>
        <v>0</v>
      </c>
      <c r="G6858" t="str" cm="1">
        <f t="array" ref="G6858">IFERROR(INDEX('Reconciliation Layer'!$C:$C,MATCH('Reconciliation Template'!$A6858,'Reconciliation Layer'!$D:$D,0),0)," ")</f>
        <v xml:space="preserve"> </v>
      </c>
    </row>
    <row r="6859" spans="5:7" x14ac:dyDescent="0.2">
      <c r="E6859" t="str" cm="1">
        <f t="array" ref="E6859">IFERROR("Toast | " &amp; INDEX('Reconciliation Layer'!$A:$A,MATCH('Reconciliation Template'!$A6859,'Reconciliation Layer'!$D:$D,0),0)," ")</f>
        <v xml:space="preserve"> </v>
      </c>
      <c r="F6859" s="10">
        <f t="shared" si="114"/>
        <v>0</v>
      </c>
      <c r="G6859" t="str" cm="1">
        <f t="array" ref="G6859">IFERROR(INDEX('Reconciliation Layer'!$C:$C,MATCH('Reconciliation Template'!$A6859,'Reconciliation Layer'!$D:$D,0),0)," ")</f>
        <v xml:space="preserve"> </v>
      </c>
    </row>
    <row r="6860" spans="5:7" x14ac:dyDescent="0.2">
      <c r="E6860" t="str" cm="1">
        <f t="array" ref="E6860">IFERROR("Toast | " &amp; INDEX('Reconciliation Layer'!$A:$A,MATCH('Reconciliation Template'!$A6860,'Reconciliation Layer'!$D:$D,0),0)," ")</f>
        <v xml:space="preserve"> </v>
      </c>
      <c r="F6860" s="10">
        <f t="shared" si="114"/>
        <v>0</v>
      </c>
      <c r="G6860" t="str" cm="1">
        <f t="array" ref="G6860">IFERROR(INDEX('Reconciliation Layer'!$C:$C,MATCH('Reconciliation Template'!$A6860,'Reconciliation Layer'!$D:$D,0),0)," ")</f>
        <v xml:space="preserve"> </v>
      </c>
    </row>
    <row r="6861" spans="5:7" x14ac:dyDescent="0.2">
      <c r="E6861" t="str" cm="1">
        <f t="array" ref="E6861">IFERROR("Toast | " &amp; INDEX('Reconciliation Layer'!$A:$A,MATCH('Reconciliation Template'!$A6861,'Reconciliation Layer'!$D:$D,0),0)," ")</f>
        <v xml:space="preserve"> </v>
      </c>
      <c r="F6861" s="10">
        <f t="shared" si="114"/>
        <v>0</v>
      </c>
      <c r="G6861" t="str" cm="1">
        <f t="array" ref="G6861">IFERROR(INDEX('Reconciliation Layer'!$C:$C,MATCH('Reconciliation Template'!$A6861,'Reconciliation Layer'!$D:$D,0),0)," ")</f>
        <v xml:space="preserve"> </v>
      </c>
    </row>
    <row r="6862" spans="5:7" x14ac:dyDescent="0.2">
      <c r="E6862" t="str" cm="1">
        <f t="array" ref="E6862">IFERROR("Toast | " &amp; INDEX('Reconciliation Layer'!$A:$A,MATCH('Reconciliation Template'!$A6862,'Reconciliation Layer'!$D:$D,0),0)," ")</f>
        <v xml:space="preserve"> </v>
      </c>
      <c r="F6862" s="10">
        <f t="shared" si="114"/>
        <v>0</v>
      </c>
      <c r="G6862" t="str" cm="1">
        <f t="array" ref="G6862">IFERROR(INDEX('Reconciliation Layer'!$C:$C,MATCH('Reconciliation Template'!$A6862,'Reconciliation Layer'!$D:$D,0),0)," ")</f>
        <v xml:space="preserve"> </v>
      </c>
    </row>
    <row r="6863" spans="5:7" x14ac:dyDescent="0.2">
      <c r="E6863" t="str" cm="1">
        <f t="array" ref="E6863">IFERROR("Toast | " &amp; INDEX('Reconciliation Layer'!$A:$A,MATCH('Reconciliation Template'!$A6863,'Reconciliation Layer'!$D:$D,0),0)," ")</f>
        <v xml:space="preserve"> </v>
      </c>
      <c r="F6863" s="10">
        <f t="shared" si="114"/>
        <v>0</v>
      </c>
      <c r="G6863" t="str" cm="1">
        <f t="array" ref="G6863">IFERROR(INDEX('Reconciliation Layer'!$C:$C,MATCH('Reconciliation Template'!$A6863,'Reconciliation Layer'!$D:$D,0),0)," ")</f>
        <v xml:space="preserve"> </v>
      </c>
    </row>
    <row r="6864" spans="5:7" x14ac:dyDescent="0.2">
      <c r="E6864" t="str" cm="1">
        <f t="array" ref="E6864">IFERROR("Toast | " &amp; INDEX('Reconciliation Layer'!$A:$A,MATCH('Reconciliation Template'!$A6864,'Reconciliation Layer'!$D:$D,0),0)," ")</f>
        <v xml:space="preserve"> </v>
      </c>
      <c r="F6864" s="10">
        <f t="shared" si="114"/>
        <v>0</v>
      </c>
      <c r="G6864" t="str" cm="1">
        <f t="array" ref="G6864">IFERROR(INDEX('Reconciliation Layer'!$C:$C,MATCH('Reconciliation Template'!$A6864,'Reconciliation Layer'!$D:$D,0),0)," ")</f>
        <v xml:space="preserve"> </v>
      </c>
    </row>
    <row r="6865" spans="5:7" x14ac:dyDescent="0.2">
      <c r="E6865" t="str" cm="1">
        <f t="array" ref="E6865">IFERROR("Toast | " &amp; INDEX('Reconciliation Layer'!$A:$A,MATCH('Reconciliation Template'!$A6865,'Reconciliation Layer'!$D:$D,0),0)," ")</f>
        <v xml:space="preserve"> </v>
      </c>
      <c r="F6865" s="10">
        <f t="shared" si="114"/>
        <v>0</v>
      </c>
      <c r="G6865" t="str" cm="1">
        <f t="array" ref="G6865">IFERROR(INDEX('Reconciliation Layer'!$C:$C,MATCH('Reconciliation Template'!$A6865,'Reconciliation Layer'!$D:$D,0),0)," ")</f>
        <v xml:space="preserve"> </v>
      </c>
    </row>
    <row r="6866" spans="5:7" x14ac:dyDescent="0.2">
      <c r="E6866" t="str" cm="1">
        <f t="array" ref="E6866">IFERROR("Toast | " &amp; INDEX('Reconciliation Layer'!$A:$A,MATCH('Reconciliation Template'!$A6866,'Reconciliation Layer'!$D:$D,0),0)," ")</f>
        <v xml:space="preserve"> </v>
      </c>
      <c r="F6866" s="10">
        <f t="shared" si="114"/>
        <v>0</v>
      </c>
      <c r="G6866" t="str" cm="1">
        <f t="array" ref="G6866">IFERROR(INDEX('Reconciliation Layer'!$C:$C,MATCH('Reconciliation Template'!$A6866,'Reconciliation Layer'!$D:$D,0),0)," ")</f>
        <v xml:space="preserve"> </v>
      </c>
    </row>
    <row r="6867" spans="5:7" x14ac:dyDescent="0.2">
      <c r="E6867" t="str" cm="1">
        <f t="array" ref="E6867">IFERROR("Toast | " &amp; INDEX('Reconciliation Layer'!$A:$A,MATCH('Reconciliation Template'!$A6867,'Reconciliation Layer'!$D:$D,0),0)," ")</f>
        <v xml:space="preserve"> </v>
      </c>
      <c r="F6867" s="10">
        <f t="shared" si="114"/>
        <v>0</v>
      </c>
      <c r="G6867" t="str" cm="1">
        <f t="array" ref="G6867">IFERROR(INDEX('Reconciliation Layer'!$C:$C,MATCH('Reconciliation Template'!$A6867,'Reconciliation Layer'!$D:$D,0),0)," ")</f>
        <v xml:space="preserve"> </v>
      </c>
    </row>
    <row r="6868" spans="5:7" x14ac:dyDescent="0.2">
      <c r="E6868" t="str" cm="1">
        <f t="array" ref="E6868">IFERROR("Toast | " &amp; INDEX('Reconciliation Layer'!$A:$A,MATCH('Reconciliation Template'!$A6868,'Reconciliation Layer'!$D:$D,0),0)," ")</f>
        <v xml:space="preserve"> </v>
      </c>
      <c r="F6868" s="10">
        <f t="shared" si="114"/>
        <v>0</v>
      </c>
      <c r="G6868" t="str" cm="1">
        <f t="array" ref="G6868">IFERROR(INDEX('Reconciliation Layer'!$C:$C,MATCH('Reconciliation Template'!$A6868,'Reconciliation Layer'!$D:$D,0),0)," ")</f>
        <v xml:space="preserve"> </v>
      </c>
    </row>
    <row r="6869" spans="5:7" x14ac:dyDescent="0.2">
      <c r="E6869" t="str" cm="1">
        <f t="array" ref="E6869">IFERROR("Toast | " &amp; INDEX('Reconciliation Layer'!$A:$A,MATCH('Reconciliation Template'!$A6869,'Reconciliation Layer'!$D:$D,0),0)," ")</f>
        <v xml:space="preserve"> </v>
      </c>
      <c r="F6869" s="10">
        <f t="shared" si="114"/>
        <v>0</v>
      </c>
      <c r="G6869" t="str" cm="1">
        <f t="array" ref="G6869">IFERROR(INDEX('Reconciliation Layer'!$C:$C,MATCH('Reconciliation Template'!$A6869,'Reconciliation Layer'!$D:$D,0),0)," ")</f>
        <v xml:space="preserve"> </v>
      </c>
    </row>
    <row r="6870" spans="5:7" x14ac:dyDescent="0.2">
      <c r="E6870" t="str" cm="1">
        <f t="array" ref="E6870">IFERROR("Toast | " &amp; INDEX('Reconciliation Layer'!$A:$A,MATCH('Reconciliation Template'!$A6870,'Reconciliation Layer'!$D:$D,0),0)," ")</f>
        <v xml:space="preserve"> </v>
      </c>
      <c r="F6870" s="10">
        <f t="shared" si="114"/>
        <v>0</v>
      </c>
      <c r="G6870" t="str" cm="1">
        <f t="array" ref="G6870">IFERROR(INDEX('Reconciliation Layer'!$C:$C,MATCH('Reconciliation Template'!$A6870,'Reconciliation Layer'!$D:$D,0),0)," ")</f>
        <v xml:space="preserve"> </v>
      </c>
    </row>
    <row r="6871" spans="5:7" x14ac:dyDescent="0.2">
      <c r="E6871" t="str" cm="1">
        <f t="array" ref="E6871">IFERROR("Toast | " &amp; INDEX('Reconciliation Layer'!$A:$A,MATCH('Reconciliation Template'!$A6871,'Reconciliation Layer'!$D:$D,0),0)," ")</f>
        <v xml:space="preserve"> </v>
      </c>
      <c r="F6871" s="10">
        <f t="shared" si="114"/>
        <v>0</v>
      </c>
      <c r="G6871" t="str" cm="1">
        <f t="array" ref="G6871">IFERROR(INDEX('Reconciliation Layer'!$C:$C,MATCH('Reconciliation Template'!$A6871,'Reconciliation Layer'!$D:$D,0),0)," ")</f>
        <v xml:space="preserve"> </v>
      </c>
    </row>
    <row r="6872" spans="5:7" x14ac:dyDescent="0.2">
      <c r="E6872" t="str" cm="1">
        <f t="array" ref="E6872">IFERROR("Toast | " &amp; INDEX('Reconciliation Layer'!$A:$A,MATCH('Reconciliation Template'!$A6872,'Reconciliation Layer'!$D:$D,0),0)," ")</f>
        <v xml:space="preserve"> </v>
      </c>
      <c r="F6872" s="10">
        <f t="shared" si="114"/>
        <v>0</v>
      </c>
      <c r="G6872" t="str" cm="1">
        <f t="array" ref="G6872">IFERROR(INDEX('Reconciliation Layer'!$C:$C,MATCH('Reconciliation Template'!$A6872,'Reconciliation Layer'!$D:$D,0),0)," ")</f>
        <v xml:space="preserve"> </v>
      </c>
    </row>
    <row r="6873" spans="5:7" x14ac:dyDescent="0.2">
      <c r="E6873" t="str" cm="1">
        <f t="array" ref="E6873">IFERROR("Toast | " &amp; INDEX('Reconciliation Layer'!$A:$A,MATCH('Reconciliation Template'!$A6873,'Reconciliation Layer'!$D:$D,0),0)," ")</f>
        <v xml:space="preserve"> </v>
      </c>
      <c r="F6873" s="10">
        <f t="shared" si="114"/>
        <v>0</v>
      </c>
      <c r="G6873" t="str" cm="1">
        <f t="array" ref="G6873">IFERROR(INDEX('Reconciliation Layer'!$C:$C,MATCH('Reconciliation Template'!$A6873,'Reconciliation Layer'!$D:$D,0),0)," ")</f>
        <v xml:space="preserve"> </v>
      </c>
    </row>
    <row r="6874" spans="5:7" x14ac:dyDescent="0.2">
      <c r="E6874" t="str" cm="1">
        <f t="array" ref="E6874">IFERROR("Toast | " &amp; INDEX('Reconciliation Layer'!$A:$A,MATCH('Reconciliation Template'!$A6874,'Reconciliation Layer'!$D:$D,0),0)," ")</f>
        <v xml:space="preserve"> </v>
      </c>
      <c r="F6874" s="10">
        <f t="shared" si="114"/>
        <v>0</v>
      </c>
      <c r="G6874" t="str" cm="1">
        <f t="array" ref="G6874">IFERROR(INDEX('Reconciliation Layer'!$C:$C,MATCH('Reconciliation Template'!$A6874,'Reconciliation Layer'!$D:$D,0),0)," ")</f>
        <v xml:space="preserve"> </v>
      </c>
    </row>
    <row r="6875" spans="5:7" x14ac:dyDescent="0.2">
      <c r="E6875" t="str" cm="1">
        <f t="array" ref="E6875">IFERROR("Toast | " &amp; INDEX('Reconciliation Layer'!$A:$A,MATCH('Reconciliation Template'!$A6875,'Reconciliation Layer'!$D:$D,0),0)," ")</f>
        <v xml:space="preserve"> </v>
      </c>
      <c r="F6875" s="10">
        <f t="shared" si="114"/>
        <v>0</v>
      </c>
      <c r="G6875" t="str" cm="1">
        <f t="array" ref="G6875">IFERROR(INDEX('Reconciliation Layer'!$C:$C,MATCH('Reconciliation Template'!$A6875,'Reconciliation Layer'!$D:$D,0),0)," ")</f>
        <v xml:space="preserve"> </v>
      </c>
    </row>
    <row r="6876" spans="5:7" x14ac:dyDescent="0.2">
      <c r="E6876" t="str" cm="1">
        <f t="array" ref="E6876">IFERROR("Toast | " &amp; INDEX('Reconciliation Layer'!$A:$A,MATCH('Reconciliation Template'!$A6876,'Reconciliation Layer'!$D:$D,0),0)," ")</f>
        <v xml:space="preserve"> </v>
      </c>
      <c r="F6876" s="10">
        <f t="shared" si="114"/>
        <v>0</v>
      </c>
      <c r="G6876" t="str" cm="1">
        <f t="array" ref="G6876">IFERROR(INDEX('Reconciliation Layer'!$C:$C,MATCH('Reconciliation Template'!$A6876,'Reconciliation Layer'!$D:$D,0),0)," ")</f>
        <v xml:space="preserve"> </v>
      </c>
    </row>
    <row r="6877" spans="5:7" x14ac:dyDescent="0.2">
      <c r="E6877" t="str" cm="1">
        <f t="array" ref="E6877">IFERROR("Toast | " &amp; INDEX('Reconciliation Layer'!$A:$A,MATCH('Reconciliation Template'!$A6877,'Reconciliation Layer'!$D:$D,0),0)," ")</f>
        <v xml:space="preserve"> </v>
      </c>
      <c r="F6877" s="10">
        <f t="shared" si="114"/>
        <v>0</v>
      </c>
      <c r="G6877" t="str" cm="1">
        <f t="array" ref="G6877">IFERROR(INDEX('Reconciliation Layer'!$C:$C,MATCH('Reconciliation Template'!$A6877,'Reconciliation Layer'!$D:$D,0),0)," ")</f>
        <v xml:space="preserve"> </v>
      </c>
    </row>
    <row r="6878" spans="5:7" x14ac:dyDescent="0.2">
      <c r="E6878" t="str" cm="1">
        <f t="array" ref="E6878">IFERROR("Toast | " &amp; INDEX('Reconciliation Layer'!$A:$A,MATCH('Reconciliation Template'!$A6878,'Reconciliation Layer'!$D:$D,0),0)," ")</f>
        <v xml:space="preserve"> </v>
      </c>
      <c r="F6878" s="10">
        <f t="shared" si="114"/>
        <v>0</v>
      </c>
      <c r="G6878" t="str" cm="1">
        <f t="array" ref="G6878">IFERROR(INDEX('Reconciliation Layer'!$C:$C,MATCH('Reconciliation Template'!$A6878,'Reconciliation Layer'!$D:$D,0),0)," ")</f>
        <v xml:space="preserve"> </v>
      </c>
    </row>
    <row r="6879" spans="5:7" x14ac:dyDescent="0.2">
      <c r="E6879" t="str" cm="1">
        <f t="array" ref="E6879">IFERROR("Toast | " &amp; INDEX('Reconciliation Layer'!$A:$A,MATCH('Reconciliation Template'!$A6879,'Reconciliation Layer'!$D:$D,0),0)," ")</f>
        <v xml:space="preserve"> </v>
      </c>
      <c r="F6879" s="10">
        <f t="shared" si="114"/>
        <v>0</v>
      </c>
      <c r="G6879" t="str" cm="1">
        <f t="array" ref="G6879">IFERROR(INDEX('Reconciliation Layer'!$C:$C,MATCH('Reconciliation Template'!$A6879,'Reconciliation Layer'!$D:$D,0),0)," ")</f>
        <v xml:space="preserve"> </v>
      </c>
    </row>
    <row r="6880" spans="5:7" x14ac:dyDescent="0.2">
      <c r="E6880" t="str" cm="1">
        <f t="array" ref="E6880">IFERROR("Toast | " &amp; INDEX('Reconciliation Layer'!$A:$A,MATCH('Reconciliation Template'!$A6880,'Reconciliation Layer'!$D:$D,0),0)," ")</f>
        <v xml:space="preserve"> </v>
      </c>
      <c r="F6880" s="10">
        <f t="shared" si="114"/>
        <v>0</v>
      </c>
      <c r="G6880" t="str" cm="1">
        <f t="array" ref="G6880">IFERROR(INDEX('Reconciliation Layer'!$C:$C,MATCH('Reconciliation Template'!$A6880,'Reconciliation Layer'!$D:$D,0),0)," ")</f>
        <v xml:space="preserve"> </v>
      </c>
    </row>
    <row r="6881" spans="5:7" x14ac:dyDescent="0.2">
      <c r="E6881" t="str" cm="1">
        <f t="array" ref="E6881">IFERROR("Toast | " &amp; INDEX('Reconciliation Layer'!$A:$A,MATCH('Reconciliation Template'!$A6881,'Reconciliation Layer'!$D:$D,0),0)," ")</f>
        <v xml:space="preserve"> </v>
      </c>
      <c r="F6881" s="10">
        <f t="shared" si="114"/>
        <v>0</v>
      </c>
      <c r="G6881" t="str" cm="1">
        <f t="array" ref="G6881">IFERROR(INDEX('Reconciliation Layer'!$C:$C,MATCH('Reconciliation Template'!$A6881,'Reconciliation Layer'!$D:$D,0),0)," ")</f>
        <v xml:space="preserve"> </v>
      </c>
    </row>
    <row r="6882" spans="5:7" x14ac:dyDescent="0.2">
      <c r="E6882" t="str" cm="1">
        <f t="array" ref="E6882">IFERROR("Toast | " &amp; INDEX('Reconciliation Layer'!$A:$A,MATCH('Reconciliation Template'!$A6882,'Reconciliation Layer'!$D:$D,0),0)," ")</f>
        <v xml:space="preserve"> </v>
      </c>
      <c r="F6882" s="10">
        <f t="shared" si="114"/>
        <v>0</v>
      </c>
      <c r="G6882" t="str" cm="1">
        <f t="array" ref="G6882">IFERROR(INDEX('Reconciliation Layer'!$C:$C,MATCH('Reconciliation Template'!$A6882,'Reconciliation Layer'!$D:$D,0),0)," ")</f>
        <v xml:space="preserve"> </v>
      </c>
    </row>
    <row r="6883" spans="5:7" x14ac:dyDescent="0.2">
      <c r="E6883" t="str" cm="1">
        <f t="array" ref="E6883">IFERROR("Toast | " &amp; INDEX('Reconciliation Layer'!$A:$A,MATCH('Reconciliation Template'!$A6883,'Reconciliation Layer'!$D:$D,0),0)," ")</f>
        <v xml:space="preserve"> </v>
      </c>
      <c r="F6883" s="10">
        <f t="shared" si="114"/>
        <v>0</v>
      </c>
      <c r="G6883" t="str" cm="1">
        <f t="array" ref="G6883">IFERROR(INDEX('Reconciliation Layer'!$C:$C,MATCH('Reconciliation Template'!$A6883,'Reconciliation Layer'!$D:$D,0),0)," ")</f>
        <v xml:space="preserve"> </v>
      </c>
    </row>
    <row r="6884" spans="5:7" x14ac:dyDescent="0.2">
      <c r="E6884" t="str" cm="1">
        <f t="array" ref="E6884">IFERROR("Toast | " &amp; INDEX('Reconciliation Layer'!$A:$A,MATCH('Reconciliation Template'!$A6884,'Reconciliation Layer'!$D:$D,0),0)," ")</f>
        <v xml:space="preserve"> </v>
      </c>
      <c r="F6884" s="10">
        <f t="shared" si="114"/>
        <v>0</v>
      </c>
      <c r="G6884" t="str" cm="1">
        <f t="array" ref="G6884">IFERROR(INDEX('Reconciliation Layer'!$C:$C,MATCH('Reconciliation Template'!$A6884,'Reconciliation Layer'!$D:$D,0),0)," ")</f>
        <v xml:space="preserve"> </v>
      </c>
    </row>
    <row r="6885" spans="5:7" x14ac:dyDescent="0.2">
      <c r="E6885" t="str" cm="1">
        <f t="array" ref="E6885">IFERROR("Toast | " &amp; INDEX('Reconciliation Layer'!$A:$A,MATCH('Reconciliation Template'!$A6885,'Reconciliation Layer'!$D:$D,0),0)," ")</f>
        <v xml:space="preserve"> </v>
      </c>
      <c r="F6885" s="10">
        <f t="shared" si="114"/>
        <v>0</v>
      </c>
      <c r="G6885" t="str" cm="1">
        <f t="array" ref="G6885">IFERROR(INDEX('Reconciliation Layer'!$C:$C,MATCH('Reconciliation Template'!$A6885,'Reconciliation Layer'!$D:$D,0),0)," ")</f>
        <v xml:space="preserve"> </v>
      </c>
    </row>
    <row r="6886" spans="5:7" x14ac:dyDescent="0.2">
      <c r="E6886" t="str" cm="1">
        <f t="array" ref="E6886">IFERROR("Toast | " &amp; INDEX('Reconciliation Layer'!$A:$A,MATCH('Reconciliation Template'!$A6886,'Reconciliation Layer'!$D:$D,0),0)," ")</f>
        <v xml:space="preserve"> </v>
      </c>
      <c r="F6886" s="10">
        <f t="shared" si="114"/>
        <v>0</v>
      </c>
      <c r="G6886" t="str" cm="1">
        <f t="array" ref="G6886">IFERROR(INDEX('Reconciliation Layer'!$C:$C,MATCH('Reconciliation Template'!$A6886,'Reconciliation Layer'!$D:$D,0),0)," ")</f>
        <v xml:space="preserve"> </v>
      </c>
    </row>
    <row r="6887" spans="5:7" x14ac:dyDescent="0.2">
      <c r="E6887" t="str" cm="1">
        <f t="array" ref="E6887">IFERROR("Toast | " &amp; INDEX('Reconciliation Layer'!$A:$A,MATCH('Reconciliation Template'!$A6887,'Reconciliation Layer'!$D:$D,0),0)," ")</f>
        <v xml:space="preserve"> </v>
      </c>
      <c r="F6887" s="10">
        <f t="shared" si="114"/>
        <v>0</v>
      </c>
      <c r="G6887" t="str" cm="1">
        <f t="array" ref="G6887">IFERROR(INDEX('Reconciliation Layer'!$C:$C,MATCH('Reconciliation Template'!$A6887,'Reconciliation Layer'!$D:$D,0),0)," ")</f>
        <v xml:space="preserve"> </v>
      </c>
    </row>
    <row r="6888" spans="5:7" x14ac:dyDescent="0.2">
      <c r="E6888" t="str" cm="1">
        <f t="array" ref="E6888">IFERROR("Toast | " &amp; INDEX('Reconciliation Layer'!$A:$A,MATCH('Reconciliation Template'!$A6888,'Reconciliation Layer'!$D:$D,0),0)," ")</f>
        <v xml:space="preserve"> </v>
      </c>
      <c r="F6888" s="10">
        <f t="shared" si="114"/>
        <v>0</v>
      </c>
      <c r="G6888" t="str" cm="1">
        <f t="array" ref="G6888">IFERROR(INDEX('Reconciliation Layer'!$C:$C,MATCH('Reconciliation Template'!$A6888,'Reconciliation Layer'!$D:$D,0),0)," ")</f>
        <v xml:space="preserve"> </v>
      </c>
    </row>
    <row r="6889" spans="5:7" x14ac:dyDescent="0.2">
      <c r="E6889" t="str" cm="1">
        <f t="array" ref="E6889">IFERROR("Toast | " &amp; INDEX('Reconciliation Layer'!$A:$A,MATCH('Reconciliation Template'!$A6889,'Reconciliation Layer'!$D:$D,0),0)," ")</f>
        <v xml:space="preserve"> </v>
      </c>
      <c r="F6889" s="10">
        <f t="shared" si="114"/>
        <v>0</v>
      </c>
      <c r="G6889" t="str" cm="1">
        <f t="array" ref="G6889">IFERROR(INDEX('Reconciliation Layer'!$C:$C,MATCH('Reconciliation Template'!$A6889,'Reconciliation Layer'!$D:$D,0),0)," ")</f>
        <v xml:space="preserve"> </v>
      </c>
    </row>
    <row r="6890" spans="5:7" x14ac:dyDescent="0.2">
      <c r="E6890" t="str" cm="1">
        <f t="array" ref="E6890">IFERROR("Toast | " &amp; INDEX('Reconciliation Layer'!$A:$A,MATCH('Reconciliation Template'!$A6890,'Reconciliation Layer'!$D:$D,0),0)," ")</f>
        <v xml:space="preserve"> </v>
      </c>
      <c r="F6890" s="10">
        <f t="shared" si="114"/>
        <v>0</v>
      </c>
      <c r="G6890" t="str" cm="1">
        <f t="array" ref="G6890">IFERROR(INDEX('Reconciliation Layer'!$C:$C,MATCH('Reconciliation Template'!$A6890,'Reconciliation Layer'!$D:$D,0),0)," ")</f>
        <v xml:space="preserve"> </v>
      </c>
    </row>
    <row r="6891" spans="5:7" x14ac:dyDescent="0.2">
      <c r="E6891" t="str" cm="1">
        <f t="array" ref="E6891">IFERROR("Toast | " &amp; INDEX('Reconciliation Layer'!$A:$A,MATCH('Reconciliation Template'!$A6891,'Reconciliation Layer'!$D:$D,0),0)," ")</f>
        <v xml:space="preserve"> </v>
      </c>
      <c r="F6891" s="10">
        <f t="shared" si="114"/>
        <v>0</v>
      </c>
      <c r="G6891" t="str" cm="1">
        <f t="array" ref="G6891">IFERROR(INDEX('Reconciliation Layer'!$C:$C,MATCH('Reconciliation Template'!$A6891,'Reconciliation Layer'!$D:$D,0),0)," ")</f>
        <v xml:space="preserve"> </v>
      </c>
    </row>
    <row r="6892" spans="5:7" x14ac:dyDescent="0.2">
      <c r="E6892" t="str" cm="1">
        <f t="array" ref="E6892">IFERROR("Toast | " &amp; INDEX('Reconciliation Layer'!$A:$A,MATCH('Reconciliation Template'!$A6892,'Reconciliation Layer'!$D:$D,0),0)," ")</f>
        <v xml:space="preserve"> </v>
      </c>
      <c r="F6892" s="10">
        <f t="shared" si="114"/>
        <v>0</v>
      </c>
      <c r="G6892" t="str" cm="1">
        <f t="array" ref="G6892">IFERROR(INDEX('Reconciliation Layer'!$C:$C,MATCH('Reconciliation Template'!$A6892,'Reconciliation Layer'!$D:$D,0),0)," ")</f>
        <v xml:space="preserve"> </v>
      </c>
    </row>
    <row r="6893" spans="5:7" x14ac:dyDescent="0.2">
      <c r="E6893" t="str" cm="1">
        <f t="array" ref="E6893">IFERROR("Toast | " &amp; INDEX('Reconciliation Layer'!$A:$A,MATCH('Reconciliation Template'!$A6893,'Reconciliation Layer'!$D:$D,0),0)," ")</f>
        <v xml:space="preserve"> </v>
      </c>
      <c r="F6893" s="10">
        <f t="shared" si="114"/>
        <v>0</v>
      </c>
      <c r="G6893" t="str" cm="1">
        <f t="array" ref="G6893">IFERROR(INDEX('Reconciliation Layer'!$C:$C,MATCH('Reconciliation Template'!$A6893,'Reconciliation Layer'!$D:$D,0),0)," ")</f>
        <v xml:space="preserve"> </v>
      </c>
    </row>
    <row r="6894" spans="5:7" x14ac:dyDescent="0.2">
      <c r="E6894" t="str" cm="1">
        <f t="array" ref="E6894">IFERROR("Toast | " &amp; INDEX('Reconciliation Layer'!$A:$A,MATCH('Reconciliation Template'!$A6894,'Reconciliation Layer'!$D:$D,0),0)," ")</f>
        <v xml:space="preserve"> </v>
      </c>
      <c r="F6894" s="10">
        <f t="shared" si="114"/>
        <v>0</v>
      </c>
      <c r="G6894" t="str" cm="1">
        <f t="array" ref="G6894">IFERROR(INDEX('Reconciliation Layer'!$C:$C,MATCH('Reconciliation Template'!$A6894,'Reconciliation Layer'!$D:$D,0),0)," ")</f>
        <v xml:space="preserve"> </v>
      </c>
    </row>
    <row r="6895" spans="5:7" x14ac:dyDescent="0.2">
      <c r="E6895" t="str" cm="1">
        <f t="array" ref="E6895">IFERROR("Toast | " &amp; INDEX('Reconciliation Layer'!$A:$A,MATCH('Reconciliation Template'!$A6895,'Reconciliation Layer'!$D:$D,0),0)," ")</f>
        <v xml:space="preserve"> </v>
      </c>
      <c r="F6895" s="10">
        <f t="shared" si="114"/>
        <v>0</v>
      </c>
      <c r="G6895" t="str" cm="1">
        <f t="array" ref="G6895">IFERROR(INDEX('Reconciliation Layer'!$C:$C,MATCH('Reconciliation Template'!$A6895,'Reconciliation Layer'!$D:$D,0),0)," ")</f>
        <v xml:space="preserve"> </v>
      </c>
    </row>
    <row r="6896" spans="5:7" x14ac:dyDescent="0.2">
      <c r="E6896" t="str" cm="1">
        <f t="array" ref="E6896">IFERROR("Toast | " &amp; INDEX('Reconciliation Layer'!$A:$A,MATCH('Reconciliation Template'!$A6896,'Reconciliation Layer'!$D:$D,0),0)," ")</f>
        <v xml:space="preserve"> </v>
      </c>
      <c r="F6896" s="10">
        <f t="shared" si="114"/>
        <v>0</v>
      </c>
      <c r="G6896" t="str" cm="1">
        <f t="array" ref="G6896">IFERROR(INDEX('Reconciliation Layer'!$C:$C,MATCH('Reconciliation Template'!$A6896,'Reconciliation Layer'!$D:$D,0),0)," ")</f>
        <v xml:space="preserve"> </v>
      </c>
    </row>
    <row r="6897" spans="5:7" x14ac:dyDescent="0.2">
      <c r="E6897" t="str" cm="1">
        <f t="array" ref="E6897">IFERROR("Toast | " &amp; INDEX('Reconciliation Layer'!$A:$A,MATCH('Reconciliation Template'!$A6897,'Reconciliation Layer'!$D:$D,0),0)," ")</f>
        <v xml:space="preserve"> </v>
      </c>
      <c r="F6897" s="10">
        <f t="shared" si="114"/>
        <v>0</v>
      </c>
      <c r="G6897" t="str" cm="1">
        <f t="array" ref="G6897">IFERROR(INDEX('Reconciliation Layer'!$C:$C,MATCH('Reconciliation Template'!$A6897,'Reconciliation Layer'!$D:$D,0),0)," ")</f>
        <v xml:space="preserve"> </v>
      </c>
    </row>
    <row r="6898" spans="5:7" x14ac:dyDescent="0.2">
      <c r="E6898" t="str" cm="1">
        <f t="array" ref="E6898">IFERROR("Toast | " &amp; INDEX('Reconciliation Layer'!$A:$A,MATCH('Reconciliation Template'!$A6898,'Reconciliation Layer'!$D:$D,0),0)," ")</f>
        <v xml:space="preserve"> </v>
      </c>
      <c r="F6898" s="10">
        <f t="shared" si="114"/>
        <v>0</v>
      </c>
      <c r="G6898" t="str" cm="1">
        <f t="array" ref="G6898">IFERROR(INDEX('Reconciliation Layer'!$C:$C,MATCH('Reconciliation Template'!$A6898,'Reconciliation Layer'!$D:$D,0),0)," ")</f>
        <v xml:space="preserve"> </v>
      </c>
    </row>
    <row r="6899" spans="5:7" x14ac:dyDescent="0.2">
      <c r="E6899" t="str" cm="1">
        <f t="array" ref="E6899">IFERROR("Toast | " &amp; INDEX('Reconciliation Layer'!$A:$A,MATCH('Reconciliation Template'!$A6899,'Reconciliation Layer'!$D:$D,0),0)," ")</f>
        <v xml:space="preserve"> </v>
      </c>
      <c r="F6899" s="10">
        <f t="shared" si="114"/>
        <v>0</v>
      </c>
      <c r="G6899" t="str" cm="1">
        <f t="array" ref="G6899">IFERROR(INDEX('Reconciliation Layer'!$C:$C,MATCH('Reconciliation Template'!$A6899,'Reconciliation Layer'!$D:$D,0),0)," ")</f>
        <v xml:space="preserve"> </v>
      </c>
    </row>
    <row r="6900" spans="5:7" x14ac:dyDescent="0.2">
      <c r="E6900" t="str" cm="1">
        <f t="array" ref="E6900">IFERROR("Toast | " &amp; INDEX('Reconciliation Layer'!$A:$A,MATCH('Reconciliation Template'!$A6900,'Reconciliation Layer'!$D:$D,0),0)," ")</f>
        <v xml:space="preserve"> </v>
      </c>
      <c r="F6900" s="10">
        <f t="shared" si="114"/>
        <v>0</v>
      </c>
      <c r="G6900" t="str" cm="1">
        <f t="array" ref="G6900">IFERROR(INDEX('Reconciliation Layer'!$C:$C,MATCH('Reconciliation Template'!$A6900,'Reconciliation Layer'!$D:$D,0),0)," ")</f>
        <v xml:space="preserve"> </v>
      </c>
    </row>
    <row r="6901" spans="5:7" x14ac:dyDescent="0.2">
      <c r="E6901" t="str" cm="1">
        <f t="array" ref="E6901">IFERROR("Toast | " &amp; INDEX('Reconciliation Layer'!$A:$A,MATCH('Reconciliation Template'!$A6901,'Reconciliation Layer'!$D:$D,0),0)," ")</f>
        <v xml:space="preserve"> </v>
      </c>
      <c r="F6901" s="10">
        <f t="shared" si="114"/>
        <v>0</v>
      </c>
      <c r="G6901" t="str" cm="1">
        <f t="array" ref="G6901">IFERROR(INDEX('Reconciliation Layer'!$C:$C,MATCH('Reconciliation Template'!$A6901,'Reconciliation Layer'!$D:$D,0),0)," ")</f>
        <v xml:space="preserve"> </v>
      </c>
    </row>
    <row r="6902" spans="5:7" x14ac:dyDescent="0.2">
      <c r="E6902" t="str" cm="1">
        <f t="array" ref="E6902">IFERROR("Toast | " &amp; INDEX('Reconciliation Layer'!$A:$A,MATCH('Reconciliation Template'!$A6902,'Reconciliation Layer'!$D:$D,0),0)," ")</f>
        <v xml:space="preserve"> </v>
      </c>
      <c r="F6902" s="10">
        <f t="shared" si="114"/>
        <v>0</v>
      </c>
      <c r="G6902" t="str" cm="1">
        <f t="array" ref="G6902">IFERROR(INDEX('Reconciliation Layer'!$C:$C,MATCH('Reconciliation Template'!$A6902,'Reconciliation Layer'!$D:$D,0),0)," ")</f>
        <v xml:space="preserve"> </v>
      </c>
    </row>
    <row r="6903" spans="5:7" x14ac:dyDescent="0.2">
      <c r="E6903" t="str" cm="1">
        <f t="array" ref="E6903">IFERROR("Toast | " &amp; INDEX('Reconciliation Layer'!$A:$A,MATCH('Reconciliation Template'!$A6903,'Reconciliation Layer'!$D:$D,0),0)," ")</f>
        <v xml:space="preserve"> </v>
      </c>
      <c r="F6903" s="10">
        <f t="shared" si="114"/>
        <v>0</v>
      </c>
      <c r="G6903" t="str" cm="1">
        <f t="array" ref="G6903">IFERROR(INDEX('Reconciliation Layer'!$C:$C,MATCH('Reconciliation Template'!$A6903,'Reconciliation Layer'!$D:$D,0),0)," ")</f>
        <v xml:space="preserve"> </v>
      </c>
    </row>
    <row r="6904" spans="5:7" x14ac:dyDescent="0.2">
      <c r="E6904" t="str" cm="1">
        <f t="array" ref="E6904">IFERROR("Toast | " &amp; INDEX('Reconciliation Layer'!$A:$A,MATCH('Reconciliation Template'!$A6904,'Reconciliation Layer'!$D:$D,0),0)," ")</f>
        <v xml:space="preserve"> </v>
      </c>
      <c r="F6904" s="10">
        <f t="shared" si="114"/>
        <v>0</v>
      </c>
      <c r="G6904" t="str" cm="1">
        <f t="array" ref="G6904">IFERROR(INDEX('Reconciliation Layer'!$C:$C,MATCH('Reconciliation Template'!$A6904,'Reconciliation Layer'!$D:$D,0),0)," ")</f>
        <v xml:space="preserve"> </v>
      </c>
    </row>
    <row r="6905" spans="5:7" x14ac:dyDescent="0.2">
      <c r="E6905" t="str" cm="1">
        <f t="array" ref="E6905">IFERROR("Toast | " &amp; INDEX('Reconciliation Layer'!$A:$A,MATCH('Reconciliation Template'!$A6905,'Reconciliation Layer'!$D:$D,0),0)," ")</f>
        <v xml:space="preserve"> </v>
      </c>
      <c r="F6905" s="10">
        <f t="shared" si="114"/>
        <v>0</v>
      </c>
      <c r="G6905" t="str" cm="1">
        <f t="array" ref="G6905">IFERROR(INDEX('Reconciliation Layer'!$C:$C,MATCH('Reconciliation Template'!$A6905,'Reconciliation Layer'!$D:$D,0),0)," ")</f>
        <v xml:space="preserve"> </v>
      </c>
    </row>
    <row r="6906" spans="5:7" x14ac:dyDescent="0.2">
      <c r="E6906" t="str" cm="1">
        <f t="array" ref="E6906">IFERROR("Toast | " &amp; INDEX('Reconciliation Layer'!$A:$A,MATCH('Reconciliation Template'!$A6906,'Reconciliation Layer'!$D:$D,0),0)," ")</f>
        <v xml:space="preserve"> </v>
      </c>
      <c r="F6906" s="10">
        <f t="shared" si="114"/>
        <v>0</v>
      </c>
      <c r="G6906" t="str" cm="1">
        <f t="array" ref="G6906">IFERROR(INDEX('Reconciliation Layer'!$C:$C,MATCH('Reconciliation Template'!$A6906,'Reconciliation Layer'!$D:$D,0),0)," ")</f>
        <v xml:space="preserve"> </v>
      </c>
    </row>
    <row r="6907" spans="5:7" x14ac:dyDescent="0.2">
      <c r="E6907" t="str" cm="1">
        <f t="array" ref="E6907">IFERROR("Toast | " &amp; INDEX('Reconciliation Layer'!$A:$A,MATCH('Reconciliation Template'!$A6907,'Reconciliation Layer'!$D:$D,0),0)," ")</f>
        <v xml:space="preserve"> </v>
      </c>
      <c r="F6907" s="10">
        <f t="shared" si="114"/>
        <v>0</v>
      </c>
      <c r="G6907" t="str" cm="1">
        <f t="array" ref="G6907">IFERROR(INDEX('Reconciliation Layer'!$C:$C,MATCH('Reconciliation Template'!$A6907,'Reconciliation Layer'!$D:$D,0),0)," ")</f>
        <v xml:space="preserve"> </v>
      </c>
    </row>
    <row r="6908" spans="5:7" x14ac:dyDescent="0.2">
      <c r="E6908" t="str" cm="1">
        <f t="array" ref="E6908">IFERROR("Toast | " &amp; INDEX('Reconciliation Layer'!$A:$A,MATCH('Reconciliation Template'!$A6908,'Reconciliation Layer'!$D:$D,0),0)," ")</f>
        <v xml:space="preserve"> </v>
      </c>
      <c r="F6908" s="10">
        <f t="shared" si="114"/>
        <v>0</v>
      </c>
      <c r="G6908" t="str" cm="1">
        <f t="array" ref="G6908">IFERROR(INDEX('Reconciliation Layer'!$C:$C,MATCH('Reconciliation Template'!$A6908,'Reconciliation Layer'!$D:$D,0),0)," ")</f>
        <v xml:space="preserve"> </v>
      </c>
    </row>
    <row r="6909" spans="5:7" x14ac:dyDescent="0.2">
      <c r="E6909" t="str" cm="1">
        <f t="array" ref="E6909">IFERROR("Toast | " &amp; INDEX('Reconciliation Layer'!$A:$A,MATCH('Reconciliation Template'!$A6909,'Reconciliation Layer'!$D:$D,0),0)," ")</f>
        <v xml:space="preserve"> </v>
      </c>
      <c r="F6909" s="10">
        <f t="shared" si="114"/>
        <v>0</v>
      </c>
      <c r="G6909" t="str" cm="1">
        <f t="array" ref="G6909">IFERROR(INDEX('Reconciliation Layer'!$C:$C,MATCH('Reconciliation Template'!$A6909,'Reconciliation Layer'!$D:$D,0),0)," ")</f>
        <v xml:space="preserve"> </v>
      </c>
    </row>
    <row r="6910" spans="5:7" x14ac:dyDescent="0.2">
      <c r="E6910" t="str" cm="1">
        <f t="array" ref="E6910">IFERROR("Toast | " &amp; INDEX('Reconciliation Layer'!$A:$A,MATCH('Reconciliation Template'!$A6910,'Reconciliation Layer'!$D:$D,0),0)," ")</f>
        <v xml:space="preserve"> </v>
      </c>
      <c r="F6910" s="10">
        <f t="shared" si="114"/>
        <v>0</v>
      </c>
      <c r="G6910" t="str" cm="1">
        <f t="array" ref="G6910">IFERROR(INDEX('Reconciliation Layer'!$C:$C,MATCH('Reconciliation Template'!$A6910,'Reconciliation Layer'!$D:$D,0),0)," ")</f>
        <v xml:space="preserve"> </v>
      </c>
    </row>
    <row r="6911" spans="5:7" x14ac:dyDescent="0.2">
      <c r="E6911" t="str" cm="1">
        <f t="array" ref="E6911">IFERROR("Toast | " &amp; INDEX('Reconciliation Layer'!$A:$A,MATCH('Reconciliation Template'!$A6911,'Reconciliation Layer'!$D:$D,0),0)," ")</f>
        <v xml:space="preserve"> </v>
      </c>
      <c r="F6911" s="10">
        <f t="shared" si="114"/>
        <v>0</v>
      </c>
      <c r="G6911" t="str" cm="1">
        <f t="array" ref="G6911">IFERROR(INDEX('Reconciliation Layer'!$C:$C,MATCH('Reconciliation Template'!$A6911,'Reconciliation Layer'!$D:$D,0),0)," ")</f>
        <v xml:space="preserve"> </v>
      </c>
    </row>
    <row r="6912" spans="5:7" x14ac:dyDescent="0.2">
      <c r="E6912" t="str" cm="1">
        <f t="array" ref="E6912">IFERROR("Toast | " &amp; INDEX('Reconciliation Layer'!$A:$A,MATCH('Reconciliation Template'!$A6912,'Reconciliation Layer'!$D:$D,0),0)," ")</f>
        <v xml:space="preserve"> </v>
      </c>
      <c r="F6912" s="10">
        <f t="shared" si="114"/>
        <v>0</v>
      </c>
      <c r="G6912" t="str" cm="1">
        <f t="array" ref="G6912">IFERROR(INDEX('Reconciliation Layer'!$C:$C,MATCH('Reconciliation Template'!$A6912,'Reconciliation Layer'!$D:$D,0),0)," ")</f>
        <v xml:space="preserve"> </v>
      </c>
    </row>
    <row r="6913" spans="5:7" x14ac:dyDescent="0.2">
      <c r="E6913" t="str" cm="1">
        <f t="array" ref="E6913">IFERROR("Toast | " &amp; INDEX('Reconciliation Layer'!$A:$A,MATCH('Reconciliation Template'!$A6913,'Reconciliation Layer'!$D:$D,0),0)," ")</f>
        <v xml:space="preserve"> </v>
      </c>
      <c r="F6913" s="10">
        <f t="shared" si="114"/>
        <v>0</v>
      </c>
      <c r="G6913" t="str" cm="1">
        <f t="array" ref="G6913">IFERROR(INDEX('Reconciliation Layer'!$C:$C,MATCH('Reconciliation Template'!$A6913,'Reconciliation Layer'!$D:$D,0),0)," ")</f>
        <v xml:space="preserve"> </v>
      </c>
    </row>
    <row r="6914" spans="5:7" x14ac:dyDescent="0.2">
      <c r="E6914" t="str" cm="1">
        <f t="array" ref="E6914">IFERROR("Toast | " &amp; INDEX('Reconciliation Layer'!$A:$A,MATCH('Reconciliation Template'!$A6914,'Reconciliation Layer'!$D:$D,0),0)," ")</f>
        <v xml:space="preserve"> </v>
      </c>
      <c r="F6914" s="10">
        <f t="shared" si="114"/>
        <v>0</v>
      </c>
      <c r="G6914" t="str" cm="1">
        <f t="array" ref="G6914">IFERROR(INDEX('Reconciliation Layer'!$C:$C,MATCH('Reconciliation Template'!$A6914,'Reconciliation Layer'!$D:$D,0),0)," ")</f>
        <v xml:space="preserve"> </v>
      </c>
    </row>
    <row r="6915" spans="5:7" x14ac:dyDescent="0.2">
      <c r="E6915" t="str" cm="1">
        <f t="array" ref="E6915">IFERROR("Toast | " &amp; INDEX('Reconciliation Layer'!$A:$A,MATCH('Reconciliation Template'!$A6915,'Reconciliation Layer'!$D:$D,0),0)," ")</f>
        <v xml:space="preserve"> </v>
      </c>
      <c r="F6915" s="10">
        <f t="shared" si="114"/>
        <v>0</v>
      </c>
      <c r="G6915" t="str" cm="1">
        <f t="array" ref="G6915">IFERROR(INDEX('Reconciliation Layer'!$C:$C,MATCH('Reconciliation Template'!$A6915,'Reconciliation Layer'!$D:$D,0),0)," ")</f>
        <v xml:space="preserve"> </v>
      </c>
    </row>
    <row r="6916" spans="5:7" x14ac:dyDescent="0.2">
      <c r="E6916" t="str" cm="1">
        <f t="array" ref="E6916">IFERROR("Toast | " &amp; INDEX('Reconciliation Layer'!$A:$A,MATCH('Reconciliation Template'!$A6916,'Reconciliation Layer'!$D:$D,0),0)," ")</f>
        <v xml:space="preserve"> </v>
      </c>
      <c r="F6916" s="10">
        <f t="shared" ref="F6916:F6979" si="115">IFERROR(INT(C6916)," ")</f>
        <v>0</v>
      </c>
      <c r="G6916" t="str" cm="1">
        <f t="array" ref="G6916">IFERROR(INDEX('Reconciliation Layer'!$C:$C,MATCH('Reconciliation Template'!$A6916,'Reconciliation Layer'!$D:$D,0),0)," ")</f>
        <v xml:space="preserve"> </v>
      </c>
    </row>
    <row r="6917" spans="5:7" x14ac:dyDescent="0.2">
      <c r="E6917" t="str" cm="1">
        <f t="array" ref="E6917">IFERROR("Toast | " &amp; INDEX('Reconciliation Layer'!$A:$A,MATCH('Reconciliation Template'!$A6917,'Reconciliation Layer'!$D:$D,0),0)," ")</f>
        <v xml:space="preserve"> </v>
      </c>
      <c r="F6917" s="10">
        <f t="shared" si="115"/>
        <v>0</v>
      </c>
      <c r="G6917" t="str" cm="1">
        <f t="array" ref="G6917">IFERROR(INDEX('Reconciliation Layer'!$C:$C,MATCH('Reconciliation Template'!$A6917,'Reconciliation Layer'!$D:$D,0),0)," ")</f>
        <v xml:space="preserve"> </v>
      </c>
    </row>
    <row r="6918" spans="5:7" x14ac:dyDescent="0.2">
      <c r="E6918" t="str" cm="1">
        <f t="array" ref="E6918">IFERROR("Toast | " &amp; INDEX('Reconciliation Layer'!$A:$A,MATCH('Reconciliation Template'!$A6918,'Reconciliation Layer'!$D:$D,0),0)," ")</f>
        <v xml:space="preserve"> </v>
      </c>
      <c r="F6918" s="10">
        <f t="shared" si="115"/>
        <v>0</v>
      </c>
      <c r="G6918" t="str" cm="1">
        <f t="array" ref="G6918">IFERROR(INDEX('Reconciliation Layer'!$C:$C,MATCH('Reconciliation Template'!$A6918,'Reconciliation Layer'!$D:$D,0),0)," ")</f>
        <v xml:space="preserve"> </v>
      </c>
    </row>
    <row r="6919" spans="5:7" x14ac:dyDescent="0.2">
      <c r="E6919" t="str" cm="1">
        <f t="array" ref="E6919">IFERROR("Toast | " &amp; INDEX('Reconciliation Layer'!$A:$A,MATCH('Reconciliation Template'!$A6919,'Reconciliation Layer'!$D:$D,0),0)," ")</f>
        <v xml:space="preserve"> </v>
      </c>
      <c r="F6919" s="10">
        <f t="shared" si="115"/>
        <v>0</v>
      </c>
      <c r="G6919" t="str" cm="1">
        <f t="array" ref="G6919">IFERROR(INDEX('Reconciliation Layer'!$C:$C,MATCH('Reconciliation Template'!$A6919,'Reconciliation Layer'!$D:$D,0),0)," ")</f>
        <v xml:space="preserve"> </v>
      </c>
    </row>
    <row r="6920" spans="5:7" x14ac:dyDescent="0.2">
      <c r="E6920" t="str" cm="1">
        <f t="array" ref="E6920">IFERROR("Toast | " &amp; INDEX('Reconciliation Layer'!$A:$A,MATCH('Reconciliation Template'!$A6920,'Reconciliation Layer'!$D:$D,0),0)," ")</f>
        <v xml:space="preserve"> </v>
      </c>
      <c r="F6920" s="10">
        <f t="shared" si="115"/>
        <v>0</v>
      </c>
      <c r="G6920" t="str" cm="1">
        <f t="array" ref="G6920">IFERROR(INDEX('Reconciliation Layer'!$C:$C,MATCH('Reconciliation Template'!$A6920,'Reconciliation Layer'!$D:$D,0),0)," ")</f>
        <v xml:space="preserve"> </v>
      </c>
    </row>
    <row r="6921" spans="5:7" x14ac:dyDescent="0.2">
      <c r="E6921" t="str" cm="1">
        <f t="array" ref="E6921">IFERROR("Toast | " &amp; INDEX('Reconciliation Layer'!$A:$A,MATCH('Reconciliation Template'!$A6921,'Reconciliation Layer'!$D:$D,0),0)," ")</f>
        <v xml:space="preserve"> </v>
      </c>
      <c r="F6921" s="10">
        <f t="shared" si="115"/>
        <v>0</v>
      </c>
      <c r="G6921" t="str" cm="1">
        <f t="array" ref="G6921">IFERROR(INDEX('Reconciliation Layer'!$C:$C,MATCH('Reconciliation Template'!$A6921,'Reconciliation Layer'!$D:$D,0),0)," ")</f>
        <v xml:space="preserve"> </v>
      </c>
    </row>
    <row r="6922" spans="5:7" x14ac:dyDescent="0.2">
      <c r="E6922" t="str" cm="1">
        <f t="array" ref="E6922">IFERROR("Toast | " &amp; INDEX('Reconciliation Layer'!$A:$A,MATCH('Reconciliation Template'!$A6922,'Reconciliation Layer'!$D:$D,0),0)," ")</f>
        <v xml:space="preserve"> </v>
      </c>
      <c r="F6922" s="10">
        <f t="shared" si="115"/>
        <v>0</v>
      </c>
      <c r="G6922" t="str" cm="1">
        <f t="array" ref="G6922">IFERROR(INDEX('Reconciliation Layer'!$C:$C,MATCH('Reconciliation Template'!$A6922,'Reconciliation Layer'!$D:$D,0),0)," ")</f>
        <v xml:space="preserve"> </v>
      </c>
    </row>
    <row r="6923" spans="5:7" x14ac:dyDescent="0.2">
      <c r="E6923" t="str" cm="1">
        <f t="array" ref="E6923">IFERROR("Toast | " &amp; INDEX('Reconciliation Layer'!$A:$A,MATCH('Reconciliation Template'!$A6923,'Reconciliation Layer'!$D:$D,0),0)," ")</f>
        <v xml:space="preserve"> </v>
      </c>
      <c r="F6923" s="10">
        <f t="shared" si="115"/>
        <v>0</v>
      </c>
      <c r="G6923" t="str" cm="1">
        <f t="array" ref="G6923">IFERROR(INDEX('Reconciliation Layer'!$C:$C,MATCH('Reconciliation Template'!$A6923,'Reconciliation Layer'!$D:$D,0),0)," ")</f>
        <v xml:space="preserve"> </v>
      </c>
    </row>
    <row r="6924" spans="5:7" x14ac:dyDescent="0.2">
      <c r="E6924" t="str" cm="1">
        <f t="array" ref="E6924">IFERROR("Toast | " &amp; INDEX('Reconciliation Layer'!$A:$A,MATCH('Reconciliation Template'!$A6924,'Reconciliation Layer'!$D:$D,0),0)," ")</f>
        <v xml:space="preserve"> </v>
      </c>
      <c r="F6924" s="10">
        <f t="shared" si="115"/>
        <v>0</v>
      </c>
      <c r="G6924" t="str" cm="1">
        <f t="array" ref="G6924">IFERROR(INDEX('Reconciliation Layer'!$C:$C,MATCH('Reconciliation Template'!$A6924,'Reconciliation Layer'!$D:$D,0),0)," ")</f>
        <v xml:space="preserve"> </v>
      </c>
    </row>
    <row r="6925" spans="5:7" x14ac:dyDescent="0.2">
      <c r="E6925" t="str" cm="1">
        <f t="array" ref="E6925">IFERROR("Toast | " &amp; INDEX('Reconciliation Layer'!$A:$A,MATCH('Reconciliation Template'!$A6925,'Reconciliation Layer'!$D:$D,0),0)," ")</f>
        <v xml:space="preserve"> </v>
      </c>
      <c r="F6925" s="10">
        <f t="shared" si="115"/>
        <v>0</v>
      </c>
      <c r="G6925" t="str" cm="1">
        <f t="array" ref="G6925">IFERROR(INDEX('Reconciliation Layer'!$C:$C,MATCH('Reconciliation Template'!$A6925,'Reconciliation Layer'!$D:$D,0),0)," ")</f>
        <v xml:space="preserve"> </v>
      </c>
    </row>
    <row r="6926" spans="5:7" x14ac:dyDescent="0.2">
      <c r="E6926" t="str" cm="1">
        <f t="array" ref="E6926">IFERROR("Toast | " &amp; INDEX('Reconciliation Layer'!$A:$A,MATCH('Reconciliation Template'!$A6926,'Reconciliation Layer'!$D:$D,0),0)," ")</f>
        <v xml:space="preserve"> </v>
      </c>
      <c r="F6926" s="10">
        <f t="shared" si="115"/>
        <v>0</v>
      </c>
      <c r="G6926" t="str" cm="1">
        <f t="array" ref="G6926">IFERROR(INDEX('Reconciliation Layer'!$C:$C,MATCH('Reconciliation Template'!$A6926,'Reconciliation Layer'!$D:$D,0),0)," ")</f>
        <v xml:space="preserve"> </v>
      </c>
    </row>
    <row r="6927" spans="5:7" x14ac:dyDescent="0.2">
      <c r="E6927" t="str" cm="1">
        <f t="array" ref="E6927">IFERROR("Toast | " &amp; INDEX('Reconciliation Layer'!$A:$A,MATCH('Reconciliation Template'!$A6927,'Reconciliation Layer'!$D:$D,0),0)," ")</f>
        <v xml:space="preserve"> </v>
      </c>
      <c r="F6927" s="10">
        <f t="shared" si="115"/>
        <v>0</v>
      </c>
      <c r="G6927" t="str" cm="1">
        <f t="array" ref="G6927">IFERROR(INDEX('Reconciliation Layer'!$C:$C,MATCH('Reconciliation Template'!$A6927,'Reconciliation Layer'!$D:$D,0),0)," ")</f>
        <v xml:space="preserve"> </v>
      </c>
    </row>
    <row r="6928" spans="5:7" x14ac:dyDescent="0.2">
      <c r="E6928" t="str" cm="1">
        <f t="array" ref="E6928">IFERROR("Toast | " &amp; INDEX('Reconciliation Layer'!$A:$A,MATCH('Reconciliation Template'!$A6928,'Reconciliation Layer'!$D:$D,0),0)," ")</f>
        <v xml:space="preserve"> </v>
      </c>
      <c r="F6928" s="10">
        <f t="shared" si="115"/>
        <v>0</v>
      </c>
      <c r="G6928" t="str" cm="1">
        <f t="array" ref="G6928">IFERROR(INDEX('Reconciliation Layer'!$C:$C,MATCH('Reconciliation Template'!$A6928,'Reconciliation Layer'!$D:$D,0),0)," ")</f>
        <v xml:space="preserve"> </v>
      </c>
    </row>
    <row r="6929" spans="5:7" x14ac:dyDescent="0.2">
      <c r="E6929" t="str" cm="1">
        <f t="array" ref="E6929">IFERROR("Toast | " &amp; INDEX('Reconciliation Layer'!$A:$A,MATCH('Reconciliation Template'!$A6929,'Reconciliation Layer'!$D:$D,0),0)," ")</f>
        <v xml:space="preserve"> </v>
      </c>
      <c r="F6929" s="10">
        <f t="shared" si="115"/>
        <v>0</v>
      </c>
      <c r="G6929" t="str" cm="1">
        <f t="array" ref="G6929">IFERROR(INDEX('Reconciliation Layer'!$C:$C,MATCH('Reconciliation Template'!$A6929,'Reconciliation Layer'!$D:$D,0),0)," ")</f>
        <v xml:space="preserve"> </v>
      </c>
    </row>
    <row r="6930" spans="5:7" x14ac:dyDescent="0.2">
      <c r="E6930" t="str" cm="1">
        <f t="array" ref="E6930">IFERROR("Toast | " &amp; INDEX('Reconciliation Layer'!$A:$A,MATCH('Reconciliation Template'!$A6930,'Reconciliation Layer'!$D:$D,0),0)," ")</f>
        <v xml:space="preserve"> </v>
      </c>
      <c r="F6930" s="10">
        <f t="shared" si="115"/>
        <v>0</v>
      </c>
      <c r="G6930" t="str" cm="1">
        <f t="array" ref="G6930">IFERROR(INDEX('Reconciliation Layer'!$C:$C,MATCH('Reconciliation Template'!$A6930,'Reconciliation Layer'!$D:$D,0),0)," ")</f>
        <v xml:space="preserve"> </v>
      </c>
    </row>
    <row r="6931" spans="5:7" x14ac:dyDescent="0.2">
      <c r="E6931" t="str" cm="1">
        <f t="array" ref="E6931">IFERROR("Toast | " &amp; INDEX('Reconciliation Layer'!$A:$A,MATCH('Reconciliation Template'!$A6931,'Reconciliation Layer'!$D:$D,0),0)," ")</f>
        <v xml:space="preserve"> </v>
      </c>
      <c r="F6931" s="10">
        <f t="shared" si="115"/>
        <v>0</v>
      </c>
      <c r="G6931" t="str" cm="1">
        <f t="array" ref="G6931">IFERROR(INDEX('Reconciliation Layer'!$C:$C,MATCH('Reconciliation Template'!$A6931,'Reconciliation Layer'!$D:$D,0),0)," ")</f>
        <v xml:space="preserve"> </v>
      </c>
    </row>
    <row r="6932" spans="5:7" x14ac:dyDescent="0.2">
      <c r="E6932" t="str" cm="1">
        <f t="array" ref="E6932">IFERROR("Toast | " &amp; INDEX('Reconciliation Layer'!$A:$A,MATCH('Reconciliation Template'!$A6932,'Reconciliation Layer'!$D:$D,0),0)," ")</f>
        <v xml:space="preserve"> </v>
      </c>
      <c r="F6932" s="10">
        <f t="shared" si="115"/>
        <v>0</v>
      </c>
      <c r="G6932" t="str" cm="1">
        <f t="array" ref="G6932">IFERROR(INDEX('Reconciliation Layer'!$C:$C,MATCH('Reconciliation Template'!$A6932,'Reconciliation Layer'!$D:$D,0),0)," ")</f>
        <v xml:space="preserve"> </v>
      </c>
    </row>
    <row r="6933" spans="5:7" x14ac:dyDescent="0.2">
      <c r="E6933" t="str" cm="1">
        <f t="array" ref="E6933">IFERROR("Toast | " &amp; INDEX('Reconciliation Layer'!$A:$A,MATCH('Reconciliation Template'!$A6933,'Reconciliation Layer'!$D:$D,0),0)," ")</f>
        <v xml:space="preserve"> </v>
      </c>
      <c r="F6933" s="10">
        <f t="shared" si="115"/>
        <v>0</v>
      </c>
      <c r="G6933" t="str" cm="1">
        <f t="array" ref="G6933">IFERROR(INDEX('Reconciliation Layer'!$C:$C,MATCH('Reconciliation Template'!$A6933,'Reconciliation Layer'!$D:$D,0),0)," ")</f>
        <v xml:space="preserve"> </v>
      </c>
    </row>
    <row r="6934" spans="5:7" x14ac:dyDescent="0.2">
      <c r="E6934" t="str" cm="1">
        <f t="array" ref="E6934">IFERROR("Toast | " &amp; INDEX('Reconciliation Layer'!$A:$A,MATCH('Reconciliation Template'!$A6934,'Reconciliation Layer'!$D:$D,0),0)," ")</f>
        <v xml:space="preserve"> </v>
      </c>
      <c r="F6934" s="10">
        <f t="shared" si="115"/>
        <v>0</v>
      </c>
      <c r="G6934" t="str" cm="1">
        <f t="array" ref="G6934">IFERROR(INDEX('Reconciliation Layer'!$C:$C,MATCH('Reconciliation Template'!$A6934,'Reconciliation Layer'!$D:$D,0),0)," ")</f>
        <v xml:space="preserve"> </v>
      </c>
    </row>
    <row r="6935" spans="5:7" x14ac:dyDescent="0.2">
      <c r="E6935" t="str" cm="1">
        <f t="array" ref="E6935">IFERROR("Toast | " &amp; INDEX('Reconciliation Layer'!$A:$A,MATCH('Reconciliation Template'!$A6935,'Reconciliation Layer'!$D:$D,0),0)," ")</f>
        <v xml:space="preserve"> </v>
      </c>
      <c r="F6935" s="10">
        <f t="shared" si="115"/>
        <v>0</v>
      </c>
      <c r="G6935" t="str" cm="1">
        <f t="array" ref="G6935">IFERROR(INDEX('Reconciliation Layer'!$C:$C,MATCH('Reconciliation Template'!$A6935,'Reconciliation Layer'!$D:$D,0),0)," ")</f>
        <v xml:space="preserve"> </v>
      </c>
    </row>
    <row r="6936" spans="5:7" x14ac:dyDescent="0.2">
      <c r="E6936" t="str" cm="1">
        <f t="array" ref="E6936">IFERROR("Toast | " &amp; INDEX('Reconciliation Layer'!$A:$A,MATCH('Reconciliation Template'!$A6936,'Reconciliation Layer'!$D:$D,0),0)," ")</f>
        <v xml:space="preserve"> </v>
      </c>
      <c r="F6936" s="10">
        <f t="shared" si="115"/>
        <v>0</v>
      </c>
      <c r="G6936" t="str" cm="1">
        <f t="array" ref="G6936">IFERROR(INDEX('Reconciliation Layer'!$C:$C,MATCH('Reconciliation Template'!$A6936,'Reconciliation Layer'!$D:$D,0),0)," ")</f>
        <v xml:space="preserve"> </v>
      </c>
    </row>
    <row r="6937" spans="5:7" x14ac:dyDescent="0.2">
      <c r="E6937" t="str" cm="1">
        <f t="array" ref="E6937">IFERROR("Toast | " &amp; INDEX('Reconciliation Layer'!$A:$A,MATCH('Reconciliation Template'!$A6937,'Reconciliation Layer'!$D:$D,0),0)," ")</f>
        <v xml:space="preserve"> </v>
      </c>
      <c r="F6937" s="10">
        <f t="shared" si="115"/>
        <v>0</v>
      </c>
      <c r="G6937" t="str" cm="1">
        <f t="array" ref="G6937">IFERROR(INDEX('Reconciliation Layer'!$C:$C,MATCH('Reconciliation Template'!$A6937,'Reconciliation Layer'!$D:$D,0),0)," ")</f>
        <v xml:space="preserve"> </v>
      </c>
    </row>
    <row r="6938" spans="5:7" x14ac:dyDescent="0.2">
      <c r="E6938" t="str" cm="1">
        <f t="array" ref="E6938">IFERROR("Toast | " &amp; INDEX('Reconciliation Layer'!$A:$A,MATCH('Reconciliation Template'!$A6938,'Reconciliation Layer'!$D:$D,0),0)," ")</f>
        <v xml:space="preserve"> </v>
      </c>
      <c r="F6938" s="10">
        <f t="shared" si="115"/>
        <v>0</v>
      </c>
      <c r="G6938" t="str" cm="1">
        <f t="array" ref="G6938">IFERROR(INDEX('Reconciliation Layer'!$C:$C,MATCH('Reconciliation Template'!$A6938,'Reconciliation Layer'!$D:$D,0),0)," ")</f>
        <v xml:space="preserve"> </v>
      </c>
    </row>
    <row r="6939" spans="5:7" x14ac:dyDescent="0.2">
      <c r="E6939" t="str" cm="1">
        <f t="array" ref="E6939">IFERROR("Toast | " &amp; INDEX('Reconciliation Layer'!$A:$A,MATCH('Reconciliation Template'!$A6939,'Reconciliation Layer'!$D:$D,0),0)," ")</f>
        <v xml:space="preserve"> </v>
      </c>
      <c r="F6939" s="10">
        <f t="shared" si="115"/>
        <v>0</v>
      </c>
      <c r="G6939" t="str" cm="1">
        <f t="array" ref="G6939">IFERROR(INDEX('Reconciliation Layer'!$C:$C,MATCH('Reconciliation Template'!$A6939,'Reconciliation Layer'!$D:$D,0),0)," ")</f>
        <v xml:space="preserve"> </v>
      </c>
    </row>
    <row r="6940" spans="5:7" x14ac:dyDescent="0.2">
      <c r="E6940" t="str" cm="1">
        <f t="array" ref="E6940">IFERROR("Toast | " &amp; INDEX('Reconciliation Layer'!$A:$A,MATCH('Reconciliation Template'!$A6940,'Reconciliation Layer'!$D:$D,0),0)," ")</f>
        <v xml:space="preserve"> </v>
      </c>
      <c r="F6940" s="10">
        <f t="shared" si="115"/>
        <v>0</v>
      </c>
      <c r="G6940" t="str" cm="1">
        <f t="array" ref="G6940">IFERROR(INDEX('Reconciliation Layer'!$C:$C,MATCH('Reconciliation Template'!$A6940,'Reconciliation Layer'!$D:$D,0),0)," ")</f>
        <v xml:space="preserve"> </v>
      </c>
    </row>
    <row r="6941" spans="5:7" x14ac:dyDescent="0.2">
      <c r="E6941" t="str" cm="1">
        <f t="array" ref="E6941">IFERROR("Toast | " &amp; INDEX('Reconciliation Layer'!$A:$A,MATCH('Reconciliation Template'!$A6941,'Reconciliation Layer'!$D:$D,0),0)," ")</f>
        <v xml:space="preserve"> </v>
      </c>
      <c r="F6941" s="10">
        <f t="shared" si="115"/>
        <v>0</v>
      </c>
      <c r="G6941" t="str" cm="1">
        <f t="array" ref="G6941">IFERROR(INDEX('Reconciliation Layer'!$C:$C,MATCH('Reconciliation Template'!$A6941,'Reconciliation Layer'!$D:$D,0),0)," ")</f>
        <v xml:space="preserve"> </v>
      </c>
    </row>
    <row r="6942" spans="5:7" x14ac:dyDescent="0.2">
      <c r="E6942" t="str" cm="1">
        <f t="array" ref="E6942">IFERROR("Toast | " &amp; INDEX('Reconciliation Layer'!$A:$A,MATCH('Reconciliation Template'!$A6942,'Reconciliation Layer'!$D:$D,0),0)," ")</f>
        <v xml:space="preserve"> </v>
      </c>
      <c r="F6942" s="10">
        <f t="shared" si="115"/>
        <v>0</v>
      </c>
      <c r="G6942" t="str" cm="1">
        <f t="array" ref="G6942">IFERROR(INDEX('Reconciliation Layer'!$C:$C,MATCH('Reconciliation Template'!$A6942,'Reconciliation Layer'!$D:$D,0),0)," ")</f>
        <v xml:space="preserve"> </v>
      </c>
    </row>
    <row r="6943" spans="5:7" x14ac:dyDescent="0.2">
      <c r="E6943" t="str" cm="1">
        <f t="array" ref="E6943">IFERROR("Toast | " &amp; INDEX('Reconciliation Layer'!$A:$A,MATCH('Reconciliation Template'!$A6943,'Reconciliation Layer'!$D:$D,0),0)," ")</f>
        <v xml:space="preserve"> </v>
      </c>
      <c r="F6943" s="10">
        <f t="shared" si="115"/>
        <v>0</v>
      </c>
      <c r="G6943" t="str" cm="1">
        <f t="array" ref="G6943">IFERROR(INDEX('Reconciliation Layer'!$C:$C,MATCH('Reconciliation Template'!$A6943,'Reconciliation Layer'!$D:$D,0),0)," ")</f>
        <v xml:space="preserve"> </v>
      </c>
    </row>
    <row r="6944" spans="5:7" x14ac:dyDescent="0.2">
      <c r="E6944" t="str" cm="1">
        <f t="array" ref="E6944">IFERROR("Toast | " &amp; INDEX('Reconciliation Layer'!$A:$A,MATCH('Reconciliation Template'!$A6944,'Reconciliation Layer'!$D:$D,0),0)," ")</f>
        <v xml:space="preserve"> </v>
      </c>
      <c r="F6944" s="10">
        <f t="shared" si="115"/>
        <v>0</v>
      </c>
      <c r="G6944" t="str" cm="1">
        <f t="array" ref="G6944">IFERROR(INDEX('Reconciliation Layer'!$C:$C,MATCH('Reconciliation Template'!$A6944,'Reconciliation Layer'!$D:$D,0),0)," ")</f>
        <v xml:space="preserve"> </v>
      </c>
    </row>
    <row r="6945" spans="5:7" x14ac:dyDescent="0.2">
      <c r="E6945" t="str" cm="1">
        <f t="array" ref="E6945">IFERROR("Toast | " &amp; INDEX('Reconciliation Layer'!$A:$A,MATCH('Reconciliation Template'!$A6945,'Reconciliation Layer'!$D:$D,0),0)," ")</f>
        <v xml:space="preserve"> </v>
      </c>
      <c r="F6945" s="10">
        <f t="shared" si="115"/>
        <v>0</v>
      </c>
      <c r="G6945" t="str" cm="1">
        <f t="array" ref="G6945">IFERROR(INDEX('Reconciliation Layer'!$C:$C,MATCH('Reconciliation Template'!$A6945,'Reconciliation Layer'!$D:$D,0),0)," ")</f>
        <v xml:space="preserve"> </v>
      </c>
    </row>
    <row r="6946" spans="5:7" x14ac:dyDescent="0.2">
      <c r="E6946" t="str" cm="1">
        <f t="array" ref="E6946">IFERROR("Toast | " &amp; INDEX('Reconciliation Layer'!$A:$A,MATCH('Reconciliation Template'!$A6946,'Reconciliation Layer'!$D:$D,0),0)," ")</f>
        <v xml:space="preserve"> </v>
      </c>
      <c r="F6946" s="10">
        <f t="shared" si="115"/>
        <v>0</v>
      </c>
      <c r="G6946" t="str" cm="1">
        <f t="array" ref="G6946">IFERROR(INDEX('Reconciliation Layer'!$C:$C,MATCH('Reconciliation Template'!$A6946,'Reconciliation Layer'!$D:$D,0),0)," ")</f>
        <v xml:space="preserve"> </v>
      </c>
    </row>
    <row r="6947" spans="5:7" x14ac:dyDescent="0.2">
      <c r="E6947" t="str" cm="1">
        <f t="array" ref="E6947">IFERROR("Toast | " &amp; INDEX('Reconciliation Layer'!$A:$A,MATCH('Reconciliation Template'!$A6947,'Reconciliation Layer'!$D:$D,0),0)," ")</f>
        <v xml:space="preserve"> </v>
      </c>
      <c r="F6947" s="10">
        <f t="shared" si="115"/>
        <v>0</v>
      </c>
      <c r="G6947" t="str" cm="1">
        <f t="array" ref="G6947">IFERROR(INDEX('Reconciliation Layer'!$C:$C,MATCH('Reconciliation Template'!$A6947,'Reconciliation Layer'!$D:$D,0),0)," ")</f>
        <v xml:space="preserve"> </v>
      </c>
    </row>
    <row r="6948" spans="5:7" x14ac:dyDescent="0.2">
      <c r="E6948" t="str" cm="1">
        <f t="array" ref="E6948">IFERROR("Toast | " &amp; INDEX('Reconciliation Layer'!$A:$A,MATCH('Reconciliation Template'!$A6948,'Reconciliation Layer'!$D:$D,0),0)," ")</f>
        <v xml:space="preserve"> </v>
      </c>
      <c r="F6948" s="10">
        <f t="shared" si="115"/>
        <v>0</v>
      </c>
      <c r="G6948" t="str" cm="1">
        <f t="array" ref="G6948">IFERROR(INDEX('Reconciliation Layer'!$C:$C,MATCH('Reconciliation Template'!$A6948,'Reconciliation Layer'!$D:$D,0),0)," ")</f>
        <v xml:space="preserve"> </v>
      </c>
    </row>
    <row r="6949" spans="5:7" x14ac:dyDescent="0.2">
      <c r="E6949" t="str" cm="1">
        <f t="array" ref="E6949">IFERROR("Toast | " &amp; INDEX('Reconciliation Layer'!$A:$A,MATCH('Reconciliation Template'!$A6949,'Reconciliation Layer'!$D:$D,0),0)," ")</f>
        <v xml:space="preserve"> </v>
      </c>
      <c r="F6949" s="10">
        <f t="shared" si="115"/>
        <v>0</v>
      </c>
      <c r="G6949" t="str" cm="1">
        <f t="array" ref="G6949">IFERROR(INDEX('Reconciliation Layer'!$C:$C,MATCH('Reconciliation Template'!$A6949,'Reconciliation Layer'!$D:$D,0),0)," ")</f>
        <v xml:space="preserve"> </v>
      </c>
    </row>
    <row r="6950" spans="5:7" x14ac:dyDescent="0.2">
      <c r="E6950" t="str" cm="1">
        <f t="array" ref="E6950">IFERROR("Toast | " &amp; INDEX('Reconciliation Layer'!$A:$A,MATCH('Reconciliation Template'!$A6950,'Reconciliation Layer'!$D:$D,0),0)," ")</f>
        <v xml:space="preserve"> </v>
      </c>
      <c r="F6950" s="10">
        <f t="shared" si="115"/>
        <v>0</v>
      </c>
      <c r="G6950" t="str" cm="1">
        <f t="array" ref="G6950">IFERROR(INDEX('Reconciliation Layer'!$C:$C,MATCH('Reconciliation Template'!$A6950,'Reconciliation Layer'!$D:$D,0),0)," ")</f>
        <v xml:space="preserve"> </v>
      </c>
    </row>
    <row r="6951" spans="5:7" x14ac:dyDescent="0.2">
      <c r="E6951" t="str" cm="1">
        <f t="array" ref="E6951">IFERROR("Toast | " &amp; INDEX('Reconciliation Layer'!$A:$A,MATCH('Reconciliation Template'!$A6951,'Reconciliation Layer'!$D:$D,0),0)," ")</f>
        <v xml:space="preserve"> </v>
      </c>
      <c r="F6951" s="10">
        <f t="shared" si="115"/>
        <v>0</v>
      </c>
      <c r="G6951" t="str" cm="1">
        <f t="array" ref="G6951">IFERROR(INDEX('Reconciliation Layer'!$C:$C,MATCH('Reconciliation Template'!$A6951,'Reconciliation Layer'!$D:$D,0),0)," ")</f>
        <v xml:space="preserve"> </v>
      </c>
    </row>
    <row r="6952" spans="5:7" x14ac:dyDescent="0.2">
      <c r="E6952" t="str" cm="1">
        <f t="array" ref="E6952">IFERROR("Toast | " &amp; INDEX('Reconciliation Layer'!$A:$A,MATCH('Reconciliation Template'!$A6952,'Reconciliation Layer'!$D:$D,0),0)," ")</f>
        <v xml:space="preserve"> </v>
      </c>
      <c r="F6952" s="10">
        <f t="shared" si="115"/>
        <v>0</v>
      </c>
      <c r="G6952" t="str" cm="1">
        <f t="array" ref="G6952">IFERROR(INDEX('Reconciliation Layer'!$C:$C,MATCH('Reconciliation Template'!$A6952,'Reconciliation Layer'!$D:$D,0),0)," ")</f>
        <v xml:space="preserve"> </v>
      </c>
    </row>
    <row r="6953" spans="5:7" x14ac:dyDescent="0.2">
      <c r="E6953" t="str" cm="1">
        <f t="array" ref="E6953">IFERROR("Toast | " &amp; INDEX('Reconciliation Layer'!$A:$A,MATCH('Reconciliation Template'!$A6953,'Reconciliation Layer'!$D:$D,0),0)," ")</f>
        <v xml:space="preserve"> </v>
      </c>
      <c r="F6953" s="10">
        <f t="shared" si="115"/>
        <v>0</v>
      </c>
      <c r="G6953" t="str" cm="1">
        <f t="array" ref="G6953">IFERROR(INDEX('Reconciliation Layer'!$C:$C,MATCH('Reconciliation Template'!$A6953,'Reconciliation Layer'!$D:$D,0),0)," ")</f>
        <v xml:space="preserve"> </v>
      </c>
    </row>
    <row r="6954" spans="5:7" x14ac:dyDescent="0.2">
      <c r="E6954" t="str" cm="1">
        <f t="array" ref="E6954">IFERROR("Toast | " &amp; INDEX('Reconciliation Layer'!$A:$A,MATCH('Reconciliation Template'!$A6954,'Reconciliation Layer'!$D:$D,0),0)," ")</f>
        <v xml:space="preserve"> </v>
      </c>
      <c r="F6954" s="10">
        <f t="shared" si="115"/>
        <v>0</v>
      </c>
      <c r="G6954" t="str" cm="1">
        <f t="array" ref="G6954">IFERROR(INDEX('Reconciliation Layer'!$C:$C,MATCH('Reconciliation Template'!$A6954,'Reconciliation Layer'!$D:$D,0),0)," ")</f>
        <v xml:space="preserve"> </v>
      </c>
    </row>
    <row r="6955" spans="5:7" x14ac:dyDescent="0.2">
      <c r="E6955" t="str" cm="1">
        <f t="array" ref="E6955">IFERROR("Toast | " &amp; INDEX('Reconciliation Layer'!$A:$A,MATCH('Reconciliation Template'!$A6955,'Reconciliation Layer'!$D:$D,0),0)," ")</f>
        <v xml:space="preserve"> </v>
      </c>
      <c r="F6955" s="10">
        <f t="shared" si="115"/>
        <v>0</v>
      </c>
      <c r="G6955" t="str" cm="1">
        <f t="array" ref="G6955">IFERROR(INDEX('Reconciliation Layer'!$C:$C,MATCH('Reconciliation Template'!$A6955,'Reconciliation Layer'!$D:$D,0),0)," ")</f>
        <v xml:space="preserve"> </v>
      </c>
    </row>
    <row r="6956" spans="5:7" x14ac:dyDescent="0.2">
      <c r="E6956" t="str" cm="1">
        <f t="array" ref="E6956">IFERROR("Toast | " &amp; INDEX('Reconciliation Layer'!$A:$A,MATCH('Reconciliation Template'!$A6956,'Reconciliation Layer'!$D:$D,0),0)," ")</f>
        <v xml:space="preserve"> </v>
      </c>
      <c r="F6956" s="10">
        <f t="shared" si="115"/>
        <v>0</v>
      </c>
      <c r="G6956" t="str" cm="1">
        <f t="array" ref="G6956">IFERROR(INDEX('Reconciliation Layer'!$C:$C,MATCH('Reconciliation Template'!$A6956,'Reconciliation Layer'!$D:$D,0),0)," ")</f>
        <v xml:space="preserve"> </v>
      </c>
    </row>
    <row r="6957" spans="5:7" x14ac:dyDescent="0.2">
      <c r="E6957" t="str" cm="1">
        <f t="array" ref="E6957">IFERROR("Toast | " &amp; INDEX('Reconciliation Layer'!$A:$A,MATCH('Reconciliation Template'!$A6957,'Reconciliation Layer'!$D:$D,0),0)," ")</f>
        <v xml:space="preserve"> </v>
      </c>
      <c r="F6957" s="10">
        <f t="shared" si="115"/>
        <v>0</v>
      </c>
      <c r="G6957" t="str" cm="1">
        <f t="array" ref="G6957">IFERROR(INDEX('Reconciliation Layer'!$C:$C,MATCH('Reconciliation Template'!$A6957,'Reconciliation Layer'!$D:$D,0),0)," ")</f>
        <v xml:space="preserve"> </v>
      </c>
    </row>
    <row r="6958" spans="5:7" x14ac:dyDescent="0.2">
      <c r="E6958" t="str" cm="1">
        <f t="array" ref="E6958">IFERROR("Toast | " &amp; INDEX('Reconciliation Layer'!$A:$A,MATCH('Reconciliation Template'!$A6958,'Reconciliation Layer'!$D:$D,0),0)," ")</f>
        <v xml:space="preserve"> </v>
      </c>
      <c r="F6958" s="10">
        <f t="shared" si="115"/>
        <v>0</v>
      </c>
      <c r="G6958" t="str" cm="1">
        <f t="array" ref="G6958">IFERROR(INDEX('Reconciliation Layer'!$C:$C,MATCH('Reconciliation Template'!$A6958,'Reconciliation Layer'!$D:$D,0),0)," ")</f>
        <v xml:space="preserve"> </v>
      </c>
    </row>
    <row r="6959" spans="5:7" x14ac:dyDescent="0.2">
      <c r="E6959" t="str" cm="1">
        <f t="array" ref="E6959">IFERROR("Toast | " &amp; INDEX('Reconciliation Layer'!$A:$A,MATCH('Reconciliation Template'!$A6959,'Reconciliation Layer'!$D:$D,0),0)," ")</f>
        <v xml:space="preserve"> </v>
      </c>
      <c r="F6959" s="10">
        <f t="shared" si="115"/>
        <v>0</v>
      </c>
      <c r="G6959" t="str" cm="1">
        <f t="array" ref="G6959">IFERROR(INDEX('Reconciliation Layer'!$C:$C,MATCH('Reconciliation Template'!$A6959,'Reconciliation Layer'!$D:$D,0),0)," ")</f>
        <v xml:space="preserve"> </v>
      </c>
    </row>
    <row r="6960" spans="5:7" x14ac:dyDescent="0.2">
      <c r="E6960" t="str" cm="1">
        <f t="array" ref="E6960">IFERROR("Toast | " &amp; INDEX('Reconciliation Layer'!$A:$A,MATCH('Reconciliation Template'!$A6960,'Reconciliation Layer'!$D:$D,0),0)," ")</f>
        <v xml:space="preserve"> </v>
      </c>
      <c r="F6960" s="10">
        <f t="shared" si="115"/>
        <v>0</v>
      </c>
      <c r="G6960" t="str" cm="1">
        <f t="array" ref="G6960">IFERROR(INDEX('Reconciliation Layer'!$C:$C,MATCH('Reconciliation Template'!$A6960,'Reconciliation Layer'!$D:$D,0),0)," ")</f>
        <v xml:space="preserve"> </v>
      </c>
    </row>
    <row r="6961" spans="5:7" x14ac:dyDescent="0.2">
      <c r="E6961" t="str" cm="1">
        <f t="array" ref="E6961">IFERROR("Toast | " &amp; INDEX('Reconciliation Layer'!$A:$A,MATCH('Reconciliation Template'!$A6961,'Reconciliation Layer'!$D:$D,0),0)," ")</f>
        <v xml:space="preserve"> </v>
      </c>
      <c r="F6961" s="10">
        <f t="shared" si="115"/>
        <v>0</v>
      </c>
      <c r="G6961" t="str" cm="1">
        <f t="array" ref="G6961">IFERROR(INDEX('Reconciliation Layer'!$C:$C,MATCH('Reconciliation Template'!$A6961,'Reconciliation Layer'!$D:$D,0),0)," ")</f>
        <v xml:space="preserve"> </v>
      </c>
    </row>
    <row r="6962" spans="5:7" x14ac:dyDescent="0.2">
      <c r="E6962" t="str" cm="1">
        <f t="array" ref="E6962">IFERROR("Toast | " &amp; INDEX('Reconciliation Layer'!$A:$A,MATCH('Reconciliation Template'!$A6962,'Reconciliation Layer'!$D:$D,0),0)," ")</f>
        <v xml:space="preserve"> </v>
      </c>
      <c r="F6962" s="10">
        <f t="shared" si="115"/>
        <v>0</v>
      </c>
      <c r="G6962" t="str" cm="1">
        <f t="array" ref="G6962">IFERROR(INDEX('Reconciliation Layer'!$C:$C,MATCH('Reconciliation Template'!$A6962,'Reconciliation Layer'!$D:$D,0),0)," ")</f>
        <v xml:space="preserve"> </v>
      </c>
    </row>
    <row r="6963" spans="5:7" x14ac:dyDescent="0.2">
      <c r="E6963" t="str" cm="1">
        <f t="array" ref="E6963">IFERROR("Toast | " &amp; INDEX('Reconciliation Layer'!$A:$A,MATCH('Reconciliation Template'!$A6963,'Reconciliation Layer'!$D:$D,0),0)," ")</f>
        <v xml:space="preserve"> </v>
      </c>
      <c r="F6963" s="10">
        <f t="shared" si="115"/>
        <v>0</v>
      </c>
      <c r="G6963" t="str" cm="1">
        <f t="array" ref="G6963">IFERROR(INDEX('Reconciliation Layer'!$C:$C,MATCH('Reconciliation Template'!$A6963,'Reconciliation Layer'!$D:$D,0),0)," ")</f>
        <v xml:space="preserve"> </v>
      </c>
    </row>
    <row r="6964" spans="5:7" x14ac:dyDescent="0.2">
      <c r="E6964" t="str" cm="1">
        <f t="array" ref="E6964">IFERROR("Toast | " &amp; INDEX('Reconciliation Layer'!$A:$A,MATCH('Reconciliation Template'!$A6964,'Reconciliation Layer'!$D:$D,0),0)," ")</f>
        <v xml:space="preserve"> </v>
      </c>
      <c r="F6964" s="10">
        <f t="shared" si="115"/>
        <v>0</v>
      </c>
      <c r="G6964" t="str" cm="1">
        <f t="array" ref="G6964">IFERROR(INDEX('Reconciliation Layer'!$C:$C,MATCH('Reconciliation Template'!$A6964,'Reconciliation Layer'!$D:$D,0),0)," ")</f>
        <v xml:space="preserve"> </v>
      </c>
    </row>
    <row r="6965" spans="5:7" x14ac:dyDescent="0.2">
      <c r="E6965" t="str" cm="1">
        <f t="array" ref="E6965">IFERROR("Toast | " &amp; INDEX('Reconciliation Layer'!$A:$A,MATCH('Reconciliation Template'!$A6965,'Reconciliation Layer'!$D:$D,0),0)," ")</f>
        <v xml:space="preserve"> </v>
      </c>
      <c r="F6965" s="10">
        <f t="shared" si="115"/>
        <v>0</v>
      </c>
      <c r="G6965" t="str" cm="1">
        <f t="array" ref="G6965">IFERROR(INDEX('Reconciliation Layer'!$C:$C,MATCH('Reconciliation Template'!$A6965,'Reconciliation Layer'!$D:$D,0),0)," ")</f>
        <v xml:space="preserve"> </v>
      </c>
    </row>
    <row r="6966" spans="5:7" x14ac:dyDescent="0.2">
      <c r="E6966" t="str" cm="1">
        <f t="array" ref="E6966">IFERROR("Toast | " &amp; INDEX('Reconciliation Layer'!$A:$A,MATCH('Reconciliation Template'!$A6966,'Reconciliation Layer'!$D:$D,0),0)," ")</f>
        <v xml:space="preserve"> </v>
      </c>
      <c r="F6966" s="10">
        <f t="shared" si="115"/>
        <v>0</v>
      </c>
      <c r="G6966" t="str" cm="1">
        <f t="array" ref="G6966">IFERROR(INDEX('Reconciliation Layer'!$C:$C,MATCH('Reconciliation Template'!$A6966,'Reconciliation Layer'!$D:$D,0),0)," ")</f>
        <v xml:space="preserve"> </v>
      </c>
    </row>
    <row r="6967" spans="5:7" x14ac:dyDescent="0.2">
      <c r="E6967" t="str" cm="1">
        <f t="array" ref="E6967">IFERROR("Toast | " &amp; INDEX('Reconciliation Layer'!$A:$A,MATCH('Reconciliation Template'!$A6967,'Reconciliation Layer'!$D:$D,0),0)," ")</f>
        <v xml:space="preserve"> </v>
      </c>
      <c r="F6967" s="10">
        <f t="shared" si="115"/>
        <v>0</v>
      </c>
      <c r="G6967" t="str" cm="1">
        <f t="array" ref="G6967">IFERROR(INDEX('Reconciliation Layer'!$C:$C,MATCH('Reconciliation Template'!$A6967,'Reconciliation Layer'!$D:$D,0),0)," ")</f>
        <v xml:space="preserve"> </v>
      </c>
    </row>
    <row r="6968" spans="5:7" x14ac:dyDescent="0.2">
      <c r="E6968" t="str" cm="1">
        <f t="array" ref="E6968">IFERROR("Toast | " &amp; INDEX('Reconciliation Layer'!$A:$A,MATCH('Reconciliation Template'!$A6968,'Reconciliation Layer'!$D:$D,0),0)," ")</f>
        <v xml:space="preserve"> </v>
      </c>
      <c r="F6968" s="10">
        <f t="shared" si="115"/>
        <v>0</v>
      </c>
      <c r="G6968" t="str" cm="1">
        <f t="array" ref="G6968">IFERROR(INDEX('Reconciliation Layer'!$C:$C,MATCH('Reconciliation Template'!$A6968,'Reconciliation Layer'!$D:$D,0),0)," ")</f>
        <v xml:space="preserve"> </v>
      </c>
    </row>
    <row r="6969" spans="5:7" x14ac:dyDescent="0.2">
      <c r="E6969" t="str" cm="1">
        <f t="array" ref="E6969">IFERROR("Toast | " &amp; INDEX('Reconciliation Layer'!$A:$A,MATCH('Reconciliation Template'!$A6969,'Reconciliation Layer'!$D:$D,0),0)," ")</f>
        <v xml:space="preserve"> </v>
      </c>
      <c r="F6969" s="10">
        <f t="shared" si="115"/>
        <v>0</v>
      </c>
      <c r="G6969" t="str" cm="1">
        <f t="array" ref="G6969">IFERROR(INDEX('Reconciliation Layer'!$C:$C,MATCH('Reconciliation Template'!$A6969,'Reconciliation Layer'!$D:$D,0),0)," ")</f>
        <v xml:space="preserve"> </v>
      </c>
    </row>
    <row r="6970" spans="5:7" x14ac:dyDescent="0.2">
      <c r="E6970" t="str" cm="1">
        <f t="array" ref="E6970">IFERROR("Toast | " &amp; INDEX('Reconciliation Layer'!$A:$A,MATCH('Reconciliation Template'!$A6970,'Reconciliation Layer'!$D:$D,0),0)," ")</f>
        <v xml:space="preserve"> </v>
      </c>
      <c r="F6970" s="10">
        <f t="shared" si="115"/>
        <v>0</v>
      </c>
      <c r="G6970" t="str" cm="1">
        <f t="array" ref="G6970">IFERROR(INDEX('Reconciliation Layer'!$C:$C,MATCH('Reconciliation Template'!$A6970,'Reconciliation Layer'!$D:$D,0),0)," ")</f>
        <v xml:space="preserve"> </v>
      </c>
    </row>
    <row r="6971" spans="5:7" x14ac:dyDescent="0.2">
      <c r="E6971" t="str" cm="1">
        <f t="array" ref="E6971">IFERROR("Toast | " &amp; INDEX('Reconciliation Layer'!$A:$A,MATCH('Reconciliation Template'!$A6971,'Reconciliation Layer'!$D:$D,0),0)," ")</f>
        <v xml:space="preserve"> </v>
      </c>
      <c r="F6971" s="10">
        <f t="shared" si="115"/>
        <v>0</v>
      </c>
      <c r="G6971" t="str" cm="1">
        <f t="array" ref="G6971">IFERROR(INDEX('Reconciliation Layer'!$C:$C,MATCH('Reconciliation Template'!$A6971,'Reconciliation Layer'!$D:$D,0),0)," ")</f>
        <v xml:space="preserve"> </v>
      </c>
    </row>
    <row r="6972" spans="5:7" x14ac:dyDescent="0.2">
      <c r="E6972" t="str" cm="1">
        <f t="array" ref="E6972">IFERROR("Toast | " &amp; INDEX('Reconciliation Layer'!$A:$A,MATCH('Reconciliation Template'!$A6972,'Reconciliation Layer'!$D:$D,0),0)," ")</f>
        <v xml:space="preserve"> </v>
      </c>
      <c r="F6972" s="10">
        <f t="shared" si="115"/>
        <v>0</v>
      </c>
      <c r="G6972" t="str" cm="1">
        <f t="array" ref="G6972">IFERROR(INDEX('Reconciliation Layer'!$C:$C,MATCH('Reconciliation Template'!$A6972,'Reconciliation Layer'!$D:$D,0),0)," ")</f>
        <v xml:space="preserve"> </v>
      </c>
    </row>
    <row r="6973" spans="5:7" x14ac:dyDescent="0.2">
      <c r="E6973" t="str" cm="1">
        <f t="array" ref="E6973">IFERROR("Toast | " &amp; INDEX('Reconciliation Layer'!$A:$A,MATCH('Reconciliation Template'!$A6973,'Reconciliation Layer'!$D:$D,0),0)," ")</f>
        <v xml:space="preserve"> </v>
      </c>
      <c r="F6973" s="10">
        <f t="shared" si="115"/>
        <v>0</v>
      </c>
      <c r="G6973" t="str" cm="1">
        <f t="array" ref="G6973">IFERROR(INDEX('Reconciliation Layer'!$C:$C,MATCH('Reconciliation Template'!$A6973,'Reconciliation Layer'!$D:$D,0),0)," ")</f>
        <v xml:space="preserve"> </v>
      </c>
    </row>
    <row r="6974" spans="5:7" x14ac:dyDescent="0.2">
      <c r="E6974" t="str" cm="1">
        <f t="array" ref="E6974">IFERROR("Toast | " &amp; INDEX('Reconciliation Layer'!$A:$A,MATCH('Reconciliation Template'!$A6974,'Reconciliation Layer'!$D:$D,0),0)," ")</f>
        <v xml:space="preserve"> </v>
      </c>
      <c r="F6974" s="10">
        <f t="shared" si="115"/>
        <v>0</v>
      </c>
      <c r="G6974" t="str" cm="1">
        <f t="array" ref="G6974">IFERROR(INDEX('Reconciliation Layer'!$C:$C,MATCH('Reconciliation Template'!$A6974,'Reconciliation Layer'!$D:$D,0),0)," ")</f>
        <v xml:space="preserve"> </v>
      </c>
    </row>
    <row r="6975" spans="5:7" x14ac:dyDescent="0.2">
      <c r="E6975" t="str" cm="1">
        <f t="array" ref="E6975">IFERROR("Toast | " &amp; INDEX('Reconciliation Layer'!$A:$A,MATCH('Reconciliation Template'!$A6975,'Reconciliation Layer'!$D:$D,0),0)," ")</f>
        <v xml:space="preserve"> </v>
      </c>
      <c r="F6975" s="10">
        <f t="shared" si="115"/>
        <v>0</v>
      </c>
      <c r="G6975" t="str" cm="1">
        <f t="array" ref="G6975">IFERROR(INDEX('Reconciliation Layer'!$C:$C,MATCH('Reconciliation Template'!$A6975,'Reconciliation Layer'!$D:$D,0),0)," ")</f>
        <v xml:space="preserve"> </v>
      </c>
    </row>
    <row r="6976" spans="5:7" x14ac:dyDescent="0.2">
      <c r="E6976" t="str" cm="1">
        <f t="array" ref="E6976">IFERROR("Toast | " &amp; INDEX('Reconciliation Layer'!$A:$A,MATCH('Reconciliation Template'!$A6976,'Reconciliation Layer'!$D:$D,0),0)," ")</f>
        <v xml:space="preserve"> </v>
      </c>
      <c r="F6976" s="10">
        <f t="shared" si="115"/>
        <v>0</v>
      </c>
      <c r="G6976" t="str" cm="1">
        <f t="array" ref="G6976">IFERROR(INDEX('Reconciliation Layer'!$C:$C,MATCH('Reconciliation Template'!$A6976,'Reconciliation Layer'!$D:$D,0),0)," ")</f>
        <v xml:space="preserve"> </v>
      </c>
    </row>
    <row r="6977" spans="5:7" x14ac:dyDescent="0.2">
      <c r="E6977" t="str" cm="1">
        <f t="array" ref="E6977">IFERROR("Toast | " &amp; INDEX('Reconciliation Layer'!$A:$A,MATCH('Reconciliation Template'!$A6977,'Reconciliation Layer'!$D:$D,0),0)," ")</f>
        <v xml:space="preserve"> </v>
      </c>
      <c r="F6977" s="10">
        <f t="shared" si="115"/>
        <v>0</v>
      </c>
      <c r="G6977" t="str" cm="1">
        <f t="array" ref="G6977">IFERROR(INDEX('Reconciliation Layer'!$C:$C,MATCH('Reconciliation Template'!$A6977,'Reconciliation Layer'!$D:$D,0),0)," ")</f>
        <v xml:space="preserve"> </v>
      </c>
    </row>
    <row r="6978" spans="5:7" x14ac:dyDescent="0.2">
      <c r="E6978" t="str" cm="1">
        <f t="array" ref="E6978">IFERROR("Toast | " &amp; INDEX('Reconciliation Layer'!$A:$A,MATCH('Reconciliation Template'!$A6978,'Reconciliation Layer'!$D:$D,0),0)," ")</f>
        <v xml:space="preserve"> </v>
      </c>
      <c r="F6978" s="10">
        <f t="shared" si="115"/>
        <v>0</v>
      </c>
      <c r="G6978" t="str" cm="1">
        <f t="array" ref="G6978">IFERROR(INDEX('Reconciliation Layer'!$C:$C,MATCH('Reconciliation Template'!$A6978,'Reconciliation Layer'!$D:$D,0),0)," ")</f>
        <v xml:space="preserve"> </v>
      </c>
    </row>
    <row r="6979" spans="5:7" x14ac:dyDescent="0.2">
      <c r="E6979" t="str" cm="1">
        <f t="array" ref="E6979">IFERROR("Toast | " &amp; INDEX('Reconciliation Layer'!$A:$A,MATCH('Reconciliation Template'!$A6979,'Reconciliation Layer'!$D:$D,0),0)," ")</f>
        <v xml:space="preserve"> </v>
      </c>
      <c r="F6979" s="10">
        <f t="shared" si="115"/>
        <v>0</v>
      </c>
      <c r="G6979" t="str" cm="1">
        <f t="array" ref="G6979">IFERROR(INDEX('Reconciliation Layer'!$C:$C,MATCH('Reconciliation Template'!$A6979,'Reconciliation Layer'!$D:$D,0),0)," ")</f>
        <v xml:space="preserve"> </v>
      </c>
    </row>
    <row r="6980" spans="5:7" x14ac:dyDescent="0.2">
      <c r="E6980" t="str" cm="1">
        <f t="array" ref="E6980">IFERROR("Toast | " &amp; INDEX('Reconciliation Layer'!$A:$A,MATCH('Reconciliation Template'!$A6980,'Reconciliation Layer'!$D:$D,0),0)," ")</f>
        <v xml:space="preserve"> </v>
      </c>
      <c r="F6980" s="10">
        <f t="shared" ref="F6980:F7043" si="116">IFERROR(INT(C6980)," ")</f>
        <v>0</v>
      </c>
      <c r="G6980" t="str" cm="1">
        <f t="array" ref="G6980">IFERROR(INDEX('Reconciliation Layer'!$C:$C,MATCH('Reconciliation Template'!$A6980,'Reconciliation Layer'!$D:$D,0),0)," ")</f>
        <v xml:space="preserve"> </v>
      </c>
    </row>
    <row r="6981" spans="5:7" x14ac:dyDescent="0.2">
      <c r="E6981" t="str" cm="1">
        <f t="array" ref="E6981">IFERROR("Toast | " &amp; INDEX('Reconciliation Layer'!$A:$A,MATCH('Reconciliation Template'!$A6981,'Reconciliation Layer'!$D:$D,0),0)," ")</f>
        <v xml:space="preserve"> </v>
      </c>
      <c r="F6981" s="10">
        <f t="shared" si="116"/>
        <v>0</v>
      </c>
      <c r="G6981" t="str" cm="1">
        <f t="array" ref="G6981">IFERROR(INDEX('Reconciliation Layer'!$C:$C,MATCH('Reconciliation Template'!$A6981,'Reconciliation Layer'!$D:$D,0),0)," ")</f>
        <v xml:space="preserve"> </v>
      </c>
    </row>
    <row r="6982" spans="5:7" x14ac:dyDescent="0.2">
      <c r="E6982" t="str" cm="1">
        <f t="array" ref="E6982">IFERROR("Toast | " &amp; INDEX('Reconciliation Layer'!$A:$A,MATCH('Reconciliation Template'!$A6982,'Reconciliation Layer'!$D:$D,0),0)," ")</f>
        <v xml:space="preserve"> </v>
      </c>
      <c r="F6982" s="10">
        <f t="shared" si="116"/>
        <v>0</v>
      </c>
      <c r="G6982" t="str" cm="1">
        <f t="array" ref="G6982">IFERROR(INDEX('Reconciliation Layer'!$C:$C,MATCH('Reconciliation Template'!$A6982,'Reconciliation Layer'!$D:$D,0),0)," ")</f>
        <v xml:space="preserve"> </v>
      </c>
    </row>
    <row r="6983" spans="5:7" x14ac:dyDescent="0.2">
      <c r="E6983" t="str" cm="1">
        <f t="array" ref="E6983">IFERROR("Toast | " &amp; INDEX('Reconciliation Layer'!$A:$A,MATCH('Reconciliation Template'!$A6983,'Reconciliation Layer'!$D:$D,0),0)," ")</f>
        <v xml:space="preserve"> </v>
      </c>
      <c r="F6983" s="10">
        <f t="shared" si="116"/>
        <v>0</v>
      </c>
      <c r="G6983" t="str" cm="1">
        <f t="array" ref="G6983">IFERROR(INDEX('Reconciliation Layer'!$C:$C,MATCH('Reconciliation Template'!$A6983,'Reconciliation Layer'!$D:$D,0),0)," ")</f>
        <v xml:space="preserve"> </v>
      </c>
    </row>
    <row r="6984" spans="5:7" x14ac:dyDescent="0.2">
      <c r="E6984" t="str" cm="1">
        <f t="array" ref="E6984">IFERROR("Toast | " &amp; INDEX('Reconciliation Layer'!$A:$A,MATCH('Reconciliation Template'!$A6984,'Reconciliation Layer'!$D:$D,0),0)," ")</f>
        <v xml:space="preserve"> </v>
      </c>
      <c r="F6984" s="10">
        <f t="shared" si="116"/>
        <v>0</v>
      </c>
      <c r="G6984" t="str" cm="1">
        <f t="array" ref="G6984">IFERROR(INDEX('Reconciliation Layer'!$C:$C,MATCH('Reconciliation Template'!$A6984,'Reconciliation Layer'!$D:$D,0),0)," ")</f>
        <v xml:space="preserve"> </v>
      </c>
    </row>
    <row r="6985" spans="5:7" x14ac:dyDescent="0.2">
      <c r="E6985" t="str" cm="1">
        <f t="array" ref="E6985">IFERROR("Toast | " &amp; INDEX('Reconciliation Layer'!$A:$A,MATCH('Reconciliation Template'!$A6985,'Reconciliation Layer'!$D:$D,0),0)," ")</f>
        <v xml:space="preserve"> </v>
      </c>
      <c r="F6985" s="10">
        <f t="shared" si="116"/>
        <v>0</v>
      </c>
      <c r="G6985" t="str" cm="1">
        <f t="array" ref="G6985">IFERROR(INDEX('Reconciliation Layer'!$C:$C,MATCH('Reconciliation Template'!$A6985,'Reconciliation Layer'!$D:$D,0),0)," ")</f>
        <v xml:space="preserve"> </v>
      </c>
    </row>
    <row r="6986" spans="5:7" x14ac:dyDescent="0.2">
      <c r="E6986" t="str" cm="1">
        <f t="array" ref="E6986">IFERROR("Toast | " &amp; INDEX('Reconciliation Layer'!$A:$A,MATCH('Reconciliation Template'!$A6986,'Reconciliation Layer'!$D:$D,0),0)," ")</f>
        <v xml:space="preserve"> </v>
      </c>
      <c r="F6986" s="10">
        <f t="shared" si="116"/>
        <v>0</v>
      </c>
      <c r="G6986" t="str" cm="1">
        <f t="array" ref="G6986">IFERROR(INDEX('Reconciliation Layer'!$C:$C,MATCH('Reconciliation Template'!$A6986,'Reconciliation Layer'!$D:$D,0),0)," ")</f>
        <v xml:space="preserve"> </v>
      </c>
    </row>
    <row r="6987" spans="5:7" x14ac:dyDescent="0.2">
      <c r="E6987" t="str" cm="1">
        <f t="array" ref="E6987">IFERROR("Toast | " &amp; INDEX('Reconciliation Layer'!$A:$A,MATCH('Reconciliation Template'!$A6987,'Reconciliation Layer'!$D:$D,0),0)," ")</f>
        <v xml:space="preserve"> </v>
      </c>
      <c r="F6987" s="10">
        <f t="shared" si="116"/>
        <v>0</v>
      </c>
      <c r="G6987" t="str" cm="1">
        <f t="array" ref="G6987">IFERROR(INDEX('Reconciliation Layer'!$C:$C,MATCH('Reconciliation Template'!$A6987,'Reconciliation Layer'!$D:$D,0),0)," ")</f>
        <v xml:space="preserve"> </v>
      </c>
    </row>
    <row r="6988" spans="5:7" x14ac:dyDescent="0.2">
      <c r="E6988" t="str" cm="1">
        <f t="array" ref="E6988">IFERROR("Toast | " &amp; INDEX('Reconciliation Layer'!$A:$A,MATCH('Reconciliation Template'!$A6988,'Reconciliation Layer'!$D:$D,0),0)," ")</f>
        <v xml:space="preserve"> </v>
      </c>
      <c r="F6988" s="10">
        <f t="shared" si="116"/>
        <v>0</v>
      </c>
      <c r="G6988" t="str" cm="1">
        <f t="array" ref="G6988">IFERROR(INDEX('Reconciliation Layer'!$C:$C,MATCH('Reconciliation Template'!$A6988,'Reconciliation Layer'!$D:$D,0),0)," ")</f>
        <v xml:space="preserve"> </v>
      </c>
    </row>
    <row r="6989" spans="5:7" x14ac:dyDescent="0.2">
      <c r="E6989" t="str" cm="1">
        <f t="array" ref="E6989">IFERROR("Toast | " &amp; INDEX('Reconciliation Layer'!$A:$A,MATCH('Reconciliation Template'!$A6989,'Reconciliation Layer'!$D:$D,0),0)," ")</f>
        <v xml:space="preserve"> </v>
      </c>
      <c r="F6989" s="10">
        <f t="shared" si="116"/>
        <v>0</v>
      </c>
      <c r="G6989" t="str" cm="1">
        <f t="array" ref="G6989">IFERROR(INDEX('Reconciliation Layer'!$C:$C,MATCH('Reconciliation Template'!$A6989,'Reconciliation Layer'!$D:$D,0),0)," ")</f>
        <v xml:space="preserve"> </v>
      </c>
    </row>
    <row r="6990" spans="5:7" x14ac:dyDescent="0.2">
      <c r="E6990" t="str" cm="1">
        <f t="array" ref="E6990">IFERROR("Toast | " &amp; INDEX('Reconciliation Layer'!$A:$A,MATCH('Reconciliation Template'!$A6990,'Reconciliation Layer'!$D:$D,0),0)," ")</f>
        <v xml:space="preserve"> </v>
      </c>
      <c r="F6990" s="10">
        <f t="shared" si="116"/>
        <v>0</v>
      </c>
      <c r="G6990" t="str" cm="1">
        <f t="array" ref="G6990">IFERROR(INDEX('Reconciliation Layer'!$C:$C,MATCH('Reconciliation Template'!$A6990,'Reconciliation Layer'!$D:$D,0),0)," ")</f>
        <v xml:space="preserve"> </v>
      </c>
    </row>
    <row r="6991" spans="5:7" x14ac:dyDescent="0.2">
      <c r="E6991" t="str" cm="1">
        <f t="array" ref="E6991">IFERROR("Toast | " &amp; INDEX('Reconciliation Layer'!$A:$A,MATCH('Reconciliation Template'!$A6991,'Reconciliation Layer'!$D:$D,0),0)," ")</f>
        <v xml:space="preserve"> </v>
      </c>
      <c r="F6991" s="10">
        <f t="shared" si="116"/>
        <v>0</v>
      </c>
      <c r="G6991" t="str" cm="1">
        <f t="array" ref="G6991">IFERROR(INDEX('Reconciliation Layer'!$C:$C,MATCH('Reconciliation Template'!$A6991,'Reconciliation Layer'!$D:$D,0),0)," ")</f>
        <v xml:space="preserve"> </v>
      </c>
    </row>
    <row r="6992" spans="5:7" x14ac:dyDescent="0.2">
      <c r="E6992" t="str" cm="1">
        <f t="array" ref="E6992">IFERROR("Toast | " &amp; INDEX('Reconciliation Layer'!$A:$A,MATCH('Reconciliation Template'!$A6992,'Reconciliation Layer'!$D:$D,0),0)," ")</f>
        <v xml:space="preserve"> </v>
      </c>
      <c r="F6992" s="10">
        <f t="shared" si="116"/>
        <v>0</v>
      </c>
      <c r="G6992" t="str" cm="1">
        <f t="array" ref="G6992">IFERROR(INDEX('Reconciliation Layer'!$C:$C,MATCH('Reconciliation Template'!$A6992,'Reconciliation Layer'!$D:$D,0),0)," ")</f>
        <v xml:space="preserve"> </v>
      </c>
    </row>
    <row r="6993" spans="5:7" x14ac:dyDescent="0.2">
      <c r="E6993" t="str" cm="1">
        <f t="array" ref="E6993">IFERROR("Toast | " &amp; INDEX('Reconciliation Layer'!$A:$A,MATCH('Reconciliation Template'!$A6993,'Reconciliation Layer'!$D:$D,0),0)," ")</f>
        <v xml:space="preserve"> </v>
      </c>
      <c r="F6993" s="10">
        <f t="shared" si="116"/>
        <v>0</v>
      </c>
      <c r="G6993" t="str" cm="1">
        <f t="array" ref="G6993">IFERROR(INDEX('Reconciliation Layer'!$C:$C,MATCH('Reconciliation Template'!$A6993,'Reconciliation Layer'!$D:$D,0),0)," ")</f>
        <v xml:space="preserve"> </v>
      </c>
    </row>
    <row r="6994" spans="5:7" x14ac:dyDescent="0.2">
      <c r="E6994" t="str" cm="1">
        <f t="array" ref="E6994">IFERROR("Toast | " &amp; INDEX('Reconciliation Layer'!$A:$A,MATCH('Reconciliation Template'!$A6994,'Reconciliation Layer'!$D:$D,0),0)," ")</f>
        <v xml:space="preserve"> </v>
      </c>
      <c r="F6994" s="10">
        <f t="shared" si="116"/>
        <v>0</v>
      </c>
      <c r="G6994" t="str" cm="1">
        <f t="array" ref="G6994">IFERROR(INDEX('Reconciliation Layer'!$C:$C,MATCH('Reconciliation Template'!$A6994,'Reconciliation Layer'!$D:$D,0),0)," ")</f>
        <v xml:space="preserve"> </v>
      </c>
    </row>
    <row r="6995" spans="5:7" x14ac:dyDescent="0.2">
      <c r="E6995" t="str" cm="1">
        <f t="array" ref="E6995">IFERROR("Toast | " &amp; INDEX('Reconciliation Layer'!$A:$A,MATCH('Reconciliation Template'!$A6995,'Reconciliation Layer'!$D:$D,0),0)," ")</f>
        <v xml:space="preserve"> </v>
      </c>
      <c r="F6995" s="10">
        <f t="shared" si="116"/>
        <v>0</v>
      </c>
      <c r="G6995" t="str" cm="1">
        <f t="array" ref="G6995">IFERROR(INDEX('Reconciliation Layer'!$C:$C,MATCH('Reconciliation Template'!$A6995,'Reconciliation Layer'!$D:$D,0),0)," ")</f>
        <v xml:space="preserve"> </v>
      </c>
    </row>
    <row r="6996" spans="5:7" x14ac:dyDescent="0.2">
      <c r="E6996" t="str" cm="1">
        <f t="array" ref="E6996">IFERROR("Toast | " &amp; INDEX('Reconciliation Layer'!$A:$A,MATCH('Reconciliation Template'!$A6996,'Reconciliation Layer'!$D:$D,0),0)," ")</f>
        <v xml:space="preserve"> </v>
      </c>
      <c r="F6996" s="10">
        <f t="shared" si="116"/>
        <v>0</v>
      </c>
      <c r="G6996" t="str" cm="1">
        <f t="array" ref="G6996">IFERROR(INDEX('Reconciliation Layer'!$C:$C,MATCH('Reconciliation Template'!$A6996,'Reconciliation Layer'!$D:$D,0),0)," ")</f>
        <v xml:space="preserve"> </v>
      </c>
    </row>
    <row r="6997" spans="5:7" x14ac:dyDescent="0.2">
      <c r="E6997" t="str" cm="1">
        <f t="array" ref="E6997">IFERROR("Toast | " &amp; INDEX('Reconciliation Layer'!$A:$A,MATCH('Reconciliation Template'!$A6997,'Reconciliation Layer'!$D:$D,0),0)," ")</f>
        <v xml:space="preserve"> </v>
      </c>
      <c r="F6997" s="10">
        <f t="shared" si="116"/>
        <v>0</v>
      </c>
      <c r="G6997" t="str" cm="1">
        <f t="array" ref="G6997">IFERROR(INDEX('Reconciliation Layer'!$C:$C,MATCH('Reconciliation Template'!$A6997,'Reconciliation Layer'!$D:$D,0),0)," ")</f>
        <v xml:space="preserve"> </v>
      </c>
    </row>
    <row r="6998" spans="5:7" x14ac:dyDescent="0.2">
      <c r="E6998" t="str" cm="1">
        <f t="array" ref="E6998">IFERROR("Toast | " &amp; INDEX('Reconciliation Layer'!$A:$A,MATCH('Reconciliation Template'!$A6998,'Reconciliation Layer'!$D:$D,0),0)," ")</f>
        <v xml:space="preserve"> </v>
      </c>
      <c r="F6998" s="10">
        <f t="shared" si="116"/>
        <v>0</v>
      </c>
      <c r="G6998" t="str" cm="1">
        <f t="array" ref="G6998">IFERROR(INDEX('Reconciliation Layer'!$C:$C,MATCH('Reconciliation Template'!$A6998,'Reconciliation Layer'!$D:$D,0),0)," ")</f>
        <v xml:space="preserve"> </v>
      </c>
    </row>
    <row r="6999" spans="5:7" x14ac:dyDescent="0.2">
      <c r="E6999" t="str" cm="1">
        <f t="array" ref="E6999">IFERROR("Toast | " &amp; INDEX('Reconciliation Layer'!$A:$A,MATCH('Reconciliation Template'!$A6999,'Reconciliation Layer'!$D:$D,0),0)," ")</f>
        <v xml:space="preserve"> </v>
      </c>
      <c r="F6999" s="10">
        <f t="shared" si="116"/>
        <v>0</v>
      </c>
      <c r="G6999" t="str" cm="1">
        <f t="array" ref="G6999">IFERROR(INDEX('Reconciliation Layer'!$C:$C,MATCH('Reconciliation Template'!$A6999,'Reconciliation Layer'!$D:$D,0),0)," ")</f>
        <v xml:space="preserve"> </v>
      </c>
    </row>
    <row r="7000" spans="5:7" x14ac:dyDescent="0.2">
      <c r="E7000" t="str" cm="1">
        <f t="array" ref="E7000">IFERROR("Toast | " &amp; INDEX('Reconciliation Layer'!$A:$A,MATCH('Reconciliation Template'!$A7000,'Reconciliation Layer'!$D:$D,0),0)," ")</f>
        <v xml:space="preserve"> </v>
      </c>
      <c r="F7000" s="10">
        <f t="shared" si="116"/>
        <v>0</v>
      </c>
      <c r="G7000" t="str" cm="1">
        <f t="array" ref="G7000">IFERROR(INDEX('Reconciliation Layer'!$C:$C,MATCH('Reconciliation Template'!$A7000,'Reconciliation Layer'!$D:$D,0),0)," ")</f>
        <v xml:space="preserve"> </v>
      </c>
    </row>
    <row r="7001" spans="5:7" x14ac:dyDescent="0.2">
      <c r="E7001" t="str" cm="1">
        <f t="array" ref="E7001">IFERROR("Toast | " &amp; INDEX('Reconciliation Layer'!$A:$A,MATCH('Reconciliation Template'!$A7001,'Reconciliation Layer'!$D:$D,0),0)," ")</f>
        <v xml:space="preserve"> </v>
      </c>
      <c r="F7001" s="10">
        <f t="shared" si="116"/>
        <v>0</v>
      </c>
      <c r="G7001" t="str" cm="1">
        <f t="array" ref="G7001">IFERROR(INDEX('Reconciliation Layer'!$C:$C,MATCH('Reconciliation Template'!$A7001,'Reconciliation Layer'!$D:$D,0),0)," ")</f>
        <v xml:space="preserve"> </v>
      </c>
    </row>
    <row r="7002" spans="5:7" x14ac:dyDescent="0.2">
      <c r="E7002" t="str" cm="1">
        <f t="array" ref="E7002">IFERROR("Toast | " &amp; INDEX('Reconciliation Layer'!$A:$A,MATCH('Reconciliation Template'!$A7002,'Reconciliation Layer'!$D:$D,0),0)," ")</f>
        <v xml:space="preserve"> </v>
      </c>
      <c r="F7002" s="10">
        <f t="shared" si="116"/>
        <v>0</v>
      </c>
      <c r="G7002" t="str" cm="1">
        <f t="array" ref="G7002">IFERROR(INDEX('Reconciliation Layer'!$C:$C,MATCH('Reconciliation Template'!$A7002,'Reconciliation Layer'!$D:$D,0),0)," ")</f>
        <v xml:space="preserve"> </v>
      </c>
    </row>
    <row r="7003" spans="5:7" x14ac:dyDescent="0.2">
      <c r="E7003" t="str" cm="1">
        <f t="array" ref="E7003">IFERROR("Toast | " &amp; INDEX('Reconciliation Layer'!$A:$A,MATCH('Reconciliation Template'!$A7003,'Reconciliation Layer'!$D:$D,0),0)," ")</f>
        <v xml:space="preserve"> </v>
      </c>
      <c r="F7003" s="10">
        <f t="shared" si="116"/>
        <v>0</v>
      </c>
      <c r="G7003" t="str" cm="1">
        <f t="array" ref="G7003">IFERROR(INDEX('Reconciliation Layer'!$C:$C,MATCH('Reconciliation Template'!$A7003,'Reconciliation Layer'!$D:$D,0),0)," ")</f>
        <v xml:space="preserve"> </v>
      </c>
    </row>
    <row r="7004" spans="5:7" x14ac:dyDescent="0.2">
      <c r="E7004" t="str" cm="1">
        <f t="array" ref="E7004">IFERROR("Toast | " &amp; INDEX('Reconciliation Layer'!$A:$A,MATCH('Reconciliation Template'!$A7004,'Reconciliation Layer'!$D:$D,0),0)," ")</f>
        <v xml:space="preserve"> </v>
      </c>
      <c r="F7004" s="10">
        <f t="shared" si="116"/>
        <v>0</v>
      </c>
      <c r="G7004" t="str" cm="1">
        <f t="array" ref="G7004">IFERROR(INDEX('Reconciliation Layer'!$C:$C,MATCH('Reconciliation Template'!$A7004,'Reconciliation Layer'!$D:$D,0),0)," ")</f>
        <v xml:space="preserve"> </v>
      </c>
    </row>
    <row r="7005" spans="5:7" x14ac:dyDescent="0.2">
      <c r="E7005" t="str" cm="1">
        <f t="array" ref="E7005">IFERROR("Toast | " &amp; INDEX('Reconciliation Layer'!$A:$A,MATCH('Reconciliation Template'!$A7005,'Reconciliation Layer'!$D:$D,0),0)," ")</f>
        <v xml:space="preserve"> </v>
      </c>
      <c r="F7005" s="10">
        <f t="shared" si="116"/>
        <v>0</v>
      </c>
      <c r="G7005" t="str" cm="1">
        <f t="array" ref="G7005">IFERROR(INDEX('Reconciliation Layer'!$C:$C,MATCH('Reconciliation Template'!$A7005,'Reconciliation Layer'!$D:$D,0),0)," ")</f>
        <v xml:space="preserve"> </v>
      </c>
    </row>
    <row r="7006" spans="5:7" x14ac:dyDescent="0.2">
      <c r="E7006" t="str" cm="1">
        <f t="array" ref="E7006">IFERROR("Toast | " &amp; INDEX('Reconciliation Layer'!$A:$A,MATCH('Reconciliation Template'!$A7006,'Reconciliation Layer'!$D:$D,0),0)," ")</f>
        <v xml:space="preserve"> </v>
      </c>
      <c r="F7006" s="10">
        <f t="shared" si="116"/>
        <v>0</v>
      </c>
      <c r="G7006" t="str" cm="1">
        <f t="array" ref="G7006">IFERROR(INDEX('Reconciliation Layer'!$C:$C,MATCH('Reconciliation Template'!$A7006,'Reconciliation Layer'!$D:$D,0),0)," ")</f>
        <v xml:space="preserve"> </v>
      </c>
    </row>
    <row r="7007" spans="5:7" x14ac:dyDescent="0.2">
      <c r="E7007" t="str" cm="1">
        <f t="array" ref="E7007">IFERROR("Toast | " &amp; INDEX('Reconciliation Layer'!$A:$A,MATCH('Reconciliation Template'!$A7007,'Reconciliation Layer'!$D:$D,0),0)," ")</f>
        <v xml:space="preserve"> </v>
      </c>
      <c r="F7007" s="10">
        <f t="shared" si="116"/>
        <v>0</v>
      </c>
      <c r="G7007" t="str" cm="1">
        <f t="array" ref="G7007">IFERROR(INDEX('Reconciliation Layer'!$C:$C,MATCH('Reconciliation Template'!$A7007,'Reconciliation Layer'!$D:$D,0),0)," ")</f>
        <v xml:space="preserve"> </v>
      </c>
    </row>
    <row r="7008" spans="5:7" x14ac:dyDescent="0.2">
      <c r="E7008" t="str" cm="1">
        <f t="array" ref="E7008">IFERROR("Toast | " &amp; INDEX('Reconciliation Layer'!$A:$A,MATCH('Reconciliation Template'!$A7008,'Reconciliation Layer'!$D:$D,0),0)," ")</f>
        <v xml:space="preserve"> </v>
      </c>
      <c r="F7008" s="10">
        <f t="shared" si="116"/>
        <v>0</v>
      </c>
      <c r="G7008" t="str" cm="1">
        <f t="array" ref="G7008">IFERROR(INDEX('Reconciliation Layer'!$C:$C,MATCH('Reconciliation Template'!$A7008,'Reconciliation Layer'!$D:$D,0),0)," ")</f>
        <v xml:space="preserve"> </v>
      </c>
    </row>
    <row r="7009" spans="5:7" x14ac:dyDescent="0.2">
      <c r="E7009" t="str" cm="1">
        <f t="array" ref="E7009">IFERROR("Toast | " &amp; INDEX('Reconciliation Layer'!$A:$A,MATCH('Reconciliation Template'!$A7009,'Reconciliation Layer'!$D:$D,0),0)," ")</f>
        <v xml:space="preserve"> </v>
      </c>
      <c r="F7009" s="10">
        <f t="shared" si="116"/>
        <v>0</v>
      </c>
      <c r="G7009" t="str" cm="1">
        <f t="array" ref="G7009">IFERROR(INDEX('Reconciliation Layer'!$C:$C,MATCH('Reconciliation Template'!$A7009,'Reconciliation Layer'!$D:$D,0),0)," ")</f>
        <v xml:space="preserve"> </v>
      </c>
    </row>
    <row r="7010" spans="5:7" x14ac:dyDescent="0.2">
      <c r="E7010" t="str" cm="1">
        <f t="array" ref="E7010">IFERROR("Toast | " &amp; INDEX('Reconciliation Layer'!$A:$A,MATCH('Reconciliation Template'!$A7010,'Reconciliation Layer'!$D:$D,0),0)," ")</f>
        <v xml:space="preserve"> </v>
      </c>
      <c r="F7010" s="10">
        <f t="shared" si="116"/>
        <v>0</v>
      </c>
      <c r="G7010" t="str" cm="1">
        <f t="array" ref="G7010">IFERROR(INDEX('Reconciliation Layer'!$C:$C,MATCH('Reconciliation Template'!$A7010,'Reconciliation Layer'!$D:$D,0),0)," ")</f>
        <v xml:space="preserve"> </v>
      </c>
    </row>
    <row r="7011" spans="5:7" x14ac:dyDescent="0.2">
      <c r="E7011" t="str" cm="1">
        <f t="array" ref="E7011">IFERROR("Toast | " &amp; INDEX('Reconciliation Layer'!$A:$A,MATCH('Reconciliation Template'!$A7011,'Reconciliation Layer'!$D:$D,0),0)," ")</f>
        <v xml:space="preserve"> </v>
      </c>
      <c r="F7011" s="10">
        <f t="shared" si="116"/>
        <v>0</v>
      </c>
      <c r="G7011" t="str" cm="1">
        <f t="array" ref="G7011">IFERROR(INDEX('Reconciliation Layer'!$C:$C,MATCH('Reconciliation Template'!$A7011,'Reconciliation Layer'!$D:$D,0),0)," ")</f>
        <v xml:space="preserve"> </v>
      </c>
    </row>
    <row r="7012" spans="5:7" x14ac:dyDescent="0.2">
      <c r="E7012" t="str" cm="1">
        <f t="array" ref="E7012">IFERROR("Toast | " &amp; INDEX('Reconciliation Layer'!$A:$A,MATCH('Reconciliation Template'!$A7012,'Reconciliation Layer'!$D:$D,0),0)," ")</f>
        <v xml:space="preserve"> </v>
      </c>
      <c r="F7012" s="10">
        <f t="shared" si="116"/>
        <v>0</v>
      </c>
      <c r="G7012" t="str" cm="1">
        <f t="array" ref="G7012">IFERROR(INDEX('Reconciliation Layer'!$C:$C,MATCH('Reconciliation Template'!$A7012,'Reconciliation Layer'!$D:$D,0),0)," ")</f>
        <v xml:space="preserve"> </v>
      </c>
    </row>
    <row r="7013" spans="5:7" x14ac:dyDescent="0.2">
      <c r="E7013" t="str" cm="1">
        <f t="array" ref="E7013">IFERROR("Toast | " &amp; INDEX('Reconciliation Layer'!$A:$A,MATCH('Reconciliation Template'!$A7013,'Reconciliation Layer'!$D:$D,0),0)," ")</f>
        <v xml:space="preserve"> </v>
      </c>
      <c r="F7013" s="10">
        <f t="shared" si="116"/>
        <v>0</v>
      </c>
      <c r="G7013" t="str" cm="1">
        <f t="array" ref="G7013">IFERROR(INDEX('Reconciliation Layer'!$C:$C,MATCH('Reconciliation Template'!$A7013,'Reconciliation Layer'!$D:$D,0),0)," ")</f>
        <v xml:space="preserve"> </v>
      </c>
    </row>
    <row r="7014" spans="5:7" x14ac:dyDescent="0.2">
      <c r="E7014" t="str" cm="1">
        <f t="array" ref="E7014">IFERROR("Toast | " &amp; INDEX('Reconciliation Layer'!$A:$A,MATCH('Reconciliation Template'!$A7014,'Reconciliation Layer'!$D:$D,0),0)," ")</f>
        <v xml:space="preserve"> </v>
      </c>
      <c r="F7014" s="10">
        <f t="shared" si="116"/>
        <v>0</v>
      </c>
      <c r="G7014" t="str" cm="1">
        <f t="array" ref="G7014">IFERROR(INDEX('Reconciliation Layer'!$C:$C,MATCH('Reconciliation Template'!$A7014,'Reconciliation Layer'!$D:$D,0),0)," ")</f>
        <v xml:space="preserve"> </v>
      </c>
    </row>
    <row r="7015" spans="5:7" x14ac:dyDescent="0.2">
      <c r="E7015" t="str" cm="1">
        <f t="array" ref="E7015">IFERROR("Toast | " &amp; INDEX('Reconciliation Layer'!$A:$A,MATCH('Reconciliation Template'!$A7015,'Reconciliation Layer'!$D:$D,0),0)," ")</f>
        <v xml:space="preserve"> </v>
      </c>
      <c r="F7015" s="10">
        <f t="shared" si="116"/>
        <v>0</v>
      </c>
      <c r="G7015" t="str" cm="1">
        <f t="array" ref="G7015">IFERROR(INDEX('Reconciliation Layer'!$C:$C,MATCH('Reconciliation Template'!$A7015,'Reconciliation Layer'!$D:$D,0),0)," ")</f>
        <v xml:space="preserve"> </v>
      </c>
    </row>
    <row r="7016" spans="5:7" x14ac:dyDescent="0.2">
      <c r="E7016" t="str" cm="1">
        <f t="array" ref="E7016">IFERROR("Toast | " &amp; INDEX('Reconciliation Layer'!$A:$A,MATCH('Reconciliation Template'!$A7016,'Reconciliation Layer'!$D:$D,0),0)," ")</f>
        <v xml:space="preserve"> </v>
      </c>
      <c r="F7016" s="10">
        <f t="shared" si="116"/>
        <v>0</v>
      </c>
      <c r="G7016" t="str" cm="1">
        <f t="array" ref="G7016">IFERROR(INDEX('Reconciliation Layer'!$C:$C,MATCH('Reconciliation Template'!$A7016,'Reconciliation Layer'!$D:$D,0),0)," ")</f>
        <v xml:space="preserve"> </v>
      </c>
    </row>
    <row r="7017" spans="5:7" x14ac:dyDescent="0.2">
      <c r="E7017" t="str" cm="1">
        <f t="array" ref="E7017">IFERROR("Toast | " &amp; INDEX('Reconciliation Layer'!$A:$A,MATCH('Reconciliation Template'!$A7017,'Reconciliation Layer'!$D:$D,0),0)," ")</f>
        <v xml:space="preserve"> </v>
      </c>
      <c r="F7017" s="10">
        <f t="shared" si="116"/>
        <v>0</v>
      </c>
      <c r="G7017" t="str" cm="1">
        <f t="array" ref="G7017">IFERROR(INDEX('Reconciliation Layer'!$C:$C,MATCH('Reconciliation Template'!$A7017,'Reconciliation Layer'!$D:$D,0),0)," ")</f>
        <v xml:space="preserve"> </v>
      </c>
    </row>
    <row r="7018" spans="5:7" x14ac:dyDescent="0.2">
      <c r="E7018" t="str" cm="1">
        <f t="array" ref="E7018">IFERROR("Toast | " &amp; INDEX('Reconciliation Layer'!$A:$A,MATCH('Reconciliation Template'!$A7018,'Reconciliation Layer'!$D:$D,0),0)," ")</f>
        <v xml:space="preserve"> </v>
      </c>
      <c r="F7018" s="10">
        <f t="shared" si="116"/>
        <v>0</v>
      </c>
      <c r="G7018" t="str" cm="1">
        <f t="array" ref="G7018">IFERROR(INDEX('Reconciliation Layer'!$C:$C,MATCH('Reconciliation Template'!$A7018,'Reconciliation Layer'!$D:$D,0),0)," ")</f>
        <v xml:space="preserve"> </v>
      </c>
    </row>
    <row r="7019" spans="5:7" x14ac:dyDescent="0.2">
      <c r="E7019" t="str" cm="1">
        <f t="array" ref="E7019">IFERROR("Toast | " &amp; INDEX('Reconciliation Layer'!$A:$A,MATCH('Reconciliation Template'!$A7019,'Reconciliation Layer'!$D:$D,0),0)," ")</f>
        <v xml:space="preserve"> </v>
      </c>
      <c r="F7019" s="10">
        <f t="shared" si="116"/>
        <v>0</v>
      </c>
      <c r="G7019" t="str" cm="1">
        <f t="array" ref="G7019">IFERROR(INDEX('Reconciliation Layer'!$C:$C,MATCH('Reconciliation Template'!$A7019,'Reconciliation Layer'!$D:$D,0),0)," ")</f>
        <v xml:space="preserve"> </v>
      </c>
    </row>
    <row r="7020" spans="5:7" x14ac:dyDescent="0.2">
      <c r="E7020" t="str" cm="1">
        <f t="array" ref="E7020">IFERROR("Toast | " &amp; INDEX('Reconciliation Layer'!$A:$A,MATCH('Reconciliation Template'!$A7020,'Reconciliation Layer'!$D:$D,0),0)," ")</f>
        <v xml:space="preserve"> </v>
      </c>
      <c r="F7020" s="10">
        <f t="shared" si="116"/>
        <v>0</v>
      </c>
      <c r="G7020" t="str" cm="1">
        <f t="array" ref="G7020">IFERROR(INDEX('Reconciliation Layer'!$C:$C,MATCH('Reconciliation Template'!$A7020,'Reconciliation Layer'!$D:$D,0),0)," ")</f>
        <v xml:space="preserve"> </v>
      </c>
    </row>
    <row r="7021" spans="5:7" x14ac:dyDescent="0.2">
      <c r="E7021" t="str" cm="1">
        <f t="array" ref="E7021">IFERROR("Toast | " &amp; INDEX('Reconciliation Layer'!$A:$A,MATCH('Reconciliation Template'!$A7021,'Reconciliation Layer'!$D:$D,0),0)," ")</f>
        <v xml:space="preserve"> </v>
      </c>
      <c r="F7021" s="10">
        <f t="shared" si="116"/>
        <v>0</v>
      </c>
      <c r="G7021" t="str" cm="1">
        <f t="array" ref="G7021">IFERROR(INDEX('Reconciliation Layer'!$C:$C,MATCH('Reconciliation Template'!$A7021,'Reconciliation Layer'!$D:$D,0),0)," ")</f>
        <v xml:space="preserve"> </v>
      </c>
    </row>
    <row r="7022" spans="5:7" x14ac:dyDescent="0.2">
      <c r="E7022" t="str" cm="1">
        <f t="array" ref="E7022">IFERROR("Toast | " &amp; INDEX('Reconciliation Layer'!$A:$A,MATCH('Reconciliation Template'!$A7022,'Reconciliation Layer'!$D:$D,0),0)," ")</f>
        <v xml:space="preserve"> </v>
      </c>
      <c r="F7022" s="10">
        <f t="shared" si="116"/>
        <v>0</v>
      </c>
      <c r="G7022" t="str" cm="1">
        <f t="array" ref="G7022">IFERROR(INDEX('Reconciliation Layer'!$C:$C,MATCH('Reconciliation Template'!$A7022,'Reconciliation Layer'!$D:$D,0),0)," ")</f>
        <v xml:space="preserve"> </v>
      </c>
    </row>
    <row r="7023" spans="5:7" x14ac:dyDescent="0.2">
      <c r="E7023" t="str" cm="1">
        <f t="array" ref="E7023">IFERROR("Toast | " &amp; INDEX('Reconciliation Layer'!$A:$A,MATCH('Reconciliation Template'!$A7023,'Reconciliation Layer'!$D:$D,0),0)," ")</f>
        <v xml:space="preserve"> </v>
      </c>
      <c r="F7023" s="10">
        <f t="shared" si="116"/>
        <v>0</v>
      </c>
      <c r="G7023" t="str" cm="1">
        <f t="array" ref="G7023">IFERROR(INDEX('Reconciliation Layer'!$C:$C,MATCH('Reconciliation Template'!$A7023,'Reconciliation Layer'!$D:$D,0),0)," ")</f>
        <v xml:space="preserve"> </v>
      </c>
    </row>
    <row r="7024" spans="5:7" x14ac:dyDescent="0.2">
      <c r="E7024" t="str" cm="1">
        <f t="array" ref="E7024">IFERROR("Toast | " &amp; INDEX('Reconciliation Layer'!$A:$A,MATCH('Reconciliation Template'!$A7024,'Reconciliation Layer'!$D:$D,0),0)," ")</f>
        <v xml:space="preserve"> </v>
      </c>
      <c r="F7024" s="10">
        <f t="shared" si="116"/>
        <v>0</v>
      </c>
      <c r="G7024" t="str" cm="1">
        <f t="array" ref="G7024">IFERROR(INDEX('Reconciliation Layer'!$C:$C,MATCH('Reconciliation Template'!$A7024,'Reconciliation Layer'!$D:$D,0),0)," ")</f>
        <v xml:space="preserve"> </v>
      </c>
    </row>
    <row r="7025" spans="5:7" x14ac:dyDescent="0.2">
      <c r="E7025" t="str" cm="1">
        <f t="array" ref="E7025">IFERROR("Toast | " &amp; INDEX('Reconciliation Layer'!$A:$A,MATCH('Reconciliation Template'!$A7025,'Reconciliation Layer'!$D:$D,0),0)," ")</f>
        <v xml:space="preserve"> </v>
      </c>
      <c r="F7025" s="10">
        <f t="shared" si="116"/>
        <v>0</v>
      </c>
      <c r="G7025" t="str" cm="1">
        <f t="array" ref="G7025">IFERROR(INDEX('Reconciliation Layer'!$C:$C,MATCH('Reconciliation Template'!$A7025,'Reconciliation Layer'!$D:$D,0),0)," ")</f>
        <v xml:space="preserve"> </v>
      </c>
    </row>
    <row r="7026" spans="5:7" x14ac:dyDescent="0.2">
      <c r="E7026" t="str" cm="1">
        <f t="array" ref="E7026">IFERROR("Toast | " &amp; INDEX('Reconciliation Layer'!$A:$A,MATCH('Reconciliation Template'!$A7026,'Reconciliation Layer'!$D:$D,0),0)," ")</f>
        <v xml:space="preserve"> </v>
      </c>
      <c r="F7026" s="10">
        <f t="shared" si="116"/>
        <v>0</v>
      </c>
      <c r="G7026" t="str" cm="1">
        <f t="array" ref="G7026">IFERROR(INDEX('Reconciliation Layer'!$C:$C,MATCH('Reconciliation Template'!$A7026,'Reconciliation Layer'!$D:$D,0),0)," ")</f>
        <v xml:space="preserve"> </v>
      </c>
    </row>
    <row r="7027" spans="5:7" x14ac:dyDescent="0.2">
      <c r="E7027" t="str" cm="1">
        <f t="array" ref="E7027">IFERROR("Toast | " &amp; INDEX('Reconciliation Layer'!$A:$A,MATCH('Reconciliation Template'!$A7027,'Reconciliation Layer'!$D:$D,0),0)," ")</f>
        <v xml:space="preserve"> </v>
      </c>
      <c r="F7027" s="10">
        <f t="shared" si="116"/>
        <v>0</v>
      </c>
      <c r="G7027" t="str" cm="1">
        <f t="array" ref="G7027">IFERROR(INDEX('Reconciliation Layer'!$C:$C,MATCH('Reconciliation Template'!$A7027,'Reconciliation Layer'!$D:$D,0),0)," ")</f>
        <v xml:space="preserve"> </v>
      </c>
    </row>
    <row r="7028" spans="5:7" x14ac:dyDescent="0.2">
      <c r="E7028" t="str" cm="1">
        <f t="array" ref="E7028">IFERROR("Toast | " &amp; INDEX('Reconciliation Layer'!$A:$A,MATCH('Reconciliation Template'!$A7028,'Reconciliation Layer'!$D:$D,0),0)," ")</f>
        <v xml:space="preserve"> </v>
      </c>
      <c r="F7028" s="10">
        <f t="shared" si="116"/>
        <v>0</v>
      </c>
      <c r="G7028" t="str" cm="1">
        <f t="array" ref="G7028">IFERROR(INDEX('Reconciliation Layer'!$C:$C,MATCH('Reconciliation Template'!$A7028,'Reconciliation Layer'!$D:$D,0),0)," ")</f>
        <v xml:space="preserve"> </v>
      </c>
    </row>
    <row r="7029" spans="5:7" x14ac:dyDescent="0.2">
      <c r="E7029" t="str" cm="1">
        <f t="array" ref="E7029">IFERROR("Toast | " &amp; INDEX('Reconciliation Layer'!$A:$A,MATCH('Reconciliation Template'!$A7029,'Reconciliation Layer'!$D:$D,0),0)," ")</f>
        <v xml:space="preserve"> </v>
      </c>
      <c r="F7029" s="10">
        <f t="shared" si="116"/>
        <v>0</v>
      </c>
      <c r="G7029" t="str" cm="1">
        <f t="array" ref="G7029">IFERROR(INDEX('Reconciliation Layer'!$C:$C,MATCH('Reconciliation Template'!$A7029,'Reconciliation Layer'!$D:$D,0),0)," ")</f>
        <v xml:space="preserve"> </v>
      </c>
    </row>
    <row r="7030" spans="5:7" x14ac:dyDescent="0.2">
      <c r="E7030" t="str" cm="1">
        <f t="array" ref="E7030">IFERROR("Toast | " &amp; INDEX('Reconciliation Layer'!$A:$A,MATCH('Reconciliation Template'!$A7030,'Reconciliation Layer'!$D:$D,0),0)," ")</f>
        <v xml:space="preserve"> </v>
      </c>
      <c r="F7030" s="10">
        <f t="shared" si="116"/>
        <v>0</v>
      </c>
      <c r="G7030" t="str" cm="1">
        <f t="array" ref="G7030">IFERROR(INDEX('Reconciliation Layer'!$C:$C,MATCH('Reconciliation Template'!$A7030,'Reconciliation Layer'!$D:$D,0),0)," ")</f>
        <v xml:space="preserve"> </v>
      </c>
    </row>
    <row r="7031" spans="5:7" x14ac:dyDescent="0.2">
      <c r="E7031" t="str" cm="1">
        <f t="array" ref="E7031">IFERROR("Toast | " &amp; INDEX('Reconciliation Layer'!$A:$A,MATCH('Reconciliation Template'!$A7031,'Reconciliation Layer'!$D:$D,0),0)," ")</f>
        <v xml:space="preserve"> </v>
      </c>
      <c r="F7031" s="10">
        <f t="shared" si="116"/>
        <v>0</v>
      </c>
      <c r="G7031" t="str" cm="1">
        <f t="array" ref="G7031">IFERROR(INDEX('Reconciliation Layer'!$C:$C,MATCH('Reconciliation Template'!$A7031,'Reconciliation Layer'!$D:$D,0),0)," ")</f>
        <v xml:space="preserve"> </v>
      </c>
    </row>
    <row r="7032" spans="5:7" x14ac:dyDescent="0.2">
      <c r="E7032" t="str" cm="1">
        <f t="array" ref="E7032">IFERROR("Toast | " &amp; INDEX('Reconciliation Layer'!$A:$A,MATCH('Reconciliation Template'!$A7032,'Reconciliation Layer'!$D:$D,0),0)," ")</f>
        <v xml:space="preserve"> </v>
      </c>
      <c r="F7032" s="10">
        <f t="shared" si="116"/>
        <v>0</v>
      </c>
      <c r="G7032" t="str" cm="1">
        <f t="array" ref="G7032">IFERROR(INDEX('Reconciliation Layer'!$C:$C,MATCH('Reconciliation Template'!$A7032,'Reconciliation Layer'!$D:$D,0),0)," ")</f>
        <v xml:space="preserve"> </v>
      </c>
    </row>
    <row r="7033" spans="5:7" x14ac:dyDescent="0.2">
      <c r="E7033" t="str" cm="1">
        <f t="array" ref="E7033">IFERROR("Toast | " &amp; INDEX('Reconciliation Layer'!$A:$A,MATCH('Reconciliation Template'!$A7033,'Reconciliation Layer'!$D:$D,0),0)," ")</f>
        <v xml:space="preserve"> </v>
      </c>
      <c r="F7033" s="10">
        <f t="shared" si="116"/>
        <v>0</v>
      </c>
      <c r="G7033" t="str" cm="1">
        <f t="array" ref="G7033">IFERROR(INDEX('Reconciliation Layer'!$C:$C,MATCH('Reconciliation Template'!$A7033,'Reconciliation Layer'!$D:$D,0),0)," ")</f>
        <v xml:space="preserve"> </v>
      </c>
    </row>
    <row r="7034" spans="5:7" x14ac:dyDescent="0.2">
      <c r="E7034" t="str" cm="1">
        <f t="array" ref="E7034">IFERROR("Toast | " &amp; INDEX('Reconciliation Layer'!$A:$A,MATCH('Reconciliation Template'!$A7034,'Reconciliation Layer'!$D:$D,0),0)," ")</f>
        <v xml:space="preserve"> </v>
      </c>
      <c r="F7034" s="10">
        <f t="shared" si="116"/>
        <v>0</v>
      </c>
      <c r="G7034" t="str" cm="1">
        <f t="array" ref="G7034">IFERROR(INDEX('Reconciliation Layer'!$C:$C,MATCH('Reconciliation Template'!$A7034,'Reconciliation Layer'!$D:$D,0),0)," ")</f>
        <v xml:space="preserve"> </v>
      </c>
    </row>
    <row r="7035" spans="5:7" x14ac:dyDescent="0.2">
      <c r="E7035" t="str" cm="1">
        <f t="array" ref="E7035">IFERROR("Toast | " &amp; INDEX('Reconciliation Layer'!$A:$A,MATCH('Reconciliation Template'!$A7035,'Reconciliation Layer'!$D:$D,0),0)," ")</f>
        <v xml:space="preserve"> </v>
      </c>
      <c r="F7035" s="10">
        <f t="shared" si="116"/>
        <v>0</v>
      </c>
      <c r="G7035" t="str" cm="1">
        <f t="array" ref="G7035">IFERROR(INDEX('Reconciliation Layer'!$C:$C,MATCH('Reconciliation Template'!$A7035,'Reconciliation Layer'!$D:$D,0),0)," ")</f>
        <v xml:space="preserve"> </v>
      </c>
    </row>
    <row r="7036" spans="5:7" x14ac:dyDescent="0.2">
      <c r="E7036" t="str" cm="1">
        <f t="array" ref="E7036">IFERROR("Toast | " &amp; INDEX('Reconciliation Layer'!$A:$A,MATCH('Reconciliation Template'!$A7036,'Reconciliation Layer'!$D:$D,0),0)," ")</f>
        <v xml:space="preserve"> </v>
      </c>
      <c r="F7036" s="10">
        <f t="shared" si="116"/>
        <v>0</v>
      </c>
      <c r="G7036" t="str" cm="1">
        <f t="array" ref="G7036">IFERROR(INDEX('Reconciliation Layer'!$C:$C,MATCH('Reconciliation Template'!$A7036,'Reconciliation Layer'!$D:$D,0),0)," ")</f>
        <v xml:space="preserve"> </v>
      </c>
    </row>
    <row r="7037" spans="5:7" x14ac:dyDescent="0.2">
      <c r="E7037" t="str" cm="1">
        <f t="array" ref="E7037">IFERROR("Toast | " &amp; INDEX('Reconciliation Layer'!$A:$A,MATCH('Reconciliation Template'!$A7037,'Reconciliation Layer'!$D:$D,0),0)," ")</f>
        <v xml:space="preserve"> </v>
      </c>
      <c r="F7037" s="10">
        <f t="shared" si="116"/>
        <v>0</v>
      </c>
      <c r="G7037" t="str" cm="1">
        <f t="array" ref="G7037">IFERROR(INDEX('Reconciliation Layer'!$C:$C,MATCH('Reconciliation Template'!$A7037,'Reconciliation Layer'!$D:$D,0),0)," ")</f>
        <v xml:space="preserve"> </v>
      </c>
    </row>
    <row r="7038" spans="5:7" x14ac:dyDescent="0.2">
      <c r="E7038" t="str" cm="1">
        <f t="array" ref="E7038">IFERROR("Toast | " &amp; INDEX('Reconciliation Layer'!$A:$A,MATCH('Reconciliation Template'!$A7038,'Reconciliation Layer'!$D:$D,0),0)," ")</f>
        <v xml:space="preserve"> </v>
      </c>
      <c r="F7038" s="10">
        <f t="shared" si="116"/>
        <v>0</v>
      </c>
      <c r="G7038" t="str" cm="1">
        <f t="array" ref="G7038">IFERROR(INDEX('Reconciliation Layer'!$C:$C,MATCH('Reconciliation Template'!$A7038,'Reconciliation Layer'!$D:$D,0),0)," ")</f>
        <v xml:space="preserve"> </v>
      </c>
    </row>
    <row r="7039" spans="5:7" x14ac:dyDescent="0.2">
      <c r="E7039" t="str" cm="1">
        <f t="array" ref="E7039">IFERROR("Toast | " &amp; INDEX('Reconciliation Layer'!$A:$A,MATCH('Reconciliation Template'!$A7039,'Reconciliation Layer'!$D:$D,0),0)," ")</f>
        <v xml:space="preserve"> </v>
      </c>
      <c r="F7039" s="10">
        <f t="shared" si="116"/>
        <v>0</v>
      </c>
      <c r="G7039" t="str" cm="1">
        <f t="array" ref="G7039">IFERROR(INDEX('Reconciliation Layer'!$C:$C,MATCH('Reconciliation Template'!$A7039,'Reconciliation Layer'!$D:$D,0),0)," ")</f>
        <v xml:space="preserve"> </v>
      </c>
    </row>
    <row r="7040" spans="5:7" x14ac:dyDescent="0.2">
      <c r="E7040" t="str" cm="1">
        <f t="array" ref="E7040">IFERROR("Toast | " &amp; INDEX('Reconciliation Layer'!$A:$A,MATCH('Reconciliation Template'!$A7040,'Reconciliation Layer'!$D:$D,0),0)," ")</f>
        <v xml:space="preserve"> </v>
      </c>
      <c r="F7040" s="10">
        <f t="shared" si="116"/>
        <v>0</v>
      </c>
      <c r="G7040" t="str" cm="1">
        <f t="array" ref="G7040">IFERROR(INDEX('Reconciliation Layer'!$C:$C,MATCH('Reconciliation Template'!$A7040,'Reconciliation Layer'!$D:$D,0),0)," ")</f>
        <v xml:space="preserve"> </v>
      </c>
    </row>
    <row r="7041" spans="5:7" x14ac:dyDescent="0.2">
      <c r="E7041" t="str" cm="1">
        <f t="array" ref="E7041">IFERROR("Toast | " &amp; INDEX('Reconciliation Layer'!$A:$A,MATCH('Reconciliation Template'!$A7041,'Reconciliation Layer'!$D:$D,0),0)," ")</f>
        <v xml:space="preserve"> </v>
      </c>
      <c r="F7041" s="10">
        <f t="shared" si="116"/>
        <v>0</v>
      </c>
      <c r="G7041" t="str" cm="1">
        <f t="array" ref="G7041">IFERROR(INDEX('Reconciliation Layer'!$C:$C,MATCH('Reconciliation Template'!$A7041,'Reconciliation Layer'!$D:$D,0),0)," ")</f>
        <v xml:space="preserve"> </v>
      </c>
    </row>
    <row r="7042" spans="5:7" x14ac:dyDescent="0.2">
      <c r="E7042" t="str" cm="1">
        <f t="array" ref="E7042">IFERROR("Toast | " &amp; INDEX('Reconciliation Layer'!$A:$A,MATCH('Reconciliation Template'!$A7042,'Reconciliation Layer'!$D:$D,0),0)," ")</f>
        <v xml:space="preserve"> </v>
      </c>
      <c r="F7042" s="10">
        <f t="shared" si="116"/>
        <v>0</v>
      </c>
      <c r="G7042" t="str" cm="1">
        <f t="array" ref="G7042">IFERROR(INDEX('Reconciliation Layer'!$C:$C,MATCH('Reconciliation Template'!$A7042,'Reconciliation Layer'!$D:$D,0),0)," ")</f>
        <v xml:space="preserve"> </v>
      </c>
    </row>
    <row r="7043" spans="5:7" x14ac:dyDescent="0.2">
      <c r="E7043" t="str" cm="1">
        <f t="array" ref="E7043">IFERROR("Toast | " &amp; INDEX('Reconciliation Layer'!$A:$A,MATCH('Reconciliation Template'!$A7043,'Reconciliation Layer'!$D:$D,0),0)," ")</f>
        <v xml:space="preserve"> </v>
      </c>
      <c r="F7043" s="10">
        <f t="shared" si="116"/>
        <v>0</v>
      </c>
      <c r="G7043" t="str" cm="1">
        <f t="array" ref="G7043">IFERROR(INDEX('Reconciliation Layer'!$C:$C,MATCH('Reconciliation Template'!$A7043,'Reconciliation Layer'!$D:$D,0),0)," ")</f>
        <v xml:space="preserve"> </v>
      </c>
    </row>
    <row r="7044" spans="5:7" x14ac:dyDescent="0.2">
      <c r="E7044" t="str" cm="1">
        <f t="array" ref="E7044">IFERROR("Toast | " &amp; INDEX('Reconciliation Layer'!$A:$A,MATCH('Reconciliation Template'!$A7044,'Reconciliation Layer'!$D:$D,0),0)," ")</f>
        <v xml:space="preserve"> </v>
      </c>
      <c r="F7044" s="10">
        <f t="shared" ref="F7044:F7107" si="117">IFERROR(INT(C7044)," ")</f>
        <v>0</v>
      </c>
      <c r="G7044" t="str" cm="1">
        <f t="array" ref="G7044">IFERROR(INDEX('Reconciliation Layer'!$C:$C,MATCH('Reconciliation Template'!$A7044,'Reconciliation Layer'!$D:$D,0),0)," ")</f>
        <v xml:space="preserve"> </v>
      </c>
    </row>
    <row r="7045" spans="5:7" x14ac:dyDescent="0.2">
      <c r="E7045" t="str" cm="1">
        <f t="array" ref="E7045">IFERROR("Toast | " &amp; INDEX('Reconciliation Layer'!$A:$A,MATCH('Reconciliation Template'!$A7045,'Reconciliation Layer'!$D:$D,0),0)," ")</f>
        <v xml:space="preserve"> </v>
      </c>
      <c r="F7045" s="10">
        <f t="shared" si="117"/>
        <v>0</v>
      </c>
      <c r="G7045" t="str" cm="1">
        <f t="array" ref="G7045">IFERROR(INDEX('Reconciliation Layer'!$C:$C,MATCH('Reconciliation Template'!$A7045,'Reconciliation Layer'!$D:$D,0),0)," ")</f>
        <v xml:space="preserve"> </v>
      </c>
    </row>
    <row r="7046" spans="5:7" x14ac:dyDescent="0.2">
      <c r="E7046" t="str" cm="1">
        <f t="array" ref="E7046">IFERROR("Toast | " &amp; INDEX('Reconciliation Layer'!$A:$A,MATCH('Reconciliation Template'!$A7046,'Reconciliation Layer'!$D:$D,0),0)," ")</f>
        <v xml:space="preserve"> </v>
      </c>
      <c r="F7046" s="10">
        <f t="shared" si="117"/>
        <v>0</v>
      </c>
      <c r="G7046" t="str" cm="1">
        <f t="array" ref="G7046">IFERROR(INDEX('Reconciliation Layer'!$C:$C,MATCH('Reconciliation Template'!$A7046,'Reconciliation Layer'!$D:$D,0),0)," ")</f>
        <v xml:space="preserve"> </v>
      </c>
    </row>
    <row r="7047" spans="5:7" x14ac:dyDescent="0.2">
      <c r="E7047" t="str" cm="1">
        <f t="array" ref="E7047">IFERROR("Toast | " &amp; INDEX('Reconciliation Layer'!$A:$A,MATCH('Reconciliation Template'!$A7047,'Reconciliation Layer'!$D:$D,0),0)," ")</f>
        <v xml:space="preserve"> </v>
      </c>
      <c r="F7047" s="10">
        <f t="shared" si="117"/>
        <v>0</v>
      </c>
      <c r="G7047" t="str" cm="1">
        <f t="array" ref="G7047">IFERROR(INDEX('Reconciliation Layer'!$C:$C,MATCH('Reconciliation Template'!$A7047,'Reconciliation Layer'!$D:$D,0),0)," ")</f>
        <v xml:space="preserve"> </v>
      </c>
    </row>
    <row r="7048" spans="5:7" x14ac:dyDescent="0.2">
      <c r="E7048" t="str" cm="1">
        <f t="array" ref="E7048">IFERROR("Toast | " &amp; INDEX('Reconciliation Layer'!$A:$A,MATCH('Reconciliation Template'!$A7048,'Reconciliation Layer'!$D:$D,0),0)," ")</f>
        <v xml:space="preserve"> </v>
      </c>
      <c r="F7048" s="10">
        <f t="shared" si="117"/>
        <v>0</v>
      </c>
      <c r="G7048" t="str" cm="1">
        <f t="array" ref="G7048">IFERROR(INDEX('Reconciliation Layer'!$C:$C,MATCH('Reconciliation Template'!$A7048,'Reconciliation Layer'!$D:$D,0),0)," ")</f>
        <v xml:space="preserve"> </v>
      </c>
    </row>
    <row r="7049" spans="5:7" x14ac:dyDescent="0.2">
      <c r="E7049" t="str" cm="1">
        <f t="array" ref="E7049">IFERROR("Toast | " &amp; INDEX('Reconciliation Layer'!$A:$A,MATCH('Reconciliation Template'!$A7049,'Reconciliation Layer'!$D:$D,0),0)," ")</f>
        <v xml:space="preserve"> </v>
      </c>
      <c r="F7049" s="10">
        <f t="shared" si="117"/>
        <v>0</v>
      </c>
      <c r="G7049" t="str" cm="1">
        <f t="array" ref="G7049">IFERROR(INDEX('Reconciliation Layer'!$C:$C,MATCH('Reconciliation Template'!$A7049,'Reconciliation Layer'!$D:$D,0),0)," ")</f>
        <v xml:space="preserve"> </v>
      </c>
    </row>
    <row r="7050" spans="5:7" x14ac:dyDescent="0.2">
      <c r="E7050" t="str" cm="1">
        <f t="array" ref="E7050">IFERROR("Toast | " &amp; INDEX('Reconciliation Layer'!$A:$A,MATCH('Reconciliation Template'!$A7050,'Reconciliation Layer'!$D:$D,0),0)," ")</f>
        <v xml:space="preserve"> </v>
      </c>
      <c r="F7050" s="10">
        <f t="shared" si="117"/>
        <v>0</v>
      </c>
      <c r="G7050" t="str" cm="1">
        <f t="array" ref="G7050">IFERROR(INDEX('Reconciliation Layer'!$C:$C,MATCH('Reconciliation Template'!$A7050,'Reconciliation Layer'!$D:$D,0),0)," ")</f>
        <v xml:space="preserve"> </v>
      </c>
    </row>
    <row r="7051" spans="5:7" x14ac:dyDescent="0.2">
      <c r="E7051" t="str" cm="1">
        <f t="array" ref="E7051">IFERROR("Toast | " &amp; INDEX('Reconciliation Layer'!$A:$A,MATCH('Reconciliation Template'!$A7051,'Reconciliation Layer'!$D:$D,0),0)," ")</f>
        <v xml:space="preserve"> </v>
      </c>
      <c r="F7051" s="10">
        <f t="shared" si="117"/>
        <v>0</v>
      </c>
      <c r="G7051" t="str" cm="1">
        <f t="array" ref="G7051">IFERROR(INDEX('Reconciliation Layer'!$C:$C,MATCH('Reconciliation Template'!$A7051,'Reconciliation Layer'!$D:$D,0),0)," ")</f>
        <v xml:space="preserve"> </v>
      </c>
    </row>
    <row r="7052" spans="5:7" x14ac:dyDescent="0.2">
      <c r="E7052" t="str" cm="1">
        <f t="array" ref="E7052">IFERROR("Toast | " &amp; INDEX('Reconciliation Layer'!$A:$A,MATCH('Reconciliation Template'!$A7052,'Reconciliation Layer'!$D:$D,0),0)," ")</f>
        <v xml:space="preserve"> </v>
      </c>
      <c r="F7052" s="10">
        <f t="shared" si="117"/>
        <v>0</v>
      </c>
      <c r="G7052" t="str" cm="1">
        <f t="array" ref="G7052">IFERROR(INDEX('Reconciliation Layer'!$C:$C,MATCH('Reconciliation Template'!$A7052,'Reconciliation Layer'!$D:$D,0),0)," ")</f>
        <v xml:space="preserve"> </v>
      </c>
    </row>
    <row r="7053" spans="5:7" x14ac:dyDescent="0.2">
      <c r="E7053" t="str" cm="1">
        <f t="array" ref="E7053">IFERROR("Toast | " &amp; INDEX('Reconciliation Layer'!$A:$A,MATCH('Reconciliation Template'!$A7053,'Reconciliation Layer'!$D:$D,0),0)," ")</f>
        <v xml:space="preserve"> </v>
      </c>
      <c r="F7053" s="10">
        <f t="shared" si="117"/>
        <v>0</v>
      </c>
      <c r="G7053" t="str" cm="1">
        <f t="array" ref="G7053">IFERROR(INDEX('Reconciliation Layer'!$C:$C,MATCH('Reconciliation Template'!$A7053,'Reconciliation Layer'!$D:$D,0),0)," ")</f>
        <v xml:space="preserve"> </v>
      </c>
    </row>
    <row r="7054" spans="5:7" x14ac:dyDescent="0.2">
      <c r="E7054" t="str" cm="1">
        <f t="array" ref="E7054">IFERROR("Toast | " &amp; INDEX('Reconciliation Layer'!$A:$A,MATCH('Reconciliation Template'!$A7054,'Reconciliation Layer'!$D:$D,0),0)," ")</f>
        <v xml:space="preserve"> </v>
      </c>
      <c r="F7054" s="10">
        <f t="shared" si="117"/>
        <v>0</v>
      </c>
      <c r="G7054" t="str" cm="1">
        <f t="array" ref="G7054">IFERROR(INDEX('Reconciliation Layer'!$C:$C,MATCH('Reconciliation Template'!$A7054,'Reconciliation Layer'!$D:$D,0),0)," ")</f>
        <v xml:space="preserve"> </v>
      </c>
    </row>
    <row r="7055" spans="5:7" x14ac:dyDescent="0.2">
      <c r="E7055" t="str" cm="1">
        <f t="array" ref="E7055">IFERROR("Toast | " &amp; INDEX('Reconciliation Layer'!$A:$A,MATCH('Reconciliation Template'!$A7055,'Reconciliation Layer'!$D:$D,0),0)," ")</f>
        <v xml:space="preserve"> </v>
      </c>
      <c r="F7055" s="10">
        <f t="shared" si="117"/>
        <v>0</v>
      </c>
      <c r="G7055" t="str" cm="1">
        <f t="array" ref="G7055">IFERROR(INDEX('Reconciliation Layer'!$C:$C,MATCH('Reconciliation Template'!$A7055,'Reconciliation Layer'!$D:$D,0),0)," ")</f>
        <v xml:space="preserve"> </v>
      </c>
    </row>
    <row r="7056" spans="5:7" x14ac:dyDescent="0.2">
      <c r="E7056" t="str" cm="1">
        <f t="array" ref="E7056">IFERROR("Toast | " &amp; INDEX('Reconciliation Layer'!$A:$A,MATCH('Reconciliation Template'!$A7056,'Reconciliation Layer'!$D:$D,0),0)," ")</f>
        <v xml:space="preserve"> </v>
      </c>
      <c r="F7056" s="10">
        <f t="shared" si="117"/>
        <v>0</v>
      </c>
      <c r="G7056" t="str" cm="1">
        <f t="array" ref="G7056">IFERROR(INDEX('Reconciliation Layer'!$C:$C,MATCH('Reconciliation Template'!$A7056,'Reconciliation Layer'!$D:$D,0),0)," ")</f>
        <v xml:space="preserve"> </v>
      </c>
    </row>
    <row r="7057" spans="5:7" x14ac:dyDescent="0.2">
      <c r="E7057" t="str" cm="1">
        <f t="array" ref="E7057">IFERROR("Toast | " &amp; INDEX('Reconciliation Layer'!$A:$A,MATCH('Reconciliation Template'!$A7057,'Reconciliation Layer'!$D:$D,0),0)," ")</f>
        <v xml:space="preserve"> </v>
      </c>
      <c r="F7057" s="10">
        <f t="shared" si="117"/>
        <v>0</v>
      </c>
      <c r="G7057" t="str" cm="1">
        <f t="array" ref="G7057">IFERROR(INDEX('Reconciliation Layer'!$C:$C,MATCH('Reconciliation Template'!$A7057,'Reconciliation Layer'!$D:$D,0),0)," ")</f>
        <v xml:space="preserve"> </v>
      </c>
    </row>
    <row r="7058" spans="5:7" x14ac:dyDescent="0.2">
      <c r="E7058" t="str" cm="1">
        <f t="array" ref="E7058">IFERROR("Toast | " &amp; INDEX('Reconciliation Layer'!$A:$A,MATCH('Reconciliation Template'!$A7058,'Reconciliation Layer'!$D:$D,0),0)," ")</f>
        <v xml:space="preserve"> </v>
      </c>
      <c r="F7058" s="10">
        <f t="shared" si="117"/>
        <v>0</v>
      </c>
      <c r="G7058" t="str" cm="1">
        <f t="array" ref="G7058">IFERROR(INDEX('Reconciliation Layer'!$C:$C,MATCH('Reconciliation Template'!$A7058,'Reconciliation Layer'!$D:$D,0),0)," ")</f>
        <v xml:space="preserve"> </v>
      </c>
    </row>
    <row r="7059" spans="5:7" x14ac:dyDescent="0.2">
      <c r="E7059" t="str" cm="1">
        <f t="array" ref="E7059">IFERROR("Toast | " &amp; INDEX('Reconciliation Layer'!$A:$A,MATCH('Reconciliation Template'!$A7059,'Reconciliation Layer'!$D:$D,0),0)," ")</f>
        <v xml:space="preserve"> </v>
      </c>
      <c r="F7059" s="10">
        <f t="shared" si="117"/>
        <v>0</v>
      </c>
      <c r="G7059" t="str" cm="1">
        <f t="array" ref="G7059">IFERROR(INDEX('Reconciliation Layer'!$C:$C,MATCH('Reconciliation Template'!$A7059,'Reconciliation Layer'!$D:$D,0),0)," ")</f>
        <v xml:space="preserve"> </v>
      </c>
    </row>
    <row r="7060" spans="5:7" x14ac:dyDescent="0.2">
      <c r="E7060" t="str" cm="1">
        <f t="array" ref="E7060">IFERROR("Toast | " &amp; INDEX('Reconciliation Layer'!$A:$A,MATCH('Reconciliation Template'!$A7060,'Reconciliation Layer'!$D:$D,0),0)," ")</f>
        <v xml:space="preserve"> </v>
      </c>
      <c r="F7060" s="10">
        <f t="shared" si="117"/>
        <v>0</v>
      </c>
      <c r="G7060" t="str" cm="1">
        <f t="array" ref="G7060">IFERROR(INDEX('Reconciliation Layer'!$C:$C,MATCH('Reconciliation Template'!$A7060,'Reconciliation Layer'!$D:$D,0),0)," ")</f>
        <v xml:space="preserve"> </v>
      </c>
    </row>
    <row r="7061" spans="5:7" x14ac:dyDescent="0.2">
      <c r="E7061" t="str" cm="1">
        <f t="array" ref="E7061">IFERROR("Toast | " &amp; INDEX('Reconciliation Layer'!$A:$A,MATCH('Reconciliation Template'!$A7061,'Reconciliation Layer'!$D:$D,0),0)," ")</f>
        <v xml:space="preserve"> </v>
      </c>
      <c r="F7061" s="10">
        <f t="shared" si="117"/>
        <v>0</v>
      </c>
      <c r="G7061" t="str" cm="1">
        <f t="array" ref="G7061">IFERROR(INDEX('Reconciliation Layer'!$C:$C,MATCH('Reconciliation Template'!$A7061,'Reconciliation Layer'!$D:$D,0),0)," ")</f>
        <v xml:space="preserve"> </v>
      </c>
    </row>
    <row r="7062" spans="5:7" x14ac:dyDescent="0.2">
      <c r="E7062" t="str" cm="1">
        <f t="array" ref="E7062">IFERROR("Toast | " &amp; INDEX('Reconciliation Layer'!$A:$A,MATCH('Reconciliation Template'!$A7062,'Reconciliation Layer'!$D:$D,0),0)," ")</f>
        <v xml:space="preserve"> </v>
      </c>
      <c r="F7062" s="10">
        <f t="shared" si="117"/>
        <v>0</v>
      </c>
      <c r="G7062" t="str" cm="1">
        <f t="array" ref="G7062">IFERROR(INDEX('Reconciliation Layer'!$C:$C,MATCH('Reconciliation Template'!$A7062,'Reconciliation Layer'!$D:$D,0),0)," ")</f>
        <v xml:space="preserve"> </v>
      </c>
    </row>
    <row r="7063" spans="5:7" x14ac:dyDescent="0.2">
      <c r="E7063" t="str" cm="1">
        <f t="array" ref="E7063">IFERROR("Toast | " &amp; INDEX('Reconciliation Layer'!$A:$A,MATCH('Reconciliation Template'!$A7063,'Reconciliation Layer'!$D:$D,0),0)," ")</f>
        <v xml:space="preserve"> </v>
      </c>
      <c r="F7063" s="10">
        <f t="shared" si="117"/>
        <v>0</v>
      </c>
      <c r="G7063" t="str" cm="1">
        <f t="array" ref="G7063">IFERROR(INDEX('Reconciliation Layer'!$C:$C,MATCH('Reconciliation Template'!$A7063,'Reconciliation Layer'!$D:$D,0),0)," ")</f>
        <v xml:space="preserve"> </v>
      </c>
    </row>
    <row r="7064" spans="5:7" x14ac:dyDescent="0.2">
      <c r="E7064" t="str" cm="1">
        <f t="array" ref="E7064">IFERROR("Toast | " &amp; INDEX('Reconciliation Layer'!$A:$A,MATCH('Reconciliation Template'!$A7064,'Reconciliation Layer'!$D:$D,0),0)," ")</f>
        <v xml:space="preserve"> </v>
      </c>
      <c r="F7064" s="10">
        <f t="shared" si="117"/>
        <v>0</v>
      </c>
      <c r="G7064" t="str" cm="1">
        <f t="array" ref="G7064">IFERROR(INDEX('Reconciliation Layer'!$C:$C,MATCH('Reconciliation Template'!$A7064,'Reconciliation Layer'!$D:$D,0),0)," ")</f>
        <v xml:space="preserve"> </v>
      </c>
    </row>
    <row r="7065" spans="5:7" x14ac:dyDescent="0.2">
      <c r="E7065" t="str" cm="1">
        <f t="array" ref="E7065">IFERROR("Toast | " &amp; INDEX('Reconciliation Layer'!$A:$A,MATCH('Reconciliation Template'!$A7065,'Reconciliation Layer'!$D:$D,0),0)," ")</f>
        <v xml:space="preserve"> </v>
      </c>
      <c r="F7065" s="10">
        <f t="shared" si="117"/>
        <v>0</v>
      </c>
      <c r="G7065" t="str" cm="1">
        <f t="array" ref="G7065">IFERROR(INDEX('Reconciliation Layer'!$C:$C,MATCH('Reconciliation Template'!$A7065,'Reconciliation Layer'!$D:$D,0),0)," ")</f>
        <v xml:space="preserve"> </v>
      </c>
    </row>
    <row r="7066" spans="5:7" x14ac:dyDescent="0.2">
      <c r="E7066" t="str" cm="1">
        <f t="array" ref="E7066">IFERROR("Toast | " &amp; INDEX('Reconciliation Layer'!$A:$A,MATCH('Reconciliation Template'!$A7066,'Reconciliation Layer'!$D:$D,0),0)," ")</f>
        <v xml:space="preserve"> </v>
      </c>
      <c r="F7066" s="10">
        <f t="shared" si="117"/>
        <v>0</v>
      </c>
      <c r="G7066" t="str" cm="1">
        <f t="array" ref="G7066">IFERROR(INDEX('Reconciliation Layer'!$C:$C,MATCH('Reconciliation Template'!$A7066,'Reconciliation Layer'!$D:$D,0),0)," ")</f>
        <v xml:space="preserve"> </v>
      </c>
    </row>
    <row r="7067" spans="5:7" x14ac:dyDescent="0.2">
      <c r="E7067" t="str" cm="1">
        <f t="array" ref="E7067">IFERROR("Toast | " &amp; INDEX('Reconciliation Layer'!$A:$A,MATCH('Reconciliation Template'!$A7067,'Reconciliation Layer'!$D:$D,0),0)," ")</f>
        <v xml:space="preserve"> </v>
      </c>
      <c r="F7067" s="10">
        <f t="shared" si="117"/>
        <v>0</v>
      </c>
      <c r="G7067" t="str" cm="1">
        <f t="array" ref="G7067">IFERROR(INDEX('Reconciliation Layer'!$C:$C,MATCH('Reconciliation Template'!$A7067,'Reconciliation Layer'!$D:$D,0),0)," ")</f>
        <v xml:space="preserve"> </v>
      </c>
    </row>
    <row r="7068" spans="5:7" x14ac:dyDescent="0.2">
      <c r="E7068" t="str" cm="1">
        <f t="array" ref="E7068">IFERROR("Toast | " &amp; INDEX('Reconciliation Layer'!$A:$A,MATCH('Reconciliation Template'!$A7068,'Reconciliation Layer'!$D:$D,0),0)," ")</f>
        <v xml:space="preserve"> </v>
      </c>
      <c r="F7068" s="10">
        <f t="shared" si="117"/>
        <v>0</v>
      </c>
      <c r="G7068" t="str" cm="1">
        <f t="array" ref="G7068">IFERROR(INDEX('Reconciliation Layer'!$C:$C,MATCH('Reconciliation Template'!$A7068,'Reconciliation Layer'!$D:$D,0),0)," ")</f>
        <v xml:space="preserve"> </v>
      </c>
    </row>
    <row r="7069" spans="5:7" x14ac:dyDescent="0.2">
      <c r="E7069" t="str" cm="1">
        <f t="array" ref="E7069">IFERROR("Toast | " &amp; INDEX('Reconciliation Layer'!$A:$A,MATCH('Reconciliation Template'!$A7069,'Reconciliation Layer'!$D:$D,0),0)," ")</f>
        <v xml:space="preserve"> </v>
      </c>
      <c r="F7069" s="10">
        <f t="shared" si="117"/>
        <v>0</v>
      </c>
      <c r="G7069" t="str" cm="1">
        <f t="array" ref="G7069">IFERROR(INDEX('Reconciliation Layer'!$C:$C,MATCH('Reconciliation Template'!$A7069,'Reconciliation Layer'!$D:$D,0),0)," ")</f>
        <v xml:space="preserve"> </v>
      </c>
    </row>
    <row r="7070" spans="5:7" x14ac:dyDescent="0.2">
      <c r="E7070" t="str" cm="1">
        <f t="array" ref="E7070">IFERROR("Toast | " &amp; INDEX('Reconciliation Layer'!$A:$A,MATCH('Reconciliation Template'!$A7070,'Reconciliation Layer'!$D:$D,0),0)," ")</f>
        <v xml:space="preserve"> </v>
      </c>
      <c r="F7070" s="10">
        <f t="shared" si="117"/>
        <v>0</v>
      </c>
      <c r="G7070" t="str" cm="1">
        <f t="array" ref="G7070">IFERROR(INDEX('Reconciliation Layer'!$C:$C,MATCH('Reconciliation Template'!$A7070,'Reconciliation Layer'!$D:$D,0),0)," ")</f>
        <v xml:space="preserve"> </v>
      </c>
    </row>
    <row r="7071" spans="5:7" x14ac:dyDescent="0.2">
      <c r="E7071" t="str" cm="1">
        <f t="array" ref="E7071">IFERROR("Toast | " &amp; INDEX('Reconciliation Layer'!$A:$A,MATCH('Reconciliation Template'!$A7071,'Reconciliation Layer'!$D:$D,0),0)," ")</f>
        <v xml:space="preserve"> </v>
      </c>
      <c r="F7071" s="10">
        <f t="shared" si="117"/>
        <v>0</v>
      </c>
      <c r="G7071" t="str" cm="1">
        <f t="array" ref="G7071">IFERROR(INDEX('Reconciliation Layer'!$C:$C,MATCH('Reconciliation Template'!$A7071,'Reconciliation Layer'!$D:$D,0),0)," ")</f>
        <v xml:space="preserve"> </v>
      </c>
    </row>
    <row r="7072" spans="5:7" x14ac:dyDescent="0.2">
      <c r="E7072" t="str" cm="1">
        <f t="array" ref="E7072">IFERROR("Toast | " &amp; INDEX('Reconciliation Layer'!$A:$A,MATCH('Reconciliation Template'!$A7072,'Reconciliation Layer'!$D:$D,0),0)," ")</f>
        <v xml:space="preserve"> </v>
      </c>
      <c r="F7072" s="10">
        <f t="shared" si="117"/>
        <v>0</v>
      </c>
      <c r="G7072" t="str" cm="1">
        <f t="array" ref="G7072">IFERROR(INDEX('Reconciliation Layer'!$C:$C,MATCH('Reconciliation Template'!$A7072,'Reconciliation Layer'!$D:$D,0),0)," ")</f>
        <v xml:space="preserve"> </v>
      </c>
    </row>
    <row r="7073" spans="5:7" x14ac:dyDescent="0.2">
      <c r="E7073" t="str" cm="1">
        <f t="array" ref="E7073">IFERROR("Toast | " &amp; INDEX('Reconciliation Layer'!$A:$A,MATCH('Reconciliation Template'!$A7073,'Reconciliation Layer'!$D:$D,0),0)," ")</f>
        <v xml:space="preserve"> </v>
      </c>
      <c r="F7073" s="10">
        <f t="shared" si="117"/>
        <v>0</v>
      </c>
      <c r="G7073" t="str" cm="1">
        <f t="array" ref="G7073">IFERROR(INDEX('Reconciliation Layer'!$C:$C,MATCH('Reconciliation Template'!$A7073,'Reconciliation Layer'!$D:$D,0),0)," ")</f>
        <v xml:space="preserve"> </v>
      </c>
    </row>
    <row r="7074" spans="5:7" x14ac:dyDescent="0.2">
      <c r="E7074" t="str" cm="1">
        <f t="array" ref="E7074">IFERROR("Toast | " &amp; INDEX('Reconciliation Layer'!$A:$A,MATCH('Reconciliation Template'!$A7074,'Reconciliation Layer'!$D:$D,0),0)," ")</f>
        <v xml:space="preserve"> </v>
      </c>
      <c r="F7074" s="10">
        <f t="shared" si="117"/>
        <v>0</v>
      </c>
      <c r="G7074" t="str" cm="1">
        <f t="array" ref="G7074">IFERROR(INDEX('Reconciliation Layer'!$C:$C,MATCH('Reconciliation Template'!$A7074,'Reconciliation Layer'!$D:$D,0),0)," ")</f>
        <v xml:space="preserve"> </v>
      </c>
    </row>
    <row r="7075" spans="5:7" x14ac:dyDescent="0.2">
      <c r="E7075" t="str" cm="1">
        <f t="array" ref="E7075">IFERROR("Toast | " &amp; INDEX('Reconciliation Layer'!$A:$A,MATCH('Reconciliation Template'!$A7075,'Reconciliation Layer'!$D:$D,0),0)," ")</f>
        <v xml:space="preserve"> </v>
      </c>
      <c r="F7075" s="10">
        <f t="shared" si="117"/>
        <v>0</v>
      </c>
      <c r="G7075" t="str" cm="1">
        <f t="array" ref="G7075">IFERROR(INDEX('Reconciliation Layer'!$C:$C,MATCH('Reconciliation Template'!$A7075,'Reconciliation Layer'!$D:$D,0),0)," ")</f>
        <v xml:space="preserve"> </v>
      </c>
    </row>
    <row r="7076" spans="5:7" x14ac:dyDescent="0.2">
      <c r="E7076" t="str" cm="1">
        <f t="array" ref="E7076">IFERROR("Toast | " &amp; INDEX('Reconciliation Layer'!$A:$A,MATCH('Reconciliation Template'!$A7076,'Reconciliation Layer'!$D:$D,0),0)," ")</f>
        <v xml:space="preserve"> </v>
      </c>
      <c r="F7076" s="10">
        <f t="shared" si="117"/>
        <v>0</v>
      </c>
      <c r="G7076" t="str" cm="1">
        <f t="array" ref="G7076">IFERROR(INDEX('Reconciliation Layer'!$C:$C,MATCH('Reconciliation Template'!$A7076,'Reconciliation Layer'!$D:$D,0),0)," ")</f>
        <v xml:space="preserve"> </v>
      </c>
    </row>
    <row r="7077" spans="5:7" x14ac:dyDescent="0.2">
      <c r="E7077" t="str" cm="1">
        <f t="array" ref="E7077">IFERROR("Toast | " &amp; INDEX('Reconciliation Layer'!$A:$A,MATCH('Reconciliation Template'!$A7077,'Reconciliation Layer'!$D:$D,0),0)," ")</f>
        <v xml:space="preserve"> </v>
      </c>
      <c r="F7077" s="10">
        <f t="shared" si="117"/>
        <v>0</v>
      </c>
      <c r="G7077" t="str" cm="1">
        <f t="array" ref="G7077">IFERROR(INDEX('Reconciliation Layer'!$C:$C,MATCH('Reconciliation Template'!$A7077,'Reconciliation Layer'!$D:$D,0),0)," ")</f>
        <v xml:space="preserve"> </v>
      </c>
    </row>
    <row r="7078" spans="5:7" x14ac:dyDescent="0.2">
      <c r="E7078" t="str" cm="1">
        <f t="array" ref="E7078">IFERROR("Toast | " &amp; INDEX('Reconciliation Layer'!$A:$A,MATCH('Reconciliation Template'!$A7078,'Reconciliation Layer'!$D:$D,0),0)," ")</f>
        <v xml:space="preserve"> </v>
      </c>
      <c r="F7078" s="10">
        <f t="shared" si="117"/>
        <v>0</v>
      </c>
      <c r="G7078" t="str" cm="1">
        <f t="array" ref="G7078">IFERROR(INDEX('Reconciliation Layer'!$C:$C,MATCH('Reconciliation Template'!$A7078,'Reconciliation Layer'!$D:$D,0),0)," ")</f>
        <v xml:space="preserve"> </v>
      </c>
    </row>
    <row r="7079" spans="5:7" x14ac:dyDescent="0.2">
      <c r="E7079" t="str" cm="1">
        <f t="array" ref="E7079">IFERROR("Toast | " &amp; INDEX('Reconciliation Layer'!$A:$A,MATCH('Reconciliation Template'!$A7079,'Reconciliation Layer'!$D:$D,0),0)," ")</f>
        <v xml:space="preserve"> </v>
      </c>
      <c r="F7079" s="10">
        <f t="shared" si="117"/>
        <v>0</v>
      </c>
      <c r="G7079" t="str" cm="1">
        <f t="array" ref="G7079">IFERROR(INDEX('Reconciliation Layer'!$C:$C,MATCH('Reconciliation Template'!$A7079,'Reconciliation Layer'!$D:$D,0),0)," ")</f>
        <v xml:space="preserve"> </v>
      </c>
    </row>
    <row r="7080" spans="5:7" x14ac:dyDescent="0.2">
      <c r="E7080" t="str" cm="1">
        <f t="array" ref="E7080">IFERROR("Toast | " &amp; INDEX('Reconciliation Layer'!$A:$A,MATCH('Reconciliation Template'!$A7080,'Reconciliation Layer'!$D:$D,0),0)," ")</f>
        <v xml:space="preserve"> </v>
      </c>
      <c r="F7080" s="10">
        <f t="shared" si="117"/>
        <v>0</v>
      </c>
      <c r="G7080" t="str" cm="1">
        <f t="array" ref="G7080">IFERROR(INDEX('Reconciliation Layer'!$C:$C,MATCH('Reconciliation Template'!$A7080,'Reconciliation Layer'!$D:$D,0),0)," ")</f>
        <v xml:space="preserve"> </v>
      </c>
    </row>
    <row r="7081" spans="5:7" x14ac:dyDescent="0.2">
      <c r="E7081" t="str" cm="1">
        <f t="array" ref="E7081">IFERROR("Toast | " &amp; INDEX('Reconciliation Layer'!$A:$A,MATCH('Reconciliation Template'!$A7081,'Reconciliation Layer'!$D:$D,0),0)," ")</f>
        <v xml:space="preserve"> </v>
      </c>
      <c r="F7081" s="10">
        <f t="shared" si="117"/>
        <v>0</v>
      </c>
      <c r="G7081" t="str" cm="1">
        <f t="array" ref="G7081">IFERROR(INDEX('Reconciliation Layer'!$C:$C,MATCH('Reconciliation Template'!$A7081,'Reconciliation Layer'!$D:$D,0),0)," ")</f>
        <v xml:space="preserve"> </v>
      </c>
    </row>
    <row r="7082" spans="5:7" x14ac:dyDescent="0.2">
      <c r="E7082" t="str" cm="1">
        <f t="array" ref="E7082">IFERROR("Toast | " &amp; INDEX('Reconciliation Layer'!$A:$A,MATCH('Reconciliation Template'!$A7082,'Reconciliation Layer'!$D:$D,0),0)," ")</f>
        <v xml:space="preserve"> </v>
      </c>
      <c r="F7082" s="10">
        <f t="shared" si="117"/>
        <v>0</v>
      </c>
      <c r="G7082" t="str" cm="1">
        <f t="array" ref="G7082">IFERROR(INDEX('Reconciliation Layer'!$C:$C,MATCH('Reconciliation Template'!$A7082,'Reconciliation Layer'!$D:$D,0),0)," ")</f>
        <v xml:space="preserve"> </v>
      </c>
    </row>
    <row r="7083" spans="5:7" x14ac:dyDescent="0.2">
      <c r="E7083" t="str" cm="1">
        <f t="array" ref="E7083">IFERROR("Toast | " &amp; INDEX('Reconciliation Layer'!$A:$A,MATCH('Reconciliation Template'!$A7083,'Reconciliation Layer'!$D:$D,0),0)," ")</f>
        <v xml:space="preserve"> </v>
      </c>
      <c r="F7083" s="10">
        <f t="shared" si="117"/>
        <v>0</v>
      </c>
      <c r="G7083" t="str" cm="1">
        <f t="array" ref="G7083">IFERROR(INDEX('Reconciliation Layer'!$C:$C,MATCH('Reconciliation Template'!$A7083,'Reconciliation Layer'!$D:$D,0),0)," ")</f>
        <v xml:space="preserve"> </v>
      </c>
    </row>
    <row r="7084" spans="5:7" x14ac:dyDescent="0.2">
      <c r="E7084" t="str" cm="1">
        <f t="array" ref="E7084">IFERROR("Toast | " &amp; INDEX('Reconciliation Layer'!$A:$A,MATCH('Reconciliation Template'!$A7084,'Reconciliation Layer'!$D:$D,0),0)," ")</f>
        <v xml:space="preserve"> </v>
      </c>
      <c r="F7084" s="10">
        <f t="shared" si="117"/>
        <v>0</v>
      </c>
      <c r="G7084" t="str" cm="1">
        <f t="array" ref="G7084">IFERROR(INDEX('Reconciliation Layer'!$C:$C,MATCH('Reconciliation Template'!$A7084,'Reconciliation Layer'!$D:$D,0),0)," ")</f>
        <v xml:space="preserve"> </v>
      </c>
    </row>
    <row r="7085" spans="5:7" x14ac:dyDescent="0.2">
      <c r="E7085" t="str" cm="1">
        <f t="array" ref="E7085">IFERROR("Toast | " &amp; INDEX('Reconciliation Layer'!$A:$A,MATCH('Reconciliation Template'!$A7085,'Reconciliation Layer'!$D:$D,0),0)," ")</f>
        <v xml:space="preserve"> </v>
      </c>
      <c r="F7085" s="10">
        <f t="shared" si="117"/>
        <v>0</v>
      </c>
      <c r="G7085" t="str" cm="1">
        <f t="array" ref="G7085">IFERROR(INDEX('Reconciliation Layer'!$C:$C,MATCH('Reconciliation Template'!$A7085,'Reconciliation Layer'!$D:$D,0),0)," ")</f>
        <v xml:space="preserve"> </v>
      </c>
    </row>
    <row r="7086" spans="5:7" x14ac:dyDescent="0.2">
      <c r="E7086" t="str" cm="1">
        <f t="array" ref="E7086">IFERROR("Toast | " &amp; INDEX('Reconciliation Layer'!$A:$A,MATCH('Reconciliation Template'!$A7086,'Reconciliation Layer'!$D:$D,0),0)," ")</f>
        <v xml:space="preserve"> </v>
      </c>
      <c r="F7086" s="10">
        <f t="shared" si="117"/>
        <v>0</v>
      </c>
      <c r="G7086" t="str" cm="1">
        <f t="array" ref="G7086">IFERROR(INDEX('Reconciliation Layer'!$C:$C,MATCH('Reconciliation Template'!$A7086,'Reconciliation Layer'!$D:$D,0),0)," ")</f>
        <v xml:space="preserve"> </v>
      </c>
    </row>
    <row r="7087" spans="5:7" x14ac:dyDescent="0.2">
      <c r="E7087" t="str" cm="1">
        <f t="array" ref="E7087">IFERROR("Toast | " &amp; INDEX('Reconciliation Layer'!$A:$A,MATCH('Reconciliation Template'!$A7087,'Reconciliation Layer'!$D:$D,0),0)," ")</f>
        <v xml:space="preserve"> </v>
      </c>
      <c r="F7087" s="10">
        <f t="shared" si="117"/>
        <v>0</v>
      </c>
      <c r="G7087" t="str" cm="1">
        <f t="array" ref="G7087">IFERROR(INDEX('Reconciliation Layer'!$C:$C,MATCH('Reconciliation Template'!$A7087,'Reconciliation Layer'!$D:$D,0),0)," ")</f>
        <v xml:space="preserve"> </v>
      </c>
    </row>
    <row r="7088" spans="5:7" x14ac:dyDescent="0.2">
      <c r="E7088" t="str" cm="1">
        <f t="array" ref="E7088">IFERROR("Toast | " &amp; INDEX('Reconciliation Layer'!$A:$A,MATCH('Reconciliation Template'!$A7088,'Reconciliation Layer'!$D:$D,0),0)," ")</f>
        <v xml:space="preserve"> </v>
      </c>
      <c r="F7088" s="10">
        <f t="shared" si="117"/>
        <v>0</v>
      </c>
      <c r="G7088" t="str" cm="1">
        <f t="array" ref="G7088">IFERROR(INDEX('Reconciliation Layer'!$C:$C,MATCH('Reconciliation Template'!$A7088,'Reconciliation Layer'!$D:$D,0),0)," ")</f>
        <v xml:space="preserve"> </v>
      </c>
    </row>
    <row r="7089" spans="5:7" x14ac:dyDescent="0.2">
      <c r="E7089" t="str" cm="1">
        <f t="array" ref="E7089">IFERROR("Toast | " &amp; INDEX('Reconciliation Layer'!$A:$A,MATCH('Reconciliation Template'!$A7089,'Reconciliation Layer'!$D:$D,0),0)," ")</f>
        <v xml:space="preserve"> </v>
      </c>
      <c r="F7089" s="10">
        <f t="shared" si="117"/>
        <v>0</v>
      </c>
      <c r="G7089" t="str" cm="1">
        <f t="array" ref="G7089">IFERROR(INDEX('Reconciliation Layer'!$C:$C,MATCH('Reconciliation Template'!$A7089,'Reconciliation Layer'!$D:$D,0),0)," ")</f>
        <v xml:space="preserve"> </v>
      </c>
    </row>
    <row r="7090" spans="5:7" x14ac:dyDescent="0.2">
      <c r="E7090" t="str" cm="1">
        <f t="array" ref="E7090">IFERROR("Toast | " &amp; INDEX('Reconciliation Layer'!$A:$A,MATCH('Reconciliation Template'!$A7090,'Reconciliation Layer'!$D:$D,0),0)," ")</f>
        <v xml:space="preserve"> </v>
      </c>
      <c r="F7090" s="10">
        <f t="shared" si="117"/>
        <v>0</v>
      </c>
      <c r="G7090" t="str" cm="1">
        <f t="array" ref="G7090">IFERROR(INDEX('Reconciliation Layer'!$C:$C,MATCH('Reconciliation Template'!$A7090,'Reconciliation Layer'!$D:$D,0),0)," ")</f>
        <v xml:space="preserve"> </v>
      </c>
    </row>
    <row r="7091" spans="5:7" x14ac:dyDescent="0.2">
      <c r="E7091" t="str" cm="1">
        <f t="array" ref="E7091">IFERROR("Toast | " &amp; INDEX('Reconciliation Layer'!$A:$A,MATCH('Reconciliation Template'!$A7091,'Reconciliation Layer'!$D:$D,0),0)," ")</f>
        <v xml:space="preserve"> </v>
      </c>
      <c r="F7091" s="10">
        <f t="shared" si="117"/>
        <v>0</v>
      </c>
      <c r="G7091" t="str" cm="1">
        <f t="array" ref="G7091">IFERROR(INDEX('Reconciliation Layer'!$C:$C,MATCH('Reconciliation Template'!$A7091,'Reconciliation Layer'!$D:$D,0),0)," ")</f>
        <v xml:space="preserve"> </v>
      </c>
    </row>
    <row r="7092" spans="5:7" x14ac:dyDescent="0.2">
      <c r="E7092" t="str" cm="1">
        <f t="array" ref="E7092">IFERROR("Toast | " &amp; INDEX('Reconciliation Layer'!$A:$A,MATCH('Reconciliation Template'!$A7092,'Reconciliation Layer'!$D:$D,0),0)," ")</f>
        <v xml:space="preserve"> </v>
      </c>
      <c r="F7092" s="10">
        <f t="shared" si="117"/>
        <v>0</v>
      </c>
      <c r="G7092" t="str" cm="1">
        <f t="array" ref="G7092">IFERROR(INDEX('Reconciliation Layer'!$C:$C,MATCH('Reconciliation Template'!$A7092,'Reconciliation Layer'!$D:$D,0),0)," ")</f>
        <v xml:space="preserve"> </v>
      </c>
    </row>
    <row r="7093" spans="5:7" x14ac:dyDescent="0.2">
      <c r="E7093" t="str" cm="1">
        <f t="array" ref="E7093">IFERROR("Toast | " &amp; INDEX('Reconciliation Layer'!$A:$A,MATCH('Reconciliation Template'!$A7093,'Reconciliation Layer'!$D:$D,0),0)," ")</f>
        <v xml:space="preserve"> </v>
      </c>
      <c r="F7093" s="10">
        <f t="shared" si="117"/>
        <v>0</v>
      </c>
      <c r="G7093" t="str" cm="1">
        <f t="array" ref="G7093">IFERROR(INDEX('Reconciliation Layer'!$C:$C,MATCH('Reconciliation Template'!$A7093,'Reconciliation Layer'!$D:$D,0),0)," ")</f>
        <v xml:space="preserve"> </v>
      </c>
    </row>
    <row r="7094" spans="5:7" x14ac:dyDescent="0.2">
      <c r="E7094" t="str" cm="1">
        <f t="array" ref="E7094">IFERROR("Toast | " &amp; INDEX('Reconciliation Layer'!$A:$A,MATCH('Reconciliation Template'!$A7094,'Reconciliation Layer'!$D:$D,0),0)," ")</f>
        <v xml:space="preserve"> </v>
      </c>
      <c r="F7094" s="10">
        <f t="shared" si="117"/>
        <v>0</v>
      </c>
      <c r="G7094" t="str" cm="1">
        <f t="array" ref="G7094">IFERROR(INDEX('Reconciliation Layer'!$C:$C,MATCH('Reconciliation Template'!$A7094,'Reconciliation Layer'!$D:$D,0),0)," ")</f>
        <v xml:space="preserve"> </v>
      </c>
    </row>
    <row r="7095" spans="5:7" x14ac:dyDescent="0.2">
      <c r="E7095" t="str" cm="1">
        <f t="array" ref="E7095">IFERROR("Toast | " &amp; INDEX('Reconciliation Layer'!$A:$A,MATCH('Reconciliation Template'!$A7095,'Reconciliation Layer'!$D:$D,0),0)," ")</f>
        <v xml:space="preserve"> </v>
      </c>
      <c r="F7095" s="10">
        <f t="shared" si="117"/>
        <v>0</v>
      </c>
      <c r="G7095" t="str" cm="1">
        <f t="array" ref="G7095">IFERROR(INDEX('Reconciliation Layer'!$C:$C,MATCH('Reconciliation Template'!$A7095,'Reconciliation Layer'!$D:$D,0),0)," ")</f>
        <v xml:space="preserve"> </v>
      </c>
    </row>
    <row r="7096" spans="5:7" x14ac:dyDescent="0.2">
      <c r="E7096" t="str" cm="1">
        <f t="array" ref="E7096">IFERROR("Toast | " &amp; INDEX('Reconciliation Layer'!$A:$A,MATCH('Reconciliation Template'!$A7096,'Reconciliation Layer'!$D:$D,0),0)," ")</f>
        <v xml:space="preserve"> </v>
      </c>
      <c r="F7096" s="10">
        <f t="shared" si="117"/>
        <v>0</v>
      </c>
      <c r="G7096" t="str" cm="1">
        <f t="array" ref="G7096">IFERROR(INDEX('Reconciliation Layer'!$C:$C,MATCH('Reconciliation Template'!$A7096,'Reconciliation Layer'!$D:$D,0),0)," ")</f>
        <v xml:space="preserve"> </v>
      </c>
    </row>
    <row r="7097" spans="5:7" x14ac:dyDescent="0.2">
      <c r="E7097" t="str" cm="1">
        <f t="array" ref="E7097">IFERROR("Toast | " &amp; INDEX('Reconciliation Layer'!$A:$A,MATCH('Reconciliation Template'!$A7097,'Reconciliation Layer'!$D:$D,0),0)," ")</f>
        <v xml:space="preserve"> </v>
      </c>
      <c r="F7097" s="10">
        <f t="shared" si="117"/>
        <v>0</v>
      </c>
      <c r="G7097" t="str" cm="1">
        <f t="array" ref="G7097">IFERROR(INDEX('Reconciliation Layer'!$C:$C,MATCH('Reconciliation Template'!$A7097,'Reconciliation Layer'!$D:$D,0),0)," ")</f>
        <v xml:space="preserve"> </v>
      </c>
    </row>
    <row r="7098" spans="5:7" x14ac:dyDescent="0.2">
      <c r="E7098" t="str" cm="1">
        <f t="array" ref="E7098">IFERROR("Toast | " &amp; INDEX('Reconciliation Layer'!$A:$A,MATCH('Reconciliation Template'!$A7098,'Reconciliation Layer'!$D:$D,0),0)," ")</f>
        <v xml:space="preserve"> </v>
      </c>
      <c r="F7098" s="10">
        <f t="shared" si="117"/>
        <v>0</v>
      </c>
      <c r="G7098" t="str" cm="1">
        <f t="array" ref="G7098">IFERROR(INDEX('Reconciliation Layer'!$C:$C,MATCH('Reconciliation Template'!$A7098,'Reconciliation Layer'!$D:$D,0),0)," ")</f>
        <v xml:space="preserve"> </v>
      </c>
    </row>
    <row r="7099" spans="5:7" x14ac:dyDescent="0.2">
      <c r="E7099" t="str" cm="1">
        <f t="array" ref="E7099">IFERROR("Toast | " &amp; INDEX('Reconciliation Layer'!$A:$A,MATCH('Reconciliation Template'!$A7099,'Reconciliation Layer'!$D:$D,0),0)," ")</f>
        <v xml:space="preserve"> </v>
      </c>
      <c r="F7099" s="10">
        <f t="shared" si="117"/>
        <v>0</v>
      </c>
      <c r="G7099" t="str" cm="1">
        <f t="array" ref="G7099">IFERROR(INDEX('Reconciliation Layer'!$C:$C,MATCH('Reconciliation Template'!$A7099,'Reconciliation Layer'!$D:$D,0),0)," ")</f>
        <v xml:space="preserve"> </v>
      </c>
    </row>
    <row r="7100" spans="5:7" x14ac:dyDescent="0.2">
      <c r="E7100" t="str" cm="1">
        <f t="array" ref="E7100">IFERROR("Toast | " &amp; INDEX('Reconciliation Layer'!$A:$A,MATCH('Reconciliation Template'!$A7100,'Reconciliation Layer'!$D:$D,0),0)," ")</f>
        <v xml:space="preserve"> </v>
      </c>
      <c r="F7100" s="10">
        <f t="shared" si="117"/>
        <v>0</v>
      </c>
      <c r="G7100" t="str" cm="1">
        <f t="array" ref="G7100">IFERROR(INDEX('Reconciliation Layer'!$C:$C,MATCH('Reconciliation Template'!$A7100,'Reconciliation Layer'!$D:$D,0),0)," ")</f>
        <v xml:space="preserve"> </v>
      </c>
    </row>
    <row r="7101" spans="5:7" x14ac:dyDescent="0.2">
      <c r="E7101" t="str" cm="1">
        <f t="array" ref="E7101">IFERROR("Toast | " &amp; INDEX('Reconciliation Layer'!$A:$A,MATCH('Reconciliation Template'!$A7101,'Reconciliation Layer'!$D:$D,0),0)," ")</f>
        <v xml:space="preserve"> </v>
      </c>
      <c r="F7101" s="10">
        <f t="shared" si="117"/>
        <v>0</v>
      </c>
      <c r="G7101" t="str" cm="1">
        <f t="array" ref="G7101">IFERROR(INDEX('Reconciliation Layer'!$C:$C,MATCH('Reconciliation Template'!$A7101,'Reconciliation Layer'!$D:$D,0),0)," ")</f>
        <v xml:space="preserve"> </v>
      </c>
    </row>
    <row r="7102" spans="5:7" x14ac:dyDescent="0.2">
      <c r="E7102" t="str" cm="1">
        <f t="array" ref="E7102">IFERROR("Toast | " &amp; INDEX('Reconciliation Layer'!$A:$A,MATCH('Reconciliation Template'!$A7102,'Reconciliation Layer'!$D:$D,0),0)," ")</f>
        <v xml:space="preserve"> </v>
      </c>
      <c r="F7102" s="10">
        <f t="shared" si="117"/>
        <v>0</v>
      </c>
      <c r="G7102" t="str" cm="1">
        <f t="array" ref="G7102">IFERROR(INDEX('Reconciliation Layer'!$C:$C,MATCH('Reconciliation Template'!$A7102,'Reconciliation Layer'!$D:$D,0),0)," ")</f>
        <v xml:space="preserve"> </v>
      </c>
    </row>
    <row r="7103" spans="5:7" x14ac:dyDescent="0.2">
      <c r="E7103" t="str" cm="1">
        <f t="array" ref="E7103">IFERROR("Toast | " &amp; INDEX('Reconciliation Layer'!$A:$A,MATCH('Reconciliation Template'!$A7103,'Reconciliation Layer'!$D:$D,0),0)," ")</f>
        <v xml:space="preserve"> </v>
      </c>
      <c r="F7103" s="10">
        <f t="shared" si="117"/>
        <v>0</v>
      </c>
      <c r="G7103" t="str" cm="1">
        <f t="array" ref="G7103">IFERROR(INDEX('Reconciliation Layer'!$C:$C,MATCH('Reconciliation Template'!$A7103,'Reconciliation Layer'!$D:$D,0),0)," ")</f>
        <v xml:space="preserve"> </v>
      </c>
    </row>
    <row r="7104" spans="5:7" x14ac:dyDescent="0.2">
      <c r="E7104" t="str" cm="1">
        <f t="array" ref="E7104">IFERROR("Toast | " &amp; INDEX('Reconciliation Layer'!$A:$A,MATCH('Reconciliation Template'!$A7104,'Reconciliation Layer'!$D:$D,0),0)," ")</f>
        <v xml:space="preserve"> </v>
      </c>
      <c r="F7104" s="10">
        <f t="shared" si="117"/>
        <v>0</v>
      </c>
      <c r="G7104" t="str" cm="1">
        <f t="array" ref="G7104">IFERROR(INDEX('Reconciliation Layer'!$C:$C,MATCH('Reconciliation Template'!$A7104,'Reconciliation Layer'!$D:$D,0),0)," ")</f>
        <v xml:space="preserve"> </v>
      </c>
    </row>
    <row r="7105" spans="5:7" x14ac:dyDescent="0.2">
      <c r="E7105" t="str" cm="1">
        <f t="array" ref="E7105">IFERROR("Toast | " &amp; INDEX('Reconciliation Layer'!$A:$A,MATCH('Reconciliation Template'!$A7105,'Reconciliation Layer'!$D:$D,0),0)," ")</f>
        <v xml:space="preserve"> </v>
      </c>
      <c r="F7105" s="10">
        <f t="shared" si="117"/>
        <v>0</v>
      </c>
      <c r="G7105" t="str" cm="1">
        <f t="array" ref="G7105">IFERROR(INDEX('Reconciliation Layer'!$C:$C,MATCH('Reconciliation Template'!$A7105,'Reconciliation Layer'!$D:$D,0),0)," ")</f>
        <v xml:space="preserve"> </v>
      </c>
    </row>
    <row r="7106" spans="5:7" x14ac:dyDescent="0.2">
      <c r="E7106" t="str" cm="1">
        <f t="array" ref="E7106">IFERROR("Toast | " &amp; INDEX('Reconciliation Layer'!$A:$A,MATCH('Reconciliation Template'!$A7106,'Reconciliation Layer'!$D:$D,0),0)," ")</f>
        <v xml:space="preserve"> </v>
      </c>
      <c r="F7106" s="10">
        <f t="shared" si="117"/>
        <v>0</v>
      </c>
      <c r="G7106" t="str" cm="1">
        <f t="array" ref="G7106">IFERROR(INDEX('Reconciliation Layer'!$C:$C,MATCH('Reconciliation Template'!$A7106,'Reconciliation Layer'!$D:$D,0),0)," ")</f>
        <v xml:space="preserve"> </v>
      </c>
    </row>
    <row r="7107" spans="5:7" x14ac:dyDescent="0.2">
      <c r="E7107" t="str" cm="1">
        <f t="array" ref="E7107">IFERROR("Toast | " &amp; INDEX('Reconciliation Layer'!$A:$A,MATCH('Reconciliation Template'!$A7107,'Reconciliation Layer'!$D:$D,0),0)," ")</f>
        <v xml:space="preserve"> </v>
      </c>
      <c r="F7107" s="10">
        <f t="shared" si="117"/>
        <v>0</v>
      </c>
      <c r="G7107" t="str" cm="1">
        <f t="array" ref="G7107">IFERROR(INDEX('Reconciliation Layer'!$C:$C,MATCH('Reconciliation Template'!$A7107,'Reconciliation Layer'!$D:$D,0),0)," ")</f>
        <v xml:space="preserve"> </v>
      </c>
    </row>
    <row r="7108" spans="5:7" x14ac:dyDescent="0.2">
      <c r="E7108" t="str" cm="1">
        <f t="array" ref="E7108">IFERROR("Toast | " &amp; INDEX('Reconciliation Layer'!$A:$A,MATCH('Reconciliation Template'!$A7108,'Reconciliation Layer'!$D:$D,0),0)," ")</f>
        <v xml:space="preserve"> </v>
      </c>
      <c r="F7108" s="10">
        <f t="shared" ref="F7108:F7171" si="118">IFERROR(INT(C7108)," ")</f>
        <v>0</v>
      </c>
      <c r="G7108" t="str" cm="1">
        <f t="array" ref="G7108">IFERROR(INDEX('Reconciliation Layer'!$C:$C,MATCH('Reconciliation Template'!$A7108,'Reconciliation Layer'!$D:$D,0),0)," ")</f>
        <v xml:space="preserve"> </v>
      </c>
    </row>
    <row r="7109" spans="5:7" x14ac:dyDescent="0.2">
      <c r="E7109" t="str" cm="1">
        <f t="array" ref="E7109">IFERROR("Toast | " &amp; INDEX('Reconciliation Layer'!$A:$A,MATCH('Reconciliation Template'!$A7109,'Reconciliation Layer'!$D:$D,0),0)," ")</f>
        <v xml:space="preserve"> </v>
      </c>
      <c r="F7109" s="10">
        <f t="shared" si="118"/>
        <v>0</v>
      </c>
      <c r="G7109" t="str" cm="1">
        <f t="array" ref="G7109">IFERROR(INDEX('Reconciliation Layer'!$C:$C,MATCH('Reconciliation Template'!$A7109,'Reconciliation Layer'!$D:$D,0),0)," ")</f>
        <v xml:space="preserve"> </v>
      </c>
    </row>
    <row r="7110" spans="5:7" x14ac:dyDescent="0.2">
      <c r="E7110" t="str" cm="1">
        <f t="array" ref="E7110">IFERROR("Toast | " &amp; INDEX('Reconciliation Layer'!$A:$A,MATCH('Reconciliation Template'!$A7110,'Reconciliation Layer'!$D:$D,0),0)," ")</f>
        <v xml:space="preserve"> </v>
      </c>
      <c r="F7110" s="10">
        <f t="shared" si="118"/>
        <v>0</v>
      </c>
      <c r="G7110" t="str" cm="1">
        <f t="array" ref="G7110">IFERROR(INDEX('Reconciliation Layer'!$C:$C,MATCH('Reconciliation Template'!$A7110,'Reconciliation Layer'!$D:$D,0),0)," ")</f>
        <v xml:space="preserve"> </v>
      </c>
    </row>
    <row r="7111" spans="5:7" x14ac:dyDescent="0.2">
      <c r="E7111" t="str" cm="1">
        <f t="array" ref="E7111">IFERROR("Toast | " &amp; INDEX('Reconciliation Layer'!$A:$A,MATCH('Reconciliation Template'!$A7111,'Reconciliation Layer'!$D:$D,0),0)," ")</f>
        <v xml:space="preserve"> </v>
      </c>
      <c r="F7111" s="10">
        <f t="shared" si="118"/>
        <v>0</v>
      </c>
      <c r="G7111" t="str" cm="1">
        <f t="array" ref="G7111">IFERROR(INDEX('Reconciliation Layer'!$C:$C,MATCH('Reconciliation Template'!$A7111,'Reconciliation Layer'!$D:$D,0),0)," ")</f>
        <v xml:space="preserve"> </v>
      </c>
    </row>
    <row r="7112" spans="5:7" x14ac:dyDescent="0.2">
      <c r="E7112" t="str" cm="1">
        <f t="array" ref="E7112">IFERROR("Toast | " &amp; INDEX('Reconciliation Layer'!$A:$A,MATCH('Reconciliation Template'!$A7112,'Reconciliation Layer'!$D:$D,0),0)," ")</f>
        <v xml:space="preserve"> </v>
      </c>
      <c r="F7112" s="10">
        <f t="shared" si="118"/>
        <v>0</v>
      </c>
      <c r="G7112" t="str" cm="1">
        <f t="array" ref="G7112">IFERROR(INDEX('Reconciliation Layer'!$C:$C,MATCH('Reconciliation Template'!$A7112,'Reconciliation Layer'!$D:$D,0),0)," ")</f>
        <v xml:space="preserve"> </v>
      </c>
    </row>
    <row r="7113" spans="5:7" x14ac:dyDescent="0.2">
      <c r="E7113" t="str" cm="1">
        <f t="array" ref="E7113">IFERROR("Toast | " &amp; INDEX('Reconciliation Layer'!$A:$A,MATCH('Reconciliation Template'!$A7113,'Reconciliation Layer'!$D:$D,0),0)," ")</f>
        <v xml:space="preserve"> </v>
      </c>
      <c r="F7113" s="10">
        <f t="shared" si="118"/>
        <v>0</v>
      </c>
      <c r="G7113" t="str" cm="1">
        <f t="array" ref="G7113">IFERROR(INDEX('Reconciliation Layer'!$C:$C,MATCH('Reconciliation Template'!$A7113,'Reconciliation Layer'!$D:$D,0),0)," ")</f>
        <v xml:space="preserve"> </v>
      </c>
    </row>
    <row r="7114" spans="5:7" x14ac:dyDescent="0.2">
      <c r="E7114" t="str" cm="1">
        <f t="array" ref="E7114">IFERROR("Toast | " &amp; INDEX('Reconciliation Layer'!$A:$A,MATCH('Reconciliation Template'!$A7114,'Reconciliation Layer'!$D:$D,0),0)," ")</f>
        <v xml:space="preserve"> </v>
      </c>
      <c r="F7114" s="10">
        <f t="shared" si="118"/>
        <v>0</v>
      </c>
      <c r="G7114" t="str" cm="1">
        <f t="array" ref="G7114">IFERROR(INDEX('Reconciliation Layer'!$C:$C,MATCH('Reconciliation Template'!$A7114,'Reconciliation Layer'!$D:$D,0),0)," ")</f>
        <v xml:space="preserve"> </v>
      </c>
    </row>
    <row r="7115" spans="5:7" x14ac:dyDescent="0.2">
      <c r="E7115" t="str" cm="1">
        <f t="array" ref="E7115">IFERROR("Toast | " &amp; INDEX('Reconciliation Layer'!$A:$A,MATCH('Reconciliation Template'!$A7115,'Reconciliation Layer'!$D:$D,0),0)," ")</f>
        <v xml:space="preserve"> </v>
      </c>
      <c r="F7115" s="10">
        <f t="shared" si="118"/>
        <v>0</v>
      </c>
      <c r="G7115" t="str" cm="1">
        <f t="array" ref="G7115">IFERROR(INDEX('Reconciliation Layer'!$C:$C,MATCH('Reconciliation Template'!$A7115,'Reconciliation Layer'!$D:$D,0),0)," ")</f>
        <v xml:space="preserve"> </v>
      </c>
    </row>
    <row r="7116" spans="5:7" x14ac:dyDescent="0.2">
      <c r="E7116" t="str" cm="1">
        <f t="array" ref="E7116">IFERROR("Toast | " &amp; INDEX('Reconciliation Layer'!$A:$A,MATCH('Reconciliation Template'!$A7116,'Reconciliation Layer'!$D:$D,0),0)," ")</f>
        <v xml:space="preserve"> </v>
      </c>
      <c r="F7116" s="10">
        <f t="shared" si="118"/>
        <v>0</v>
      </c>
      <c r="G7116" t="str" cm="1">
        <f t="array" ref="G7116">IFERROR(INDEX('Reconciliation Layer'!$C:$C,MATCH('Reconciliation Template'!$A7116,'Reconciliation Layer'!$D:$D,0),0)," ")</f>
        <v xml:space="preserve"> </v>
      </c>
    </row>
    <row r="7117" spans="5:7" x14ac:dyDescent="0.2">
      <c r="E7117" t="str" cm="1">
        <f t="array" ref="E7117">IFERROR("Toast | " &amp; INDEX('Reconciliation Layer'!$A:$A,MATCH('Reconciliation Template'!$A7117,'Reconciliation Layer'!$D:$D,0),0)," ")</f>
        <v xml:space="preserve"> </v>
      </c>
      <c r="F7117" s="10">
        <f t="shared" si="118"/>
        <v>0</v>
      </c>
      <c r="G7117" t="str" cm="1">
        <f t="array" ref="G7117">IFERROR(INDEX('Reconciliation Layer'!$C:$C,MATCH('Reconciliation Template'!$A7117,'Reconciliation Layer'!$D:$D,0),0)," ")</f>
        <v xml:space="preserve"> </v>
      </c>
    </row>
    <row r="7118" spans="5:7" x14ac:dyDescent="0.2">
      <c r="E7118" t="str" cm="1">
        <f t="array" ref="E7118">IFERROR("Toast | " &amp; INDEX('Reconciliation Layer'!$A:$A,MATCH('Reconciliation Template'!$A7118,'Reconciliation Layer'!$D:$D,0),0)," ")</f>
        <v xml:space="preserve"> </v>
      </c>
      <c r="F7118" s="10">
        <f t="shared" si="118"/>
        <v>0</v>
      </c>
      <c r="G7118" t="str" cm="1">
        <f t="array" ref="G7118">IFERROR(INDEX('Reconciliation Layer'!$C:$C,MATCH('Reconciliation Template'!$A7118,'Reconciliation Layer'!$D:$D,0),0)," ")</f>
        <v xml:space="preserve"> </v>
      </c>
    </row>
    <row r="7119" spans="5:7" x14ac:dyDescent="0.2">
      <c r="E7119" t="str" cm="1">
        <f t="array" ref="E7119">IFERROR("Toast | " &amp; INDEX('Reconciliation Layer'!$A:$A,MATCH('Reconciliation Template'!$A7119,'Reconciliation Layer'!$D:$D,0),0)," ")</f>
        <v xml:space="preserve"> </v>
      </c>
      <c r="F7119" s="10">
        <f t="shared" si="118"/>
        <v>0</v>
      </c>
      <c r="G7119" t="str" cm="1">
        <f t="array" ref="G7119">IFERROR(INDEX('Reconciliation Layer'!$C:$C,MATCH('Reconciliation Template'!$A7119,'Reconciliation Layer'!$D:$D,0),0)," ")</f>
        <v xml:space="preserve"> </v>
      </c>
    </row>
    <row r="7120" spans="5:7" x14ac:dyDescent="0.2">
      <c r="E7120" t="str" cm="1">
        <f t="array" ref="E7120">IFERROR("Toast | " &amp; INDEX('Reconciliation Layer'!$A:$A,MATCH('Reconciliation Template'!$A7120,'Reconciliation Layer'!$D:$D,0),0)," ")</f>
        <v xml:space="preserve"> </v>
      </c>
      <c r="F7120" s="10">
        <f t="shared" si="118"/>
        <v>0</v>
      </c>
      <c r="G7120" t="str" cm="1">
        <f t="array" ref="G7120">IFERROR(INDEX('Reconciliation Layer'!$C:$C,MATCH('Reconciliation Template'!$A7120,'Reconciliation Layer'!$D:$D,0),0)," ")</f>
        <v xml:space="preserve"> </v>
      </c>
    </row>
    <row r="7121" spans="5:7" x14ac:dyDescent="0.2">
      <c r="E7121" t="str" cm="1">
        <f t="array" ref="E7121">IFERROR("Toast | " &amp; INDEX('Reconciliation Layer'!$A:$A,MATCH('Reconciliation Template'!$A7121,'Reconciliation Layer'!$D:$D,0),0)," ")</f>
        <v xml:space="preserve"> </v>
      </c>
      <c r="F7121" s="10">
        <f t="shared" si="118"/>
        <v>0</v>
      </c>
      <c r="G7121" t="str" cm="1">
        <f t="array" ref="G7121">IFERROR(INDEX('Reconciliation Layer'!$C:$C,MATCH('Reconciliation Template'!$A7121,'Reconciliation Layer'!$D:$D,0),0)," ")</f>
        <v xml:space="preserve"> </v>
      </c>
    </row>
    <row r="7122" spans="5:7" x14ac:dyDescent="0.2">
      <c r="E7122" t="str" cm="1">
        <f t="array" ref="E7122">IFERROR("Toast | " &amp; INDEX('Reconciliation Layer'!$A:$A,MATCH('Reconciliation Template'!$A7122,'Reconciliation Layer'!$D:$D,0),0)," ")</f>
        <v xml:space="preserve"> </v>
      </c>
      <c r="F7122" s="10">
        <f t="shared" si="118"/>
        <v>0</v>
      </c>
      <c r="G7122" t="str" cm="1">
        <f t="array" ref="G7122">IFERROR(INDEX('Reconciliation Layer'!$C:$C,MATCH('Reconciliation Template'!$A7122,'Reconciliation Layer'!$D:$D,0),0)," ")</f>
        <v xml:space="preserve"> </v>
      </c>
    </row>
    <row r="7123" spans="5:7" x14ac:dyDescent="0.2">
      <c r="E7123" t="str" cm="1">
        <f t="array" ref="E7123">IFERROR("Toast | " &amp; INDEX('Reconciliation Layer'!$A:$A,MATCH('Reconciliation Template'!$A7123,'Reconciliation Layer'!$D:$D,0),0)," ")</f>
        <v xml:space="preserve"> </v>
      </c>
      <c r="F7123" s="10">
        <f t="shared" si="118"/>
        <v>0</v>
      </c>
      <c r="G7123" t="str" cm="1">
        <f t="array" ref="G7123">IFERROR(INDEX('Reconciliation Layer'!$C:$C,MATCH('Reconciliation Template'!$A7123,'Reconciliation Layer'!$D:$D,0),0)," ")</f>
        <v xml:space="preserve"> </v>
      </c>
    </row>
    <row r="7124" spans="5:7" x14ac:dyDescent="0.2">
      <c r="E7124" t="str" cm="1">
        <f t="array" ref="E7124">IFERROR("Toast | " &amp; INDEX('Reconciliation Layer'!$A:$A,MATCH('Reconciliation Template'!$A7124,'Reconciliation Layer'!$D:$D,0),0)," ")</f>
        <v xml:space="preserve"> </v>
      </c>
      <c r="F7124" s="10">
        <f t="shared" si="118"/>
        <v>0</v>
      </c>
      <c r="G7124" t="str" cm="1">
        <f t="array" ref="G7124">IFERROR(INDEX('Reconciliation Layer'!$C:$C,MATCH('Reconciliation Template'!$A7124,'Reconciliation Layer'!$D:$D,0),0)," ")</f>
        <v xml:space="preserve"> </v>
      </c>
    </row>
    <row r="7125" spans="5:7" x14ac:dyDescent="0.2">
      <c r="E7125" t="str" cm="1">
        <f t="array" ref="E7125">IFERROR("Toast | " &amp; INDEX('Reconciliation Layer'!$A:$A,MATCH('Reconciliation Template'!$A7125,'Reconciliation Layer'!$D:$D,0),0)," ")</f>
        <v xml:space="preserve"> </v>
      </c>
      <c r="F7125" s="10">
        <f t="shared" si="118"/>
        <v>0</v>
      </c>
      <c r="G7125" t="str" cm="1">
        <f t="array" ref="G7125">IFERROR(INDEX('Reconciliation Layer'!$C:$C,MATCH('Reconciliation Template'!$A7125,'Reconciliation Layer'!$D:$D,0),0)," ")</f>
        <v xml:space="preserve"> </v>
      </c>
    </row>
    <row r="7126" spans="5:7" x14ac:dyDescent="0.2">
      <c r="E7126" t="str" cm="1">
        <f t="array" ref="E7126">IFERROR("Toast | " &amp; INDEX('Reconciliation Layer'!$A:$A,MATCH('Reconciliation Template'!$A7126,'Reconciliation Layer'!$D:$D,0),0)," ")</f>
        <v xml:space="preserve"> </v>
      </c>
      <c r="F7126" s="10">
        <f t="shared" si="118"/>
        <v>0</v>
      </c>
      <c r="G7126" t="str" cm="1">
        <f t="array" ref="G7126">IFERROR(INDEX('Reconciliation Layer'!$C:$C,MATCH('Reconciliation Template'!$A7126,'Reconciliation Layer'!$D:$D,0),0)," ")</f>
        <v xml:space="preserve"> </v>
      </c>
    </row>
    <row r="7127" spans="5:7" x14ac:dyDescent="0.2">
      <c r="E7127" t="str" cm="1">
        <f t="array" ref="E7127">IFERROR("Toast | " &amp; INDEX('Reconciliation Layer'!$A:$A,MATCH('Reconciliation Template'!$A7127,'Reconciliation Layer'!$D:$D,0),0)," ")</f>
        <v xml:space="preserve"> </v>
      </c>
      <c r="F7127" s="10">
        <f t="shared" si="118"/>
        <v>0</v>
      </c>
      <c r="G7127" t="str" cm="1">
        <f t="array" ref="G7127">IFERROR(INDEX('Reconciliation Layer'!$C:$C,MATCH('Reconciliation Template'!$A7127,'Reconciliation Layer'!$D:$D,0),0)," ")</f>
        <v xml:space="preserve"> </v>
      </c>
    </row>
    <row r="7128" spans="5:7" x14ac:dyDescent="0.2">
      <c r="E7128" t="str" cm="1">
        <f t="array" ref="E7128">IFERROR("Toast | " &amp; INDEX('Reconciliation Layer'!$A:$A,MATCH('Reconciliation Template'!$A7128,'Reconciliation Layer'!$D:$D,0),0)," ")</f>
        <v xml:space="preserve"> </v>
      </c>
      <c r="F7128" s="10">
        <f t="shared" si="118"/>
        <v>0</v>
      </c>
      <c r="G7128" t="str" cm="1">
        <f t="array" ref="G7128">IFERROR(INDEX('Reconciliation Layer'!$C:$C,MATCH('Reconciliation Template'!$A7128,'Reconciliation Layer'!$D:$D,0),0)," ")</f>
        <v xml:space="preserve"> </v>
      </c>
    </row>
    <row r="7129" spans="5:7" x14ac:dyDescent="0.2">
      <c r="E7129" t="str" cm="1">
        <f t="array" ref="E7129">IFERROR("Toast | " &amp; INDEX('Reconciliation Layer'!$A:$A,MATCH('Reconciliation Template'!$A7129,'Reconciliation Layer'!$D:$D,0),0)," ")</f>
        <v xml:space="preserve"> </v>
      </c>
      <c r="F7129" s="10">
        <f t="shared" si="118"/>
        <v>0</v>
      </c>
      <c r="G7129" t="str" cm="1">
        <f t="array" ref="G7129">IFERROR(INDEX('Reconciliation Layer'!$C:$C,MATCH('Reconciliation Template'!$A7129,'Reconciliation Layer'!$D:$D,0),0)," ")</f>
        <v xml:space="preserve"> </v>
      </c>
    </row>
    <row r="7130" spans="5:7" x14ac:dyDescent="0.2">
      <c r="E7130" t="str" cm="1">
        <f t="array" ref="E7130">IFERROR("Toast | " &amp; INDEX('Reconciliation Layer'!$A:$A,MATCH('Reconciliation Template'!$A7130,'Reconciliation Layer'!$D:$D,0),0)," ")</f>
        <v xml:space="preserve"> </v>
      </c>
      <c r="F7130" s="10">
        <f t="shared" si="118"/>
        <v>0</v>
      </c>
      <c r="G7130" t="str" cm="1">
        <f t="array" ref="G7130">IFERROR(INDEX('Reconciliation Layer'!$C:$C,MATCH('Reconciliation Template'!$A7130,'Reconciliation Layer'!$D:$D,0),0)," ")</f>
        <v xml:space="preserve"> </v>
      </c>
    </row>
    <row r="7131" spans="5:7" x14ac:dyDescent="0.2">
      <c r="E7131" t="str" cm="1">
        <f t="array" ref="E7131">IFERROR("Toast | " &amp; INDEX('Reconciliation Layer'!$A:$A,MATCH('Reconciliation Template'!$A7131,'Reconciliation Layer'!$D:$D,0),0)," ")</f>
        <v xml:space="preserve"> </v>
      </c>
      <c r="F7131" s="10">
        <f t="shared" si="118"/>
        <v>0</v>
      </c>
      <c r="G7131" t="str" cm="1">
        <f t="array" ref="G7131">IFERROR(INDEX('Reconciliation Layer'!$C:$C,MATCH('Reconciliation Template'!$A7131,'Reconciliation Layer'!$D:$D,0),0)," ")</f>
        <v xml:space="preserve"> </v>
      </c>
    </row>
    <row r="7132" spans="5:7" x14ac:dyDescent="0.2">
      <c r="E7132" t="str" cm="1">
        <f t="array" ref="E7132">IFERROR("Toast | " &amp; INDEX('Reconciliation Layer'!$A:$A,MATCH('Reconciliation Template'!$A7132,'Reconciliation Layer'!$D:$D,0),0)," ")</f>
        <v xml:space="preserve"> </v>
      </c>
      <c r="F7132" s="10">
        <f t="shared" si="118"/>
        <v>0</v>
      </c>
      <c r="G7132" t="str" cm="1">
        <f t="array" ref="G7132">IFERROR(INDEX('Reconciliation Layer'!$C:$C,MATCH('Reconciliation Template'!$A7132,'Reconciliation Layer'!$D:$D,0),0)," ")</f>
        <v xml:space="preserve"> </v>
      </c>
    </row>
    <row r="7133" spans="5:7" x14ac:dyDescent="0.2">
      <c r="E7133" t="str" cm="1">
        <f t="array" ref="E7133">IFERROR("Toast | " &amp; INDEX('Reconciliation Layer'!$A:$A,MATCH('Reconciliation Template'!$A7133,'Reconciliation Layer'!$D:$D,0),0)," ")</f>
        <v xml:space="preserve"> </v>
      </c>
      <c r="F7133" s="10">
        <f t="shared" si="118"/>
        <v>0</v>
      </c>
      <c r="G7133" t="str" cm="1">
        <f t="array" ref="G7133">IFERROR(INDEX('Reconciliation Layer'!$C:$C,MATCH('Reconciliation Template'!$A7133,'Reconciliation Layer'!$D:$D,0),0)," ")</f>
        <v xml:space="preserve"> </v>
      </c>
    </row>
    <row r="7134" spans="5:7" x14ac:dyDescent="0.2">
      <c r="E7134" t="str" cm="1">
        <f t="array" ref="E7134">IFERROR("Toast | " &amp; INDEX('Reconciliation Layer'!$A:$A,MATCH('Reconciliation Template'!$A7134,'Reconciliation Layer'!$D:$D,0),0)," ")</f>
        <v xml:space="preserve"> </v>
      </c>
      <c r="F7134" s="10">
        <f t="shared" si="118"/>
        <v>0</v>
      </c>
      <c r="G7134" t="str" cm="1">
        <f t="array" ref="G7134">IFERROR(INDEX('Reconciliation Layer'!$C:$C,MATCH('Reconciliation Template'!$A7134,'Reconciliation Layer'!$D:$D,0),0)," ")</f>
        <v xml:space="preserve"> </v>
      </c>
    </row>
    <row r="7135" spans="5:7" x14ac:dyDescent="0.2">
      <c r="E7135" t="str" cm="1">
        <f t="array" ref="E7135">IFERROR("Toast | " &amp; INDEX('Reconciliation Layer'!$A:$A,MATCH('Reconciliation Template'!$A7135,'Reconciliation Layer'!$D:$D,0),0)," ")</f>
        <v xml:space="preserve"> </v>
      </c>
      <c r="F7135" s="10">
        <f t="shared" si="118"/>
        <v>0</v>
      </c>
      <c r="G7135" t="str" cm="1">
        <f t="array" ref="G7135">IFERROR(INDEX('Reconciliation Layer'!$C:$C,MATCH('Reconciliation Template'!$A7135,'Reconciliation Layer'!$D:$D,0),0)," ")</f>
        <v xml:space="preserve"> </v>
      </c>
    </row>
    <row r="7136" spans="5:7" x14ac:dyDescent="0.2">
      <c r="E7136" t="str" cm="1">
        <f t="array" ref="E7136">IFERROR("Toast | " &amp; INDEX('Reconciliation Layer'!$A:$A,MATCH('Reconciliation Template'!$A7136,'Reconciliation Layer'!$D:$D,0),0)," ")</f>
        <v xml:space="preserve"> </v>
      </c>
      <c r="F7136" s="10">
        <f t="shared" si="118"/>
        <v>0</v>
      </c>
      <c r="G7136" t="str" cm="1">
        <f t="array" ref="G7136">IFERROR(INDEX('Reconciliation Layer'!$C:$C,MATCH('Reconciliation Template'!$A7136,'Reconciliation Layer'!$D:$D,0),0)," ")</f>
        <v xml:space="preserve"> </v>
      </c>
    </row>
    <row r="7137" spans="5:7" x14ac:dyDescent="0.2">
      <c r="E7137" t="str" cm="1">
        <f t="array" ref="E7137">IFERROR("Toast | " &amp; INDEX('Reconciliation Layer'!$A:$A,MATCH('Reconciliation Template'!$A7137,'Reconciliation Layer'!$D:$D,0),0)," ")</f>
        <v xml:space="preserve"> </v>
      </c>
      <c r="F7137" s="10">
        <f t="shared" si="118"/>
        <v>0</v>
      </c>
      <c r="G7137" t="str" cm="1">
        <f t="array" ref="G7137">IFERROR(INDEX('Reconciliation Layer'!$C:$C,MATCH('Reconciliation Template'!$A7137,'Reconciliation Layer'!$D:$D,0),0)," ")</f>
        <v xml:space="preserve"> </v>
      </c>
    </row>
    <row r="7138" spans="5:7" x14ac:dyDescent="0.2">
      <c r="E7138" t="str" cm="1">
        <f t="array" ref="E7138">IFERROR("Toast | " &amp; INDEX('Reconciliation Layer'!$A:$A,MATCH('Reconciliation Template'!$A7138,'Reconciliation Layer'!$D:$D,0),0)," ")</f>
        <v xml:space="preserve"> </v>
      </c>
      <c r="F7138" s="10">
        <f t="shared" si="118"/>
        <v>0</v>
      </c>
      <c r="G7138" t="str" cm="1">
        <f t="array" ref="G7138">IFERROR(INDEX('Reconciliation Layer'!$C:$C,MATCH('Reconciliation Template'!$A7138,'Reconciliation Layer'!$D:$D,0),0)," ")</f>
        <v xml:space="preserve"> </v>
      </c>
    </row>
    <row r="7139" spans="5:7" x14ac:dyDescent="0.2">
      <c r="E7139" t="str" cm="1">
        <f t="array" ref="E7139">IFERROR("Toast | " &amp; INDEX('Reconciliation Layer'!$A:$A,MATCH('Reconciliation Template'!$A7139,'Reconciliation Layer'!$D:$D,0),0)," ")</f>
        <v xml:space="preserve"> </v>
      </c>
      <c r="F7139" s="10">
        <f t="shared" si="118"/>
        <v>0</v>
      </c>
      <c r="G7139" t="str" cm="1">
        <f t="array" ref="G7139">IFERROR(INDEX('Reconciliation Layer'!$C:$C,MATCH('Reconciliation Template'!$A7139,'Reconciliation Layer'!$D:$D,0),0)," ")</f>
        <v xml:space="preserve"> </v>
      </c>
    </row>
    <row r="7140" spans="5:7" x14ac:dyDescent="0.2">
      <c r="E7140" t="str" cm="1">
        <f t="array" ref="E7140">IFERROR("Toast | " &amp; INDEX('Reconciliation Layer'!$A:$A,MATCH('Reconciliation Template'!$A7140,'Reconciliation Layer'!$D:$D,0),0)," ")</f>
        <v xml:space="preserve"> </v>
      </c>
      <c r="F7140" s="10">
        <f t="shared" si="118"/>
        <v>0</v>
      </c>
      <c r="G7140" t="str" cm="1">
        <f t="array" ref="G7140">IFERROR(INDEX('Reconciliation Layer'!$C:$C,MATCH('Reconciliation Template'!$A7140,'Reconciliation Layer'!$D:$D,0),0)," ")</f>
        <v xml:space="preserve"> </v>
      </c>
    </row>
    <row r="7141" spans="5:7" x14ac:dyDescent="0.2">
      <c r="E7141" t="str" cm="1">
        <f t="array" ref="E7141">IFERROR("Toast | " &amp; INDEX('Reconciliation Layer'!$A:$A,MATCH('Reconciliation Template'!$A7141,'Reconciliation Layer'!$D:$D,0),0)," ")</f>
        <v xml:space="preserve"> </v>
      </c>
      <c r="F7141" s="10">
        <f t="shared" si="118"/>
        <v>0</v>
      </c>
      <c r="G7141" t="str" cm="1">
        <f t="array" ref="G7141">IFERROR(INDEX('Reconciliation Layer'!$C:$C,MATCH('Reconciliation Template'!$A7141,'Reconciliation Layer'!$D:$D,0),0)," ")</f>
        <v xml:space="preserve"> </v>
      </c>
    </row>
    <row r="7142" spans="5:7" x14ac:dyDescent="0.2">
      <c r="E7142" t="str" cm="1">
        <f t="array" ref="E7142">IFERROR("Toast | " &amp; INDEX('Reconciliation Layer'!$A:$A,MATCH('Reconciliation Template'!$A7142,'Reconciliation Layer'!$D:$D,0),0)," ")</f>
        <v xml:space="preserve"> </v>
      </c>
      <c r="F7142" s="10">
        <f t="shared" si="118"/>
        <v>0</v>
      </c>
      <c r="G7142" t="str" cm="1">
        <f t="array" ref="G7142">IFERROR(INDEX('Reconciliation Layer'!$C:$C,MATCH('Reconciliation Template'!$A7142,'Reconciliation Layer'!$D:$D,0),0)," ")</f>
        <v xml:space="preserve"> </v>
      </c>
    </row>
    <row r="7143" spans="5:7" x14ac:dyDescent="0.2">
      <c r="E7143" t="str" cm="1">
        <f t="array" ref="E7143">IFERROR("Toast | " &amp; INDEX('Reconciliation Layer'!$A:$A,MATCH('Reconciliation Template'!$A7143,'Reconciliation Layer'!$D:$D,0),0)," ")</f>
        <v xml:space="preserve"> </v>
      </c>
      <c r="F7143" s="10">
        <f t="shared" si="118"/>
        <v>0</v>
      </c>
      <c r="G7143" t="str" cm="1">
        <f t="array" ref="G7143">IFERROR(INDEX('Reconciliation Layer'!$C:$C,MATCH('Reconciliation Template'!$A7143,'Reconciliation Layer'!$D:$D,0),0)," ")</f>
        <v xml:space="preserve"> </v>
      </c>
    </row>
    <row r="7144" spans="5:7" x14ac:dyDescent="0.2">
      <c r="E7144" t="str" cm="1">
        <f t="array" ref="E7144">IFERROR("Toast | " &amp; INDEX('Reconciliation Layer'!$A:$A,MATCH('Reconciliation Template'!$A7144,'Reconciliation Layer'!$D:$D,0),0)," ")</f>
        <v xml:space="preserve"> </v>
      </c>
      <c r="F7144" s="10">
        <f t="shared" si="118"/>
        <v>0</v>
      </c>
      <c r="G7144" t="str" cm="1">
        <f t="array" ref="G7144">IFERROR(INDEX('Reconciliation Layer'!$C:$C,MATCH('Reconciliation Template'!$A7144,'Reconciliation Layer'!$D:$D,0),0)," ")</f>
        <v xml:space="preserve"> </v>
      </c>
    </row>
    <row r="7145" spans="5:7" x14ac:dyDescent="0.2">
      <c r="E7145" t="str" cm="1">
        <f t="array" ref="E7145">IFERROR("Toast | " &amp; INDEX('Reconciliation Layer'!$A:$A,MATCH('Reconciliation Template'!$A7145,'Reconciliation Layer'!$D:$D,0),0)," ")</f>
        <v xml:space="preserve"> </v>
      </c>
      <c r="F7145" s="10">
        <f t="shared" si="118"/>
        <v>0</v>
      </c>
      <c r="G7145" t="str" cm="1">
        <f t="array" ref="G7145">IFERROR(INDEX('Reconciliation Layer'!$C:$C,MATCH('Reconciliation Template'!$A7145,'Reconciliation Layer'!$D:$D,0),0)," ")</f>
        <v xml:space="preserve"> </v>
      </c>
    </row>
    <row r="7146" spans="5:7" x14ac:dyDescent="0.2">
      <c r="E7146" t="str" cm="1">
        <f t="array" ref="E7146">IFERROR("Toast | " &amp; INDEX('Reconciliation Layer'!$A:$A,MATCH('Reconciliation Template'!$A7146,'Reconciliation Layer'!$D:$D,0),0)," ")</f>
        <v xml:space="preserve"> </v>
      </c>
      <c r="F7146" s="10">
        <f t="shared" si="118"/>
        <v>0</v>
      </c>
      <c r="G7146" t="str" cm="1">
        <f t="array" ref="G7146">IFERROR(INDEX('Reconciliation Layer'!$C:$C,MATCH('Reconciliation Template'!$A7146,'Reconciliation Layer'!$D:$D,0),0)," ")</f>
        <v xml:space="preserve"> </v>
      </c>
    </row>
    <row r="7147" spans="5:7" x14ac:dyDescent="0.2">
      <c r="E7147" t="str" cm="1">
        <f t="array" ref="E7147">IFERROR("Toast | " &amp; INDEX('Reconciliation Layer'!$A:$A,MATCH('Reconciliation Template'!$A7147,'Reconciliation Layer'!$D:$D,0),0)," ")</f>
        <v xml:space="preserve"> </v>
      </c>
      <c r="F7147" s="10">
        <f t="shared" si="118"/>
        <v>0</v>
      </c>
      <c r="G7147" t="str" cm="1">
        <f t="array" ref="G7147">IFERROR(INDEX('Reconciliation Layer'!$C:$C,MATCH('Reconciliation Template'!$A7147,'Reconciliation Layer'!$D:$D,0),0)," ")</f>
        <v xml:space="preserve"> </v>
      </c>
    </row>
    <row r="7148" spans="5:7" x14ac:dyDescent="0.2">
      <c r="E7148" t="str" cm="1">
        <f t="array" ref="E7148">IFERROR("Toast | " &amp; INDEX('Reconciliation Layer'!$A:$A,MATCH('Reconciliation Template'!$A7148,'Reconciliation Layer'!$D:$D,0),0)," ")</f>
        <v xml:space="preserve"> </v>
      </c>
      <c r="F7148" s="10">
        <f t="shared" si="118"/>
        <v>0</v>
      </c>
      <c r="G7148" t="str" cm="1">
        <f t="array" ref="G7148">IFERROR(INDEX('Reconciliation Layer'!$C:$C,MATCH('Reconciliation Template'!$A7148,'Reconciliation Layer'!$D:$D,0),0)," ")</f>
        <v xml:space="preserve"> </v>
      </c>
    </row>
    <row r="7149" spans="5:7" x14ac:dyDescent="0.2">
      <c r="E7149" t="str" cm="1">
        <f t="array" ref="E7149">IFERROR("Toast | " &amp; INDEX('Reconciliation Layer'!$A:$A,MATCH('Reconciliation Template'!$A7149,'Reconciliation Layer'!$D:$D,0),0)," ")</f>
        <v xml:space="preserve"> </v>
      </c>
      <c r="F7149" s="10">
        <f t="shared" si="118"/>
        <v>0</v>
      </c>
      <c r="G7149" t="str" cm="1">
        <f t="array" ref="G7149">IFERROR(INDEX('Reconciliation Layer'!$C:$C,MATCH('Reconciliation Template'!$A7149,'Reconciliation Layer'!$D:$D,0),0)," ")</f>
        <v xml:space="preserve"> </v>
      </c>
    </row>
    <row r="7150" spans="5:7" x14ac:dyDescent="0.2">
      <c r="E7150" t="str" cm="1">
        <f t="array" ref="E7150">IFERROR("Toast | " &amp; INDEX('Reconciliation Layer'!$A:$A,MATCH('Reconciliation Template'!$A7150,'Reconciliation Layer'!$D:$D,0),0)," ")</f>
        <v xml:space="preserve"> </v>
      </c>
      <c r="F7150" s="10">
        <f t="shared" si="118"/>
        <v>0</v>
      </c>
      <c r="G7150" t="str" cm="1">
        <f t="array" ref="G7150">IFERROR(INDEX('Reconciliation Layer'!$C:$C,MATCH('Reconciliation Template'!$A7150,'Reconciliation Layer'!$D:$D,0),0)," ")</f>
        <v xml:space="preserve"> </v>
      </c>
    </row>
    <row r="7151" spans="5:7" x14ac:dyDescent="0.2">
      <c r="E7151" t="str" cm="1">
        <f t="array" ref="E7151">IFERROR("Toast | " &amp; INDEX('Reconciliation Layer'!$A:$A,MATCH('Reconciliation Template'!$A7151,'Reconciliation Layer'!$D:$D,0),0)," ")</f>
        <v xml:space="preserve"> </v>
      </c>
      <c r="F7151" s="10">
        <f t="shared" si="118"/>
        <v>0</v>
      </c>
      <c r="G7151" t="str" cm="1">
        <f t="array" ref="G7151">IFERROR(INDEX('Reconciliation Layer'!$C:$C,MATCH('Reconciliation Template'!$A7151,'Reconciliation Layer'!$D:$D,0),0)," ")</f>
        <v xml:space="preserve"> </v>
      </c>
    </row>
    <row r="7152" spans="5:7" x14ac:dyDescent="0.2">
      <c r="E7152" t="str" cm="1">
        <f t="array" ref="E7152">IFERROR("Toast | " &amp; INDEX('Reconciliation Layer'!$A:$A,MATCH('Reconciliation Template'!$A7152,'Reconciliation Layer'!$D:$D,0),0)," ")</f>
        <v xml:space="preserve"> </v>
      </c>
      <c r="F7152" s="10">
        <f t="shared" si="118"/>
        <v>0</v>
      </c>
      <c r="G7152" t="str" cm="1">
        <f t="array" ref="G7152">IFERROR(INDEX('Reconciliation Layer'!$C:$C,MATCH('Reconciliation Template'!$A7152,'Reconciliation Layer'!$D:$D,0),0)," ")</f>
        <v xml:space="preserve"> </v>
      </c>
    </row>
    <row r="7153" spans="5:7" x14ac:dyDescent="0.2">
      <c r="E7153" t="str" cm="1">
        <f t="array" ref="E7153">IFERROR("Toast | " &amp; INDEX('Reconciliation Layer'!$A:$A,MATCH('Reconciliation Template'!$A7153,'Reconciliation Layer'!$D:$D,0),0)," ")</f>
        <v xml:space="preserve"> </v>
      </c>
      <c r="F7153" s="10">
        <f t="shared" si="118"/>
        <v>0</v>
      </c>
      <c r="G7153" t="str" cm="1">
        <f t="array" ref="G7153">IFERROR(INDEX('Reconciliation Layer'!$C:$C,MATCH('Reconciliation Template'!$A7153,'Reconciliation Layer'!$D:$D,0),0)," ")</f>
        <v xml:space="preserve"> </v>
      </c>
    </row>
    <row r="7154" spans="5:7" x14ac:dyDescent="0.2">
      <c r="E7154" t="str" cm="1">
        <f t="array" ref="E7154">IFERROR("Toast | " &amp; INDEX('Reconciliation Layer'!$A:$A,MATCH('Reconciliation Template'!$A7154,'Reconciliation Layer'!$D:$D,0),0)," ")</f>
        <v xml:space="preserve"> </v>
      </c>
      <c r="F7154" s="10">
        <f t="shared" si="118"/>
        <v>0</v>
      </c>
      <c r="G7154" t="str" cm="1">
        <f t="array" ref="G7154">IFERROR(INDEX('Reconciliation Layer'!$C:$C,MATCH('Reconciliation Template'!$A7154,'Reconciliation Layer'!$D:$D,0),0)," ")</f>
        <v xml:space="preserve"> </v>
      </c>
    </row>
    <row r="7155" spans="5:7" x14ac:dyDescent="0.2">
      <c r="E7155" t="str" cm="1">
        <f t="array" ref="E7155">IFERROR("Toast | " &amp; INDEX('Reconciliation Layer'!$A:$A,MATCH('Reconciliation Template'!$A7155,'Reconciliation Layer'!$D:$D,0),0)," ")</f>
        <v xml:space="preserve"> </v>
      </c>
      <c r="F7155" s="10">
        <f t="shared" si="118"/>
        <v>0</v>
      </c>
      <c r="G7155" t="str" cm="1">
        <f t="array" ref="G7155">IFERROR(INDEX('Reconciliation Layer'!$C:$C,MATCH('Reconciliation Template'!$A7155,'Reconciliation Layer'!$D:$D,0),0)," ")</f>
        <v xml:space="preserve"> </v>
      </c>
    </row>
    <row r="7156" spans="5:7" x14ac:dyDescent="0.2">
      <c r="E7156" t="str" cm="1">
        <f t="array" ref="E7156">IFERROR("Toast | " &amp; INDEX('Reconciliation Layer'!$A:$A,MATCH('Reconciliation Template'!$A7156,'Reconciliation Layer'!$D:$D,0),0)," ")</f>
        <v xml:space="preserve"> </v>
      </c>
      <c r="F7156" s="10">
        <f t="shared" si="118"/>
        <v>0</v>
      </c>
      <c r="G7156" t="str" cm="1">
        <f t="array" ref="G7156">IFERROR(INDEX('Reconciliation Layer'!$C:$C,MATCH('Reconciliation Template'!$A7156,'Reconciliation Layer'!$D:$D,0),0)," ")</f>
        <v xml:space="preserve"> </v>
      </c>
    </row>
    <row r="7157" spans="5:7" x14ac:dyDescent="0.2">
      <c r="E7157" t="str" cm="1">
        <f t="array" ref="E7157">IFERROR("Toast | " &amp; INDEX('Reconciliation Layer'!$A:$A,MATCH('Reconciliation Template'!$A7157,'Reconciliation Layer'!$D:$D,0),0)," ")</f>
        <v xml:space="preserve"> </v>
      </c>
      <c r="F7157" s="10">
        <f t="shared" si="118"/>
        <v>0</v>
      </c>
      <c r="G7157" t="str" cm="1">
        <f t="array" ref="G7157">IFERROR(INDEX('Reconciliation Layer'!$C:$C,MATCH('Reconciliation Template'!$A7157,'Reconciliation Layer'!$D:$D,0),0)," ")</f>
        <v xml:space="preserve"> </v>
      </c>
    </row>
    <row r="7158" spans="5:7" x14ac:dyDescent="0.2">
      <c r="E7158" t="str" cm="1">
        <f t="array" ref="E7158">IFERROR("Toast | " &amp; INDEX('Reconciliation Layer'!$A:$A,MATCH('Reconciliation Template'!$A7158,'Reconciliation Layer'!$D:$D,0),0)," ")</f>
        <v xml:space="preserve"> </v>
      </c>
      <c r="F7158" s="10">
        <f t="shared" si="118"/>
        <v>0</v>
      </c>
      <c r="G7158" t="str" cm="1">
        <f t="array" ref="G7158">IFERROR(INDEX('Reconciliation Layer'!$C:$C,MATCH('Reconciliation Template'!$A7158,'Reconciliation Layer'!$D:$D,0),0)," ")</f>
        <v xml:space="preserve"> </v>
      </c>
    </row>
    <row r="7159" spans="5:7" x14ac:dyDescent="0.2">
      <c r="E7159" t="str" cm="1">
        <f t="array" ref="E7159">IFERROR("Toast | " &amp; INDEX('Reconciliation Layer'!$A:$A,MATCH('Reconciliation Template'!$A7159,'Reconciliation Layer'!$D:$D,0),0)," ")</f>
        <v xml:space="preserve"> </v>
      </c>
      <c r="F7159" s="10">
        <f t="shared" si="118"/>
        <v>0</v>
      </c>
      <c r="G7159" t="str" cm="1">
        <f t="array" ref="G7159">IFERROR(INDEX('Reconciliation Layer'!$C:$C,MATCH('Reconciliation Template'!$A7159,'Reconciliation Layer'!$D:$D,0),0)," ")</f>
        <v xml:space="preserve"> </v>
      </c>
    </row>
    <row r="7160" spans="5:7" x14ac:dyDescent="0.2">
      <c r="E7160" t="str" cm="1">
        <f t="array" ref="E7160">IFERROR("Toast | " &amp; INDEX('Reconciliation Layer'!$A:$A,MATCH('Reconciliation Template'!$A7160,'Reconciliation Layer'!$D:$D,0),0)," ")</f>
        <v xml:space="preserve"> </v>
      </c>
      <c r="F7160" s="10">
        <f t="shared" si="118"/>
        <v>0</v>
      </c>
      <c r="G7160" t="str" cm="1">
        <f t="array" ref="G7160">IFERROR(INDEX('Reconciliation Layer'!$C:$C,MATCH('Reconciliation Template'!$A7160,'Reconciliation Layer'!$D:$D,0),0)," ")</f>
        <v xml:space="preserve"> </v>
      </c>
    </row>
    <row r="7161" spans="5:7" x14ac:dyDescent="0.2">
      <c r="E7161" t="str" cm="1">
        <f t="array" ref="E7161">IFERROR("Toast | " &amp; INDEX('Reconciliation Layer'!$A:$A,MATCH('Reconciliation Template'!$A7161,'Reconciliation Layer'!$D:$D,0),0)," ")</f>
        <v xml:space="preserve"> </v>
      </c>
      <c r="F7161" s="10">
        <f t="shared" si="118"/>
        <v>0</v>
      </c>
      <c r="G7161" t="str" cm="1">
        <f t="array" ref="G7161">IFERROR(INDEX('Reconciliation Layer'!$C:$C,MATCH('Reconciliation Template'!$A7161,'Reconciliation Layer'!$D:$D,0),0)," ")</f>
        <v xml:space="preserve"> </v>
      </c>
    </row>
    <row r="7162" spans="5:7" x14ac:dyDescent="0.2">
      <c r="E7162" t="str" cm="1">
        <f t="array" ref="E7162">IFERROR("Toast | " &amp; INDEX('Reconciliation Layer'!$A:$A,MATCH('Reconciliation Template'!$A7162,'Reconciliation Layer'!$D:$D,0),0)," ")</f>
        <v xml:space="preserve"> </v>
      </c>
      <c r="F7162" s="10">
        <f t="shared" si="118"/>
        <v>0</v>
      </c>
      <c r="G7162" t="str" cm="1">
        <f t="array" ref="G7162">IFERROR(INDEX('Reconciliation Layer'!$C:$C,MATCH('Reconciliation Template'!$A7162,'Reconciliation Layer'!$D:$D,0),0)," ")</f>
        <v xml:space="preserve"> </v>
      </c>
    </row>
    <row r="7163" spans="5:7" x14ac:dyDescent="0.2">
      <c r="E7163" t="str" cm="1">
        <f t="array" ref="E7163">IFERROR("Toast | " &amp; INDEX('Reconciliation Layer'!$A:$A,MATCH('Reconciliation Template'!$A7163,'Reconciliation Layer'!$D:$D,0),0)," ")</f>
        <v xml:space="preserve"> </v>
      </c>
      <c r="F7163" s="10">
        <f t="shared" si="118"/>
        <v>0</v>
      </c>
      <c r="G7163" t="str" cm="1">
        <f t="array" ref="G7163">IFERROR(INDEX('Reconciliation Layer'!$C:$C,MATCH('Reconciliation Template'!$A7163,'Reconciliation Layer'!$D:$D,0),0)," ")</f>
        <v xml:space="preserve"> </v>
      </c>
    </row>
    <row r="7164" spans="5:7" x14ac:dyDescent="0.2">
      <c r="E7164" t="str" cm="1">
        <f t="array" ref="E7164">IFERROR("Toast | " &amp; INDEX('Reconciliation Layer'!$A:$A,MATCH('Reconciliation Template'!$A7164,'Reconciliation Layer'!$D:$D,0),0)," ")</f>
        <v xml:space="preserve"> </v>
      </c>
      <c r="F7164" s="10">
        <f t="shared" si="118"/>
        <v>0</v>
      </c>
      <c r="G7164" t="str" cm="1">
        <f t="array" ref="G7164">IFERROR(INDEX('Reconciliation Layer'!$C:$C,MATCH('Reconciliation Template'!$A7164,'Reconciliation Layer'!$D:$D,0),0)," ")</f>
        <v xml:space="preserve"> </v>
      </c>
    </row>
    <row r="7165" spans="5:7" x14ac:dyDescent="0.2">
      <c r="E7165" t="str" cm="1">
        <f t="array" ref="E7165">IFERROR("Toast | " &amp; INDEX('Reconciliation Layer'!$A:$A,MATCH('Reconciliation Template'!$A7165,'Reconciliation Layer'!$D:$D,0),0)," ")</f>
        <v xml:space="preserve"> </v>
      </c>
      <c r="F7165" s="10">
        <f t="shared" si="118"/>
        <v>0</v>
      </c>
      <c r="G7165" t="str" cm="1">
        <f t="array" ref="G7165">IFERROR(INDEX('Reconciliation Layer'!$C:$C,MATCH('Reconciliation Template'!$A7165,'Reconciliation Layer'!$D:$D,0),0)," ")</f>
        <v xml:space="preserve"> </v>
      </c>
    </row>
    <row r="7166" spans="5:7" x14ac:dyDescent="0.2">
      <c r="E7166" t="str" cm="1">
        <f t="array" ref="E7166">IFERROR("Toast | " &amp; INDEX('Reconciliation Layer'!$A:$A,MATCH('Reconciliation Template'!$A7166,'Reconciliation Layer'!$D:$D,0),0)," ")</f>
        <v xml:space="preserve"> </v>
      </c>
      <c r="F7166" s="10">
        <f t="shared" si="118"/>
        <v>0</v>
      </c>
      <c r="G7166" t="str" cm="1">
        <f t="array" ref="G7166">IFERROR(INDEX('Reconciliation Layer'!$C:$C,MATCH('Reconciliation Template'!$A7166,'Reconciliation Layer'!$D:$D,0),0)," ")</f>
        <v xml:space="preserve"> </v>
      </c>
    </row>
    <row r="7167" spans="5:7" x14ac:dyDescent="0.2">
      <c r="E7167" t="str" cm="1">
        <f t="array" ref="E7167">IFERROR("Toast | " &amp; INDEX('Reconciliation Layer'!$A:$A,MATCH('Reconciliation Template'!$A7167,'Reconciliation Layer'!$D:$D,0),0)," ")</f>
        <v xml:space="preserve"> </v>
      </c>
      <c r="F7167" s="10">
        <f t="shared" si="118"/>
        <v>0</v>
      </c>
      <c r="G7167" t="str" cm="1">
        <f t="array" ref="G7167">IFERROR(INDEX('Reconciliation Layer'!$C:$C,MATCH('Reconciliation Template'!$A7167,'Reconciliation Layer'!$D:$D,0),0)," ")</f>
        <v xml:space="preserve"> </v>
      </c>
    </row>
    <row r="7168" spans="5:7" x14ac:dyDescent="0.2">
      <c r="E7168" t="str" cm="1">
        <f t="array" ref="E7168">IFERROR("Toast | " &amp; INDEX('Reconciliation Layer'!$A:$A,MATCH('Reconciliation Template'!$A7168,'Reconciliation Layer'!$D:$D,0),0)," ")</f>
        <v xml:space="preserve"> </v>
      </c>
      <c r="F7168" s="10">
        <f t="shared" si="118"/>
        <v>0</v>
      </c>
      <c r="G7168" t="str" cm="1">
        <f t="array" ref="G7168">IFERROR(INDEX('Reconciliation Layer'!$C:$C,MATCH('Reconciliation Template'!$A7168,'Reconciliation Layer'!$D:$D,0),0)," ")</f>
        <v xml:space="preserve"> </v>
      </c>
    </row>
    <row r="7169" spans="5:7" x14ac:dyDescent="0.2">
      <c r="E7169" t="str" cm="1">
        <f t="array" ref="E7169">IFERROR("Toast | " &amp; INDEX('Reconciliation Layer'!$A:$A,MATCH('Reconciliation Template'!$A7169,'Reconciliation Layer'!$D:$D,0),0)," ")</f>
        <v xml:space="preserve"> </v>
      </c>
      <c r="F7169" s="10">
        <f t="shared" si="118"/>
        <v>0</v>
      </c>
      <c r="G7169" t="str" cm="1">
        <f t="array" ref="G7169">IFERROR(INDEX('Reconciliation Layer'!$C:$C,MATCH('Reconciliation Template'!$A7169,'Reconciliation Layer'!$D:$D,0),0)," ")</f>
        <v xml:space="preserve"> </v>
      </c>
    </row>
    <row r="7170" spans="5:7" x14ac:dyDescent="0.2">
      <c r="E7170" t="str" cm="1">
        <f t="array" ref="E7170">IFERROR("Toast | " &amp; INDEX('Reconciliation Layer'!$A:$A,MATCH('Reconciliation Template'!$A7170,'Reconciliation Layer'!$D:$D,0),0)," ")</f>
        <v xml:space="preserve"> </v>
      </c>
      <c r="F7170" s="10">
        <f t="shared" si="118"/>
        <v>0</v>
      </c>
      <c r="G7170" t="str" cm="1">
        <f t="array" ref="G7170">IFERROR(INDEX('Reconciliation Layer'!$C:$C,MATCH('Reconciliation Template'!$A7170,'Reconciliation Layer'!$D:$D,0),0)," ")</f>
        <v xml:space="preserve"> </v>
      </c>
    </row>
    <row r="7171" spans="5:7" x14ac:dyDescent="0.2">
      <c r="E7171" t="str" cm="1">
        <f t="array" ref="E7171">IFERROR("Toast | " &amp; INDEX('Reconciliation Layer'!$A:$A,MATCH('Reconciliation Template'!$A7171,'Reconciliation Layer'!$D:$D,0),0)," ")</f>
        <v xml:space="preserve"> </v>
      </c>
      <c r="F7171" s="10">
        <f t="shared" si="118"/>
        <v>0</v>
      </c>
      <c r="G7171" t="str" cm="1">
        <f t="array" ref="G7171">IFERROR(INDEX('Reconciliation Layer'!$C:$C,MATCH('Reconciliation Template'!$A7171,'Reconciliation Layer'!$D:$D,0),0)," ")</f>
        <v xml:space="preserve"> </v>
      </c>
    </row>
    <row r="7172" spans="5:7" x14ac:dyDescent="0.2">
      <c r="E7172" t="str" cm="1">
        <f t="array" ref="E7172">IFERROR("Toast | " &amp; INDEX('Reconciliation Layer'!$A:$A,MATCH('Reconciliation Template'!$A7172,'Reconciliation Layer'!$D:$D,0),0)," ")</f>
        <v xml:space="preserve"> </v>
      </c>
      <c r="F7172" s="10">
        <f t="shared" ref="F7172:F7235" si="119">IFERROR(INT(C7172)," ")</f>
        <v>0</v>
      </c>
      <c r="G7172" t="str" cm="1">
        <f t="array" ref="G7172">IFERROR(INDEX('Reconciliation Layer'!$C:$C,MATCH('Reconciliation Template'!$A7172,'Reconciliation Layer'!$D:$D,0),0)," ")</f>
        <v xml:space="preserve"> </v>
      </c>
    </row>
    <row r="7173" spans="5:7" x14ac:dyDescent="0.2">
      <c r="E7173" t="str" cm="1">
        <f t="array" ref="E7173">IFERROR("Toast | " &amp; INDEX('Reconciliation Layer'!$A:$A,MATCH('Reconciliation Template'!$A7173,'Reconciliation Layer'!$D:$D,0),0)," ")</f>
        <v xml:space="preserve"> </v>
      </c>
      <c r="F7173" s="10">
        <f t="shared" si="119"/>
        <v>0</v>
      </c>
      <c r="G7173" t="str" cm="1">
        <f t="array" ref="G7173">IFERROR(INDEX('Reconciliation Layer'!$C:$C,MATCH('Reconciliation Template'!$A7173,'Reconciliation Layer'!$D:$D,0),0)," ")</f>
        <v xml:space="preserve"> </v>
      </c>
    </row>
    <row r="7174" spans="5:7" x14ac:dyDescent="0.2">
      <c r="E7174" t="str" cm="1">
        <f t="array" ref="E7174">IFERROR("Toast | " &amp; INDEX('Reconciliation Layer'!$A:$A,MATCH('Reconciliation Template'!$A7174,'Reconciliation Layer'!$D:$D,0),0)," ")</f>
        <v xml:space="preserve"> </v>
      </c>
      <c r="F7174" s="10">
        <f t="shared" si="119"/>
        <v>0</v>
      </c>
      <c r="G7174" t="str" cm="1">
        <f t="array" ref="G7174">IFERROR(INDEX('Reconciliation Layer'!$C:$C,MATCH('Reconciliation Template'!$A7174,'Reconciliation Layer'!$D:$D,0),0)," ")</f>
        <v xml:space="preserve"> </v>
      </c>
    </row>
    <row r="7175" spans="5:7" x14ac:dyDescent="0.2">
      <c r="E7175" t="str" cm="1">
        <f t="array" ref="E7175">IFERROR("Toast | " &amp; INDEX('Reconciliation Layer'!$A:$A,MATCH('Reconciliation Template'!$A7175,'Reconciliation Layer'!$D:$D,0),0)," ")</f>
        <v xml:space="preserve"> </v>
      </c>
      <c r="F7175" s="10">
        <f t="shared" si="119"/>
        <v>0</v>
      </c>
      <c r="G7175" t="str" cm="1">
        <f t="array" ref="G7175">IFERROR(INDEX('Reconciliation Layer'!$C:$C,MATCH('Reconciliation Template'!$A7175,'Reconciliation Layer'!$D:$D,0),0)," ")</f>
        <v xml:space="preserve"> </v>
      </c>
    </row>
    <row r="7176" spans="5:7" x14ac:dyDescent="0.2">
      <c r="E7176" t="str" cm="1">
        <f t="array" ref="E7176">IFERROR("Toast | " &amp; INDEX('Reconciliation Layer'!$A:$A,MATCH('Reconciliation Template'!$A7176,'Reconciliation Layer'!$D:$D,0),0)," ")</f>
        <v xml:space="preserve"> </v>
      </c>
      <c r="F7176" s="10">
        <f t="shared" si="119"/>
        <v>0</v>
      </c>
      <c r="G7176" t="str" cm="1">
        <f t="array" ref="G7176">IFERROR(INDEX('Reconciliation Layer'!$C:$C,MATCH('Reconciliation Template'!$A7176,'Reconciliation Layer'!$D:$D,0),0)," ")</f>
        <v xml:space="preserve"> </v>
      </c>
    </row>
    <row r="7177" spans="5:7" x14ac:dyDescent="0.2">
      <c r="E7177" t="str" cm="1">
        <f t="array" ref="E7177">IFERROR("Toast | " &amp; INDEX('Reconciliation Layer'!$A:$A,MATCH('Reconciliation Template'!$A7177,'Reconciliation Layer'!$D:$D,0),0)," ")</f>
        <v xml:space="preserve"> </v>
      </c>
      <c r="F7177" s="10">
        <f t="shared" si="119"/>
        <v>0</v>
      </c>
      <c r="G7177" t="str" cm="1">
        <f t="array" ref="G7177">IFERROR(INDEX('Reconciliation Layer'!$C:$C,MATCH('Reconciliation Template'!$A7177,'Reconciliation Layer'!$D:$D,0),0)," ")</f>
        <v xml:space="preserve"> </v>
      </c>
    </row>
    <row r="7178" spans="5:7" x14ac:dyDescent="0.2">
      <c r="E7178" t="str" cm="1">
        <f t="array" ref="E7178">IFERROR("Toast | " &amp; INDEX('Reconciliation Layer'!$A:$A,MATCH('Reconciliation Template'!$A7178,'Reconciliation Layer'!$D:$D,0),0)," ")</f>
        <v xml:space="preserve"> </v>
      </c>
      <c r="F7178" s="10">
        <f t="shared" si="119"/>
        <v>0</v>
      </c>
      <c r="G7178" t="str" cm="1">
        <f t="array" ref="G7178">IFERROR(INDEX('Reconciliation Layer'!$C:$C,MATCH('Reconciliation Template'!$A7178,'Reconciliation Layer'!$D:$D,0),0)," ")</f>
        <v xml:space="preserve"> </v>
      </c>
    </row>
    <row r="7179" spans="5:7" x14ac:dyDescent="0.2">
      <c r="E7179" t="str" cm="1">
        <f t="array" ref="E7179">IFERROR("Toast | " &amp; INDEX('Reconciliation Layer'!$A:$A,MATCH('Reconciliation Template'!$A7179,'Reconciliation Layer'!$D:$D,0),0)," ")</f>
        <v xml:space="preserve"> </v>
      </c>
      <c r="F7179" s="10">
        <f t="shared" si="119"/>
        <v>0</v>
      </c>
      <c r="G7179" t="str" cm="1">
        <f t="array" ref="G7179">IFERROR(INDEX('Reconciliation Layer'!$C:$C,MATCH('Reconciliation Template'!$A7179,'Reconciliation Layer'!$D:$D,0),0)," ")</f>
        <v xml:space="preserve"> </v>
      </c>
    </row>
    <row r="7180" spans="5:7" x14ac:dyDescent="0.2">
      <c r="E7180" t="str" cm="1">
        <f t="array" ref="E7180">IFERROR("Toast | " &amp; INDEX('Reconciliation Layer'!$A:$A,MATCH('Reconciliation Template'!$A7180,'Reconciliation Layer'!$D:$D,0),0)," ")</f>
        <v xml:space="preserve"> </v>
      </c>
      <c r="F7180" s="10">
        <f t="shared" si="119"/>
        <v>0</v>
      </c>
      <c r="G7180" t="str" cm="1">
        <f t="array" ref="G7180">IFERROR(INDEX('Reconciliation Layer'!$C:$C,MATCH('Reconciliation Template'!$A7180,'Reconciliation Layer'!$D:$D,0),0)," ")</f>
        <v xml:space="preserve"> </v>
      </c>
    </row>
    <row r="7181" spans="5:7" x14ac:dyDescent="0.2">
      <c r="E7181" t="str" cm="1">
        <f t="array" ref="E7181">IFERROR("Toast | " &amp; INDEX('Reconciliation Layer'!$A:$A,MATCH('Reconciliation Template'!$A7181,'Reconciliation Layer'!$D:$D,0),0)," ")</f>
        <v xml:space="preserve"> </v>
      </c>
      <c r="F7181" s="10">
        <f t="shared" si="119"/>
        <v>0</v>
      </c>
      <c r="G7181" t="str" cm="1">
        <f t="array" ref="G7181">IFERROR(INDEX('Reconciliation Layer'!$C:$C,MATCH('Reconciliation Template'!$A7181,'Reconciliation Layer'!$D:$D,0),0)," ")</f>
        <v xml:space="preserve"> </v>
      </c>
    </row>
    <row r="7182" spans="5:7" x14ac:dyDescent="0.2">
      <c r="E7182" t="str" cm="1">
        <f t="array" ref="E7182">IFERROR("Toast | " &amp; INDEX('Reconciliation Layer'!$A:$A,MATCH('Reconciliation Template'!$A7182,'Reconciliation Layer'!$D:$D,0),0)," ")</f>
        <v xml:space="preserve"> </v>
      </c>
      <c r="F7182" s="10">
        <f t="shared" si="119"/>
        <v>0</v>
      </c>
      <c r="G7182" t="str" cm="1">
        <f t="array" ref="G7182">IFERROR(INDEX('Reconciliation Layer'!$C:$C,MATCH('Reconciliation Template'!$A7182,'Reconciliation Layer'!$D:$D,0),0)," ")</f>
        <v xml:space="preserve"> </v>
      </c>
    </row>
    <row r="7183" spans="5:7" x14ac:dyDescent="0.2">
      <c r="E7183" t="str" cm="1">
        <f t="array" ref="E7183">IFERROR("Toast | " &amp; INDEX('Reconciliation Layer'!$A:$A,MATCH('Reconciliation Template'!$A7183,'Reconciliation Layer'!$D:$D,0),0)," ")</f>
        <v xml:space="preserve"> </v>
      </c>
      <c r="F7183" s="10">
        <f t="shared" si="119"/>
        <v>0</v>
      </c>
      <c r="G7183" t="str" cm="1">
        <f t="array" ref="G7183">IFERROR(INDEX('Reconciliation Layer'!$C:$C,MATCH('Reconciliation Template'!$A7183,'Reconciliation Layer'!$D:$D,0),0)," ")</f>
        <v xml:space="preserve"> </v>
      </c>
    </row>
    <row r="7184" spans="5:7" x14ac:dyDescent="0.2">
      <c r="E7184" t="str" cm="1">
        <f t="array" ref="E7184">IFERROR("Toast | " &amp; INDEX('Reconciliation Layer'!$A:$A,MATCH('Reconciliation Template'!$A7184,'Reconciliation Layer'!$D:$D,0),0)," ")</f>
        <v xml:space="preserve"> </v>
      </c>
      <c r="F7184" s="10">
        <f t="shared" si="119"/>
        <v>0</v>
      </c>
      <c r="G7184" t="str" cm="1">
        <f t="array" ref="G7184">IFERROR(INDEX('Reconciliation Layer'!$C:$C,MATCH('Reconciliation Template'!$A7184,'Reconciliation Layer'!$D:$D,0),0)," ")</f>
        <v xml:space="preserve"> </v>
      </c>
    </row>
    <row r="7185" spans="5:7" x14ac:dyDescent="0.2">
      <c r="E7185" t="str" cm="1">
        <f t="array" ref="E7185">IFERROR("Toast | " &amp; INDEX('Reconciliation Layer'!$A:$A,MATCH('Reconciliation Template'!$A7185,'Reconciliation Layer'!$D:$D,0),0)," ")</f>
        <v xml:space="preserve"> </v>
      </c>
      <c r="F7185" s="10">
        <f t="shared" si="119"/>
        <v>0</v>
      </c>
      <c r="G7185" t="str" cm="1">
        <f t="array" ref="G7185">IFERROR(INDEX('Reconciliation Layer'!$C:$C,MATCH('Reconciliation Template'!$A7185,'Reconciliation Layer'!$D:$D,0),0)," ")</f>
        <v xml:space="preserve"> </v>
      </c>
    </row>
    <row r="7186" spans="5:7" x14ac:dyDescent="0.2">
      <c r="E7186" t="str" cm="1">
        <f t="array" ref="E7186">IFERROR("Toast | " &amp; INDEX('Reconciliation Layer'!$A:$A,MATCH('Reconciliation Template'!$A7186,'Reconciliation Layer'!$D:$D,0),0)," ")</f>
        <v xml:space="preserve"> </v>
      </c>
      <c r="F7186" s="10">
        <f t="shared" si="119"/>
        <v>0</v>
      </c>
      <c r="G7186" t="str" cm="1">
        <f t="array" ref="G7186">IFERROR(INDEX('Reconciliation Layer'!$C:$C,MATCH('Reconciliation Template'!$A7186,'Reconciliation Layer'!$D:$D,0),0)," ")</f>
        <v xml:space="preserve"> </v>
      </c>
    </row>
    <row r="7187" spans="5:7" x14ac:dyDescent="0.2">
      <c r="E7187" t="str" cm="1">
        <f t="array" ref="E7187">IFERROR("Toast | " &amp; INDEX('Reconciliation Layer'!$A:$A,MATCH('Reconciliation Template'!$A7187,'Reconciliation Layer'!$D:$D,0),0)," ")</f>
        <v xml:space="preserve"> </v>
      </c>
      <c r="F7187" s="10">
        <f t="shared" si="119"/>
        <v>0</v>
      </c>
      <c r="G7187" t="str" cm="1">
        <f t="array" ref="G7187">IFERROR(INDEX('Reconciliation Layer'!$C:$C,MATCH('Reconciliation Template'!$A7187,'Reconciliation Layer'!$D:$D,0),0)," ")</f>
        <v xml:space="preserve"> </v>
      </c>
    </row>
    <row r="7188" spans="5:7" x14ac:dyDescent="0.2">
      <c r="E7188" t="str" cm="1">
        <f t="array" ref="E7188">IFERROR("Toast | " &amp; INDEX('Reconciliation Layer'!$A:$A,MATCH('Reconciliation Template'!$A7188,'Reconciliation Layer'!$D:$D,0),0)," ")</f>
        <v xml:space="preserve"> </v>
      </c>
      <c r="F7188" s="10">
        <f t="shared" si="119"/>
        <v>0</v>
      </c>
      <c r="G7188" t="str" cm="1">
        <f t="array" ref="G7188">IFERROR(INDEX('Reconciliation Layer'!$C:$C,MATCH('Reconciliation Template'!$A7188,'Reconciliation Layer'!$D:$D,0),0)," ")</f>
        <v xml:space="preserve"> </v>
      </c>
    </row>
    <row r="7189" spans="5:7" x14ac:dyDescent="0.2">
      <c r="E7189" t="str" cm="1">
        <f t="array" ref="E7189">IFERROR("Toast | " &amp; INDEX('Reconciliation Layer'!$A:$A,MATCH('Reconciliation Template'!$A7189,'Reconciliation Layer'!$D:$D,0),0)," ")</f>
        <v xml:space="preserve"> </v>
      </c>
      <c r="F7189" s="10">
        <f t="shared" si="119"/>
        <v>0</v>
      </c>
      <c r="G7189" t="str" cm="1">
        <f t="array" ref="G7189">IFERROR(INDEX('Reconciliation Layer'!$C:$C,MATCH('Reconciliation Template'!$A7189,'Reconciliation Layer'!$D:$D,0),0)," ")</f>
        <v xml:space="preserve"> </v>
      </c>
    </row>
    <row r="7190" spans="5:7" x14ac:dyDescent="0.2">
      <c r="E7190" t="str" cm="1">
        <f t="array" ref="E7190">IFERROR("Toast | " &amp; INDEX('Reconciliation Layer'!$A:$A,MATCH('Reconciliation Template'!$A7190,'Reconciliation Layer'!$D:$D,0),0)," ")</f>
        <v xml:space="preserve"> </v>
      </c>
      <c r="F7190" s="10">
        <f t="shared" si="119"/>
        <v>0</v>
      </c>
      <c r="G7190" t="str" cm="1">
        <f t="array" ref="G7190">IFERROR(INDEX('Reconciliation Layer'!$C:$C,MATCH('Reconciliation Template'!$A7190,'Reconciliation Layer'!$D:$D,0),0)," ")</f>
        <v xml:space="preserve"> </v>
      </c>
    </row>
    <row r="7191" spans="5:7" x14ac:dyDescent="0.2">
      <c r="E7191" t="str" cm="1">
        <f t="array" ref="E7191">IFERROR("Toast | " &amp; INDEX('Reconciliation Layer'!$A:$A,MATCH('Reconciliation Template'!$A7191,'Reconciliation Layer'!$D:$D,0),0)," ")</f>
        <v xml:space="preserve"> </v>
      </c>
      <c r="F7191" s="10">
        <f t="shared" si="119"/>
        <v>0</v>
      </c>
      <c r="G7191" t="str" cm="1">
        <f t="array" ref="G7191">IFERROR(INDEX('Reconciliation Layer'!$C:$C,MATCH('Reconciliation Template'!$A7191,'Reconciliation Layer'!$D:$D,0),0)," ")</f>
        <v xml:space="preserve"> </v>
      </c>
    </row>
    <row r="7192" spans="5:7" x14ac:dyDescent="0.2">
      <c r="E7192" t="str" cm="1">
        <f t="array" ref="E7192">IFERROR("Toast | " &amp; INDEX('Reconciliation Layer'!$A:$A,MATCH('Reconciliation Template'!$A7192,'Reconciliation Layer'!$D:$D,0),0)," ")</f>
        <v xml:space="preserve"> </v>
      </c>
      <c r="F7192" s="10">
        <f t="shared" si="119"/>
        <v>0</v>
      </c>
      <c r="G7192" t="str" cm="1">
        <f t="array" ref="G7192">IFERROR(INDEX('Reconciliation Layer'!$C:$C,MATCH('Reconciliation Template'!$A7192,'Reconciliation Layer'!$D:$D,0),0)," ")</f>
        <v xml:space="preserve"> </v>
      </c>
    </row>
    <row r="7193" spans="5:7" x14ac:dyDescent="0.2">
      <c r="E7193" t="str" cm="1">
        <f t="array" ref="E7193">IFERROR("Toast | " &amp; INDEX('Reconciliation Layer'!$A:$A,MATCH('Reconciliation Template'!$A7193,'Reconciliation Layer'!$D:$D,0),0)," ")</f>
        <v xml:space="preserve"> </v>
      </c>
      <c r="F7193" s="10">
        <f t="shared" si="119"/>
        <v>0</v>
      </c>
      <c r="G7193" t="str" cm="1">
        <f t="array" ref="G7193">IFERROR(INDEX('Reconciliation Layer'!$C:$C,MATCH('Reconciliation Template'!$A7193,'Reconciliation Layer'!$D:$D,0),0)," ")</f>
        <v xml:space="preserve"> </v>
      </c>
    </row>
    <row r="7194" spans="5:7" x14ac:dyDescent="0.2">
      <c r="E7194" t="str" cm="1">
        <f t="array" ref="E7194">IFERROR("Toast | " &amp; INDEX('Reconciliation Layer'!$A:$A,MATCH('Reconciliation Template'!$A7194,'Reconciliation Layer'!$D:$D,0),0)," ")</f>
        <v xml:space="preserve"> </v>
      </c>
      <c r="F7194" s="10">
        <f t="shared" si="119"/>
        <v>0</v>
      </c>
      <c r="G7194" t="str" cm="1">
        <f t="array" ref="G7194">IFERROR(INDEX('Reconciliation Layer'!$C:$C,MATCH('Reconciliation Template'!$A7194,'Reconciliation Layer'!$D:$D,0),0)," ")</f>
        <v xml:space="preserve"> </v>
      </c>
    </row>
    <row r="7195" spans="5:7" x14ac:dyDescent="0.2">
      <c r="E7195" t="str" cm="1">
        <f t="array" ref="E7195">IFERROR("Toast | " &amp; INDEX('Reconciliation Layer'!$A:$A,MATCH('Reconciliation Template'!$A7195,'Reconciliation Layer'!$D:$D,0),0)," ")</f>
        <v xml:space="preserve"> </v>
      </c>
      <c r="F7195" s="10">
        <f t="shared" si="119"/>
        <v>0</v>
      </c>
      <c r="G7195" t="str" cm="1">
        <f t="array" ref="G7195">IFERROR(INDEX('Reconciliation Layer'!$C:$C,MATCH('Reconciliation Template'!$A7195,'Reconciliation Layer'!$D:$D,0),0)," ")</f>
        <v xml:space="preserve"> </v>
      </c>
    </row>
    <row r="7196" spans="5:7" x14ac:dyDescent="0.2">
      <c r="E7196" t="str" cm="1">
        <f t="array" ref="E7196">IFERROR("Toast | " &amp; INDEX('Reconciliation Layer'!$A:$A,MATCH('Reconciliation Template'!$A7196,'Reconciliation Layer'!$D:$D,0),0)," ")</f>
        <v xml:space="preserve"> </v>
      </c>
      <c r="F7196" s="10">
        <f t="shared" si="119"/>
        <v>0</v>
      </c>
      <c r="G7196" t="str" cm="1">
        <f t="array" ref="G7196">IFERROR(INDEX('Reconciliation Layer'!$C:$C,MATCH('Reconciliation Template'!$A7196,'Reconciliation Layer'!$D:$D,0),0)," ")</f>
        <v xml:space="preserve"> </v>
      </c>
    </row>
    <row r="7197" spans="5:7" x14ac:dyDescent="0.2">
      <c r="E7197" t="str" cm="1">
        <f t="array" ref="E7197">IFERROR("Toast | " &amp; INDEX('Reconciliation Layer'!$A:$A,MATCH('Reconciliation Template'!$A7197,'Reconciliation Layer'!$D:$D,0),0)," ")</f>
        <v xml:space="preserve"> </v>
      </c>
      <c r="F7197" s="10">
        <f t="shared" si="119"/>
        <v>0</v>
      </c>
      <c r="G7197" t="str" cm="1">
        <f t="array" ref="G7197">IFERROR(INDEX('Reconciliation Layer'!$C:$C,MATCH('Reconciliation Template'!$A7197,'Reconciliation Layer'!$D:$D,0),0)," ")</f>
        <v xml:space="preserve"> </v>
      </c>
    </row>
    <row r="7198" spans="5:7" x14ac:dyDescent="0.2">
      <c r="E7198" t="str" cm="1">
        <f t="array" ref="E7198">IFERROR("Toast | " &amp; INDEX('Reconciliation Layer'!$A:$A,MATCH('Reconciliation Template'!$A7198,'Reconciliation Layer'!$D:$D,0),0)," ")</f>
        <v xml:space="preserve"> </v>
      </c>
      <c r="F7198" s="10">
        <f t="shared" si="119"/>
        <v>0</v>
      </c>
      <c r="G7198" t="str" cm="1">
        <f t="array" ref="G7198">IFERROR(INDEX('Reconciliation Layer'!$C:$C,MATCH('Reconciliation Template'!$A7198,'Reconciliation Layer'!$D:$D,0),0)," ")</f>
        <v xml:space="preserve"> </v>
      </c>
    </row>
    <row r="7199" spans="5:7" x14ac:dyDescent="0.2">
      <c r="E7199" t="str" cm="1">
        <f t="array" ref="E7199">IFERROR("Toast | " &amp; INDEX('Reconciliation Layer'!$A:$A,MATCH('Reconciliation Template'!$A7199,'Reconciliation Layer'!$D:$D,0),0)," ")</f>
        <v xml:space="preserve"> </v>
      </c>
      <c r="F7199" s="10">
        <f t="shared" si="119"/>
        <v>0</v>
      </c>
      <c r="G7199" t="str" cm="1">
        <f t="array" ref="G7199">IFERROR(INDEX('Reconciliation Layer'!$C:$C,MATCH('Reconciliation Template'!$A7199,'Reconciliation Layer'!$D:$D,0),0)," ")</f>
        <v xml:space="preserve"> </v>
      </c>
    </row>
    <row r="7200" spans="5:7" x14ac:dyDescent="0.2">
      <c r="E7200" t="str" cm="1">
        <f t="array" ref="E7200">IFERROR("Toast | " &amp; INDEX('Reconciliation Layer'!$A:$A,MATCH('Reconciliation Template'!$A7200,'Reconciliation Layer'!$D:$D,0),0)," ")</f>
        <v xml:space="preserve"> </v>
      </c>
      <c r="F7200" s="10">
        <f t="shared" si="119"/>
        <v>0</v>
      </c>
      <c r="G7200" t="str" cm="1">
        <f t="array" ref="G7200">IFERROR(INDEX('Reconciliation Layer'!$C:$C,MATCH('Reconciliation Template'!$A7200,'Reconciliation Layer'!$D:$D,0),0)," ")</f>
        <v xml:space="preserve"> </v>
      </c>
    </row>
    <row r="7201" spans="5:7" x14ac:dyDescent="0.2">
      <c r="E7201" t="str" cm="1">
        <f t="array" ref="E7201">IFERROR("Toast | " &amp; INDEX('Reconciliation Layer'!$A:$A,MATCH('Reconciliation Template'!$A7201,'Reconciliation Layer'!$D:$D,0),0)," ")</f>
        <v xml:space="preserve"> </v>
      </c>
      <c r="F7201" s="10">
        <f t="shared" si="119"/>
        <v>0</v>
      </c>
      <c r="G7201" t="str" cm="1">
        <f t="array" ref="G7201">IFERROR(INDEX('Reconciliation Layer'!$C:$C,MATCH('Reconciliation Template'!$A7201,'Reconciliation Layer'!$D:$D,0),0)," ")</f>
        <v xml:space="preserve"> </v>
      </c>
    </row>
    <row r="7202" spans="5:7" x14ac:dyDescent="0.2">
      <c r="E7202" t="str" cm="1">
        <f t="array" ref="E7202">IFERROR("Toast | " &amp; INDEX('Reconciliation Layer'!$A:$A,MATCH('Reconciliation Template'!$A7202,'Reconciliation Layer'!$D:$D,0),0)," ")</f>
        <v xml:space="preserve"> </v>
      </c>
      <c r="F7202" s="10">
        <f t="shared" si="119"/>
        <v>0</v>
      </c>
      <c r="G7202" t="str" cm="1">
        <f t="array" ref="G7202">IFERROR(INDEX('Reconciliation Layer'!$C:$C,MATCH('Reconciliation Template'!$A7202,'Reconciliation Layer'!$D:$D,0),0)," ")</f>
        <v xml:space="preserve"> </v>
      </c>
    </row>
    <row r="7203" spans="5:7" x14ac:dyDescent="0.2">
      <c r="E7203" t="str" cm="1">
        <f t="array" ref="E7203">IFERROR("Toast | " &amp; INDEX('Reconciliation Layer'!$A:$A,MATCH('Reconciliation Template'!$A7203,'Reconciliation Layer'!$D:$D,0),0)," ")</f>
        <v xml:space="preserve"> </v>
      </c>
      <c r="F7203" s="10">
        <f t="shared" si="119"/>
        <v>0</v>
      </c>
      <c r="G7203" t="str" cm="1">
        <f t="array" ref="G7203">IFERROR(INDEX('Reconciliation Layer'!$C:$C,MATCH('Reconciliation Template'!$A7203,'Reconciliation Layer'!$D:$D,0),0)," ")</f>
        <v xml:space="preserve"> </v>
      </c>
    </row>
    <row r="7204" spans="5:7" x14ac:dyDescent="0.2">
      <c r="E7204" t="str" cm="1">
        <f t="array" ref="E7204">IFERROR("Toast | " &amp; INDEX('Reconciliation Layer'!$A:$A,MATCH('Reconciliation Template'!$A7204,'Reconciliation Layer'!$D:$D,0),0)," ")</f>
        <v xml:space="preserve"> </v>
      </c>
      <c r="F7204" s="10">
        <f t="shared" si="119"/>
        <v>0</v>
      </c>
      <c r="G7204" t="str" cm="1">
        <f t="array" ref="G7204">IFERROR(INDEX('Reconciliation Layer'!$C:$C,MATCH('Reconciliation Template'!$A7204,'Reconciliation Layer'!$D:$D,0),0)," ")</f>
        <v xml:space="preserve"> </v>
      </c>
    </row>
    <row r="7205" spans="5:7" x14ac:dyDescent="0.2">
      <c r="E7205" t="str" cm="1">
        <f t="array" ref="E7205">IFERROR("Toast | " &amp; INDEX('Reconciliation Layer'!$A:$A,MATCH('Reconciliation Template'!$A7205,'Reconciliation Layer'!$D:$D,0),0)," ")</f>
        <v xml:space="preserve"> </v>
      </c>
      <c r="F7205" s="10">
        <f t="shared" si="119"/>
        <v>0</v>
      </c>
      <c r="G7205" t="str" cm="1">
        <f t="array" ref="G7205">IFERROR(INDEX('Reconciliation Layer'!$C:$C,MATCH('Reconciliation Template'!$A7205,'Reconciliation Layer'!$D:$D,0),0)," ")</f>
        <v xml:space="preserve"> </v>
      </c>
    </row>
    <row r="7206" spans="5:7" x14ac:dyDescent="0.2">
      <c r="E7206" t="str" cm="1">
        <f t="array" ref="E7206">IFERROR("Toast | " &amp; INDEX('Reconciliation Layer'!$A:$A,MATCH('Reconciliation Template'!$A7206,'Reconciliation Layer'!$D:$D,0),0)," ")</f>
        <v xml:space="preserve"> </v>
      </c>
      <c r="F7206" s="10">
        <f t="shared" si="119"/>
        <v>0</v>
      </c>
      <c r="G7206" t="str" cm="1">
        <f t="array" ref="G7206">IFERROR(INDEX('Reconciliation Layer'!$C:$C,MATCH('Reconciliation Template'!$A7206,'Reconciliation Layer'!$D:$D,0),0)," ")</f>
        <v xml:space="preserve"> </v>
      </c>
    </row>
    <row r="7207" spans="5:7" x14ac:dyDescent="0.2">
      <c r="E7207" t="str" cm="1">
        <f t="array" ref="E7207">IFERROR("Toast | " &amp; INDEX('Reconciliation Layer'!$A:$A,MATCH('Reconciliation Template'!$A7207,'Reconciliation Layer'!$D:$D,0),0)," ")</f>
        <v xml:space="preserve"> </v>
      </c>
      <c r="F7207" s="10">
        <f t="shared" si="119"/>
        <v>0</v>
      </c>
      <c r="G7207" t="str" cm="1">
        <f t="array" ref="G7207">IFERROR(INDEX('Reconciliation Layer'!$C:$C,MATCH('Reconciliation Template'!$A7207,'Reconciliation Layer'!$D:$D,0),0)," ")</f>
        <v xml:space="preserve"> </v>
      </c>
    </row>
    <row r="7208" spans="5:7" x14ac:dyDescent="0.2">
      <c r="E7208" t="str" cm="1">
        <f t="array" ref="E7208">IFERROR("Toast | " &amp; INDEX('Reconciliation Layer'!$A:$A,MATCH('Reconciliation Template'!$A7208,'Reconciliation Layer'!$D:$D,0),0)," ")</f>
        <v xml:space="preserve"> </v>
      </c>
      <c r="F7208" s="10">
        <f t="shared" si="119"/>
        <v>0</v>
      </c>
      <c r="G7208" t="str" cm="1">
        <f t="array" ref="G7208">IFERROR(INDEX('Reconciliation Layer'!$C:$C,MATCH('Reconciliation Template'!$A7208,'Reconciliation Layer'!$D:$D,0),0)," ")</f>
        <v xml:space="preserve"> </v>
      </c>
    </row>
    <row r="7209" spans="5:7" x14ac:dyDescent="0.2">
      <c r="E7209" t="str" cm="1">
        <f t="array" ref="E7209">IFERROR("Toast | " &amp; INDEX('Reconciliation Layer'!$A:$A,MATCH('Reconciliation Template'!$A7209,'Reconciliation Layer'!$D:$D,0),0)," ")</f>
        <v xml:space="preserve"> </v>
      </c>
      <c r="F7209" s="10">
        <f t="shared" si="119"/>
        <v>0</v>
      </c>
      <c r="G7209" t="str" cm="1">
        <f t="array" ref="G7209">IFERROR(INDEX('Reconciliation Layer'!$C:$C,MATCH('Reconciliation Template'!$A7209,'Reconciliation Layer'!$D:$D,0),0)," ")</f>
        <v xml:space="preserve"> </v>
      </c>
    </row>
    <row r="7210" spans="5:7" x14ac:dyDescent="0.2">
      <c r="E7210" t="str" cm="1">
        <f t="array" ref="E7210">IFERROR("Toast | " &amp; INDEX('Reconciliation Layer'!$A:$A,MATCH('Reconciliation Template'!$A7210,'Reconciliation Layer'!$D:$D,0),0)," ")</f>
        <v xml:space="preserve"> </v>
      </c>
      <c r="F7210" s="10">
        <f t="shared" si="119"/>
        <v>0</v>
      </c>
      <c r="G7210" t="str" cm="1">
        <f t="array" ref="G7210">IFERROR(INDEX('Reconciliation Layer'!$C:$C,MATCH('Reconciliation Template'!$A7210,'Reconciliation Layer'!$D:$D,0),0)," ")</f>
        <v xml:space="preserve"> </v>
      </c>
    </row>
    <row r="7211" spans="5:7" x14ac:dyDescent="0.2">
      <c r="E7211" t="str" cm="1">
        <f t="array" ref="E7211">IFERROR("Toast | " &amp; INDEX('Reconciliation Layer'!$A:$A,MATCH('Reconciliation Template'!$A7211,'Reconciliation Layer'!$D:$D,0),0)," ")</f>
        <v xml:space="preserve"> </v>
      </c>
      <c r="F7211" s="10">
        <f t="shared" si="119"/>
        <v>0</v>
      </c>
      <c r="G7211" t="str" cm="1">
        <f t="array" ref="G7211">IFERROR(INDEX('Reconciliation Layer'!$C:$C,MATCH('Reconciliation Template'!$A7211,'Reconciliation Layer'!$D:$D,0),0)," ")</f>
        <v xml:space="preserve"> </v>
      </c>
    </row>
    <row r="7212" spans="5:7" x14ac:dyDescent="0.2">
      <c r="E7212" t="str" cm="1">
        <f t="array" ref="E7212">IFERROR("Toast | " &amp; INDEX('Reconciliation Layer'!$A:$A,MATCH('Reconciliation Template'!$A7212,'Reconciliation Layer'!$D:$D,0),0)," ")</f>
        <v xml:space="preserve"> </v>
      </c>
      <c r="F7212" s="10">
        <f t="shared" si="119"/>
        <v>0</v>
      </c>
      <c r="G7212" t="str" cm="1">
        <f t="array" ref="G7212">IFERROR(INDEX('Reconciliation Layer'!$C:$C,MATCH('Reconciliation Template'!$A7212,'Reconciliation Layer'!$D:$D,0),0)," ")</f>
        <v xml:space="preserve"> </v>
      </c>
    </row>
    <row r="7213" spans="5:7" x14ac:dyDescent="0.2">
      <c r="E7213" t="str" cm="1">
        <f t="array" ref="E7213">IFERROR("Toast | " &amp; INDEX('Reconciliation Layer'!$A:$A,MATCH('Reconciliation Template'!$A7213,'Reconciliation Layer'!$D:$D,0),0)," ")</f>
        <v xml:space="preserve"> </v>
      </c>
      <c r="F7213" s="10">
        <f t="shared" si="119"/>
        <v>0</v>
      </c>
      <c r="G7213" t="str" cm="1">
        <f t="array" ref="G7213">IFERROR(INDEX('Reconciliation Layer'!$C:$C,MATCH('Reconciliation Template'!$A7213,'Reconciliation Layer'!$D:$D,0),0)," ")</f>
        <v xml:space="preserve"> </v>
      </c>
    </row>
    <row r="7214" spans="5:7" x14ac:dyDescent="0.2">
      <c r="E7214" t="str" cm="1">
        <f t="array" ref="E7214">IFERROR("Toast | " &amp; INDEX('Reconciliation Layer'!$A:$A,MATCH('Reconciliation Template'!$A7214,'Reconciliation Layer'!$D:$D,0),0)," ")</f>
        <v xml:space="preserve"> </v>
      </c>
      <c r="F7214" s="10">
        <f t="shared" si="119"/>
        <v>0</v>
      </c>
      <c r="G7214" t="str" cm="1">
        <f t="array" ref="G7214">IFERROR(INDEX('Reconciliation Layer'!$C:$C,MATCH('Reconciliation Template'!$A7214,'Reconciliation Layer'!$D:$D,0),0)," ")</f>
        <v xml:space="preserve"> </v>
      </c>
    </row>
    <row r="7215" spans="5:7" x14ac:dyDescent="0.2">
      <c r="E7215" t="str" cm="1">
        <f t="array" ref="E7215">IFERROR("Toast | " &amp; INDEX('Reconciliation Layer'!$A:$A,MATCH('Reconciliation Template'!$A7215,'Reconciliation Layer'!$D:$D,0),0)," ")</f>
        <v xml:space="preserve"> </v>
      </c>
      <c r="F7215" s="10">
        <f t="shared" si="119"/>
        <v>0</v>
      </c>
      <c r="G7215" t="str" cm="1">
        <f t="array" ref="G7215">IFERROR(INDEX('Reconciliation Layer'!$C:$C,MATCH('Reconciliation Template'!$A7215,'Reconciliation Layer'!$D:$D,0),0)," ")</f>
        <v xml:space="preserve"> </v>
      </c>
    </row>
    <row r="7216" spans="5:7" x14ac:dyDescent="0.2">
      <c r="E7216" t="str" cm="1">
        <f t="array" ref="E7216">IFERROR("Toast | " &amp; INDEX('Reconciliation Layer'!$A:$A,MATCH('Reconciliation Template'!$A7216,'Reconciliation Layer'!$D:$D,0),0)," ")</f>
        <v xml:space="preserve"> </v>
      </c>
      <c r="F7216" s="10">
        <f t="shared" si="119"/>
        <v>0</v>
      </c>
      <c r="G7216" t="str" cm="1">
        <f t="array" ref="G7216">IFERROR(INDEX('Reconciliation Layer'!$C:$C,MATCH('Reconciliation Template'!$A7216,'Reconciliation Layer'!$D:$D,0),0)," ")</f>
        <v xml:space="preserve"> </v>
      </c>
    </row>
    <row r="7217" spans="5:7" x14ac:dyDescent="0.2">
      <c r="E7217" t="str" cm="1">
        <f t="array" ref="E7217">IFERROR("Toast | " &amp; INDEX('Reconciliation Layer'!$A:$A,MATCH('Reconciliation Template'!$A7217,'Reconciliation Layer'!$D:$D,0),0)," ")</f>
        <v xml:space="preserve"> </v>
      </c>
      <c r="F7217" s="10">
        <f t="shared" si="119"/>
        <v>0</v>
      </c>
      <c r="G7217" t="str" cm="1">
        <f t="array" ref="G7217">IFERROR(INDEX('Reconciliation Layer'!$C:$C,MATCH('Reconciliation Template'!$A7217,'Reconciliation Layer'!$D:$D,0),0)," ")</f>
        <v xml:space="preserve"> </v>
      </c>
    </row>
    <row r="7218" spans="5:7" x14ac:dyDescent="0.2">
      <c r="E7218" t="str" cm="1">
        <f t="array" ref="E7218">IFERROR("Toast | " &amp; INDEX('Reconciliation Layer'!$A:$A,MATCH('Reconciliation Template'!$A7218,'Reconciliation Layer'!$D:$D,0),0)," ")</f>
        <v xml:space="preserve"> </v>
      </c>
      <c r="F7218" s="10">
        <f t="shared" si="119"/>
        <v>0</v>
      </c>
      <c r="G7218" t="str" cm="1">
        <f t="array" ref="G7218">IFERROR(INDEX('Reconciliation Layer'!$C:$C,MATCH('Reconciliation Template'!$A7218,'Reconciliation Layer'!$D:$D,0),0)," ")</f>
        <v xml:space="preserve"> </v>
      </c>
    </row>
    <row r="7219" spans="5:7" x14ac:dyDescent="0.2">
      <c r="E7219" t="str" cm="1">
        <f t="array" ref="E7219">IFERROR("Toast | " &amp; INDEX('Reconciliation Layer'!$A:$A,MATCH('Reconciliation Template'!$A7219,'Reconciliation Layer'!$D:$D,0),0)," ")</f>
        <v xml:space="preserve"> </v>
      </c>
      <c r="F7219" s="10">
        <f t="shared" si="119"/>
        <v>0</v>
      </c>
      <c r="G7219" t="str" cm="1">
        <f t="array" ref="G7219">IFERROR(INDEX('Reconciliation Layer'!$C:$C,MATCH('Reconciliation Template'!$A7219,'Reconciliation Layer'!$D:$D,0),0)," ")</f>
        <v xml:space="preserve"> </v>
      </c>
    </row>
    <row r="7220" spans="5:7" x14ac:dyDescent="0.2">
      <c r="E7220" t="str" cm="1">
        <f t="array" ref="E7220">IFERROR("Toast | " &amp; INDEX('Reconciliation Layer'!$A:$A,MATCH('Reconciliation Template'!$A7220,'Reconciliation Layer'!$D:$D,0),0)," ")</f>
        <v xml:space="preserve"> </v>
      </c>
      <c r="F7220" s="10">
        <f t="shared" si="119"/>
        <v>0</v>
      </c>
      <c r="G7220" t="str" cm="1">
        <f t="array" ref="G7220">IFERROR(INDEX('Reconciliation Layer'!$C:$C,MATCH('Reconciliation Template'!$A7220,'Reconciliation Layer'!$D:$D,0),0)," ")</f>
        <v xml:space="preserve"> </v>
      </c>
    </row>
    <row r="7221" spans="5:7" x14ac:dyDescent="0.2">
      <c r="E7221" t="str" cm="1">
        <f t="array" ref="E7221">IFERROR("Toast | " &amp; INDEX('Reconciliation Layer'!$A:$A,MATCH('Reconciliation Template'!$A7221,'Reconciliation Layer'!$D:$D,0),0)," ")</f>
        <v xml:space="preserve"> </v>
      </c>
      <c r="F7221" s="10">
        <f t="shared" si="119"/>
        <v>0</v>
      </c>
      <c r="G7221" t="str" cm="1">
        <f t="array" ref="G7221">IFERROR(INDEX('Reconciliation Layer'!$C:$C,MATCH('Reconciliation Template'!$A7221,'Reconciliation Layer'!$D:$D,0),0)," ")</f>
        <v xml:space="preserve"> </v>
      </c>
    </row>
    <row r="7222" spans="5:7" x14ac:dyDescent="0.2">
      <c r="E7222" t="str" cm="1">
        <f t="array" ref="E7222">IFERROR("Toast | " &amp; INDEX('Reconciliation Layer'!$A:$A,MATCH('Reconciliation Template'!$A7222,'Reconciliation Layer'!$D:$D,0),0)," ")</f>
        <v xml:space="preserve"> </v>
      </c>
      <c r="F7222" s="10">
        <f t="shared" si="119"/>
        <v>0</v>
      </c>
      <c r="G7222" t="str" cm="1">
        <f t="array" ref="G7222">IFERROR(INDEX('Reconciliation Layer'!$C:$C,MATCH('Reconciliation Template'!$A7222,'Reconciliation Layer'!$D:$D,0),0)," ")</f>
        <v xml:space="preserve"> </v>
      </c>
    </row>
    <row r="7223" spans="5:7" x14ac:dyDescent="0.2">
      <c r="E7223" t="str" cm="1">
        <f t="array" ref="E7223">IFERROR("Toast | " &amp; INDEX('Reconciliation Layer'!$A:$A,MATCH('Reconciliation Template'!$A7223,'Reconciliation Layer'!$D:$D,0),0)," ")</f>
        <v xml:space="preserve"> </v>
      </c>
      <c r="F7223" s="10">
        <f t="shared" si="119"/>
        <v>0</v>
      </c>
      <c r="G7223" t="str" cm="1">
        <f t="array" ref="G7223">IFERROR(INDEX('Reconciliation Layer'!$C:$C,MATCH('Reconciliation Template'!$A7223,'Reconciliation Layer'!$D:$D,0),0)," ")</f>
        <v xml:space="preserve"> </v>
      </c>
    </row>
    <row r="7224" spans="5:7" x14ac:dyDescent="0.2">
      <c r="E7224" t="str" cm="1">
        <f t="array" ref="E7224">IFERROR("Toast | " &amp; INDEX('Reconciliation Layer'!$A:$A,MATCH('Reconciliation Template'!$A7224,'Reconciliation Layer'!$D:$D,0),0)," ")</f>
        <v xml:space="preserve"> </v>
      </c>
      <c r="F7224" s="10">
        <f t="shared" si="119"/>
        <v>0</v>
      </c>
      <c r="G7224" t="str" cm="1">
        <f t="array" ref="G7224">IFERROR(INDEX('Reconciliation Layer'!$C:$C,MATCH('Reconciliation Template'!$A7224,'Reconciliation Layer'!$D:$D,0),0)," ")</f>
        <v xml:space="preserve"> </v>
      </c>
    </row>
    <row r="7225" spans="5:7" x14ac:dyDescent="0.2">
      <c r="E7225" t="str" cm="1">
        <f t="array" ref="E7225">IFERROR("Toast | " &amp; INDEX('Reconciliation Layer'!$A:$A,MATCH('Reconciliation Template'!$A7225,'Reconciliation Layer'!$D:$D,0),0)," ")</f>
        <v xml:space="preserve"> </v>
      </c>
      <c r="F7225" s="10">
        <f t="shared" si="119"/>
        <v>0</v>
      </c>
      <c r="G7225" t="str" cm="1">
        <f t="array" ref="G7225">IFERROR(INDEX('Reconciliation Layer'!$C:$C,MATCH('Reconciliation Template'!$A7225,'Reconciliation Layer'!$D:$D,0),0)," ")</f>
        <v xml:space="preserve"> </v>
      </c>
    </row>
    <row r="7226" spans="5:7" x14ac:dyDescent="0.2">
      <c r="E7226" t="str" cm="1">
        <f t="array" ref="E7226">IFERROR("Toast | " &amp; INDEX('Reconciliation Layer'!$A:$A,MATCH('Reconciliation Template'!$A7226,'Reconciliation Layer'!$D:$D,0),0)," ")</f>
        <v xml:space="preserve"> </v>
      </c>
      <c r="F7226" s="10">
        <f t="shared" si="119"/>
        <v>0</v>
      </c>
      <c r="G7226" t="str" cm="1">
        <f t="array" ref="G7226">IFERROR(INDEX('Reconciliation Layer'!$C:$C,MATCH('Reconciliation Template'!$A7226,'Reconciliation Layer'!$D:$D,0),0)," ")</f>
        <v xml:space="preserve"> </v>
      </c>
    </row>
    <row r="7227" spans="5:7" x14ac:dyDescent="0.2">
      <c r="E7227" t="str" cm="1">
        <f t="array" ref="E7227">IFERROR("Toast | " &amp; INDEX('Reconciliation Layer'!$A:$A,MATCH('Reconciliation Template'!$A7227,'Reconciliation Layer'!$D:$D,0),0)," ")</f>
        <v xml:space="preserve"> </v>
      </c>
      <c r="F7227" s="10">
        <f t="shared" si="119"/>
        <v>0</v>
      </c>
      <c r="G7227" t="str" cm="1">
        <f t="array" ref="G7227">IFERROR(INDEX('Reconciliation Layer'!$C:$C,MATCH('Reconciliation Template'!$A7227,'Reconciliation Layer'!$D:$D,0),0)," ")</f>
        <v xml:space="preserve"> </v>
      </c>
    </row>
    <row r="7228" spans="5:7" x14ac:dyDescent="0.2">
      <c r="E7228" t="str" cm="1">
        <f t="array" ref="E7228">IFERROR("Toast | " &amp; INDEX('Reconciliation Layer'!$A:$A,MATCH('Reconciliation Template'!$A7228,'Reconciliation Layer'!$D:$D,0),0)," ")</f>
        <v xml:space="preserve"> </v>
      </c>
      <c r="F7228" s="10">
        <f t="shared" si="119"/>
        <v>0</v>
      </c>
      <c r="G7228" t="str" cm="1">
        <f t="array" ref="G7228">IFERROR(INDEX('Reconciliation Layer'!$C:$C,MATCH('Reconciliation Template'!$A7228,'Reconciliation Layer'!$D:$D,0),0)," ")</f>
        <v xml:space="preserve"> </v>
      </c>
    </row>
    <row r="7229" spans="5:7" x14ac:dyDescent="0.2">
      <c r="E7229" t="str" cm="1">
        <f t="array" ref="E7229">IFERROR("Toast | " &amp; INDEX('Reconciliation Layer'!$A:$A,MATCH('Reconciliation Template'!$A7229,'Reconciliation Layer'!$D:$D,0),0)," ")</f>
        <v xml:space="preserve"> </v>
      </c>
      <c r="F7229" s="10">
        <f t="shared" si="119"/>
        <v>0</v>
      </c>
      <c r="G7229" t="str" cm="1">
        <f t="array" ref="G7229">IFERROR(INDEX('Reconciliation Layer'!$C:$C,MATCH('Reconciliation Template'!$A7229,'Reconciliation Layer'!$D:$D,0),0)," ")</f>
        <v xml:space="preserve"> </v>
      </c>
    </row>
    <row r="7230" spans="5:7" x14ac:dyDescent="0.2">
      <c r="E7230" t="str" cm="1">
        <f t="array" ref="E7230">IFERROR("Toast | " &amp; INDEX('Reconciliation Layer'!$A:$A,MATCH('Reconciliation Template'!$A7230,'Reconciliation Layer'!$D:$D,0),0)," ")</f>
        <v xml:space="preserve"> </v>
      </c>
      <c r="F7230" s="10">
        <f t="shared" si="119"/>
        <v>0</v>
      </c>
      <c r="G7230" t="str" cm="1">
        <f t="array" ref="G7230">IFERROR(INDEX('Reconciliation Layer'!$C:$C,MATCH('Reconciliation Template'!$A7230,'Reconciliation Layer'!$D:$D,0),0)," ")</f>
        <v xml:space="preserve"> </v>
      </c>
    </row>
    <row r="7231" spans="5:7" x14ac:dyDescent="0.2">
      <c r="E7231" t="str" cm="1">
        <f t="array" ref="E7231">IFERROR("Toast | " &amp; INDEX('Reconciliation Layer'!$A:$A,MATCH('Reconciliation Template'!$A7231,'Reconciliation Layer'!$D:$D,0),0)," ")</f>
        <v xml:space="preserve"> </v>
      </c>
      <c r="F7231" s="10">
        <f t="shared" si="119"/>
        <v>0</v>
      </c>
      <c r="G7231" t="str" cm="1">
        <f t="array" ref="G7231">IFERROR(INDEX('Reconciliation Layer'!$C:$C,MATCH('Reconciliation Template'!$A7231,'Reconciliation Layer'!$D:$D,0),0)," ")</f>
        <v xml:space="preserve"> </v>
      </c>
    </row>
    <row r="7232" spans="5:7" x14ac:dyDescent="0.2">
      <c r="E7232" t="str" cm="1">
        <f t="array" ref="E7232">IFERROR("Toast | " &amp; INDEX('Reconciliation Layer'!$A:$A,MATCH('Reconciliation Template'!$A7232,'Reconciliation Layer'!$D:$D,0),0)," ")</f>
        <v xml:space="preserve"> </v>
      </c>
      <c r="F7232" s="10">
        <f t="shared" si="119"/>
        <v>0</v>
      </c>
      <c r="G7232" t="str" cm="1">
        <f t="array" ref="G7232">IFERROR(INDEX('Reconciliation Layer'!$C:$C,MATCH('Reconciliation Template'!$A7232,'Reconciliation Layer'!$D:$D,0),0)," ")</f>
        <v xml:space="preserve"> </v>
      </c>
    </row>
    <row r="7233" spans="5:7" x14ac:dyDescent="0.2">
      <c r="E7233" t="str" cm="1">
        <f t="array" ref="E7233">IFERROR("Toast | " &amp; INDEX('Reconciliation Layer'!$A:$A,MATCH('Reconciliation Template'!$A7233,'Reconciliation Layer'!$D:$D,0),0)," ")</f>
        <v xml:space="preserve"> </v>
      </c>
      <c r="F7233" s="10">
        <f t="shared" si="119"/>
        <v>0</v>
      </c>
      <c r="G7233" t="str" cm="1">
        <f t="array" ref="G7233">IFERROR(INDEX('Reconciliation Layer'!$C:$C,MATCH('Reconciliation Template'!$A7233,'Reconciliation Layer'!$D:$D,0),0)," ")</f>
        <v xml:space="preserve"> </v>
      </c>
    </row>
    <row r="7234" spans="5:7" x14ac:dyDescent="0.2">
      <c r="E7234" t="str" cm="1">
        <f t="array" ref="E7234">IFERROR("Toast | " &amp; INDEX('Reconciliation Layer'!$A:$A,MATCH('Reconciliation Template'!$A7234,'Reconciliation Layer'!$D:$D,0),0)," ")</f>
        <v xml:space="preserve"> </v>
      </c>
      <c r="F7234" s="10">
        <f t="shared" si="119"/>
        <v>0</v>
      </c>
      <c r="G7234" t="str" cm="1">
        <f t="array" ref="G7234">IFERROR(INDEX('Reconciliation Layer'!$C:$C,MATCH('Reconciliation Template'!$A7234,'Reconciliation Layer'!$D:$D,0),0)," ")</f>
        <v xml:space="preserve"> </v>
      </c>
    </row>
    <row r="7235" spans="5:7" x14ac:dyDescent="0.2">
      <c r="E7235" t="str" cm="1">
        <f t="array" ref="E7235">IFERROR("Toast | " &amp; INDEX('Reconciliation Layer'!$A:$A,MATCH('Reconciliation Template'!$A7235,'Reconciliation Layer'!$D:$D,0),0)," ")</f>
        <v xml:space="preserve"> </v>
      </c>
      <c r="F7235" s="10">
        <f t="shared" si="119"/>
        <v>0</v>
      </c>
      <c r="G7235" t="str" cm="1">
        <f t="array" ref="G7235">IFERROR(INDEX('Reconciliation Layer'!$C:$C,MATCH('Reconciliation Template'!$A7235,'Reconciliation Layer'!$D:$D,0),0)," ")</f>
        <v xml:space="preserve"> </v>
      </c>
    </row>
    <row r="7236" spans="5:7" x14ac:dyDescent="0.2">
      <c r="E7236" t="str" cm="1">
        <f t="array" ref="E7236">IFERROR("Toast | " &amp; INDEX('Reconciliation Layer'!$A:$A,MATCH('Reconciliation Template'!$A7236,'Reconciliation Layer'!$D:$D,0),0)," ")</f>
        <v xml:space="preserve"> </v>
      </c>
      <c r="F7236" s="10">
        <f t="shared" ref="F7236:F7299" si="120">IFERROR(INT(C7236)," ")</f>
        <v>0</v>
      </c>
      <c r="G7236" t="str" cm="1">
        <f t="array" ref="G7236">IFERROR(INDEX('Reconciliation Layer'!$C:$C,MATCH('Reconciliation Template'!$A7236,'Reconciliation Layer'!$D:$D,0),0)," ")</f>
        <v xml:space="preserve"> </v>
      </c>
    </row>
    <row r="7237" spans="5:7" x14ac:dyDescent="0.2">
      <c r="E7237" t="str" cm="1">
        <f t="array" ref="E7237">IFERROR("Toast | " &amp; INDEX('Reconciliation Layer'!$A:$A,MATCH('Reconciliation Template'!$A7237,'Reconciliation Layer'!$D:$D,0),0)," ")</f>
        <v xml:space="preserve"> </v>
      </c>
      <c r="F7237" s="10">
        <f t="shared" si="120"/>
        <v>0</v>
      </c>
      <c r="G7237" t="str" cm="1">
        <f t="array" ref="G7237">IFERROR(INDEX('Reconciliation Layer'!$C:$C,MATCH('Reconciliation Template'!$A7237,'Reconciliation Layer'!$D:$D,0),0)," ")</f>
        <v xml:space="preserve"> </v>
      </c>
    </row>
    <row r="7238" spans="5:7" x14ac:dyDescent="0.2">
      <c r="E7238" t="str" cm="1">
        <f t="array" ref="E7238">IFERROR("Toast | " &amp; INDEX('Reconciliation Layer'!$A:$A,MATCH('Reconciliation Template'!$A7238,'Reconciliation Layer'!$D:$D,0),0)," ")</f>
        <v xml:space="preserve"> </v>
      </c>
      <c r="F7238" s="10">
        <f t="shared" si="120"/>
        <v>0</v>
      </c>
      <c r="G7238" t="str" cm="1">
        <f t="array" ref="G7238">IFERROR(INDEX('Reconciliation Layer'!$C:$C,MATCH('Reconciliation Template'!$A7238,'Reconciliation Layer'!$D:$D,0),0)," ")</f>
        <v xml:space="preserve"> </v>
      </c>
    </row>
    <row r="7239" spans="5:7" x14ac:dyDescent="0.2">
      <c r="E7239" t="str" cm="1">
        <f t="array" ref="E7239">IFERROR("Toast | " &amp; INDEX('Reconciliation Layer'!$A:$A,MATCH('Reconciliation Template'!$A7239,'Reconciliation Layer'!$D:$D,0),0)," ")</f>
        <v xml:space="preserve"> </v>
      </c>
      <c r="F7239" s="10">
        <f t="shared" si="120"/>
        <v>0</v>
      </c>
      <c r="G7239" t="str" cm="1">
        <f t="array" ref="G7239">IFERROR(INDEX('Reconciliation Layer'!$C:$C,MATCH('Reconciliation Template'!$A7239,'Reconciliation Layer'!$D:$D,0),0)," ")</f>
        <v xml:space="preserve"> </v>
      </c>
    </row>
    <row r="7240" spans="5:7" x14ac:dyDescent="0.2">
      <c r="E7240" t="str" cm="1">
        <f t="array" ref="E7240">IFERROR("Toast | " &amp; INDEX('Reconciliation Layer'!$A:$A,MATCH('Reconciliation Template'!$A7240,'Reconciliation Layer'!$D:$D,0),0)," ")</f>
        <v xml:space="preserve"> </v>
      </c>
      <c r="F7240" s="10">
        <f t="shared" si="120"/>
        <v>0</v>
      </c>
      <c r="G7240" t="str" cm="1">
        <f t="array" ref="G7240">IFERROR(INDEX('Reconciliation Layer'!$C:$C,MATCH('Reconciliation Template'!$A7240,'Reconciliation Layer'!$D:$D,0),0)," ")</f>
        <v xml:space="preserve"> </v>
      </c>
    </row>
    <row r="7241" spans="5:7" x14ac:dyDescent="0.2">
      <c r="E7241" t="str" cm="1">
        <f t="array" ref="E7241">IFERROR("Toast | " &amp; INDEX('Reconciliation Layer'!$A:$A,MATCH('Reconciliation Template'!$A7241,'Reconciliation Layer'!$D:$D,0),0)," ")</f>
        <v xml:space="preserve"> </v>
      </c>
      <c r="F7241" s="10">
        <f t="shared" si="120"/>
        <v>0</v>
      </c>
      <c r="G7241" t="str" cm="1">
        <f t="array" ref="G7241">IFERROR(INDEX('Reconciliation Layer'!$C:$C,MATCH('Reconciliation Template'!$A7241,'Reconciliation Layer'!$D:$D,0),0)," ")</f>
        <v xml:space="preserve"> </v>
      </c>
    </row>
    <row r="7242" spans="5:7" x14ac:dyDescent="0.2">
      <c r="E7242" t="str" cm="1">
        <f t="array" ref="E7242">IFERROR("Toast | " &amp; INDEX('Reconciliation Layer'!$A:$A,MATCH('Reconciliation Template'!$A7242,'Reconciliation Layer'!$D:$D,0),0)," ")</f>
        <v xml:space="preserve"> </v>
      </c>
      <c r="F7242" s="10">
        <f t="shared" si="120"/>
        <v>0</v>
      </c>
      <c r="G7242" t="str" cm="1">
        <f t="array" ref="G7242">IFERROR(INDEX('Reconciliation Layer'!$C:$C,MATCH('Reconciliation Template'!$A7242,'Reconciliation Layer'!$D:$D,0),0)," ")</f>
        <v xml:space="preserve"> </v>
      </c>
    </row>
    <row r="7243" spans="5:7" x14ac:dyDescent="0.2">
      <c r="E7243" t="str" cm="1">
        <f t="array" ref="E7243">IFERROR("Toast | " &amp; INDEX('Reconciliation Layer'!$A:$A,MATCH('Reconciliation Template'!$A7243,'Reconciliation Layer'!$D:$D,0),0)," ")</f>
        <v xml:space="preserve"> </v>
      </c>
      <c r="F7243" s="10">
        <f t="shared" si="120"/>
        <v>0</v>
      </c>
      <c r="G7243" t="str" cm="1">
        <f t="array" ref="G7243">IFERROR(INDEX('Reconciliation Layer'!$C:$C,MATCH('Reconciliation Template'!$A7243,'Reconciliation Layer'!$D:$D,0),0)," ")</f>
        <v xml:space="preserve"> </v>
      </c>
    </row>
    <row r="7244" spans="5:7" x14ac:dyDescent="0.2">
      <c r="E7244" t="str" cm="1">
        <f t="array" ref="E7244">IFERROR("Toast | " &amp; INDEX('Reconciliation Layer'!$A:$A,MATCH('Reconciliation Template'!$A7244,'Reconciliation Layer'!$D:$D,0),0)," ")</f>
        <v xml:space="preserve"> </v>
      </c>
      <c r="F7244" s="10">
        <f t="shared" si="120"/>
        <v>0</v>
      </c>
      <c r="G7244" t="str" cm="1">
        <f t="array" ref="G7244">IFERROR(INDEX('Reconciliation Layer'!$C:$C,MATCH('Reconciliation Template'!$A7244,'Reconciliation Layer'!$D:$D,0),0)," ")</f>
        <v xml:space="preserve"> </v>
      </c>
    </row>
    <row r="7245" spans="5:7" x14ac:dyDescent="0.2">
      <c r="E7245" t="str" cm="1">
        <f t="array" ref="E7245">IFERROR("Toast | " &amp; INDEX('Reconciliation Layer'!$A:$A,MATCH('Reconciliation Template'!$A7245,'Reconciliation Layer'!$D:$D,0),0)," ")</f>
        <v xml:space="preserve"> </v>
      </c>
      <c r="F7245" s="10">
        <f t="shared" si="120"/>
        <v>0</v>
      </c>
      <c r="G7245" t="str" cm="1">
        <f t="array" ref="G7245">IFERROR(INDEX('Reconciliation Layer'!$C:$C,MATCH('Reconciliation Template'!$A7245,'Reconciliation Layer'!$D:$D,0),0)," ")</f>
        <v xml:space="preserve"> </v>
      </c>
    </row>
    <row r="7246" spans="5:7" x14ac:dyDescent="0.2">
      <c r="E7246" t="str" cm="1">
        <f t="array" ref="E7246">IFERROR("Toast | " &amp; INDEX('Reconciliation Layer'!$A:$A,MATCH('Reconciliation Template'!$A7246,'Reconciliation Layer'!$D:$D,0),0)," ")</f>
        <v xml:space="preserve"> </v>
      </c>
      <c r="F7246" s="10">
        <f t="shared" si="120"/>
        <v>0</v>
      </c>
      <c r="G7246" t="str" cm="1">
        <f t="array" ref="G7246">IFERROR(INDEX('Reconciliation Layer'!$C:$C,MATCH('Reconciliation Template'!$A7246,'Reconciliation Layer'!$D:$D,0),0)," ")</f>
        <v xml:space="preserve"> </v>
      </c>
    </row>
    <row r="7247" spans="5:7" x14ac:dyDescent="0.2">
      <c r="E7247" t="str" cm="1">
        <f t="array" ref="E7247">IFERROR("Toast | " &amp; INDEX('Reconciliation Layer'!$A:$A,MATCH('Reconciliation Template'!$A7247,'Reconciliation Layer'!$D:$D,0),0)," ")</f>
        <v xml:space="preserve"> </v>
      </c>
      <c r="F7247" s="10">
        <f t="shared" si="120"/>
        <v>0</v>
      </c>
      <c r="G7247" t="str" cm="1">
        <f t="array" ref="G7247">IFERROR(INDEX('Reconciliation Layer'!$C:$C,MATCH('Reconciliation Template'!$A7247,'Reconciliation Layer'!$D:$D,0),0)," ")</f>
        <v xml:space="preserve"> </v>
      </c>
    </row>
    <row r="7248" spans="5:7" x14ac:dyDescent="0.2">
      <c r="E7248" t="str" cm="1">
        <f t="array" ref="E7248">IFERROR("Toast | " &amp; INDEX('Reconciliation Layer'!$A:$A,MATCH('Reconciliation Template'!$A7248,'Reconciliation Layer'!$D:$D,0),0)," ")</f>
        <v xml:space="preserve"> </v>
      </c>
      <c r="F7248" s="10">
        <f t="shared" si="120"/>
        <v>0</v>
      </c>
      <c r="G7248" t="str" cm="1">
        <f t="array" ref="G7248">IFERROR(INDEX('Reconciliation Layer'!$C:$C,MATCH('Reconciliation Template'!$A7248,'Reconciliation Layer'!$D:$D,0),0)," ")</f>
        <v xml:space="preserve"> </v>
      </c>
    </row>
    <row r="7249" spans="5:7" x14ac:dyDescent="0.2">
      <c r="E7249" t="str" cm="1">
        <f t="array" ref="E7249">IFERROR("Toast | " &amp; INDEX('Reconciliation Layer'!$A:$A,MATCH('Reconciliation Template'!$A7249,'Reconciliation Layer'!$D:$D,0),0)," ")</f>
        <v xml:space="preserve"> </v>
      </c>
      <c r="F7249" s="10">
        <f t="shared" si="120"/>
        <v>0</v>
      </c>
      <c r="G7249" t="str" cm="1">
        <f t="array" ref="G7249">IFERROR(INDEX('Reconciliation Layer'!$C:$C,MATCH('Reconciliation Template'!$A7249,'Reconciliation Layer'!$D:$D,0),0)," ")</f>
        <v xml:space="preserve"> </v>
      </c>
    </row>
    <row r="7250" spans="5:7" x14ac:dyDescent="0.2">
      <c r="E7250" t="str" cm="1">
        <f t="array" ref="E7250">IFERROR("Toast | " &amp; INDEX('Reconciliation Layer'!$A:$A,MATCH('Reconciliation Template'!$A7250,'Reconciliation Layer'!$D:$D,0),0)," ")</f>
        <v xml:space="preserve"> </v>
      </c>
      <c r="F7250" s="10">
        <f t="shared" si="120"/>
        <v>0</v>
      </c>
      <c r="G7250" t="str" cm="1">
        <f t="array" ref="G7250">IFERROR(INDEX('Reconciliation Layer'!$C:$C,MATCH('Reconciliation Template'!$A7250,'Reconciliation Layer'!$D:$D,0),0)," ")</f>
        <v xml:space="preserve"> </v>
      </c>
    </row>
    <row r="7251" spans="5:7" x14ac:dyDescent="0.2">
      <c r="E7251" t="str" cm="1">
        <f t="array" ref="E7251">IFERROR("Toast | " &amp; INDEX('Reconciliation Layer'!$A:$A,MATCH('Reconciliation Template'!$A7251,'Reconciliation Layer'!$D:$D,0),0)," ")</f>
        <v xml:space="preserve"> </v>
      </c>
      <c r="F7251" s="10">
        <f t="shared" si="120"/>
        <v>0</v>
      </c>
      <c r="G7251" t="str" cm="1">
        <f t="array" ref="G7251">IFERROR(INDEX('Reconciliation Layer'!$C:$C,MATCH('Reconciliation Template'!$A7251,'Reconciliation Layer'!$D:$D,0),0)," ")</f>
        <v xml:space="preserve"> </v>
      </c>
    </row>
    <row r="7252" spans="5:7" x14ac:dyDescent="0.2">
      <c r="E7252" t="str" cm="1">
        <f t="array" ref="E7252">IFERROR("Toast | " &amp; INDEX('Reconciliation Layer'!$A:$A,MATCH('Reconciliation Template'!$A7252,'Reconciliation Layer'!$D:$D,0),0)," ")</f>
        <v xml:space="preserve"> </v>
      </c>
      <c r="F7252" s="10">
        <f t="shared" si="120"/>
        <v>0</v>
      </c>
      <c r="G7252" t="str" cm="1">
        <f t="array" ref="G7252">IFERROR(INDEX('Reconciliation Layer'!$C:$C,MATCH('Reconciliation Template'!$A7252,'Reconciliation Layer'!$D:$D,0),0)," ")</f>
        <v xml:space="preserve"> </v>
      </c>
    </row>
    <row r="7253" spans="5:7" x14ac:dyDescent="0.2">
      <c r="E7253" t="str" cm="1">
        <f t="array" ref="E7253">IFERROR("Toast | " &amp; INDEX('Reconciliation Layer'!$A:$A,MATCH('Reconciliation Template'!$A7253,'Reconciliation Layer'!$D:$D,0),0)," ")</f>
        <v xml:space="preserve"> </v>
      </c>
      <c r="F7253" s="10">
        <f t="shared" si="120"/>
        <v>0</v>
      </c>
      <c r="G7253" t="str" cm="1">
        <f t="array" ref="G7253">IFERROR(INDEX('Reconciliation Layer'!$C:$C,MATCH('Reconciliation Template'!$A7253,'Reconciliation Layer'!$D:$D,0),0)," ")</f>
        <v xml:space="preserve"> </v>
      </c>
    </row>
    <row r="7254" spans="5:7" x14ac:dyDescent="0.2">
      <c r="E7254" t="str" cm="1">
        <f t="array" ref="E7254">IFERROR("Toast | " &amp; INDEX('Reconciliation Layer'!$A:$A,MATCH('Reconciliation Template'!$A7254,'Reconciliation Layer'!$D:$D,0),0)," ")</f>
        <v xml:space="preserve"> </v>
      </c>
      <c r="F7254" s="10">
        <f t="shared" si="120"/>
        <v>0</v>
      </c>
      <c r="G7254" t="str" cm="1">
        <f t="array" ref="G7254">IFERROR(INDEX('Reconciliation Layer'!$C:$C,MATCH('Reconciliation Template'!$A7254,'Reconciliation Layer'!$D:$D,0),0)," ")</f>
        <v xml:space="preserve"> </v>
      </c>
    </row>
    <row r="7255" spans="5:7" x14ac:dyDescent="0.2">
      <c r="E7255" t="str" cm="1">
        <f t="array" ref="E7255">IFERROR("Toast | " &amp; INDEX('Reconciliation Layer'!$A:$A,MATCH('Reconciliation Template'!$A7255,'Reconciliation Layer'!$D:$D,0),0)," ")</f>
        <v xml:space="preserve"> </v>
      </c>
      <c r="F7255" s="10">
        <f t="shared" si="120"/>
        <v>0</v>
      </c>
      <c r="G7255" t="str" cm="1">
        <f t="array" ref="G7255">IFERROR(INDEX('Reconciliation Layer'!$C:$C,MATCH('Reconciliation Template'!$A7255,'Reconciliation Layer'!$D:$D,0),0)," ")</f>
        <v xml:space="preserve"> </v>
      </c>
    </row>
    <row r="7256" spans="5:7" x14ac:dyDescent="0.2">
      <c r="E7256" t="str" cm="1">
        <f t="array" ref="E7256">IFERROR("Toast | " &amp; INDEX('Reconciliation Layer'!$A:$A,MATCH('Reconciliation Template'!$A7256,'Reconciliation Layer'!$D:$D,0),0)," ")</f>
        <v xml:space="preserve"> </v>
      </c>
      <c r="F7256" s="10">
        <f t="shared" si="120"/>
        <v>0</v>
      </c>
      <c r="G7256" t="str" cm="1">
        <f t="array" ref="G7256">IFERROR(INDEX('Reconciliation Layer'!$C:$C,MATCH('Reconciliation Template'!$A7256,'Reconciliation Layer'!$D:$D,0),0)," ")</f>
        <v xml:space="preserve"> </v>
      </c>
    </row>
    <row r="7257" spans="5:7" x14ac:dyDescent="0.2">
      <c r="E7257" t="str" cm="1">
        <f t="array" ref="E7257">IFERROR("Toast | " &amp; INDEX('Reconciliation Layer'!$A:$A,MATCH('Reconciliation Template'!$A7257,'Reconciliation Layer'!$D:$D,0),0)," ")</f>
        <v xml:space="preserve"> </v>
      </c>
      <c r="F7257" s="10">
        <f t="shared" si="120"/>
        <v>0</v>
      </c>
      <c r="G7257" t="str" cm="1">
        <f t="array" ref="G7257">IFERROR(INDEX('Reconciliation Layer'!$C:$C,MATCH('Reconciliation Template'!$A7257,'Reconciliation Layer'!$D:$D,0),0)," ")</f>
        <v xml:space="preserve"> </v>
      </c>
    </row>
    <row r="7258" spans="5:7" x14ac:dyDescent="0.2">
      <c r="E7258" t="str" cm="1">
        <f t="array" ref="E7258">IFERROR("Toast | " &amp; INDEX('Reconciliation Layer'!$A:$A,MATCH('Reconciliation Template'!$A7258,'Reconciliation Layer'!$D:$D,0),0)," ")</f>
        <v xml:space="preserve"> </v>
      </c>
      <c r="F7258" s="10">
        <f t="shared" si="120"/>
        <v>0</v>
      </c>
      <c r="G7258" t="str" cm="1">
        <f t="array" ref="G7258">IFERROR(INDEX('Reconciliation Layer'!$C:$C,MATCH('Reconciliation Template'!$A7258,'Reconciliation Layer'!$D:$D,0),0)," ")</f>
        <v xml:space="preserve"> </v>
      </c>
    </row>
    <row r="7259" spans="5:7" x14ac:dyDescent="0.2">
      <c r="E7259" t="str" cm="1">
        <f t="array" ref="E7259">IFERROR("Toast | " &amp; INDEX('Reconciliation Layer'!$A:$A,MATCH('Reconciliation Template'!$A7259,'Reconciliation Layer'!$D:$D,0),0)," ")</f>
        <v xml:space="preserve"> </v>
      </c>
      <c r="F7259" s="10">
        <f t="shared" si="120"/>
        <v>0</v>
      </c>
      <c r="G7259" t="str" cm="1">
        <f t="array" ref="G7259">IFERROR(INDEX('Reconciliation Layer'!$C:$C,MATCH('Reconciliation Template'!$A7259,'Reconciliation Layer'!$D:$D,0),0)," ")</f>
        <v xml:space="preserve"> </v>
      </c>
    </row>
    <row r="7260" spans="5:7" x14ac:dyDescent="0.2">
      <c r="E7260" t="str" cm="1">
        <f t="array" ref="E7260">IFERROR("Toast | " &amp; INDEX('Reconciliation Layer'!$A:$A,MATCH('Reconciliation Template'!$A7260,'Reconciliation Layer'!$D:$D,0),0)," ")</f>
        <v xml:space="preserve"> </v>
      </c>
      <c r="F7260" s="10">
        <f t="shared" si="120"/>
        <v>0</v>
      </c>
      <c r="G7260" t="str" cm="1">
        <f t="array" ref="G7260">IFERROR(INDEX('Reconciliation Layer'!$C:$C,MATCH('Reconciliation Template'!$A7260,'Reconciliation Layer'!$D:$D,0),0)," ")</f>
        <v xml:space="preserve"> </v>
      </c>
    </row>
    <row r="7261" spans="5:7" x14ac:dyDescent="0.2">
      <c r="E7261" t="str" cm="1">
        <f t="array" ref="E7261">IFERROR("Toast | " &amp; INDEX('Reconciliation Layer'!$A:$A,MATCH('Reconciliation Template'!$A7261,'Reconciliation Layer'!$D:$D,0),0)," ")</f>
        <v xml:space="preserve"> </v>
      </c>
      <c r="F7261" s="10">
        <f t="shared" si="120"/>
        <v>0</v>
      </c>
      <c r="G7261" t="str" cm="1">
        <f t="array" ref="G7261">IFERROR(INDEX('Reconciliation Layer'!$C:$C,MATCH('Reconciliation Template'!$A7261,'Reconciliation Layer'!$D:$D,0),0)," ")</f>
        <v xml:space="preserve"> </v>
      </c>
    </row>
    <row r="7262" spans="5:7" x14ac:dyDescent="0.2">
      <c r="E7262" t="str" cm="1">
        <f t="array" ref="E7262">IFERROR("Toast | " &amp; INDEX('Reconciliation Layer'!$A:$A,MATCH('Reconciliation Template'!$A7262,'Reconciliation Layer'!$D:$D,0),0)," ")</f>
        <v xml:space="preserve"> </v>
      </c>
      <c r="F7262" s="10">
        <f t="shared" si="120"/>
        <v>0</v>
      </c>
      <c r="G7262" t="str" cm="1">
        <f t="array" ref="G7262">IFERROR(INDEX('Reconciliation Layer'!$C:$C,MATCH('Reconciliation Template'!$A7262,'Reconciliation Layer'!$D:$D,0),0)," ")</f>
        <v xml:space="preserve"> </v>
      </c>
    </row>
    <row r="7263" spans="5:7" x14ac:dyDescent="0.2">
      <c r="E7263" t="str" cm="1">
        <f t="array" ref="E7263">IFERROR("Toast | " &amp; INDEX('Reconciliation Layer'!$A:$A,MATCH('Reconciliation Template'!$A7263,'Reconciliation Layer'!$D:$D,0),0)," ")</f>
        <v xml:space="preserve"> </v>
      </c>
      <c r="F7263" s="10">
        <f t="shared" si="120"/>
        <v>0</v>
      </c>
      <c r="G7263" t="str" cm="1">
        <f t="array" ref="G7263">IFERROR(INDEX('Reconciliation Layer'!$C:$C,MATCH('Reconciliation Template'!$A7263,'Reconciliation Layer'!$D:$D,0),0)," ")</f>
        <v xml:space="preserve"> </v>
      </c>
    </row>
    <row r="7264" spans="5:7" x14ac:dyDescent="0.2">
      <c r="E7264" t="str" cm="1">
        <f t="array" ref="E7264">IFERROR("Toast | " &amp; INDEX('Reconciliation Layer'!$A:$A,MATCH('Reconciliation Template'!$A7264,'Reconciliation Layer'!$D:$D,0),0)," ")</f>
        <v xml:space="preserve"> </v>
      </c>
      <c r="F7264" s="10">
        <f t="shared" si="120"/>
        <v>0</v>
      </c>
      <c r="G7264" t="str" cm="1">
        <f t="array" ref="G7264">IFERROR(INDEX('Reconciliation Layer'!$C:$C,MATCH('Reconciliation Template'!$A7264,'Reconciliation Layer'!$D:$D,0),0)," ")</f>
        <v xml:space="preserve"> </v>
      </c>
    </row>
    <row r="7265" spans="5:7" x14ac:dyDescent="0.2">
      <c r="E7265" t="str" cm="1">
        <f t="array" ref="E7265">IFERROR("Toast | " &amp; INDEX('Reconciliation Layer'!$A:$A,MATCH('Reconciliation Template'!$A7265,'Reconciliation Layer'!$D:$D,0),0)," ")</f>
        <v xml:space="preserve"> </v>
      </c>
      <c r="F7265" s="10">
        <f t="shared" si="120"/>
        <v>0</v>
      </c>
      <c r="G7265" t="str" cm="1">
        <f t="array" ref="G7265">IFERROR(INDEX('Reconciliation Layer'!$C:$C,MATCH('Reconciliation Template'!$A7265,'Reconciliation Layer'!$D:$D,0),0)," ")</f>
        <v xml:space="preserve"> </v>
      </c>
    </row>
    <row r="7266" spans="5:7" x14ac:dyDescent="0.2">
      <c r="E7266" t="str" cm="1">
        <f t="array" ref="E7266">IFERROR("Toast | " &amp; INDEX('Reconciliation Layer'!$A:$A,MATCH('Reconciliation Template'!$A7266,'Reconciliation Layer'!$D:$D,0),0)," ")</f>
        <v xml:space="preserve"> </v>
      </c>
      <c r="F7266" s="10">
        <f t="shared" si="120"/>
        <v>0</v>
      </c>
      <c r="G7266" t="str" cm="1">
        <f t="array" ref="G7266">IFERROR(INDEX('Reconciliation Layer'!$C:$C,MATCH('Reconciliation Template'!$A7266,'Reconciliation Layer'!$D:$D,0),0)," ")</f>
        <v xml:space="preserve"> </v>
      </c>
    </row>
    <row r="7267" spans="5:7" x14ac:dyDescent="0.2">
      <c r="E7267" t="str" cm="1">
        <f t="array" ref="E7267">IFERROR("Toast | " &amp; INDEX('Reconciliation Layer'!$A:$A,MATCH('Reconciliation Template'!$A7267,'Reconciliation Layer'!$D:$D,0),0)," ")</f>
        <v xml:space="preserve"> </v>
      </c>
      <c r="F7267" s="10">
        <f t="shared" si="120"/>
        <v>0</v>
      </c>
      <c r="G7267" t="str" cm="1">
        <f t="array" ref="G7267">IFERROR(INDEX('Reconciliation Layer'!$C:$C,MATCH('Reconciliation Template'!$A7267,'Reconciliation Layer'!$D:$D,0),0)," ")</f>
        <v xml:space="preserve"> </v>
      </c>
    </row>
    <row r="7268" spans="5:7" x14ac:dyDescent="0.2">
      <c r="E7268" t="str" cm="1">
        <f t="array" ref="E7268">IFERROR("Toast | " &amp; INDEX('Reconciliation Layer'!$A:$A,MATCH('Reconciliation Template'!$A7268,'Reconciliation Layer'!$D:$D,0),0)," ")</f>
        <v xml:space="preserve"> </v>
      </c>
      <c r="F7268" s="10">
        <f t="shared" si="120"/>
        <v>0</v>
      </c>
      <c r="G7268" t="str" cm="1">
        <f t="array" ref="G7268">IFERROR(INDEX('Reconciliation Layer'!$C:$C,MATCH('Reconciliation Template'!$A7268,'Reconciliation Layer'!$D:$D,0),0)," ")</f>
        <v xml:space="preserve"> </v>
      </c>
    </row>
    <row r="7269" spans="5:7" x14ac:dyDescent="0.2">
      <c r="E7269" t="str" cm="1">
        <f t="array" ref="E7269">IFERROR("Toast | " &amp; INDEX('Reconciliation Layer'!$A:$A,MATCH('Reconciliation Template'!$A7269,'Reconciliation Layer'!$D:$D,0),0)," ")</f>
        <v xml:space="preserve"> </v>
      </c>
      <c r="F7269" s="10">
        <f t="shared" si="120"/>
        <v>0</v>
      </c>
      <c r="G7269" t="str" cm="1">
        <f t="array" ref="G7269">IFERROR(INDEX('Reconciliation Layer'!$C:$C,MATCH('Reconciliation Template'!$A7269,'Reconciliation Layer'!$D:$D,0),0)," ")</f>
        <v xml:space="preserve"> </v>
      </c>
    </row>
    <row r="7270" spans="5:7" x14ac:dyDescent="0.2">
      <c r="E7270" t="str" cm="1">
        <f t="array" ref="E7270">IFERROR("Toast | " &amp; INDEX('Reconciliation Layer'!$A:$A,MATCH('Reconciliation Template'!$A7270,'Reconciliation Layer'!$D:$D,0),0)," ")</f>
        <v xml:space="preserve"> </v>
      </c>
      <c r="F7270" s="10">
        <f t="shared" si="120"/>
        <v>0</v>
      </c>
      <c r="G7270" t="str" cm="1">
        <f t="array" ref="G7270">IFERROR(INDEX('Reconciliation Layer'!$C:$C,MATCH('Reconciliation Template'!$A7270,'Reconciliation Layer'!$D:$D,0),0)," ")</f>
        <v xml:space="preserve"> </v>
      </c>
    </row>
    <row r="7271" spans="5:7" x14ac:dyDescent="0.2">
      <c r="E7271" t="str" cm="1">
        <f t="array" ref="E7271">IFERROR("Toast | " &amp; INDEX('Reconciliation Layer'!$A:$A,MATCH('Reconciliation Template'!$A7271,'Reconciliation Layer'!$D:$D,0),0)," ")</f>
        <v xml:space="preserve"> </v>
      </c>
      <c r="F7271" s="10">
        <f t="shared" si="120"/>
        <v>0</v>
      </c>
      <c r="G7271" t="str" cm="1">
        <f t="array" ref="G7271">IFERROR(INDEX('Reconciliation Layer'!$C:$C,MATCH('Reconciliation Template'!$A7271,'Reconciliation Layer'!$D:$D,0),0)," ")</f>
        <v xml:space="preserve"> </v>
      </c>
    </row>
    <row r="7272" spans="5:7" x14ac:dyDescent="0.2">
      <c r="E7272" t="str" cm="1">
        <f t="array" ref="E7272">IFERROR("Toast | " &amp; INDEX('Reconciliation Layer'!$A:$A,MATCH('Reconciliation Template'!$A7272,'Reconciliation Layer'!$D:$D,0),0)," ")</f>
        <v xml:space="preserve"> </v>
      </c>
      <c r="F7272" s="10">
        <f t="shared" si="120"/>
        <v>0</v>
      </c>
      <c r="G7272" t="str" cm="1">
        <f t="array" ref="G7272">IFERROR(INDEX('Reconciliation Layer'!$C:$C,MATCH('Reconciliation Template'!$A7272,'Reconciliation Layer'!$D:$D,0),0)," ")</f>
        <v xml:space="preserve"> </v>
      </c>
    </row>
    <row r="7273" spans="5:7" x14ac:dyDescent="0.2">
      <c r="E7273" t="str" cm="1">
        <f t="array" ref="E7273">IFERROR("Toast | " &amp; INDEX('Reconciliation Layer'!$A:$A,MATCH('Reconciliation Template'!$A7273,'Reconciliation Layer'!$D:$D,0),0)," ")</f>
        <v xml:space="preserve"> </v>
      </c>
      <c r="F7273" s="10">
        <f t="shared" si="120"/>
        <v>0</v>
      </c>
      <c r="G7273" t="str" cm="1">
        <f t="array" ref="G7273">IFERROR(INDEX('Reconciliation Layer'!$C:$C,MATCH('Reconciliation Template'!$A7273,'Reconciliation Layer'!$D:$D,0),0)," ")</f>
        <v xml:space="preserve"> </v>
      </c>
    </row>
    <row r="7274" spans="5:7" x14ac:dyDescent="0.2">
      <c r="E7274" t="str" cm="1">
        <f t="array" ref="E7274">IFERROR("Toast | " &amp; INDEX('Reconciliation Layer'!$A:$A,MATCH('Reconciliation Template'!$A7274,'Reconciliation Layer'!$D:$D,0),0)," ")</f>
        <v xml:space="preserve"> </v>
      </c>
      <c r="F7274" s="10">
        <f t="shared" si="120"/>
        <v>0</v>
      </c>
      <c r="G7274" t="str" cm="1">
        <f t="array" ref="G7274">IFERROR(INDEX('Reconciliation Layer'!$C:$C,MATCH('Reconciliation Template'!$A7274,'Reconciliation Layer'!$D:$D,0),0)," ")</f>
        <v xml:space="preserve"> </v>
      </c>
    </row>
    <row r="7275" spans="5:7" x14ac:dyDescent="0.2">
      <c r="E7275" t="str" cm="1">
        <f t="array" ref="E7275">IFERROR("Toast | " &amp; INDEX('Reconciliation Layer'!$A:$A,MATCH('Reconciliation Template'!$A7275,'Reconciliation Layer'!$D:$D,0),0)," ")</f>
        <v xml:space="preserve"> </v>
      </c>
      <c r="F7275" s="10">
        <f t="shared" si="120"/>
        <v>0</v>
      </c>
      <c r="G7275" t="str" cm="1">
        <f t="array" ref="G7275">IFERROR(INDEX('Reconciliation Layer'!$C:$C,MATCH('Reconciliation Template'!$A7275,'Reconciliation Layer'!$D:$D,0),0)," ")</f>
        <v xml:space="preserve"> </v>
      </c>
    </row>
    <row r="7276" spans="5:7" x14ac:dyDescent="0.2">
      <c r="E7276" t="str" cm="1">
        <f t="array" ref="E7276">IFERROR("Toast | " &amp; INDEX('Reconciliation Layer'!$A:$A,MATCH('Reconciliation Template'!$A7276,'Reconciliation Layer'!$D:$D,0),0)," ")</f>
        <v xml:space="preserve"> </v>
      </c>
      <c r="F7276" s="10">
        <f t="shared" si="120"/>
        <v>0</v>
      </c>
      <c r="G7276" t="str" cm="1">
        <f t="array" ref="G7276">IFERROR(INDEX('Reconciliation Layer'!$C:$C,MATCH('Reconciliation Template'!$A7276,'Reconciliation Layer'!$D:$D,0),0)," ")</f>
        <v xml:space="preserve"> </v>
      </c>
    </row>
    <row r="7277" spans="5:7" x14ac:dyDescent="0.2">
      <c r="E7277" t="str" cm="1">
        <f t="array" ref="E7277">IFERROR("Toast | " &amp; INDEX('Reconciliation Layer'!$A:$A,MATCH('Reconciliation Template'!$A7277,'Reconciliation Layer'!$D:$D,0),0)," ")</f>
        <v xml:space="preserve"> </v>
      </c>
      <c r="F7277" s="10">
        <f t="shared" si="120"/>
        <v>0</v>
      </c>
      <c r="G7277" t="str" cm="1">
        <f t="array" ref="G7277">IFERROR(INDEX('Reconciliation Layer'!$C:$C,MATCH('Reconciliation Template'!$A7277,'Reconciliation Layer'!$D:$D,0),0)," ")</f>
        <v xml:space="preserve"> </v>
      </c>
    </row>
    <row r="7278" spans="5:7" x14ac:dyDescent="0.2">
      <c r="E7278" t="str" cm="1">
        <f t="array" ref="E7278">IFERROR("Toast | " &amp; INDEX('Reconciliation Layer'!$A:$A,MATCH('Reconciliation Template'!$A7278,'Reconciliation Layer'!$D:$D,0),0)," ")</f>
        <v xml:space="preserve"> </v>
      </c>
      <c r="F7278" s="10">
        <f t="shared" si="120"/>
        <v>0</v>
      </c>
      <c r="G7278" t="str" cm="1">
        <f t="array" ref="G7278">IFERROR(INDEX('Reconciliation Layer'!$C:$C,MATCH('Reconciliation Template'!$A7278,'Reconciliation Layer'!$D:$D,0),0)," ")</f>
        <v xml:space="preserve"> </v>
      </c>
    </row>
    <row r="7279" spans="5:7" x14ac:dyDescent="0.2">
      <c r="E7279" t="str" cm="1">
        <f t="array" ref="E7279">IFERROR("Toast | " &amp; INDEX('Reconciliation Layer'!$A:$A,MATCH('Reconciliation Template'!$A7279,'Reconciliation Layer'!$D:$D,0),0)," ")</f>
        <v xml:space="preserve"> </v>
      </c>
      <c r="F7279" s="10">
        <f t="shared" si="120"/>
        <v>0</v>
      </c>
      <c r="G7279" t="str" cm="1">
        <f t="array" ref="G7279">IFERROR(INDEX('Reconciliation Layer'!$C:$C,MATCH('Reconciliation Template'!$A7279,'Reconciliation Layer'!$D:$D,0),0)," ")</f>
        <v xml:space="preserve"> </v>
      </c>
    </row>
    <row r="7280" spans="5:7" x14ac:dyDescent="0.2">
      <c r="E7280" t="str" cm="1">
        <f t="array" ref="E7280">IFERROR("Toast | " &amp; INDEX('Reconciliation Layer'!$A:$A,MATCH('Reconciliation Template'!$A7280,'Reconciliation Layer'!$D:$D,0),0)," ")</f>
        <v xml:space="preserve"> </v>
      </c>
      <c r="F7280" s="10">
        <f t="shared" si="120"/>
        <v>0</v>
      </c>
      <c r="G7280" t="str" cm="1">
        <f t="array" ref="G7280">IFERROR(INDEX('Reconciliation Layer'!$C:$C,MATCH('Reconciliation Template'!$A7280,'Reconciliation Layer'!$D:$D,0),0)," ")</f>
        <v xml:space="preserve"> </v>
      </c>
    </row>
    <row r="7281" spans="5:7" x14ac:dyDescent="0.2">
      <c r="E7281" t="str" cm="1">
        <f t="array" ref="E7281">IFERROR("Toast | " &amp; INDEX('Reconciliation Layer'!$A:$A,MATCH('Reconciliation Template'!$A7281,'Reconciliation Layer'!$D:$D,0),0)," ")</f>
        <v xml:space="preserve"> </v>
      </c>
      <c r="F7281" s="10">
        <f t="shared" si="120"/>
        <v>0</v>
      </c>
      <c r="G7281" t="str" cm="1">
        <f t="array" ref="G7281">IFERROR(INDEX('Reconciliation Layer'!$C:$C,MATCH('Reconciliation Template'!$A7281,'Reconciliation Layer'!$D:$D,0),0)," ")</f>
        <v xml:space="preserve"> </v>
      </c>
    </row>
    <row r="7282" spans="5:7" x14ac:dyDescent="0.2">
      <c r="E7282" t="str" cm="1">
        <f t="array" ref="E7282">IFERROR("Toast | " &amp; INDEX('Reconciliation Layer'!$A:$A,MATCH('Reconciliation Template'!$A7282,'Reconciliation Layer'!$D:$D,0),0)," ")</f>
        <v xml:space="preserve"> </v>
      </c>
      <c r="F7282" s="10">
        <f t="shared" si="120"/>
        <v>0</v>
      </c>
      <c r="G7282" t="str" cm="1">
        <f t="array" ref="G7282">IFERROR(INDEX('Reconciliation Layer'!$C:$C,MATCH('Reconciliation Template'!$A7282,'Reconciliation Layer'!$D:$D,0),0)," ")</f>
        <v xml:space="preserve"> </v>
      </c>
    </row>
    <row r="7283" spans="5:7" x14ac:dyDescent="0.2">
      <c r="E7283" t="str" cm="1">
        <f t="array" ref="E7283">IFERROR("Toast | " &amp; INDEX('Reconciliation Layer'!$A:$A,MATCH('Reconciliation Template'!$A7283,'Reconciliation Layer'!$D:$D,0),0)," ")</f>
        <v xml:space="preserve"> </v>
      </c>
      <c r="F7283" s="10">
        <f t="shared" si="120"/>
        <v>0</v>
      </c>
      <c r="G7283" t="str" cm="1">
        <f t="array" ref="G7283">IFERROR(INDEX('Reconciliation Layer'!$C:$C,MATCH('Reconciliation Template'!$A7283,'Reconciliation Layer'!$D:$D,0),0)," ")</f>
        <v xml:space="preserve"> </v>
      </c>
    </row>
    <row r="7284" spans="5:7" x14ac:dyDescent="0.2">
      <c r="E7284" t="str" cm="1">
        <f t="array" ref="E7284">IFERROR("Toast | " &amp; INDEX('Reconciliation Layer'!$A:$A,MATCH('Reconciliation Template'!$A7284,'Reconciliation Layer'!$D:$D,0),0)," ")</f>
        <v xml:space="preserve"> </v>
      </c>
      <c r="F7284" s="10">
        <f t="shared" si="120"/>
        <v>0</v>
      </c>
      <c r="G7284" t="str" cm="1">
        <f t="array" ref="G7284">IFERROR(INDEX('Reconciliation Layer'!$C:$C,MATCH('Reconciliation Template'!$A7284,'Reconciliation Layer'!$D:$D,0),0)," ")</f>
        <v xml:space="preserve"> </v>
      </c>
    </row>
    <row r="7285" spans="5:7" x14ac:dyDescent="0.2">
      <c r="E7285" t="str" cm="1">
        <f t="array" ref="E7285">IFERROR("Toast | " &amp; INDEX('Reconciliation Layer'!$A:$A,MATCH('Reconciliation Template'!$A7285,'Reconciliation Layer'!$D:$D,0),0)," ")</f>
        <v xml:space="preserve"> </v>
      </c>
      <c r="F7285" s="10">
        <f t="shared" si="120"/>
        <v>0</v>
      </c>
      <c r="G7285" t="str" cm="1">
        <f t="array" ref="G7285">IFERROR(INDEX('Reconciliation Layer'!$C:$C,MATCH('Reconciliation Template'!$A7285,'Reconciliation Layer'!$D:$D,0),0)," ")</f>
        <v xml:space="preserve"> </v>
      </c>
    </row>
    <row r="7286" spans="5:7" x14ac:dyDescent="0.2">
      <c r="E7286" t="str" cm="1">
        <f t="array" ref="E7286">IFERROR("Toast | " &amp; INDEX('Reconciliation Layer'!$A:$A,MATCH('Reconciliation Template'!$A7286,'Reconciliation Layer'!$D:$D,0),0)," ")</f>
        <v xml:space="preserve"> </v>
      </c>
      <c r="F7286" s="10">
        <f t="shared" si="120"/>
        <v>0</v>
      </c>
      <c r="G7286" t="str" cm="1">
        <f t="array" ref="G7286">IFERROR(INDEX('Reconciliation Layer'!$C:$C,MATCH('Reconciliation Template'!$A7286,'Reconciliation Layer'!$D:$D,0),0)," ")</f>
        <v xml:space="preserve"> </v>
      </c>
    </row>
    <row r="7287" spans="5:7" x14ac:dyDescent="0.2">
      <c r="E7287" t="str" cm="1">
        <f t="array" ref="E7287">IFERROR("Toast | " &amp; INDEX('Reconciliation Layer'!$A:$A,MATCH('Reconciliation Template'!$A7287,'Reconciliation Layer'!$D:$D,0),0)," ")</f>
        <v xml:space="preserve"> </v>
      </c>
      <c r="F7287" s="10">
        <f t="shared" si="120"/>
        <v>0</v>
      </c>
      <c r="G7287" t="str" cm="1">
        <f t="array" ref="G7287">IFERROR(INDEX('Reconciliation Layer'!$C:$C,MATCH('Reconciliation Template'!$A7287,'Reconciliation Layer'!$D:$D,0),0)," ")</f>
        <v xml:space="preserve"> </v>
      </c>
    </row>
    <row r="7288" spans="5:7" x14ac:dyDescent="0.2">
      <c r="E7288" t="str" cm="1">
        <f t="array" ref="E7288">IFERROR("Toast | " &amp; INDEX('Reconciliation Layer'!$A:$A,MATCH('Reconciliation Template'!$A7288,'Reconciliation Layer'!$D:$D,0),0)," ")</f>
        <v xml:space="preserve"> </v>
      </c>
      <c r="F7288" s="10">
        <f t="shared" si="120"/>
        <v>0</v>
      </c>
      <c r="G7288" t="str" cm="1">
        <f t="array" ref="G7288">IFERROR(INDEX('Reconciliation Layer'!$C:$C,MATCH('Reconciliation Template'!$A7288,'Reconciliation Layer'!$D:$D,0),0)," ")</f>
        <v xml:space="preserve"> </v>
      </c>
    </row>
    <row r="7289" spans="5:7" x14ac:dyDescent="0.2">
      <c r="E7289" t="str" cm="1">
        <f t="array" ref="E7289">IFERROR("Toast | " &amp; INDEX('Reconciliation Layer'!$A:$A,MATCH('Reconciliation Template'!$A7289,'Reconciliation Layer'!$D:$D,0),0)," ")</f>
        <v xml:space="preserve"> </v>
      </c>
      <c r="F7289" s="10">
        <f t="shared" si="120"/>
        <v>0</v>
      </c>
      <c r="G7289" t="str" cm="1">
        <f t="array" ref="G7289">IFERROR(INDEX('Reconciliation Layer'!$C:$C,MATCH('Reconciliation Template'!$A7289,'Reconciliation Layer'!$D:$D,0),0)," ")</f>
        <v xml:space="preserve"> </v>
      </c>
    </row>
    <row r="7290" spans="5:7" x14ac:dyDescent="0.2">
      <c r="E7290" t="str" cm="1">
        <f t="array" ref="E7290">IFERROR("Toast | " &amp; INDEX('Reconciliation Layer'!$A:$A,MATCH('Reconciliation Template'!$A7290,'Reconciliation Layer'!$D:$D,0),0)," ")</f>
        <v xml:space="preserve"> </v>
      </c>
      <c r="F7290" s="10">
        <f t="shared" si="120"/>
        <v>0</v>
      </c>
      <c r="G7290" t="str" cm="1">
        <f t="array" ref="G7290">IFERROR(INDEX('Reconciliation Layer'!$C:$C,MATCH('Reconciliation Template'!$A7290,'Reconciliation Layer'!$D:$D,0),0)," ")</f>
        <v xml:space="preserve"> </v>
      </c>
    </row>
    <row r="7291" spans="5:7" x14ac:dyDescent="0.2">
      <c r="E7291" t="str" cm="1">
        <f t="array" ref="E7291">IFERROR("Toast | " &amp; INDEX('Reconciliation Layer'!$A:$A,MATCH('Reconciliation Template'!$A7291,'Reconciliation Layer'!$D:$D,0),0)," ")</f>
        <v xml:space="preserve"> </v>
      </c>
      <c r="F7291" s="10">
        <f t="shared" si="120"/>
        <v>0</v>
      </c>
      <c r="G7291" t="str" cm="1">
        <f t="array" ref="G7291">IFERROR(INDEX('Reconciliation Layer'!$C:$C,MATCH('Reconciliation Template'!$A7291,'Reconciliation Layer'!$D:$D,0),0)," ")</f>
        <v xml:space="preserve"> </v>
      </c>
    </row>
    <row r="7292" spans="5:7" x14ac:dyDescent="0.2">
      <c r="E7292" t="str" cm="1">
        <f t="array" ref="E7292">IFERROR("Toast | " &amp; INDEX('Reconciliation Layer'!$A:$A,MATCH('Reconciliation Template'!$A7292,'Reconciliation Layer'!$D:$D,0),0)," ")</f>
        <v xml:space="preserve"> </v>
      </c>
      <c r="F7292" s="10">
        <f t="shared" si="120"/>
        <v>0</v>
      </c>
      <c r="G7292" t="str" cm="1">
        <f t="array" ref="G7292">IFERROR(INDEX('Reconciliation Layer'!$C:$C,MATCH('Reconciliation Template'!$A7292,'Reconciliation Layer'!$D:$D,0),0)," ")</f>
        <v xml:space="preserve"> </v>
      </c>
    </row>
    <row r="7293" spans="5:7" x14ac:dyDescent="0.2">
      <c r="E7293" t="str" cm="1">
        <f t="array" ref="E7293">IFERROR("Toast | " &amp; INDEX('Reconciliation Layer'!$A:$A,MATCH('Reconciliation Template'!$A7293,'Reconciliation Layer'!$D:$D,0),0)," ")</f>
        <v xml:space="preserve"> </v>
      </c>
      <c r="F7293" s="10">
        <f t="shared" si="120"/>
        <v>0</v>
      </c>
      <c r="G7293" t="str" cm="1">
        <f t="array" ref="G7293">IFERROR(INDEX('Reconciliation Layer'!$C:$C,MATCH('Reconciliation Template'!$A7293,'Reconciliation Layer'!$D:$D,0),0)," ")</f>
        <v xml:space="preserve"> </v>
      </c>
    </row>
    <row r="7294" spans="5:7" x14ac:dyDescent="0.2">
      <c r="E7294" t="str" cm="1">
        <f t="array" ref="E7294">IFERROR("Toast | " &amp; INDEX('Reconciliation Layer'!$A:$A,MATCH('Reconciliation Template'!$A7294,'Reconciliation Layer'!$D:$D,0),0)," ")</f>
        <v xml:space="preserve"> </v>
      </c>
      <c r="F7294" s="10">
        <f t="shared" si="120"/>
        <v>0</v>
      </c>
      <c r="G7294" t="str" cm="1">
        <f t="array" ref="G7294">IFERROR(INDEX('Reconciliation Layer'!$C:$C,MATCH('Reconciliation Template'!$A7294,'Reconciliation Layer'!$D:$D,0),0)," ")</f>
        <v xml:space="preserve"> </v>
      </c>
    </row>
    <row r="7295" spans="5:7" x14ac:dyDescent="0.2">
      <c r="E7295" t="str" cm="1">
        <f t="array" ref="E7295">IFERROR("Toast | " &amp; INDEX('Reconciliation Layer'!$A:$A,MATCH('Reconciliation Template'!$A7295,'Reconciliation Layer'!$D:$D,0),0)," ")</f>
        <v xml:space="preserve"> </v>
      </c>
      <c r="F7295" s="10">
        <f t="shared" si="120"/>
        <v>0</v>
      </c>
      <c r="G7295" t="str" cm="1">
        <f t="array" ref="G7295">IFERROR(INDEX('Reconciliation Layer'!$C:$C,MATCH('Reconciliation Template'!$A7295,'Reconciliation Layer'!$D:$D,0),0)," ")</f>
        <v xml:space="preserve"> </v>
      </c>
    </row>
    <row r="7296" spans="5:7" x14ac:dyDescent="0.2">
      <c r="E7296" t="str" cm="1">
        <f t="array" ref="E7296">IFERROR("Toast | " &amp; INDEX('Reconciliation Layer'!$A:$A,MATCH('Reconciliation Template'!$A7296,'Reconciliation Layer'!$D:$D,0),0)," ")</f>
        <v xml:space="preserve"> </v>
      </c>
      <c r="F7296" s="10">
        <f t="shared" si="120"/>
        <v>0</v>
      </c>
      <c r="G7296" t="str" cm="1">
        <f t="array" ref="G7296">IFERROR(INDEX('Reconciliation Layer'!$C:$C,MATCH('Reconciliation Template'!$A7296,'Reconciliation Layer'!$D:$D,0),0)," ")</f>
        <v xml:space="preserve"> </v>
      </c>
    </row>
    <row r="7297" spans="5:7" x14ac:dyDescent="0.2">
      <c r="E7297" t="str" cm="1">
        <f t="array" ref="E7297">IFERROR("Toast | " &amp; INDEX('Reconciliation Layer'!$A:$A,MATCH('Reconciliation Template'!$A7297,'Reconciliation Layer'!$D:$D,0),0)," ")</f>
        <v xml:space="preserve"> </v>
      </c>
      <c r="F7297" s="10">
        <f t="shared" si="120"/>
        <v>0</v>
      </c>
      <c r="G7297" t="str" cm="1">
        <f t="array" ref="G7297">IFERROR(INDEX('Reconciliation Layer'!$C:$C,MATCH('Reconciliation Template'!$A7297,'Reconciliation Layer'!$D:$D,0),0)," ")</f>
        <v xml:space="preserve"> </v>
      </c>
    </row>
    <row r="7298" spans="5:7" x14ac:dyDescent="0.2">
      <c r="E7298" t="str" cm="1">
        <f t="array" ref="E7298">IFERROR("Toast | " &amp; INDEX('Reconciliation Layer'!$A:$A,MATCH('Reconciliation Template'!$A7298,'Reconciliation Layer'!$D:$D,0),0)," ")</f>
        <v xml:space="preserve"> </v>
      </c>
      <c r="F7298" s="10">
        <f t="shared" si="120"/>
        <v>0</v>
      </c>
      <c r="G7298" t="str" cm="1">
        <f t="array" ref="G7298">IFERROR(INDEX('Reconciliation Layer'!$C:$C,MATCH('Reconciliation Template'!$A7298,'Reconciliation Layer'!$D:$D,0),0)," ")</f>
        <v xml:space="preserve"> </v>
      </c>
    </row>
    <row r="7299" spans="5:7" x14ac:dyDescent="0.2">
      <c r="E7299" t="str" cm="1">
        <f t="array" ref="E7299">IFERROR("Toast | " &amp; INDEX('Reconciliation Layer'!$A:$A,MATCH('Reconciliation Template'!$A7299,'Reconciliation Layer'!$D:$D,0),0)," ")</f>
        <v xml:space="preserve"> </v>
      </c>
      <c r="F7299" s="10">
        <f t="shared" si="120"/>
        <v>0</v>
      </c>
      <c r="G7299" t="str" cm="1">
        <f t="array" ref="G7299">IFERROR(INDEX('Reconciliation Layer'!$C:$C,MATCH('Reconciliation Template'!$A7299,'Reconciliation Layer'!$D:$D,0),0)," ")</f>
        <v xml:space="preserve"> </v>
      </c>
    </row>
    <row r="7300" spans="5:7" x14ac:dyDescent="0.2">
      <c r="E7300" t="str" cm="1">
        <f t="array" ref="E7300">IFERROR("Toast | " &amp; INDEX('Reconciliation Layer'!$A:$A,MATCH('Reconciliation Template'!$A7300,'Reconciliation Layer'!$D:$D,0),0)," ")</f>
        <v xml:space="preserve"> </v>
      </c>
      <c r="F7300" s="10">
        <f t="shared" ref="F7300:F7363" si="121">IFERROR(INT(C7300)," ")</f>
        <v>0</v>
      </c>
      <c r="G7300" t="str" cm="1">
        <f t="array" ref="G7300">IFERROR(INDEX('Reconciliation Layer'!$C:$C,MATCH('Reconciliation Template'!$A7300,'Reconciliation Layer'!$D:$D,0),0)," ")</f>
        <v xml:space="preserve"> </v>
      </c>
    </row>
    <row r="7301" spans="5:7" x14ac:dyDescent="0.2">
      <c r="E7301" t="str" cm="1">
        <f t="array" ref="E7301">IFERROR("Toast | " &amp; INDEX('Reconciliation Layer'!$A:$A,MATCH('Reconciliation Template'!$A7301,'Reconciliation Layer'!$D:$D,0),0)," ")</f>
        <v xml:space="preserve"> </v>
      </c>
      <c r="F7301" s="10">
        <f t="shared" si="121"/>
        <v>0</v>
      </c>
      <c r="G7301" t="str" cm="1">
        <f t="array" ref="G7301">IFERROR(INDEX('Reconciliation Layer'!$C:$C,MATCH('Reconciliation Template'!$A7301,'Reconciliation Layer'!$D:$D,0),0)," ")</f>
        <v xml:space="preserve"> </v>
      </c>
    </row>
    <row r="7302" spans="5:7" x14ac:dyDescent="0.2">
      <c r="E7302" t="str" cm="1">
        <f t="array" ref="E7302">IFERROR("Toast | " &amp; INDEX('Reconciliation Layer'!$A:$A,MATCH('Reconciliation Template'!$A7302,'Reconciliation Layer'!$D:$D,0),0)," ")</f>
        <v xml:space="preserve"> </v>
      </c>
      <c r="F7302" s="10">
        <f t="shared" si="121"/>
        <v>0</v>
      </c>
      <c r="G7302" t="str" cm="1">
        <f t="array" ref="G7302">IFERROR(INDEX('Reconciliation Layer'!$C:$C,MATCH('Reconciliation Template'!$A7302,'Reconciliation Layer'!$D:$D,0),0)," ")</f>
        <v xml:space="preserve"> </v>
      </c>
    </row>
    <row r="7303" spans="5:7" x14ac:dyDescent="0.2">
      <c r="E7303" t="str" cm="1">
        <f t="array" ref="E7303">IFERROR("Toast | " &amp; INDEX('Reconciliation Layer'!$A:$A,MATCH('Reconciliation Template'!$A7303,'Reconciliation Layer'!$D:$D,0),0)," ")</f>
        <v xml:space="preserve"> </v>
      </c>
      <c r="F7303" s="10">
        <f t="shared" si="121"/>
        <v>0</v>
      </c>
      <c r="G7303" t="str" cm="1">
        <f t="array" ref="G7303">IFERROR(INDEX('Reconciliation Layer'!$C:$C,MATCH('Reconciliation Template'!$A7303,'Reconciliation Layer'!$D:$D,0),0)," ")</f>
        <v xml:space="preserve"> </v>
      </c>
    </row>
    <row r="7304" spans="5:7" x14ac:dyDescent="0.2">
      <c r="E7304" t="str" cm="1">
        <f t="array" ref="E7304">IFERROR("Toast | " &amp; INDEX('Reconciliation Layer'!$A:$A,MATCH('Reconciliation Template'!$A7304,'Reconciliation Layer'!$D:$D,0),0)," ")</f>
        <v xml:space="preserve"> </v>
      </c>
      <c r="F7304" s="10">
        <f t="shared" si="121"/>
        <v>0</v>
      </c>
      <c r="G7304" t="str" cm="1">
        <f t="array" ref="G7304">IFERROR(INDEX('Reconciliation Layer'!$C:$C,MATCH('Reconciliation Template'!$A7304,'Reconciliation Layer'!$D:$D,0),0)," ")</f>
        <v xml:space="preserve"> </v>
      </c>
    </row>
    <row r="7305" spans="5:7" x14ac:dyDescent="0.2">
      <c r="E7305" t="str" cm="1">
        <f t="array" ref="E7305">IFERROR("Toast | " &amp; INDEX('Reconciliation Layer'!$A:$A,MATCH('Reconciliation Template'!$A7305,'Reconciliation Layer'!$D:$D,0),0)," ")</f>
        <v xml:space="preserve"> </v>
      </c>
      <c r="F7305" s="10">
        <f t="shared" si="121"/>
        <v>0</v>
      </c>
      <c r="G7305" t="str" cm="1">
        <f t="array" ref="G7305">IFERROR(INDEX('Reconciliation Layer'!$C:$C,MATCH('Reconciliation Template'!$A7305,'Reconciliation Layer'!$D:$D,0),0)," ")</f>
        <v xml:space="preserve"> </v>
      </c>
    </row>
    <row r="7306" spans="5:7" x14ac:dyDescent="0.2">
      <c r="E7306" t="str" cm="1">
        <f t="array" ref="E7306">IFERROR("Toast | " &amp; INDEX('Reconciliation Layer'!$A:$A,MATCH('Reconciliation Template'!$A7306,'Reconciliation Layer'!$D:$D,0),0)," ")</f>
        <v xml:space="preserve"> </v>
      </c>
      <c r="F7306" s="10">
        <f t="shared" si="121"/>
        <v>0</v>
      </c>
      <c r="G7306" t="str" cm="1">
        <f t="array" ref="G7306">IFERROR(INDEX('Reconciliation Layer'!$C:$C,MATCH('Reconciliation Template'!$A7306,'Reconciliation Layer'!$D:$D,0),0)," ")</f>
        <v xml:space="preserve"> </v>
      </c>
    </row>
    <row r="7307" spans="5:7" x14ac:dyDescent="0.2">
      <c r="E7307" t="str" cm="1">
        <f t="array" ref="E7307">IFERROR("Toast | " &amp; INDEX('Reconciliation Layer'!$A:$A,MATCH('Reconciliation Template'!$A7307,'Reconciliation Layer'!$D:$D,0),0)," ")</f>
        <v xml:space="preserve"> </v>
      </c>
      <c r="F7307" s="10">
        <f t="shared" si="121"/>
        <v>0</v>
      </c>
      <c r="G7307" t="str" cm="1">
        <f t="array" ref="G7307">IFERROR(INDEX('Reconciliation Layer'!$C:$C,MATCH('Reconciliation Template'!$A7307,'Reconciliation Layer'!$D:$D,0),0)," ")</f>
        <v xml:space="preserve"> </v>
      </c>
    </row>
    <row r="7308" spans="5:7" x14ac:dyDescent="0.2">
      <c r="E7308" t="str" cm="1">
        <f t="array" ref="E7308">IFERROR("Toast | " &amp; INDEX('Reconciliation Layer'!$A:$A,MATCH('Reconciliation Template'!$A7308,'Reconciliation Layer'!$D:$D,0),0)," ")</f>
        <v xml:space="preserve"> </v>
      </c>
      <c r="F7308" s="10">
        <f t="shared" si="121"/>
        <v>0</v>
      </c>
      <c r="G7308" t="str" cm="1">
        <f t="array" ref="G7308">IFERROR(INDEX('Reconciliation Layer'!$C:$C,MATCH('Reconciliation Template'!$A7308,'Reconciliation Layer'!$D:$D,0),0)," ")</f>
        <v xml:space="preserve"> </v>
      </c>
    </row>
    <row r="7309" spans="5:7" x14ac:dyDescent="0.2">
      <c r="E7309" t="str" cm="1">
        <f t="array" ref="E7309">IFERROR("Toast | " &amp; INDEX('Reconciliation Layer'!$A:$A,MATCH('Reconciliation Template'!$A7309,'Reconciliation Layer'!$D:$D,0),0)," ")</f>
        <v xml:space="preserve"> </v>
      </c>
      <c r="F7309" s="10">
        <f t="shared" si="121"/>
        <v>0</v>
      </c>
      <c r="G7309" t="str" cm="1">
        <f t="array" ref="G7309">IFERROR(INDEX('Reconciliation Layer'!$C:$C,MATCH('Reconciliation Template'!$A7309,'Reconciliation Layer'!$D:$D,0),0)," ")</f>
        <v xml:space="preserve"> </v>
      </c>
    </row>
    <row r="7310" spans="5:7" x14ac:dyDescent="0.2">
      <c r="E7310" t="str" cm="1">
        <f t="array" ref="E7310">IFERROR("Toast | " &amp; INDEX('Reconciliation Layer'!$A:$A,MATCH('Reconciliation Template'!$A7310,'Reconciliation Layer'!$D:$D,0),0)," ")</f>
        <v xml:space="preserve"> </v>
      </c>
      <c r="F7310" s="10">
        <f t="shared" si="121"/>
        <v>0</v>
      </c>
      <c r="G7310" t="str" cm="1">
        <f t="array" ref="G7310">IFERROR(INDEX('Reconciliation Layer'!$C:$C,MATCH('Reconciliation Template'!$A7310,'Reconciliation Layer'!$D:$D,0),0)," ")</f>
        <v xml:space="preserve"> </v>
      </c>
    </row>
    <row r="7311" spans="5:7" x14ac:dyDescent="0.2">
      <c r="E7311" t="str" cm="1">
        <f t="array" ref="E7311">IFERROR("Toast | " &amp; INDEX('Reconciliation Layer'!$A:$A,MATCH('Reconciliation Template'!$A7311,'Reconciliation Layer'!$D:$D,0),0)," ")</f>
        <v xml:space="preserve"> </v>
      </c>
      <c r="F7311" s="10">
        <f t="shared" si="121"/>
        <v>0</v>
      </c>
      <c r="G7311" t="str" cm="1">
        <f t="array" ref="G7311">IFERROR(INDEX('Reconciliation Layer'!$C:$C,MATCH('Reconciliation Template'!$A7311,'Reconciliation Layer'!$D:$D,0),0)," ")</f>
        <v xml:space="preserve"> </v>
      </c>
    </row>
    <row r="7312" spans="5:7" x14ac:dyDescent="0.2">
      <c r="E7312" t="str" cm="1">
        <f t="array" ref="E7312">IFERROR("Toast | " &amp; INDEX('Reconciliation Layer'!$A:$A,MATCH('Reconciliation Template'!$A7312,'Reconciliation Layer'!$D:$D,0),0)," ")</f>
        <v xml:space="preserve"> </v>
      </c>
      <c r="F7312" s="10">
        <f t="shared" si="121"/>
        <v>0</v>
      </c>
      <c r="G7312" t="str" cm="1">
        <f t="array" ref="G7312">IFERROR(INDEX('Reconciliation Layer'!$C:$C,MATCH('Reconciliation Template'!$A7312,'Reconciliation Layer'!$D:$D,0),0)," ")</f>
        <v xml:space="preserve"> </v>
      </c>
    </row>
    <row r="7313" spans="5:7" x14ac:dyDescent="0.2">
      <c r="E7313" t="str" cm="1">
        <f t="array" ref="E7313">IFERROR("Toast | " &amp; INDEX('Reconciliation Layer'!$A:$A,MATCH('Reconciliation Template'!$A7313,'Reconciliation Layer'!$D:$D,0),0)," ")</f>
        <v xml:space="preserve"> </v>
      </c>
      <c r="F7313" s="10">
        <f t="shared" si="121"/>
        <v>0</v>
      </c>
      <c r="G7313" t="str" cm="1">
        <f t="array" ref="G7313">IFERROR(INDEX('Reconciliation Layer'!$C:$C,MATCH('Reconciliation Template'!$A7313,'Reconciliation Layer'!$D:$D,0),0)," ")</f>
        <v xml:space="preserve"> </v>
      </c>
    </row>
    <row r="7314" spans="5:7" x14ac:dyDescent="0.2">
      <c r="E7314" t="str" cm="1">
        <f t="array" ref="E7314">IFERROR("Toast | " &amp; INDEX('Reconciliation Layer'!$A:$A,MATCH('Reconciliation Template'!$A7314,'Reconciliation Layer'!$D:$D,0),0)," ")</f>
        <v xml:space="preserve"> </v>
      </c>
      <c r="F7314" s="10">
        <f t="shared" si="121"/>
        <v>0</v>
      </c>
      <c r="G7314" t="str" cm="1">
        <f t="array" ref="G7314">IFERROR(INDEX('Reconciliation Layer'!$C:$C,MATCH('Reconciliation Template'!$A7314,'Reconciliation Layer'!$D:$D,0),0)," ")</f>
        <v xml:space="preserve"> </v>
      </c>
    </row>
    <row r="7315" spans="5:7" x14ac:dyDescent="0.2">
      <c r="E7315" t="str" cm="1">
        <f t="array" ref="E7315">IFERROR("Toast | " &amp; INDEX('Reconciliation Layer'!$A:$A,MATCH('Reconciliation Template'!$A7315,'Reconciliation Layer'!$D:$D,0),0)," ")</f>
        <v xml:space="preserve"> </v>
      </c>
      <c r="F7315" s="10">
        <f t="shared" si="121"/>
        <v>0</v>
      </c>
      <c r="G7315" t="str" cm="1">
        <f t="array" ref="G7315">IFERROR(INDEX('Reconciliation Layer'!$C:$C,MATCH('Reconciliation Template'!$A7315,'Reconciliation Layer'!$D:$D,0),0)," ")</f>
        <v xml:space="preserve"> </v>
      </c>
    </row>
    <row r="7316" spans="5:7" x14ac:dyDescent="0.2">
      <c r="E7316" t="str" cm="1">
        <f t="array" ref="E7316">IFERROR("Toast | " &amp; INDEX('Reconciliation Layer'!$A:$A,MATCH('Reconciliation Template'!$A7316,'Reconciliation Layer'!$D:$D,0),0)," ")</f>
        <v xml:space="preserve"> </v>
      </c>
      <c r="F7316" s="10">
        <f t="shared" si="121"/>
        <v>0</v>
      </c>
      <c r="G7316" t="str" cm="1">
        <f t="array" ref="G7316">IFERROR(INDEX('Reconciliation Layer'!$C:$C,MATCH('Reconciliation Template'!$A7316,'Reconciliation Layer'!$D:$D,0),0)," ")</f>
        <v xml:space="preserve"> </v>
      </c>
    </row>
    <row r="7317" spans="5:7" x14ac:dyDescent="0.2">
      <c r="E7317" t="str" cm="1">
        <f t="array" ref="E7317">IFERROR("Toast | " &amp; INDEX('Reconciliation Layer'!$A:$A,MATCH('Reconciliation Template'!$A7317,'Reconciliation Layer'!$D:$D,0),0)," ")</f>
        <v xml:space="preserve"> </v>
      </c>
      <c r="F7317" s="10">
        <f t="shared" si="121"/>
        <v>0</v>
      </c>
      <c r="G7317" t="str" cm="1">
        <f t="array" ref="G7317">IFERROR(INDEX('Reconciliation Layer'!$C:$C,MATCH('Reconciliation Template'!$A7317,'Reconciliation Layer'!$D:$D,0),0)," ")</f>
        <v xml:space="preserve"> </v>
      </c>
    </row>
    <row r="7318" spans="5:7" x14ac:dyDescent="0.2">
      <c r="E7318" t="str" cm="1">
        <f t="array" ref="E7318">IFERROR("Toast | " &amp; INDEX('Reconciliation Layer'!$A:$A,MATCH('Reconciliation Template'!$A7318,'Reconciliation Layer'!$D:$D,0),0)," ")</f>
        <v xml:space="preserve"> </v>
      </c>
      <c r="F7318" s="10">
        <f t="shared" si="121"/>
        <v>0</v>
      </c>
      <c r="G7318" t="str" cm="1">
        <f t="array" ref="G7318">IFERROR(INDEX('Reconciliation Layer'!$C:$C,MATCH('Reconciliation Template'!$A7318,'Reconciliation Layer'!$D:$D,0),0)," ")</f>
        <v xml:space="preserve"> </v>
      </c>
    </row>
    <row r="7319" spans="5:7" x14ac:dyDescent="0.2">
      <c r="E7319" t="str" cm="1">
        <f t="array" ref="E7319">IFERROR("Toast | " &amp; INDEX('Reconciliation Layer'!$A:$A,MATCH('Reconciliation Template'!$A7319,'Reconciliation Layer'!$D:$D,0),0)," ")</f>
        <v xml:space="preserve"> </v>
      </c>
      <c r="F7319" s="10">
        <f t="shared" si="121"/>
        <v>0</v>
      </c>
      <c r="G7319" t="str" cm="1">
        <f t="array" ref="G7319">IFERROR(INDEX('Reconciliation Layer'!$C:$C,MATCH('Reconciliation Template'!$A7319,'Reconciliation Layer'!$D:$D,0),0)," ")</f>
        <v xml:space="preserve"> </v>
      </c>
    </row>
    <row r="7320" spans="5:7" x14ac:dyDescent="0.2">
      <c r="E7320" t="str" cm="1">
        <f t="array" ref="E7320">IFERROR("Toast | " &amp; INDEX('Reconciliation Layer'!$A:$A,MATCH('Reconciliation Template'!$A7320,'Reconciliation Layer'!$D:$D,0),0)," ")</f>
        <v xml:space="preserve"> </v>
      </c>
      <c r="F7320" s="10">
        <f t="shared" si="121"/>
        <v>0</v>
      </c>
      <c r="G7320" t="str" cm="1">
        <f t="array" ref="G7320">IFERROR(INDEX('Reconciliation Layer'!$C:$C,MATCH('Reconciliation Template'!$A7320,'Reconciliation Layer'!$D:$D,0),0)," ")</f>
        <v xml:space="preserve"> </v>
      </c>
    </row>
    <row r="7321" spans="5:7" x14ac:dyDescent="0.2">
      <c r="E7321" t="str" cm="1">
        <f t="array" ref="E7321">IFERROR("Toast | " &amp; INDEX('Reconciliation Layer'!$A:$A,MATCH('Reconciliation Template'!$A7321,'Reconciliation Layer'!$D:$D,0),0)," ")</f>
        <v xml:space="preserve"> </v>
      </c>
      <c r="F7321" s="10">
        <f t="shared" si="121"/>
        <v>0</v>
      </c>
      <c r="G7321" t="str" cm="1">
        <f t="array" ref="G7321">IFERROR(INDEX('Reconciliation Layer'!$C:$C,MATCH('Reconciliation Template'!$A7321,'Reconciliation Layer'!$D:$D,0),0)," ")</f>
        <v xml:space="preserve"> </v>
      </c>
    </row>
    <row r="7322" spans="5:7" x14ac:dyDescent="0.2">
      <c r="E7322" t="str" cm="1">
        <f t="array" ref="E7322">IFERROR("Toast | " &amp; INDEX('Reconciliation Layer'!$A:$A,MATCH('Reconciliation Template'!$A7322,'Reconciliation Layer'!$D:$D,0),0)," ")</f>
        <v xml:space="preserve"> </v>
      </c>
      <c r="F7322" s="10">
        <f t="shared" si="121"/>
        <v>0</v>
      </c>
      <c r="G7322" t="str" cm="1">
        <f t="array" ref="G7322">IFERROR(INDEX('Reconciliation Layer'!$C:$C,MATCH('Reconciliation Template'!$A7322,'Reconciliation Layer'!$D:$D,0),0)," ")</f>
        <v xml:space="preserve"> </v>
      </c>
    </row>
    <row r="7323" spans="5:7" x14ac:dyDescent="0.2">
      <c r="E7323" t="str" cm="1">
        <f t="array" ref="E7323">IFERROR("Toast | " &amp; INDEX('Reconciliation Layer'!$A:$A,MATCH('Reconciliation Template'!$A7323,'Reconciliation Layer'!$D:$D,0),0)," ")</f>
        <v xml:space="preserve"> </v>
      </c>
      <c r="F7323" s="10">
        <f t="shared" si="121"/>
        <v>0</v>
      </c>
      <c r="G7323" t="str" cm="1">
        <f t="array" ref="G7323">IFERROR(INDEX('Reconciliation Layer'!$C:$C,MATCH('Reconciliation Template'!$A7323,'Reconciliation Layer'!$D:$D,0),0)," ")</f>
        <v xml:space="preserve"> </v>
      </c>
    </row>
    <row r="7324" spans="5:7" x14ac:dyDescent="0.2">
      <c r="E7324" t="str" cm="1">
        <f t="array" ref="E7324">IFERROR("Toast | " &amp; INDEX('Reconciliation Layer'!$A:$A,MATCH('Reconciliation Template'!$A7324,'Reconciliation Layer'!$D:$D,0),0)," ")</f>
        <v xml:space="preserve"> </v>
      </c>
      <c r="F7324" s="10">
        <f t="shared" si="121"/>
        <v>0</v>
      </c>
      <c r="G7324" t="str" cm="1">
        <f t="array" ref="G7324">IFERROR(INDEX('Reconciliation Layer'!$C:$C,MATCH('Reconciliation Template'!$A7324,'Reconciliation Layer'!$D:$D,0),0)," ")</f>
        <v xml:space="preserve"> </v>
      </c>
    </row>
    <row r="7325" spans="5:7" x14ac:dyDescent="0.2">
      <c r="E7325" t="str" cm="1">
        <f t="array" ref="E7325">IFERROR("Toast | " &amp; INDEX('Reconciliation Layer'!$A:$A,MATCH('Reconciliation Template'!$A7325,'Reconciliation Layer'!$D:$D,0),0)," ")</f>
        <v xml:space="preserve"> </v>
      </c>
      <c r="F7325" s="10">
        <f t="shared" si="121"/>
        <v>0</v>
      </c>
      <c r="G7325" t="str" cm="1">
        <f t="array" ref="G7325">IFERROR(INDEX('Reconciliation Layer'!$C:$C,MATCH('Reconciliation Template'!$A7325,'Reconciliation Layer'!$D:$D,0),0)," ")</f>
        <v xml:space="preserve"> </v>
      </c>
    </row>
    <row r="7326" spans="5:7" x14ac:dyDescent="0.2">
      <c r="E7326" t="str" cm="1">
        <f t="array" ref="E7326">IFERROR("Toast | " &amp; INDEX('Reconciliation Layer'!$A:$A,MATCH('Reconciliation Template'!$A7326,'Reconciliation Layer'!$D:$D,0),0)," ")</f>
        <v xml:space="preserve"> </v>
      </c>
      <c r="F7326" s="10">
        <f t="shared" si="121"/>
        <v>0</v>
      </c>
      <c r="G7326" t="str" cm="1">
        <f t="array" ref="G7326">IFERROR(INDEX('Reconciliation Layer'!$C:$C,MATCH('Reconciliation Template'!$A7326,'Reconciliation Layer'!$D:$D,0),0)," ")</f>
        <v xml:space="preserve"> </v>
      </c>
    </row>
    <row r="7327" spans="5:7" x14ac:dyDescent="0.2">
      <c r="E7327" t="str" cm="1">
        <f t="array" ref="E7327">IFERROR("Toast | " &amp; INDEX('Reconciliation Layer'!$A:$A,MATCH('Reconciliation Template'!$A7327,'Reconciliation Layer'!$D:$D,0),0)," ")</f>
        <v xml:space="preserve"> </v>
      </c>
      <c r="F7327" s="10">
        <f t="shared" si="121"/>
        <v>0</v>
      </c>
      <c r="G7327" t="str" cm="1">
        <f t="array" ref="G7327">IFERROR(INDEX('Reconciliation Layer'!$C:$C,MATCH('Reconciliation Template'!$A7327,'Reconciliation Layer'!$D:$D,0),0)," ")</f>
        <v xml:space="preserve"> </v>
      </c>
    </row>
    <row r="7328" spans="5:7" x14ac:dyDescent="0.2">
      <c r="E7328" t="str" cm="1">
        <f t="array" ref="E7328">IFERROR("Toast | " &amp; INDEX('Reconciliation Layer'!$A:$A,MATCH('Reconciliation Template'!$A7328,'Reconciliation Layer'!$D:$D,0),0)," ")</f>
        <v xml:space="preserve"> </v>
      </c>
      <c r="F7328" s="10">
        <f t="shared" si="121"/>
        <v>0</v>
      </c>
      <c r="G7328" t="str" cm="1">
        <f t="array" ref="G7328">IFERROR(INDEX('Reconciliation Layer'!$C:$C,MATCH('Reconciliation Template'!$A7328,'Reconciliation Layer'!$D:$D,0),0)," ")</f>
        <v xml:space="preserve"> </v>
      </c>
    </row>
    <row r="7329" spans="5:7" x14ac:dyDescent="0.2">
      <c r="E7329" t="str" cm="1">
        <f t="array" ref="E7329">IFERROR("Toast | " &amp; INDEX('Reconciliation Layer'!$A:$A,MATCH('Reconciliation Template'!$A7329,'Reconciliation Layer'!$D:$D,0),0)," ")</f>
        <v xml:space="preserve"> </v>
      </c>
      <c r="F7329" s="10">
        <f t="shared" si="121"/>
        <v>0</v>
      </c>
      <c r="G7329" t="str" cm="1">
        <f t="array" ref="G7329">IFERROR(INDEX('Reconciliation Layer'!$C:$C,MATCH('Reconciliation Template'!$A7329,'Reconciliation Layer'!$D:$D,0),0)," ")</f>
        <v xml:space="preserve"> </v>
      </c>
    </row>
    <row r="7330" spans="5:7" x14ac:dyDescent="0.2">
      <c r="E7330" t="str" cm="1">
        <f t="array" ref="E7330">IFERROR("Toast | " &amp; INDEX('Reconciliation Layer'!$A:$A,MATCH('Reconciliation Template'!$A7330,'Reconciliation Layer'!$D:$D,0),0)," ")</f>
        <v xml:space="preserve"> </v>
      </c>
      <c r="F7330" s="10">
        <f t="shared" si="121"/>
        <v>0</v>
      </c>
      <c r="G7330" t="str" cm="1">
        <f t="array" ref="G7330">IFERROR(INDEX('Reconciliation Layer'!$C:$C,MATCH('Reconciliation Template'!$A7330,'Reconciliation Layer'!$D:$D,0),0)," ")</f>
        <v xml:space="preserve"> </v>
      </c>
    </row>
    <row r="7331" spans="5:7" x14ac:dyDescent="0.2">
      <c r="E7331" t="str" cm="1">
        <f t="array" ref="E7331">IFERROR("Toast | " &amp; INDEX('Reconciliation Layer'!$A:$A,MATCH('Reconciliation Template'!$A7331,'Reconciliation Layer'!$D:$D,0),0)," ")</f>
        <v xml:space="preserve"> </v>
      </c>
      <c r="F7331" s="10">
        <f t="shared" si="121"/>
        <v>0</v>
      </c>
      <c r="G7331" t="str" cm="1">
        <f t="array" ref="G7331">IFERROR(INDEX('Reconciliation Layer'!$C:$C,MATCH('Reconciliation Template'!$A7331,'Reconciliation Layer'!$D:$D,0),0)," ")</f>
        <v xml:space="preserve"> </v>
      </c>
    </row>
    <row r="7332" spans="5:7" x14ac:dyDescent="0.2">
      <c r="E7332" t="str" cm="1">
        <f t="array" ref="E7332">IFERROR("Toast | " &amp; INDEX('Reconciliation Layer'!$A:$A,MATCH('Reconciliation Template'!$A7332,'Reconciliation Layer'!$D:$D,0),0)," ")</f>
        <v xml:space="preserve"> </v>
      </c>
      <c r="F7332" s="10">
        <f t="shared" si="121"/>
        <v>0</v>
      </c>
      <c r="G7332" t="str" cm="1">
        <f t="array" ref="G7332">IFERROR(INDEX('Reconciliation Layer'!$C:$C,MATCH('Reconciliation Template'!$A7332,'Reconciliation Layer'!$D:$D,0),0)," ")</f>
        <v xml:space="preserve"> </v>
      </c>
    </row>
    <row r="7333" spans="5:7" x14ac:dyDescent="0.2">
      <c r="E7333" t="str" cm="1">
        <f t="array" ref="E7333">IFERROR("Toast | " &amp; INDEX('Reconciliation Layer'!$A:$A,MATCH('Reconciliation Template'!$A7333,'Reconciliation Layer'!$D:$D,0),0)," ")</f>
        <v xml:space="preserve"> </v>
      </c>
      <c r="F7333" s="10">
        <f t="shared" si="121"/>
        <v>0</v>
      </c>
      <c r="G7333" t="str" cm="1">
        <f t="array" ref="G7333">IFERROR(INDEX('Reconciliation Layer'!$C:$C,MATCH('Reconciliation Template'!$A7333,'Reconciliation Layer'!$D:$D,0),0)," ")</f>
        <v xml:space="preserve"> </v>
      </c>
    </row>
    <row r="7334" spans="5:7" x14ac:dyDescent="0.2">
      <c r="E7334" t="str" cm="1">
        <f t="array" ref="E7334">IFERROR("Toast | " &amp; INDEX('Reconciliation Layer'!$A:$A,MATCH('Reconciliation Template'!$A7334,'Reconciliation Layer'!$D:$D,0),0)," ")</f>
        <v xml:space="preserve"> </v>
      </c>
      <c r="F7334" s="10">
        <f t="shared" si="121"/>
        <v>0</v>
      </c>
      <c r="G7334" t="str" cm="1">
        <f t="array" ref="G7334">IFERROR(INDEX('Reconciliation Layer'!$C:$C,MATCH('Reconciliation Template'!$A7334,'Reconciliation Layer'!$D:$D,0),0)," ")</f>
        <v xml:space="preserve"> </v>
      </c>
    </row>
    <row r="7335" spans="5:7" x14ac:dyDescent="0.2">
      <c r="E7335" t="str" cm="1">
        <f t="array" ref="E7335">IFERROR("Toast | " &amp; INDEX('Reconciliation Layer'!$A:$A,MATCH('Reconciliation Template'!$A7335,'Reconciliation Layer'!$D:$D,0),0)," ")</f>
        <v xml:space="preserve"> </v>
      </c>
      <c r="F7335" s="10">
        <f t="shared" si="121"/>
        <v>0</v>
      </c>
      <c r="G7335" t="str" cm="1">
        <f t="array" ref="G7335">IFERROR(INDEX('Reconciliation Layer'!$C:$C,MATCH('Reconciliation Template'!$A7335,'Reconciliation Layer'!$D:$D,0),0)," ")</f>
        <v xml:space="preserve"> </v>
      </c>
    </row>
    <row r="7336" spans="5:7" x14ac:dyDescent="0.2">
      <c r="E7336" t="str" cm="1">
        <f t="array" ref="E7336">IFERROR("Toast | " &amp; INDEX('Reconciliation Layer'!$A:$A,MATCH('Reconciliation Template'!$A7336,'Reconciliation Layer'!$D:$D,0),0)," ")</f>
        <v xml:space="preserve"> </v>
      </c>
      <c r="F7336" s="10">
        <f t="shared" si="121"/>
        <v>0</v>
      </c>
      <c r="G7336" t="str" cm="1">
        <f t="array" ref="G7336">IFERROR(INDEX('Reconciliation Layer'!$C:$C,MATCH('Reconciliation Template'!$A7336,'Reconciliation Layer'!$D:$D,0),0)," ")</f>
        <v xml:space="preserve"> </v>
      </c>
    </row>
    <row r="7337" spans="5:7" x14ac:dyDescent="0.2">
      <c r="E7337" t="str" cm="1">
        <f t="array" ref="E7337">IFERROR("Toast | " &amp; INDEX('Reconciliation Layer'!$A:$A,MATCH('Reconciliation Template'!$A7337,'Reconciliation Layer'!$D:$D,0),0)," ")</f>
        <v xml:space="preserve"> </v>
      </c>
      <c r="F7337" s="10">
        <f t="shared" si="121"/>
        <v>0</v>
      </c>
      <c r="G7337" t="str" cm="1">
        <f t="array" ref="G7337">IFERROR(INDEX('Reconciliation Layer'!$C:$C,MATCH('Reconciliation Template'!$A7337,'Reconciliation Layer'!$D:$D,0),0)," ")</f>
        <v xml:space="preserve"> </v>
      </c>
    </row>
    <row r="7338" spans="5:7" x14ac:dyDescent="0.2">
      <c r="E7338" t="str" cm="1">
        <f t="array" ref="E7338">IFERROR("Toast | " &amp; INDEX('Reconciliation Layer'!$A:$A,MATCH('Reconciliation Template'!$A7338,'Reconciliation Layer'!$D:$D,0),0)," ")</f>
        <v xml:space="preserve"> </v>
      </c>
      <c r="F7338" s="10">
        <f t="shared" si="121"/>
        <v>0</v>
      </c>
      <c r="G7338" t="str" cm="1">
        <f t="array" ref="G7338">IFERROR(INDEX('Reconciliation Layer'!$C:$C,MATCH('Reconciliation Template'!$A7338,'Reconciliation Layer'!$D:$D,0),0)," ")</f>
        <v xml:space="preserve"> </v>
      </c>
    </row>
    <row r="7339" spans="5:7" x14ac:dyDescent="0.2">
      <c r="E7339" t="str" cm="1">
        <f t="array" ref="E7339">IFERROR("Toast | " &amp; INDEX('Reconciliation Layer'!$A:$A,MATCH('Reconciliation Template'!$A7339,'Reconciliation Layer'!$D:$D,0),0)," ")</f>
        <v xml:space="preserve"> </v>
      </c>
      <c r="F7339" s="10">
        <f t="shared" si="121"/>
        <v>0</v>
      </c>
      <c r="G7339" t="str" cm="1">
        <f t="array" ref="G7339">IFERROR(INDEX('Reconciliation Layer'!$C:$C,MATCH('Reconciliation Template'!$A7339,'Reconciliation Layer'!$D:$D,0),0)," ")</f>
        <v xml:space="preserve"> </v>
      </c>
    </row>
    <row r="7340" spans="5:7" x14ac:dyDescent="0.2">
      <c r="E7340" t="str" cm="1">
        <f t="array" ref="E7340">IFERROR("Toast | " &amp; INDEX('Reconciliation Layer'!$A:$A,MATCH('Reconciliation Template'!$A7340,'Reconciliation Layer'!$D:$D,0),0)," ")</f>
        <v xml:space="preserve"> </v>
      </c>
      <c r="F7340" s="10">
        <f t="shared" si="121"/>
        <v>0</v>
      </c>
      <c r="G7340" t="str" cm="1">
        <f t="array" ref="G7340">IFERROR(INDEX('Reconciliation Layer'!$C:$C,MATCH('Reconciliation Template'!$A7340,'Reconciliation Layer'!$D:$D,0),0)," ")</f>
        <v xml:space="preserve"> </v>
      </c>
    </row>
    <row r="7341" spans="5:7" x14ac:dyDescent="0.2">
      <c r="E7341" t="str" cm="1">
        <f t="array" ref="E7341">IFERROR("Toast | " &amp; INDEX('Reconciliation Layer'!$A:$A,MATCH('Reconciliation Template'!$A7341,'Reconciliation Layer'!$D:$D,0),0)," ")</f>
        <v xml:space="preserve"> </v>
      </c>
      <c r="F7341" s="10">
        <f t="shared" si="121"/>
        <v>0</v>
      </c>
      <c r="G7341" t="str" cm="1">
        <f t="array" ref="G7341">IFERROR(INDEX('Reconciliation Layer'!$C:$C,MATCH('Reconciliation Template'!$A7341,'Reconciliation Layer'!$D:$D,0),0)," ")</f>
        <v xml:space="preserve"> </v>
      </c>
    </row>
    <row r="7342" spans="5:7" x14ac:dyDescent="0.2">
      <c r="E7342" t="str" cm="1">
        <f t="array" ref="E7342">IFERROR("Toast | " &amp; INDEX('Reconciliation Layer'!$A:$A,MATCH('Reconciliation Template'!$A7342,'Reconciliation Layer'!$D:$D,0),0)," ")</f>
        <v xml:space="preserve"> </v>
      </c>
      <c r="F7342" s="10">
        <f t="shared" si="121"/>
        <v>0</v>
      </c>
      <c r="G7342" t="str" cm="1">
        <f t="array" ref="G7342">IFERROR(INDEX('Reconciliation Layer'!$C:$C,MATCH('Reconciliation Template'!$A7342,'Reconciliation Layer'!$D:$D,0),0)," ")</f>
        <v xml:space="preserve"> </v>
      </c>
    </row>
    <row r="7343" spans="5:7" x14ac:dyDescent="0.2">
      <c r="E7343" t="str" cm="1">
        <f t="array" ref="E7343">IFERROR("Toast | " &amp; INDEX('Reconciliation Layer'!$A:$A,MATCH('Reconciliation Template'!$A7343,'Reconciliation Layer'!$D:$D,0),0)," ")</f>
        <v xml:space="preserve"> </v>
      </c>
      <c r="F7343" s="10">
        <f t="shared" si="121"/>
        <v>0</v>
      </c>
      <c r="G7343" t="str" cm="1">
        <f t="array" ref="G7343">IFERROR(INDEX('Reconciliation Layer'!$C:$C,MATCH('Reconciliation Template'!$A7343,'Reconciliation Layer'!$D:$D,0),0)," ")</f>
        <v xml:space="preserve"> </v>
      </c>
    </row>
    <row r="7344" spans="5:7" x14ac:dyDescent="0.2">
      <c r="E7344" t="str" cm="1">
        <f t="array" ref="E7344">IFERROR("Toast | " &amp; INDEX('Reconciliation Layer'!$A:$A,MATCH('Reconciliation Template'!$A7344,'Reconciliation Layer'!$D:$D,0),0)," ")</f>
        <v xml:space="preserve"> </v>
      </c>
      <c r="F7344" s="10">
        <f t="shared" si="121"/>
        <v>0</v>
      </c>
      <c r="G7344" t="str" cm="1">
        <f t="array" ref="G7344">IFERROR(INDEX('Reconciliation Layer'!$C:$C,MATCH('Reconciliation Template'!$A7344,'Reconciliation Layer'!$D:$D,0),0)," ")</f>
        <v xml:space="preserve"> </v>
      </c>
    </row>
    <row r="7345" spans="5:7" x14ac:dyDescent="0.2">
      <c r="E7345" t="str" cm="1">
        <f t="array" ref="E7345">IFERROR("Toast | " &amp; INDEX('Reconciliation Layer'!$A:$A,MATCH('Reconciliation Template'!$A7345,'Reconciliation Layer'!$D:$D,0),0)," ")</f>
        <v xml:space="preserve"> </v>
      </c>
      <c r="F7345" s="10">
        <f t="shared" si="121"/>
        <v>0</v>
      </c>
      <c r="G7345" t="str" cm="1">
        <f t="array" ref="G7345">IFERROR(INDEX('Reconciliation Layer'!$C:$C,MATCH('Reconciliation Template'!$A7345,'Reconciliation Layer'!$D:$D,0),0)," ")</f>
        <v xml:space="preserve"> </v>
      </c>
    </row>
    <row r="7346" spans="5:7" x14ac:dyDescent="0.2">
      <c r="E7346" t="str" cm="1">
        <f t="array" ref="E7346">IFERROR("Toast | " &amp; INDEX('Reconciliation Layer'!$A:$A,MATCH('Reconciliation Template'!$A7346,'Reconciliation Layer'!$D:$D,0),0)," ")</f>
        <v xml:space="preserve"> </v>
      </c>
      <c r="F7346" s="10">
        <f t="shared" si="121"/>
        <v>0</v>
      </c>
      <c r="G7346" t="str" cm="1">
        <f t="array" ref="G7346">IFERROR(INDEX('Reconciliation Layer'!$C:$C,MATCH('Reconciliation Template'!$A7346,'Reconciliation Layer'!$D:$D,0),0)," ")</f>
        <v xml:space="preserve"> </v>
      </c>
    </row>
    <row r="7347" spans="5:7" x14ac:dyDescent="0.2">
      <c r="E7347" t="str" cm="1">
        <f t="array" ref="E7347">IFERROR("Toast | " &amp; INDEX('Reconciliation Layer'!$A:$A,MATCH('Reconciliation Template'!$A7347,'Reconciliation Layer'!$D:$D,0),0)," ")</f>
        <v xml:space="preserve"> </v>
      </c>
      <c r="F7347" s="10">
        <f t="shared" si="121"/>
        <v>0</v>
      </c>
      <c r="G7347" t="str" cm="1">
        <f t="array" ref="G7347">IFERROR(INDEX('Reconciliation Layer'!$C:$C,MATCH('Reconciliation Template'!$A7347,'Reconciliation Layer'!$D:$D,0),0)," ")</f>
        <v xml:space="preserve"> </v>
      </c>
    </row>
    <row r="7348" spans="5:7" x14ac:dyDescent="0.2">
      <c r="E7348" t="str" cm="1">
        <f t="array" ref="E7348">IFERROR("Toast | " &amp; INDEX('Reconciliation Layer'!$A:$A,MATCH('Reconciliation Template'!$A7348,'Reconciliation Layer'!$D:$D,0),0)," ")</f>
        <v xml:space="preserve"> </v>
      </c>
      <c r="F7348" s="10">
        <f t="shared" si="121"/>
        <v>0</v>
      </c>
      <c r="G7348" t="str" cm="1">
        <f t="array" ref="G7348">IFERROR(INDEX('Reconciliation Layer'!$C:$C,MATCH('Reconciliation Template'!$A7348,'Reconciliation Layer'!$D:$D,0),0)," ")</f>
        <v xml:space="preserve"> </v>
      </c>
    </row>
    <row r="7349" spans="5:7" x14ac:dyDescent="0.2">
      <c r="E7349" t="str" cm="1">
        <f t="array" ref="E7349">IFERROR("Toast | " &amp; INDEX('Reconciliation Layer'!$A:$A,MATCH('Reconciliation Template'!$A7349,'Reconciliation Layer'!$D:$D,0),0)," ")</f>
        <v xml:space="preserve"> </v>
      </c>
      <c r="F7349" s="10">
        <f t="shared" si="121"/>
        <v>0</v>
      </c>
      <c r="G7349" t="str" cm="1">
        <f t="array" ref="G7349">IFERROR(INDEX('Reconciliation Layer'!$C:$C,MATCH('Reconciliation Template'!$A7349,'Reconciliation Layer'!$D:$D,0),0)," ")</f>
        <v xml:space="preserve"> </v>
      </c>
    </row>
    <row r="7350" spans="5:7" x14ac:dyDescent="0.2">
      <c r="E7350" t="str" cm="1">
        <f t="array" ref="E7350">IFERROR("Toast | " &amp; INDEX('Reconciliation Layer'!$A:$A,MATCH('Reconciliation Template'!$A7350,'Reconciliation Layer'!$D:$D,0),0)," ")</f>
        <v xml:space="preserve"> </v>
      </c>
      <c r="F7350" s="10">
        <f t="shared" si="121"/>
        <v>0</v>
      </c>
      <c r="G7350" t="str" cm="1">
        <f t="array" ref="G7350">IFERROR(INDEX('Reconciliation Layer'!$C:$C,MATCH('Reconciliation Template'!$A7350,'Reconciliation Layer'!$D:$D,0),0)," ")</f>
        <v xml:space="preserve"> </v>
      </c>
    </row>
    <row r="7351" spans="5:7" x14ac:dyDescent="0.2">
      <c r="E7351" t="str" cm="1">
        <f t="array" ref="E7351">IFERROR("Toast | " &amp; INDEX('Reconciliation Layer'!$A:$A,MATCH('Reconciliation Template'!$A7351,'Reconciliation Layer'!$D:$D,0),0)," ")</f>
        <v xml:space="preserve"> </v>
      </c>
      <c r="F7351" s="10">
        <f t="shared" si="121"/>
        <v>0</v>
      </c>
      <c r="G7351" t="str" cm="1">
        <f t="array" ref="G7351">IFERROR(INDEX('Reconciliation Layer'!$C:$C,MATCH('Reconciliation Template'!$A7351,'Reconciliation Layer'!$D:$D,0),0)," ")</f>
        <v xml:space="preserve"> </v>
      </c>
    </row>
    <row r="7352" spans="5:7" x14ac:dyDescent="0.2">
      <c r="E7352" t="str" cm="1">
        <f t="array" ref="E7352">IFERROR("Toast | " &amp; INDEX('Reconciliation Layer'!$A:$A,MATCH('Reconciliation Template'!$A7352,'Reconciliation Layer'!$D:$D,0),0)," ")</f>
        <v xml:space="preserve"> </v>
      </c>
      <c r="F7352" s="10">
        <f t="shared" si="121"/>
        <v>0</v>
      </c>
      <c r="G7352" t="str" cm="1">
        <f t="array" ref="G7352">IFERROR(INDEX('Reconciliation Layer'!$C:$C,MATCH('Reconciliation Template'!$A7352,'Reconciliation Layer'!$D:$D,0),0)," ")</f>
        <v xml:space="preserve"> </v>
      </c>
    </row>
    <row r="7353" spans="5:7" x14ac:dyDescent="0.2">
      <c r="E7353" t="str" cm="1">
        <f t="array" ref="E7353">IFERROR("Toast | " &amp; INDEX('Reconciliation Layer'!$A:$A,MATCH('Reconciliation Template'!$A7353,'Reconciliation Layer'!$D:$D,0),0)," ")</f>
        <v xml:space="preserve"> </v>
      </c>
      <c r="F7353" s="10">
        <f t="shared" si="121"/>
        <v>0</v>
      </c>
      <c r="G7353" t="str" cm="1">
        <f t="array" ref="G7353">IFERROR(INDEX('Reconciliation Layer'!$C:$C,MATCH('Reconciliation Template'!$A7353,'Reconciliation Layer'!$D:$D,0),0)," ")</f>
        <v xml:space="preserve"> </v>
      </c>
    </row>
    <row r="7354" spans="5:7" x14ac:dyDescent="0.2">
      <c r="E7354" t="str" cm="1">
        <f t="array" ref="E7354">IFERROR("Toast | " &amp; INDEX('Reconciliation Layer'!$A:$A,MATCH('Reconciliation Template'!$A7354,'Reconciliation Layer'!$D:$D,0),0)," ")</f>
        <v xml:space="preserve"> </v>
      </c>
      <c r="F7354" s="10">
        <f t="shared" si="121"/>
        <v>0</v>
      </c>
      <c r="G7354" t="str" cm="1">
        <f t="array" ref="G7354">IFERROR(INDEX('Reconciliation Layer'!$C:$C,MATCH('Reconciliation Template'!$A7354,'Reconciliation Layer'!$D:$D,0),0)," ")</f>
        <v xml:space="preserve"> </v>
      </c>
    </row>
    <row r="7355" spans="5:7" x14ac:dyDescent="0.2">
      <c r="E7355" t="str" cm="1">
        <f t="array" ref="E7355">IFERROR("Toast | " &amp; INDEX('Reconciliation Layer'!$A:$A,MATCH('Reconciliation Template'!$A7355,'Reconciliation Layer'!$D:$D,0),0)," ")</f>
        <v xml:space="preserve"> </v>
      </c>
      <c r="F7355" s="10">
        <f t="shared" si="121"/>
        <v>0</v>
      </c>
      <c r="G7355" t="str" cm="1">
        <f t="array" ref="G7355">IFERROR(INDEX('Reconciliation Layer'!$C:$C,MATCH('Reconciliation Template'!$A7355,'Reconciliation Layer'!$D:$D,0),0)," ")</f>
        <v xml:space="preserve"> </v>
      </c>
    </row>
    <row r="7356" spans="5:7" x14ac:dyDescent="0.2">
      <c r="E7356" t="str" cm="1">
        <f t="array" ref="E7356">IFERROR("Toast | " &amp; INDEX('Reconciliation Layer'!$A:$A,MATCH('Reconciliation Template'!$A7356,'Reconciliation Layer'!$D:$D,0),0)," ")</f>
        <v xml:space="preserve"> </v>
      </c>
      <c r="F7356" s="10">
        <f t="shared" si="121"/>
        <v>0</v>
      </c>
      <c r="G7356" t="str" cm="1">
        <f t="array" ref="G7356">IFERROR(INDEX('Reconciliation Layer'!$C:$C,MATCH('Reconciliation Template'!$A7356,'Reconciliation Layer'!$D:$D,0),0)," ")</f>
        <v xml:space="preserve"> </v>
      </c>
    </row>
    <row r="7357" spans="5:7" x14ac:dyDescent="0.2">
      <c r="E7357" t="str" cm="1">
        <f t="array" ref="E7357">IFERROR("Toast | " &amp; INDEX('Reconciliation Layer'!$A:$A,MATCH('Reconciliation Template'!$A7357,'Reconciliation Layer'!$D:$D,0),0)," ")</f>
        <v xml:space="preserve"> </v>
      </c>
      <c r="F7357" s="10">
        <f t="shared" si="121"/>
        <v>0</v>
      </c>
      <c r="G7357" t="str" cm="1">
        <f t="array" ref="G7357">IFERROR(INDEX('Reconciliation Layer'!$C:$C,MATCH('Reconciliation Template'!$A7357,'Reconciliation Layer'!$D:$D,0),0)," ")</f>
        <v xml:space="preserve"> </v>
      </c>
    </row>
    <row r="7358" spans="5:7" x14ac:dyDescent="0.2">
      <c r="E7358" t="str" cm="1">
        <f t="array" ref="E7358">IFERROR("Toast | " &amp; INDEX('Reconciliation Layer'!$A:$A,MATCH('Reconciliation Template'!$A7358,'Reconciliation Layer'!$D:$D,0),0)," ")</f>
        <v xml:space="preserve"> </v>
      </c>
      <c r="F7358" s="10">
        <f t="shared" si="121"/>
        <v>0</v>
      </c>
      <c r="G7358" t="str" cm="1">
        <f t="array" ref="G7358">IFERROR(INDEX('Reconciliation Layer'!$C:$C,MATCH('Reconciliation Template'!$A7358,'Reconciliation Layer'!$D:$D,0),0)," ")</f>
        <v xml:space="preserve"> </v>
      </c>
    </row>
    <row r="7359" spans="5:7" x14ac:dyDescent="0.2">
      <c r="E7359" t="str" cm="1">
        <f t="array" ref="E7359">IFERROR("Toast | " &amp; INDEX('Reconciliation Layer'!$A:$A,MATCH('Reconciliation Template'!$A7359,'Reconciliation Layer'!$D:$D,0),0)," ")</f>
        <v xml:space="preserve"> </v>
      </c>
      <c r="F7359" s="10">
        <f t="shared" si="121"/>
        <v>0</v>
      </c>
      <c r="G7359" t="str" cm="1">
        <f t="array" ref="G7359">IFERROR(INDEX('Reconciliation Layer'!$C:$C,MATCH('Reconciliation Template'!$A7359,'Reconciliation Layer'!$D:$D,0),0)," ")</f>
        <v xml:space="preserve"> </v>
      </c>
    </row>
    <row r="7360" spans="5:7" x14ac:dyDescent="0.2">
      <c r="E7360" t="str" cm="1">
        <f t="array" ref="E7360">IFERROR("Toast | " &amp; INDEX('Reconciliation Layer'!$A:$A,MATCH('Reconciliation Template'!$A7360,'Reconciliation Layer'!$D:$D,0),0)," ")</f>
        <v xml:space="preserve"> </v>
      </c>
      <c r="F7360" s="10">
        <f t="shared" si="121"/>
        <v>0</v>
      </c>
      <c r="G7360" t="str" cm="1">
        <f t="array" ref="G7360">IFERROR(INDEX('Reconciliation Layer'!$C:$C,MATCH('Reconciliation Template'!$A7360,'Reconciliation Layer'!$D:$D,0),0)," ")</f>
        <v xml:space="preserve"> </v>
      </c>
    </row>
    <row r="7361" spans="5:7" x14ac:dyDescent="0.2">
      <c r="E7361" t="str" cm="1">
        <f t="array" ref="E7361">IFERROR("Toast | " &amp; INDEX('Reconciliation Layer'!$A:$A,MATCH('Reconciliation Template'!$A7361,'Reconciliation Layer'!$D:$D,0),0)," ")</f>
        <v xml:space="preserve"> </v>
      </c>
      <c r="F7361" s="10">
        <f t="shared" si="121"/>
        <v>0</v>
      </c>
      <c r="G7361" t="str" cm="1">
        <f t="array" ref="G7361">IFERROR(INDEX('Reconciliation Layer'!$C:$C,MATCH('Reconciliation Template'!$A7361,'Reconciliation Layer'!$D:$D,0),0)," ")</f>
        <v xml:space="preserve"> </v>
      </c>
    </row>
    <row r="7362" spans="5:7" x14ac:dyDescent="0.2">
      <c r="E7362" t="str" cm="1">
        <f t="array" ref="E7362">IFERROR("Toast | " &amp; INDEX('Reconciliation Layer'!$A:$A,MATCH('Reconciliation Template'!$A7362,'Reconciliation Layer'!$D:$D,0),0)," ")</f>
        <v xml:space="preserve"> </v>
      </c>
      <c r="F7362" s="10">
        <f t="shared" si="121"/>
        <v>0</v>
      </c>
      <c r="G7362" t="str" cm="1">
        <f t="array" ref="G7362">IFERROR(INDEX('Reconciliation Layer'!$C:$C,MATCH('Reconciliation Template'!$A7362,'Reconciliation Layer'!$D:$D,0),0)," ")</f>
        <v xml:space="preserve"> </v>
      </c>
    </row>
    <row r="7363" spans="5:7" x14ac:dyDescent="0.2">
      <c r="E7363" t="str" cm="1">
        <f t="array" ref="E7363">IFERROR("Toast | " &amp; INDEX('Reconciliation Layer'!$A:$A,MATCH('Reconciliation Template'!$A7363,'Reconciliation Layer'!$D:$D,0),0)," ")</f>
        <v xml:space="preserve"> </v>
      </c>
      <c r="F7363" s="10">
        <f t="shared" si="121"/>
        <v>0</v>
      </c>
      <c r="G7363" t="str" cm="1">
        <f t="array" ref="G7363">IFERROR(INDEX('Reconciliation Layer'!$C:$C,MATCH('Reconciliation Template'!$A7363,'Reconciliation Layer'!$D:$D,0),0)," ")</f>
        <v xml:space="preserve"> </v>
      </c>
    </row>
    <row r="7364" spans="5:7" x14ac:dyDescent="0.2">
      <c r="E7364" t="str" cm="1">
        <f t="array" ref="E7364">IFERROR("Toast | " &amp; INDEX('Reconciliation Layer'!$A:$A,MATCH('Reconciliation Template'!$A7364,'Reconciliation Layer'!$D:$D,0),0)," ")</f>
        <v xml:space="preserve"> </v>
      </c>
      <c r="F7364" s="10">
        <f t="shared" ref="F7364:F7427" si="122">IFERROR(INT(C7364)," ")</f>
        <v>0</v>
      </c>
      <c r="G7364" t="str" cm="1">
        <f t="array" ref="G7364">IFERROR(INDEX('Reconciliation Layer'!$C:$C,MATCH('Reconciliation Template'!$A7364,'Reconciliation Layer'!$D:$D,0),0)," ")</f>
        <v xml:space="preserve"> </v>
      </c>
    </row>
    <row r="7365" spans="5:7" x14ac:dyDescent="0.2">
      <c r="E7365" t="str" cm="1">
        <f t="array" ref="E7365">IFERROR("Toast | " &amp; INDEX('Reconciliation Layer'!$A:$A,MATCH('Reconciliation Template'!$A7365,'Reconciliation Layer'!$D:$D,0),0)," ")</f>
        <v xml:space="preserve"> </v>
      </c>
      <c r="F7365" s="10">
        <f t="shared" si="122"/>
        <v>0</v>
      </c>
      <c r="G7365" t="str" cm="1">
        <f t="array" ref="G7365">IFERROR(INDEX('Reconciliation Layer'!$C:$C,MATCH('Reconciliation Template'!$A7365,'Reconciliation Layer'!$D:$D,0),0)," ")</f>
        <v xml:space="preserve"> </v>
      </c>
    </row>
    <row r="7366" spans="5:7" x14ac:dyDescent="0.2">
      <c r="E7366" t="str" cm="1">
        <f t="array" ref="E7366">IFERROR("Toast | " &amp; INDEX('Reconciliation Layer'!$A:$A,MATCH('Reconciliation Template'!$A7366,'Reconciliation Layer'!$D:$D,0),0)," ")</f>
        <v xml:space="preserve"> </v>
      </c>
      <c r="F7366" s="10">
        <f t="shared" si="122"/>
        <v>0</v>
      </c>
      <c r="G7366" t="str" cm="1">
        <f t="array" ref="G7366">IFERROR(INDEX('Reconciliation Layer'!$C:$C,MATCH('Reconciliation Template'!$A7366,'Reconciliation Layer'!$D:$D,0),0)," ")</f>
        <v xml:space="preserve"> </v>
      </c>
    </row>
    <row r="7367" spans="5:7" x14ac:dyDescent="0.2">
      <c r="E7367" t="str" cm="1">
        <f t="array" ref="E7367">IFERROR("Toast | " &amp; INDEX('Reconciliation Layer'!$A:$A,MATCH('Reconciliation Template'!$A7367,'Reconciliation Layer'!$D:$D,0),0)," ")</f>
        <v xml:space="preserve"> </v>
      </c>
      <c r="F7367" s="10">
        <f t="shared" si="122"/>
        <v>0</v>
      </c>
      <c r="G7367" t="str" cm="1">
        <f t="array" ref="G7367">IFERROR(INDEX('Reconciliation Layer'!$C:$C,MATCH('Reconciliation Template'!$A7367,'Reconciliation Layer'!$D:$D,0),0)," ")</f>
        <v xml:space="preserve"> </v>
      </c>
    </row>
    <row r="7368" spans="5:7" x14ac:dyDescent="0.2">
      <c r="E7368" t="str" cm="1">
        <f t="array" ref="E7368">IFERROR("Toast | " &amp; INDEX('Reconciliation Layer'!$A:$A,MATCH('Reconciliation Template'!$A7368,'Reconciliation Layer'!$D:$D,0),0)," ")</f>
        <v xml:space="preserve"> </v>
      </c>
      <c r="F7368" s="10">
        <f t="shared" si="122"/>
        <v>0</v>
      </c>
      <c r="G7368" t="str" cm="1">
        <f t="array" ref="G7368">IFERROR(INDEX('Reconciliation Layer'!$C:$C,MATCH('Reconciliation Template'!$A7368,'Reconciliation Layer'!$D:$D,0),0)," ")</f>
        <v xml:space="preserve"> </v>
      </c>
    </row>
    <row r="7369" spans="5:7" x14ac:dyDescent="0.2">
      <c r="E7369" t="str" cm="1">
        <f t="array" ref="E7369">IFERROR("Toast | " &amp; INDEX('Reconciliation Layer'!$A:$A,MATCH('Reconciliation Template'!$A7369,'Reconciliation Layer'!$D:$D,0),0)," ")</f>
        <v xml:space="preserve"> </v>
      </c>
      <c r="F7369" s="10">
        <f t="shared" si="122"/>
        <v>0</v>
      </c>
      <c r="G7369" t="str" cm="1">
        <f t="array" ref="G7369">IFERROR(INDEX('Reconciliation Layer'!$C:$C,MATCH('Reconciliation Template'!$A7369,'Reconciliation Layer'!$D:$D,0),0)," ")</f>
        <v xml:space="preserve"> </v>
      </c>
    </row>
    <row r="7370" spans="5:7" x14ac:dyDescent="0.2">
      <c r="E7370" t="str" cm="1">
        <f t="array" ref="E7370">IFERROR("Toast | " &amp; INDEX('Reconciliation Layer'!$A:$A,MATCH('Reconciliation Template'!$A7370,'Reconciliation Layer'!$D:$D,0),0)," ")</f>
        <v xml:space="preserve"> </v>
      </c>
      <c r="F7370" s="10">
        <f t="shared" si="122"/>
        <v>0</v>
      </c>
      <c r="G7370" t="str" cm="1">
        <f t="array" ref="G7370">IFERROR(INDEX('Reconciliation Layer'!$C:$C,MATCH('Reconciliation Template'!$A7370,'Reconciliation Layer'!$D:$D,0),0)," ")</f>
        <v xml:space="preserve"> </v>
      </c>
    </row>
    <row r="7371" spans="5:7" x14ac:dyDescent="0.2">
      <c r="E7371" t="str" cm="1">
        <f t="array" ref="E7371">IFERROR("Toast | " &amp; INDEX('Reconciliation Layer'!$A:$A,MATCH('Reconciliation Template'!$A7371,'Reconciliation Layer'!$D:$D,0),0)," ")</f>
        <v xml:space="preserve"> </v>
      </c>
      <c r="F7371" s="10">
        <f t="shared" si="122"/>
        <v>0</v>
      </c>
      <c r="G7371" t="str" cm="1">
        <f t="array" ref="G7371">IFERROR(INDEX('Reconciliation Layer'!$C:$C,MATCH('Reconciliation Template'!$A7371,'Reconciliation Layer'!$D:$D,0),0)," ")</f>
        <v xml:space="preserve"> </v>
      </c>
    </row>
    <row r="7372" spans="5:7" x14ac:dyDescent="0.2">
      <c r="E7372" t="str" cm="1">
        <f t="array" ref="E7372">IFERROR("Toast | " &amp; INDEX('Reconciliation Layer'!$A:$A,MATCH('Reconciliation Template'!$A7372,'Reconciliation Layer'!$D:$D,0),0)," ")</f>
        <v xml:space="preserve"> </v>
      </c>
      <c r="F7372" s="10">
        <f t="shared" si="122"/>
        <v>0</v>
      </c>
      <c r="G7372" t="str" cm="1">
        <f t="array" ref="G7372">IFERROR(INDEX('Reconciliation Layer'!$C:$C,MATCH('Reconciliation Template'!$A7372,'Reconciliation Layer'!$D:$D,0),0)," ")</f>
        <v xml:space="preserve"> </v>
      </c>
    </row>
    <row r="7373" spans="5:7" x14ac:dyDescent="0.2">
      <c r="E7373" t="str" cm="1">
        <f t="array" ref="E7373">IFERROR("Toast | " &amp; INDEX('Reconciliation Layer'!$A:$A,MATCH('Reconciliation Template'!$A7373,'Reconciliation Layer'!$D:$D,0),0)," ")</f>
        <v xml:space="preserve"> </v>
      </c>
      <c r="F7373" s="10">
        <f t="shared" si="122"/>
        <v>0</v>
      </c>
      <c r="G7373" t="str" cm="1">
        <f t="array" ref="G7373">IFERROR(INDEX('Reconciliation Layer'!$C:$C,MATCH('Reconciliation Template'!$A7373,'Reconciliation Layer'!$D:$D,0),0)," ")</f>
        <v xml:space="preserve"> </v>
      </c>
    </row>
    <row r="7374" spans="5:7" x14ac:dyDescent="0.2">
      <c r="E7374" t="str" cm="1">
        <f t="array" ref="E7374">IFERROR("Toast | " &amp; INDEX('Reconciliation Layer'!$A:$A,MATCH('Reconciliation Template'!$A7374,'Reconciliation Layer'!$D:$D,0),0)," ")</f>
        <v xml:space="preserve"> </v>
      </c>
      <c r="F7374" s="10">
        <f t="shared" si="122"/>
        <v>0</v>
      </c>
      <c r="G7374" t="str" cm="1">
        <f t="array" ref="G7374">IFERROR(INDEX('Reconciliation Layer'!$C:$C,MATCH('Reconciliation Template'!$A7374,'Reconciliation Layer'!$D:$D,0),0)," ")</f>
        <v xml:space="preserve"> </v>
      </c>
    </row>
    <row r="7375" spans="5:7" x14ac:dyDescent="0.2">
      <c r="E7375" t="str" cm="1">
        <f t="array" ref="E7375">IFERROR("Toast | " &amp; INDEX('Reconciliation Layer'!$A:$A,MATCH('Reconciliation Template'!$A7375,'Reconciliation Layer'!$D:$D,0),0)," ")</f>
        <v xml:space="preserve"> </v>
      </c>
      <c r="F7375" s="10">
        <f t="shared" si="122"/>
        <v>0</v>
      </c>
      <c r="G7375" t="str" cm="1">
        <f t="array" ref="G7375">IFERROR(INDEX('Reconciliation Layer'!$C:$C,MATCH('Reconciliation Template'!$A7375,'Reconciliation Layer'!$D:$D,0),0)," ")</f>
        <v xml:space="preserve"> </v>
      </c>
    </row>
    <row r="7376" spans="5:7" x14ac:dyDescent="0.2">
      <c r="E7376" t="str" cm="1">
        <f t="array" ref="E7376">IFERROR("Toast | " &amp; INDEX('Reconciliation Layer'!$A:$A,MATCH('Reconciliation Template'!$A7376,'Reconciliation Layer'!$D:$D,0),0)," ")</f>
        <v xml:space="preserve"> </v>
      </c>
      <c r="F7376" s="10">
        <f t="shared" si="122"/>
        <v>0</v>
      </c>
      <c r="G7376" t="str" cm="1">
        <f t="array" ref="G7376">IFERROR(INDEX('Reconciliation Layer'!$C:$C,MATCH('Reconciliation Template'!$A7376,'Reconciliation Layer'!$D:$D,0),0)," ")</f>
        <v xml:space="preserve"> </v>
      </c>
    </row>
    <row r="7377" spans="5:7" x14ac:dyDescent="0.2">
      <c r="E7377" t="str" cm="1">
        <f t="array" ref="E7377">IFERROR("Toast | " &amp; INDEX('Reconciliation Layer'!$A:$A,MATCH('Reconciliation Template'!$A7377,'Reconciliation Layer'!$D:$D,0),0)," ")</f>
        <v xml:space="preserve"> </v>
      </c>
      <c r="F7377" s="10">
        <f t="shared" si="122"/>
        <v>0</v>
      </c>
      <c r="G7377" t="str" cm="1">
        <f t="array" ref="G7377">IFERROR(INDEX('Reconciliation Layer'!$C:$C,MATCH('Reconciliation Template'!$A7377,'Reconciliation Layer'!$D:$D,0),0)," ")</f>
        <v xml:space="preserve"> </v>
      </c>
    </row>
    <row r="7378" spans="5:7" x14ac:dyDescent="0.2">
      <c r="E7378" t="str" cm="1">
        <f t="array" ref="E7378">IFERROR("Toast | " &amp; INDEX('Reconciliation Layer'!$A:$A,MATCH('Reconciliation Template'!$A7378,'Reconciliation Layer'!$D:$D,0),0)," ")</f>
        <v xml:space="preserve"> </v>
      </c>
      <c r="F7378" s="10">
        <f t="shared" si="122"/>
        <v>0</v>
      </c>
      <c r="G7378" t="str" cm="1">
        <f t="array" ref="G7378">IFERROR(INDEX('Reconciliation Layer'!$C:$C,MATCH('Reconciliation Template'!$A7378,'Reconciliation Layer'!$D:$D,0),0)," ")</f>
        <v xml:space="preserve"> </v>
      </c>
    </row>
    <row r="7379" spans="5:7" x14ac:dyDescent="0.2">
      <c r="E7379" t="str" cm="1">
        <f t="array" ref="E7379">IFERROR("Toast | " &amp; INDEX('Reconciliation Layer'!$A:$A,MATCH('Reconciliation Template'!$A7379,'Reconciliation Layer'!$D:$D,0),0)," ")</f>
        <v xml:space="preserve"> </v>
      </c>
      <c r="F7379" s="10">
        <f t="shared" si="122"/>
        <v>0</v>
      </c>
      <c r="G7379" t="str" cm="1">
        <f t="array" ref="G7379">IFERROR(INDEX('Reconciliation Layer'!$C:$C,MATCH('Reconciliation Template'!$A7379,'Reconciliation Layer'!$D:$D,0),0)," ")</f>
        <v xml:space="preserve"> </v>
      </c>
    </row>
    <row r="7380" spans="5:7" x14ac:dyDescent="0.2">
      <c r="E7380" t="str" cm="1">
        <f t="array" ref="E7380">IFERROR("Toast | " &amp; INDEX('Reconciliation Layer'!$A:$A,MATCH('Reconciliation Template'!$A7380,'Reconciliation Layer'!$D:$D,0),0)," ")</f>
        <v xml:space="preserve"> </v>
      </c>
      <c r="F7380" s="10">
        <f t="shared" si="122"/>
        <v>0</v>
      </c>
      <c r="G7380" t="str" cm="1">
        <f t="array" ref="G7380">IFERROR(INDEX('Reconciliation Layer'!$C:$C,MATCH('Reconciliation Template'!$A7380,'Reconciliation Layer'!$D:$D,0),0)," ")</f>
        <v xml:space="preserve"> </v>
      </c>
    </row>
    <row r="7381" spans="5:7" x14ac:dyDescent="0.2">
      <c r="E7381" t="str" cm="1">
        <f t="array" ref="E7381">IFERROR("Toast | " &amp; INDEX('Reconciliation Layer'!$A:$A,MATCH('Reconciliation Template'!$A7381,'Reconciliation Layer'!$D:$D,0),0)," ")</f>
        <v xml:space="preserve"> </v>
      </c>
      <c r="F7381" s="10">
        <f t="shared" si="122"/>
        <v>0</v>
      </c>
      <c r="G7381" t="str" cm="1">
        <f t="array" ref="G7381">IFERROR(INDEX('Reconciliation Layer'!$C:$C,MATCH('Reconciliation Template'!$A7381,'Reconciliation Layer'!$D:$D,0),0)," ")</f>
        <v xml:space="preserve"> </v>
      </c>
    </row>
    <row r="7382" spans="5:7" x14ac:dyDescent="0.2">
      <c r="E7382" t="str" cm="1">
        <f t="array" ref="E7382">IFERROR("Toast | " &amp; INDEX('Reconciliation Layer'!$A:$A,MATCH('Reconciliation Template'!$A7382,'Reconciliation Layer'!$D:$D,0),0)," ")</f>
        <v xml:space="preserve"> </v>
      </c>
      <c r="F7382" s="10">
        <f t="shared" si="122"/>
        <v>0</v>
      </c>
      <c r="G7382" t="str" cm="1">
        <f t="array" ref="G7382">IFERROR(INDEX('Reconciliation Layer'!$C:$C,MATCH('Reconciliation Template'!$A7382,'Reconciliation Layer'!$D:$D,0),0)," ")</f>
        <v xml:space="preserve"> </v>
      </c>
    </row>
    <row r="7383" spans="5:7" x14ac:dyDescent="0.2">
      <c r="E7383" t="str" cm="1">
        <f t="array" ref="E7383">IFERROR("Toast | " &amp; INDEX('Reconciliation Layer'!$A:$A,MATCH('Reconciliation Template'!$A7383,'Reconciliation Layer'!$D:$D,0),0)," ")</f>
        <v xml:space="preserve"> </v>
      </c>
      <c r="F7383" s="10">
        <f t="shared" si="122"/>
        <v>0</v>
      </c>
      <c r="G7383" t="str" cm="1">
        <f t="array" ref="G7383">IFERROR(INDEX('Reconciliation Layer'!$C:$C,MATCH('Reconciliation Template'!$A7383,'Reconciliation Layer'!$D:$D,0),0)," ")</f>
        <v xml:space="preserve"> </v>
      </c>
    </row>
    <row r="7384" spans="5:7" x14ac:dyDescent="0.2">
      <c r="E7384" t="str" cm="1">
        <f t="array" ref="E7384">IFERROR("Toast | " &amp; INDEX('Reconciliation Layer'!$A:$A,MATCH('Reconciliation Template'!$A7384,'Reconciliation Layer'!$D:$D,0),0)," ")</f>
        <v xml:space="preserve"> </v>
      </c>
      <c r="F7384" s="10">
        <f t="shared" si="122"/>
        <v>0</v>
      </c>
      <c r="G7384" t="str" cm="1">
        <f t="array" ref="G7384">IFERROR(INDEX('Reconciliation Layer'!$C:$C,MATCH('Reconciliation Template'!$A7384,'Reconciliation Layer'!$D:$D,0),0)," ")</f>
        <v xml:space="preserve"> </v>
      </c>
    </row>
    <row r="7385" spans="5:7" x14ac:dyDescent="0.2">
      <c r="E7385" t="str" cm="1">
        <f t="array" ref="E7385">IFERROR("Toast | " &amp; INDEX('Reconciliation Layer'!$A:$A,MATCH('Reconciliation Template'!$A7385,'Reconciliation Layer'!$D:$D,0),0)," ")</f>
        <v xml:space="preserve"> </v>
      </c>
      <c r="F7385" s="10">
        <f t="shared" si="122"/>
        <v>0</v>
      </c>
      <c r="G7385" t="str" cm="1">
        <f t="array" ref="G7385">IFERROR(INDEX('Reconciliation Layer'!$C:$C,MATCH('Reconciliation Template'!$A7385,'Reconciliation Layer'!$D:$D,0),0)," ")</f>
        <v xml:space="preserve"> </v>
      </c>
    </row>
    <row r="7386" spans="5:7" x14ac:dyDescent="0.2">
      <c r="E7386" t="str" cm="1">
        <f t="array" ref="E7386">IFERROR("Toast | " &amp; INDEX('Reconciliation Layer'!$A:$A,MATCH('Reconciliation Template'!$A7386,'Reconciliation Layer'!$D:$D,0),0)," ")</f>
        <v xml:space="preserve"> </v>
      </c>
      <c r="F7386" s="10">
        <f t="shared" si="122"/>
        <v>0</v>
      </c>
      <c r="G7386" t="str" cm="1">
        <f t="array" ref="G7386">IFERROR(INDEX('Reconciliation Layer'!$C:$C,MATCH('Reconciliation Template'!$A7386,'Reconciliation Layer'!$D:$D,0),0)," ")</f>
        <v xml:space="preserve"> </v>
      </c>
    </row>
    <row r="7387" spans="5:7" x14ac:dyDescent="0.2">
      <c r="E7387" t="str" cm="1">
        <f t="array" ref="E7387">IFERROR("Toast | " &amp; INDEX('Reconciliation Layer'!$A:$A,MATCH('Reconciliation Template'!$A7387,'Reconciliation Layer'!$D:$D,0),0)," ")</f>
        <v xml:space="preserve"> </v>
      </c>
      <c r="F7387" s="10">
        <f t="shared" si="122"/>
        <v>0</v>
      </c>
      <c r="G7387" t="str" cm="1">
        <f t="array" ref="G7387">IFERROR(INDEX('Reconciliation Layer'!$C:$C,MATCH('Reconciliation Template'!$A7387,'Reconciliation Layer'!$D:$D,0),0)," ")</f>
        <v xml:space="preserve"> </v>
      </c>
    </row>
    <row r="7388" spans="5:7" x14ac:dyDescent="0.2">
      <c r="E7388" t="str" cm="1">
        <f t="array" ref="E7388">IFERROR("Toast | " &amp; INDEX('Reconciliation Layer'!$A:$A,MATCH('Reconciliation Template'!$A7388,'Reconciliation Layer'!$D:$D,0),0)," ")</f>
        <v xml:space="preserve"> </v>
      </c>
      <c r="F7388" s="10">
        <f t="shared" si="122"/>
        <v>0</v>
      </c>
      <c r="G7388" t="str" cm="1">
        <f t="array" ref="G7388">IFERROR(INDEX('Reconciliation Layer'!$C:$C,MATCH('Reconciliation Template'!$A7388,'Reconciliation Layer'!$D:$D,0),0)," ")</f>
        <v xml:space="preserve"> </v>
      </c>
    </row>
    <row r="7389" spans="5:7" x14ac:dyDescent="0.2">
      <c r="E7389" t="str" cm="1">
        <f t="array" ref="E7389">IFERROR("Toast | " &amp; INDEX('Reconciliation Layer'!$A:$A,MATCH('Reconciliation Template'!$A7389,'Reconciliation Layer'!$D:$D,0),0)," ")</f>
        <v xml:space="preserve"> </v>
      </c>
      <c r="F7389" s="10">
        <f t="shared" si="122"/>
        <v>0</v>
      </c>
      <c r="G7389" t="str" cm="1">
        <f t="array" ref="G7389">IFERROR(INDEX('Reconciliation Layer'!$C:$C,MATCH('Reconciliation Template'!$A7389,'Reconciliation Layer'!$D:$D,0),0)," ")</f>
        <v xml:space="preserve"> </v>
      </c>
    </row>
    <row r="7390" spans="5:7" x14ac:dyDescent="0.2">
      <c r="E7390" t="str" cm="1">
        <f t="array" ref="E7390">IFERROR("Toast | " &amp; INDEX('Reconciliation Layer'!$A:$A,MATCH('Reconciliation Template'!$A7390,'Reconciliation Layer'!$D:$D,0),0)," ")</f>
        <v xml:space="preserve"> </v>
      </c>
      <c r="F7390" s="10">
        <f t="shared" si="122"/>
        <v>0</v>
      </c>
      <c r="G7390" t="str" cm="1">
        <f t="array" ref="G7390">IFERROR(INDEX('Reconciliation Layer'!$C:$C,MATCH('Reconciliation Template'!$A7390,'Reconciliation Layer'!$D:$D,0),0)," ")</f>
        <v xml:space="preserve"> </v>
      </c>
    </row>
    <row r="7391" spans="5:7" x14ac:dyDescent="0.2">
      <c r="E7391" t="str" cm="1">
        <f t="array" ref="E7391">IFERROR("Toast | " &amp; INDEX('Reconciliation Layer'!$A:$A,MATCH('Reconciliation Template'!$A7391,'Reconciliation Layer'!$D:$D,0),0)," ")</f>
        <v xml:space="preserve"> </v>
      </c>
      <c r="F7391" s="10">
        <f t="shared" si="122"/>
        <v>0</v>
      </c>
      <c r="G7391" t="str" cm="1">
        <f t="array" ref="G7391">IFERROR(INDEX('Reconciliation Layer'!$C:$C,MATCH('Reconciliation Template'!$A7391,'Reconciliation Layer'!$D:$D,0),0)," ")</f>
        <v xml:space="preserve"> </v>
      </c>
    </row>
    <row r="7392" spans="5:7" x14ac:dyDescent="0.2">
      <c r="E7392" t="str" cm="1">
        <f t="array" ref="E7392">IFERROR("Toast | " &amp; INDEX('Reconciliation Layer'!$A:$A,MATCH('Reconciliation Template'!$A7392,'Reconciliation Layer'!$D:$D,0),0)," ")</f>
        <v xml:space="preserve"> </v>
      </c>
      <c r="F7392" s="10">
        <f t="shared" si="122"/>
        <v>0</v>
      </c>
      <c r="G7392" t="str" cm="1">
        <f t="array" ref="G7392">IFERROR(INDEX('Reconciliation Layer'!$C:$C,MATCH('Reconciliation Template'!$A7392,'Reconciliation Layer'!$D:$D,0),0)," ")</f>
        <v xml:space="preserve"> </v>
      </c>
    </row>
    <row r="7393" spans="5:7" x14ac:dyDescent="0.2">
      <c r="E7393" t="str" cm="1">
        <f t="array" ref="E7393">IFERROR("Toast | " &amp; INDEX('Reconciliation Layer'!$A:$A,MATCH('Reconciliation Template'!$A7393,'Reconciliation Layer'!$D:$D,0),0)," ")</f>
        <v xml:space="preserve"> </v>
      </c>
      <c r="F7393" s="10">
        <f t="shared" si="122"/>
        <v>0</v>
      </c>
      <c r="G7393" t="str" cm="1">
        <f t="array" ref="G7393">IFERROR(INDEX('Reconciliation Layer'!$C:$C,MATCH('Reconciliation Template'!$A7393,'Reconciliation Layer'!$D:$D,0),0)," ")</f>
        <v xml:space="preserve"> </v>
      </c>
    </row>
    <row r="7394" spans="5:7" x14ac:dyDescent="0.2">
      <c r="E7394" t="str" cm="1">
        <f t="array" ref="E7394">IFERROR("Toast | " &amp; INDEX('Reconciliation Layer'!$A:$A,MATCH('Reconciliation Template'!$A7394,'Reconciliation Layer'!$D:$D,0),0)," ")</f>
        <v xml:space="preserve"> </v>
      </c>
      <c r="F7394" s="10">
        <f t="shared" si="122"/>
        <v>0</v>
      </c>
      <c r="G7394" t="str" cm="1">
        <f t="array" ref="G7394">IFERROR(INDEX('Reconciliation Layer'!$C:$C,MATCH('Reconciliation Template'!$A7394,'Reconciliation Layer'!$D:$D,0),0)," ")</f>
        <v xml:space="preserve"> </v>
      </c>
    </row>
    <row r="7395" spans="5:7" x14ac:dyDescent="0.2">
      <c r="E7395" t="str" cm="1">
        <f t="array" ref="E7395">IFERROR("Toast | " &amp; INDEX('Reconciliation Layer'!$A:$A,MATCH('Reconciliation Template'!$A7395,'Reconciliation Layer'!$D:$D,0),0)," ")</f>
        <v xml:space="preserve"> </v>
      </c>
      <c r="F7395" s="10">
        <f t="shared" si="122"/>
        <v>0</v>
      </c>
      <c r="G7395" t="str" cm="1">
        <f t="array" ref="G7395">IFERROR(INDEX('Reconciliation Layer'!$C:$C,MATCH('Reconciliation Template'!$A7395,'Reconciliation Layer'!$D:$D,0),0)," ")</f>
        <v xml:space="preserve"> </v>
      </c>
    </row>
    <row r="7396" spans="5:7" x14ac:dyDescent="0.2">
      <c r="E7396" t="str" cm="1">
        <f t="array" ref="E7396">IFERROR("Toast | " &amp; INDEX('Reconciliation Layer'!$A:$A,MATCH('Reconciliation Template'!$A7396,'Reconciliation Layer'!$D:$D,0),0)," ")</f>
        <v xml:space="preserve"> </v>
      </c>
      <c r="F7396" s="10">
        <f t="shared" si="122"/>
        <v>0</v>
      </c>
      <c r="G7396" t="str" cm="1">
        <f t="array" ref="G7396">IFERROR(INDEX('Reconciliation Layer'!$C:$C,MATCH('Reconciliation Template'!$A7396,'Reconciliation Layer'!$D:$D,0),0)," ")</f>
        <v xml:space="preserve"> </v>
      </c>
    </row>
    <row r="7397" spans="5:7" x14ac:dyDescent="0.2">
      <c r="E7397" t="str" cm="1">
        <f t="array" ref="E7397">IFERROR("Toast | " &amp; INDEX('Reconciliation Layer'!$A:$A,MATCH('Reconciliation Template'!$A7397,'Reconciliation Layer'!$D:$D,0),0)," ")</f>
        <v xml:space="preserve"> </v>
      </c>
      <c r="F7397" s="10">
        <f t="shared" si="122"/>
        <v>0</v>
      </c>
      <c r="G7397" t="str" cm="1">
        <f t="array" ref="G7397">IFERROR(INDEX('Reconciliation Layer'!$C:$C,MATCH('Reconciliation Template'!$A7397,'Reconciliation Layer'!$D:$D,0),0)," ")</f>
        <v xml:space="preserve"> </v>
      </c>
    </row>
    <row r="7398" spans="5:7" x14ac:dyDescent="0.2">
      <c r="E7398" t="str" cm="1">
        <f t="array" ref="E7398">IFERROR("Toast | " &amp; INDEX('Reconciliation Layer'!$A:$A,MATCH('Reconciliation Template'!$A7398,'Reconciliation Layer'!$D:$D,0),0)," ")</f>
        <v xml:space="preserve"> </v>
      </c>
      <c r="F7398" s="10">
        <f t="shared" si="122"/>
        <v>0</v>
      </c>
      <c r="G7398" t="str" cm="1">
        <f t="array" ref="G7398">IFERROR(INDEX('Reconciliation Layer'!$C:$C,MATCH('Reconciliation Template'!$A7398,'Reconciliation Layer'!$D:$D,0),0)," ")</f>
        <v xml:space="preserve"> </v>
      </c>
    </row>
    <row r="7399" spans="5:7" x14ac:dyDescent="0.2">
      <c r="E7399" t="str" cm="1">
        <f t="array" ref="E7399">IFERROR("Toast | " &amp; INDEX('Reconciliation Layer'!$A:$A,MATCH('Reconciliation Template'!$A7399,'Reconciliation Layer'!$D:$D,0),0)," ")</f>
        <v xml:space="preserve"> </v>
      </c>
      <c r="F7399" s="10">
        <f t="shared" si="122"/>
        <v>0</v>
      </c>
      <c r="G7399" t="str" cm="1">
        <f t="array" ref="G7399">IFERROR(INDEX('Reconciliation Layer'!$C:$C,MATCH('Reconciliation Template'!$A7399,'Reconciliation Layer'!$D:$D,0),0)," ")</f>
        <v xml:space="preserve"> </v>
      </c>
    </row>
    <row r="7400" spans="5:7" x14ac:dyDescent="0.2">
      <c r="E7400" t="str" cm="1">
        <f t="array" ref="E7400">IFERROR("Toast | " &amp; INDEX('Reconciliation Layer'!$A:$A,MATCH('Reconciliation Template'!$A7400,'Reconciliation Layer'!$D:$D,0),0)," ")</f>
        <v xml:space="preserve"> </v>
      </c>
      <c r="F7400" s="10">
        <f t="shared" si="122"/>
        <v>0</v>
      </c>
      <c r="G7400" t="str" cm="1">
        <f t="array" ref="G7400">IFERROR(INDEX('Reconciliation Layer'!$C:$C,MATCH('Reconciliation Template'!$A7400,'Reconciliation Layer'!$D:$D,0),0)," ")</f>
        <v xml:space="preserve"> </v>
      </c>
    </row>
    <row r="7401" spans="5:7" x14ac:dyDescent="0.2">
      <c r="E7401" t="str" cm="1">
        <f t="array" ref="E7401">IFERROR("Toast | " &amp; INDEX('Reconciliation Layer'!$A:$A,MATCH('Reconciliation Template'!$A7401,'Reconciliation Layer'!$D:$D,0),0)," ")</f>
        <v xml:space="preserve"> </v>
      </c>
      <c r="F7401" s="10">
        <f t="shared" si="122"/>
        <v>0</v>
      </c>
      <c r="G7401" t="str" cm="1">
        <f t="array" ref="G7401">IFERROR(INDEX('Reconciliation Layer'!$C:$C,MATCH('Reconciliation Template'!$A7401,'Reconciliation Layer'!$D:$D,0),0)," ")</f>
        <v xml:space="preserve"> </v>
      </c>
    </row>
    <row r="7402" spans="5:7" x14ac:dyDescent="0.2">
      <c r="E7402" t="str" cm="1">
        <f t="array" ref="E7402">IFERROR("Toast | " &amp; INDEX('Reconciliation Layer'!$A:$A,MATCH('Reconciliation Template'!$A7402,'Reconciliation Layer'!$D:$D,0),0)," ")</f>
        <v xml:space="preserve"> </v>
      </c>
      <c r="F7402" s="10">
        <f t="shared" si="122"/>
        <v>0</v>
      </c>
      <c r="G7402" t="str" cm="1">
        <f t="array" ref="G7402">IFERROR(INDEX('Reconciliation Layer'!$C:$C,MATCH('Reconciliation Template'!$A7402,'Reconciliation Layer'!$D:$D,0),0)," ")</f>
        <v xml:space="preserve"> </v>
      </c>
    </row>
    <row r="7403" spans="5:7" x14ac:dyDescent="0.2">
      <c r="E7403" t="str" cm="1">
        <f t="array" ref="E7403">IFERROR("Toast | " &amp; INDEX('Reconciliation Layer'!$A:$A,MATCH('Reconciliation Template'!$A7403,'Reconciliation Layer'!$D:$D,0),0)," ")</f>
        <v xml:space="preserve"> </v>
      </c>
      <c r="F7403" s="10">
        <f t="shared" si="122"/>
        <v>0</v>
      </c>
      <c r="G7403" t="str" cm="1">
        <f t="array" ref="G7403">IFERROR(INDEX('Reconciliation Layer'!$C:$C,MATCH('Reconciliation Template'!$A7403,'Reconciliation Layer'!$D:$D,0),0)," ")</f>
        <v xml:space="preserve"> </v>
      </c>
    </row>
    <row r="7404" spans="5:7" x14ac:dyDescent="0.2">
      <c r="E7404" t="str" cm="1">
        <f t="array" ref="E7404">IFERROR("Toast | " &amp; INDEX('Reconciliation Layer'!$A:$A,MATCH('Reconciliation Template'!$A7404,'Reconciliation Layer'!$D:$D,0),0)," ")</f>
        <v xml:space="preserve"> </v>
      </c>
      <c r="F7404" s="10">
        <f t="shared" si="122"/>
        <v>0</v>
      </c>
      <c r="G7404" t="str" cm="1">
        <f t="array" ref="G7404">IFERROR(INDEX('Reconciliation Layer'!$C:$C,MATCH('Reconciliation Template'!$A7404,'Reconciliation Layer'!$D:$D,0),0)," ")</f>
        <v xml:space="preserve"> </v>
      </c>
    </row>
    <row r="7405" spans="5:7" x14ac:dyDescent="0.2">
      <c r="E7405" t="str" cm="1">
        <f t="array" ref="E7405">IFERROR("Toast | " &amp; INDEX('Reconciliation Layer'!$A:$A,MATCH('Reconciliation Template'!$A7405,'Reconciliation Layer'!$D:$D,0),0)," ")</f>
        <v xml:space="preserve"> </v>
      </c>
      <c r="F7405" s="10">
        <f t="shared" si="122"/>
        <v>0</v>
      </c>
      <c r="G7405" t="str" cm="1">
        <f t="array" ref="G7405">IFERROR(INDEX('Reconciliation Layer'!$C:$C,MATCH('Reconciliation Template'!$A7405,'Reconciliation Layer'!$D:$D,0),0)," ")</f>
        <v xml:space="preserve"> </v>
      </c>
    </row>
    <row r="7406" spans="5:7" x14ac:dyDescent="0.2">
      <c r="E7406" t="str" cm="1">
        <f t="array" ref="E7406">IFERROR("Toast | " &amp; INDEX('Reconciliation Layer'!$A:$A,MATCH('Reconciliation Template'!$A7406,'Reconciliation Layer'!$D:$D,0),0)," ")</f>
        <v xml:space="preserve"> </v>
      </c>
      <c r="F7406" s="10">
        <f t="shared" si="122"/>
        <v>0</v>
      </c>
      <c r="G7406" t="str" cm="1">
        <f t="array" ref="G7406">IFERROR(INDEX('Reconciliation Layer'!$C:$C,MATCH('Reconciliation Template'!$A7406,'Reconciliation Layer'!$D:$D,0),0)," ")</f>
        <v xml:space="preserve"> </v>
      </c>
    </row>
    <row r="7407" spans="5:7" x14ac:dyDescent="0.2">
      <c r="E7407" t="str" cm="1">
        <f t="array" ref="E7407">IFERROR("Toast | " &amp; INDEX('Reconciliation Layer'!$A:$A,MATCH('Reconciliation Template'!$A7407,'Reconciliation Layer'!$D:$D,0),0)," ")</f>
        <v xml:space="preserve"> </v>
      </c>
      <c r="F7407" s="10">
        <f t="shared" si="122"/>
        <v>0</v>
      </c>
      <c r="G7407" t="str" cm="1">
        <f t="array" ref="G7407">IFERROR(INDEX('Reconciliation Layer'!$C:$C,MATCH('Reconciliation Template'!$A7407,'Reconciliation Layer'!$D:$D,0),0)," ")</f>
        <v xml:space="preserve"> </v>
      </c>
    </row>
    <row r="7408" spans="5:7" x14ac:dyDescent="0.2">
      <c r="E7408" t="str" cm="1">
        <f t="array" ref="E7408">IFERROR("Toast | " &amp; INDEX('Reconciliation Layer'!$A:$A,MATCH('Reconciliation Template'!$A7408,'Reconciliation Layer'!$D:$D,0),0)," ")</f>
        <v xml:space="preserve"> </v>
      </c>
      <c r="F7408" s="10">
        <f t="shared" si="122"/>
        <v>0</v>
      </c>
      <c r="G7408" t="str" cm="1">
        <f t="array" ref="G7408">IFERROR(INDEX('Reconciliation Layer'!$C:$C,MATCH('Reconciliation Template'!$A7408,'Reconciliation Layer'!$D:$D,0),0)," ")</f>
        <v xml:space="preserve"> </v>
      </c>
    </row>
    <row r="7409" spans="5:7" x14ac:dyDescent="0.2">
      <c r="E7409" t="str" cm="1">
        <f t="array" ref="E7409">IFERROR("Toast | " &amp; INDEX('Reconciliation Layer'!$A:$A,MATCH('Reconciliation Template'!$A7409,'Reconciliation Layer'!$D:$D,0),0)," ")</f>
        <v xml:space="preserve"> </v>
      </c>
      <c r="F7409" s="10">
        <f t="shared" si="122"/>
        <v>0</v>
      </c>
      <c r="G7409" t="str" cm="1">
        <f t="array" ref="G7409">IFERROR(INDEX('Reconciliation Layer'!$C:$C,MATCH('Reconciliation Template'!$A7409,'Reconciliation Layer'!$D:$D,0),0)," ")</f>
        <v xml:space="preserve"> </v>
      </c>
    </row>
    <row r="7410" spans="5:7" x14ac:dyDescent="0.2">
      <c r="E7410" t="str" cm="1">
        <f t="array" ref="E7410">IFERROR("Toast | " &amp; INDEX('Reconciliation Layer'!$A:$A,MATCH('Reconciliation Template'!$A7410,'Reconciliation Layer'!$D:$D,0),0)," ")</f>
        <v xml:space="preserve"> </v>
      </c>
      <c r="F7410" s="10">
        <f t="shared" si="122"/>
        <v>0</v>
      </c>
      <c r="G7410" t="str" cm="1">
        <f t="array" ref="G7410">IFERROR(INDEX('Reconciliation Layer'!$C:$C,MATCH('Reconciliation Template'!$A7410,'Reconciliation Layer'!$D:$D,0),0)," ")</f>
        <v xml:space="preserve"> </v>
      </c>
    </row>
    <row r="7411" spans="5:7" x14ac:dyDescent="0.2">
      <c r="E7411" t="str" cm="1">
        <f t="array" ref="E7411">IFERROR("Toast | " &amp; INDEX('Reconciliation Layer'!$A:$A,MATCH('Reconciliation Template'!$A7411,'Reconciliation Layer'!$D:$D,0),0)," ")</f>
        <v xml:space="preserve"> </v>
      </c>
      <c r="F7411" s="10">
        <f t="shared" si="122"/>
        <v>0</v>
      </c>
      <c r="G7411" t="str" cm="1">
        <f t="array" ref="G7411">IFERROR(INDEX('Reconciliation Layer'!$C:$C,MATCH('Reconciliation Template'!$A7411,'Reconciliation Layer'!$D:$D,0),0)," ")</f>
        <v xml:space="preserve"> </v>
      </c>
    </row>
    <row r="7412" spans="5:7" x14ac:dyDescent="0.2">
      <c r="E7412" t="str" cm="1">
        <f t="array" ref="E7412">IFERROR("Toast | " &amp; INDEX('Reconciliation Layer'!$A:$A,MATCH('Reconciliation Template'!$A7412,'Reconciliation Layer'!$D:$D,0),0)," ")</f>
        <v xml:space="preserve"> </v>
      </c>
      <c r="F7412" s="10">
        <f t="shared" si="122"/>
        <v>0</v>
      </c>
      <c r="G7412" t="str" cm="1">
        <f t="array" ref="G7412">IFERROR(INDEX('Reconciliation Layer'!$C:$C,MATCH('Reconciliation Template'!$A7412,'Reconciliation Layer'!$D:$D,0),0)," ")</f>
        <v xml:space="preserve"> </v>
      </c>
    </row>
    <row r="7413" spans="5:7" x14ac:dyDescent="0.2">
      <c r="E7413" t="str" cm="1">
        <f t="array" ref="E7413">IFERROR("Toast | " &amp; INDEX('Reconciliation Layer'!$A:$A,MATCH('Reconciliation Template'!$A7413,'Reconciliation Layer'!$D:$D,0),0)," ")</f>
        <v xml:space="preserve"> </v>
      </c>
      <c r="F7413" s="10">
        <f t="shared" si="122"/>
        <v>0</v>
      </c>
      <c r="G7413" t="str" cm="1">
        <f t="array" ref="G7413">IFERROR(INDEX('Reconciliation Layer'!$C:$C,MATCH('Reconciliation Template'!$A7413,'Reconciliation Layer'!$D:$D,0),0)," ")</f>
        <v xml:space="preserve"> </v>
      </c>
    </row>
    <row r="7414" spans="5:7" x14ac:dyDescent="0.2">
      <c r="E7414" t="str" cm="1">
        <f t="array" ref="E7414">IFERROR("Toast | " &amp; INDEX('Reconciliation Layer'!$A:$A,MATCH('Reconciliation Template'!$A7414,'Reconciliation Layer'!$D:$D,0),0)," ")</f>
        <v xml:space="preserve"> </v>
      </c>
      <c r="F7414" s="10">
        <f t="shared" si="122"/>
        <v>0</v>
      </c>
      <c r="G7414" t="str" cm="1">
        <f t="array" ref="G7414">IFERROR(INDEX('Reconciliation Layer'!$C:$C,MATCH('Reconciliation Template'!$A7414,'Reconciliation Layer'!$D:$D,0),0)," ")</f>
        <v xml:space="preserve"> </v>
      </c>
    </row>
    <row r="7415" spans="5:7" x14ac:dyDescent="0.2">
      <c r="E7415" t="str" cm="1">
        <f t="array" ref="E7415">IFERROR("Toast | " &amp; INDEX('Reconciliation Layer'!$A:$A,MATCH('Reconciliation Template'!$A7415,'Reconciliation Layer'!$D:$D,0),0)," ")</f>
        <v xml:space="preserve"> </v>
      </c>
      <c r="F7415" s="10">
        <f t="shared" si="122"/>
        <v>0</v>
      </c>
      <c r="G7415" t="str" cm="1">
        <f t="array" ref="G7415">IFERROR(INDEX('Reconciliation Layer'!$C:$C,MATCH('Reconciliation Template'!$A7415,'Reconciliation Layer'!$D:$D,0),0)," ")</f>
        <v xml:space="preserve"> </v>
      </c>
    </row>
    <row r="7416" spans="5:7" x14ac:dyDescent="0.2">
      <c r="E7416" t="str" cm="1">
        <f t="array" ref="E7416">IFERROR("Toast | " &amp; INDEX('Reconciliation Layer'!$A:$A,MATCH('Reconciliation Template'!$A7416,'Reconciliation Layer'!$D:$D,0),0)," ")</f>
        <v xml:space="preserve"> </v>
      </c>
      <c r="F7416" s="10">
        <f t="shared" si="122"/>
        <v>0</v>
      </c>
      <c r="G7416" t="str" cm="1">
        <f t="array" ref="G7416">IFERROR(INDEX('Reconciliation Layer'!$C:$C,MATCH('Reconciliation Template'!$A7416,'Reconciliation Layer'!$D:$D,0),0)," ")</f>
        <v xml:space="preserve"> </v>
      </c>
    </row>
    <row r="7417" spans="5:7" x14ac:dyDescent="0.2">
      <c r="E7417" t="str" cm="1">
        <f t="array" ref="E7417">IFERROR("Toast | " &amp; INDEX('Reconciliation Layer'!$A:$A,MATCH('Reconciliation Template'!$A7417,'Reconciliation Layer'!$D:$D,0),0)," ")</f>
        <v xml:space="preserve"> </v>
      </c>
      <c r="F7417" s="10">
        <f t="shared" si="122"/>
        <v>0</v>
      </c>
      <c r="G7417" t="str" cm="1">
        <f t="array" ref="G7417">IFERROR(INDEX('Reconciliation Layer'!$C:$C,MATCH('Reconciliation Template'!$A7417,'Reconciliation Layer'!$D:$D,0),0)," ")</f>
        <v xml:space="preserve"> </v>
      </c>
    </row>
    <row r="7418" spans="5:7" x14ac:dyDescent="0.2">
      <c r="E7418" t="str" cm="1">
        <f t="array" ref="E7418">IFERROR("Toast | " &amp; INDEX('Reconciliation Layer'!$A:$A,MATCH('Reconciliation Template'!$A7418,'Reconciliation Layer'!$D:$D,0),0)," ")</f>
        <v xml:space="preserve"> </v>
      </c>
      <c r="F7418" s="10">
        <f t="shared" si="122"/>
        <v>0</v>
      </c>
      <c r="G7418" t="str" cm="1">
        <f t="array" ref="G7418">IFERROR(INDEX('Reconciliation Layer'!$C:$C,MATCH('Reconciliation Template'!$A7418,'Reconciliation Layer'!$D:$D,0),0)," ")</f>
        <v xml:space="preserve"> </v>
      </c>
    </row>
    <row r="7419" spans="5:7" x14ac:dyDescent="0.2">
      <c r="E7419" t="str" cm="1">
        <f t="array" ref="E7419">IFERROR("Toast | " &amp; INDEX('Reconciliation Layer'!$A:$A,MATCH('Reconciliation Template'!$A7419,'Reconciliation Layer'!$D:$D,0),0)," ")</f>
        <v xml:space="preserve"> </v>
      </c>
      <c r="F7419" s="10">
        <f t="shared" si="122"/>
        <v>0</v>
      </c>
      <c r="G7419" t="str" cm="1">
        <f t="array" ref="G7419">IFERROR(INDEX('Reconciliation Layer'!$C:$C,MATCH('Reconciliation Template'!$A7419,'Reconciliation Layer'!$D:$D,0),0)," ")</f>
        <v xml:space="preserve"> </v>
      </c>
    </row>
    <row r="7420" spans="5:7" x14ac:dyDescent="0.2">
      <c r="E7420" t="str" cm="1">
        <f t="array" ref="E7420">IFERROR("Toast | " &amp; INDEX('Reconciliation Layer'!$A:$A,MATCH('Reconciliation Template'!$A7420,'Reconciliation Layer'!$D:$D,0),0)," ")</f>
        <v xml:space="preserve"> </v>
      </c>
      <c r="F7420" s="10">
        <f t="shared" si="122"/>
        <v>0</v>
      </c>
      <c r="G7420" t="str" cm="1">
        <f t="array" ref="G7420">IFERROR(INDEX('Reconciliation Layer'!$C:$C,MATCH('Reconciliation Template'!$A7420,'Reconciliation Layer'!$D:$D,0),0)," ")</f>
        <v xml:space="preserve"> </v>
      </c>
    </row>
    <row r="7421" spans="5:7" x14ac:dyDescent="0.2">
      <c r="E7421" t="str" cm="1">
        <f t="array" ref="E7421">IFERROR("Toast | " &amp; INDEX('Reconciliation Layer'!$A:$A,MATCH('Reconciliation Template'!$A7421,'Reconciliation Layer'!$D:$D,0),0)," ")</f>
        <v xml:space="preserve"> </v>
      </c>
      <c r="F7421" s="10">
        <f t="shared" si="122"/>
        <v>0</v>
      </c>
      <c r="G7421" t="str" cm="1">
        <f t="array" ref="G7421">IFERROR(INDEX('Reconciliation Layer'!$C:$C,MATCH('Reconciliation Template'!$A7421,'Reconciliation Layer'!$D:$D,0),0)," ")</f>
        <v xml:space="preserve"> </v>
      </c>
    </row>
    <row r="7422" spans="5:7" x14ac:dyDescent="0.2">
      <c r="E7422" t="str" cm="1">
        <f t="array" ref="E7422">IFERROR("Toast | " &amp; INDEX('Reconciliation Layer'!$A:$A,MATCH('Reconciliation Template'!$A7422,'Reconciliation Layer'!$D:$D,0),0)," ")</f>
        <v xml:space="preserve"> </v>
      </c>
      <c r="F7422" s="10">
        <f t="shared" si="122"/>
        <v>0</v>
      </c>
      <c r="G7422" t="str" cm="1">
        <f t="array" ref="G7422">IFERROR(INDEX('Reconciliation Layer'!$C:$C,MATCH('Reconciliation Template'!$A7422,'Reconciliation Layer'!$D:$D,0),0)," ")</f>
        <v xml:space="preserve"> </v>
      </c>
    </row>
    <row r="7423" spans="5:7" x14ac:dyDescent="0.2">
      <c r="E7423" t="str" cm="1">
        <f t="array" ref="E7423">IFERROR("Toast | " &amp; INDEX('Reconciliation Layer'!$A:$A,MATCH('Reconciliation Template'!$A7423,'Reconciliation Layer'!$D:$D,0),0)," ")</f>
        <v xml:space="preserve"> </v>
      </c>
      <c r="F7423" s="10">
        <f t="shared" si="122"/>
        <v>0</v>
      </c>
      <c r="G7423" t="str" cm="1">
        <f t="array" ref="G7423">IFERROR(INDEX('Reconciliation Layer'!$C:$C,MATCH('Reconciliation Template'!$A7423,'Reconciliation Layer'!$D:$D,0),0)," ")</f>
        <v xml:space="preserve"> </v>
      </c>
    </row>
    <row r="7424" spans="5:7" x14ac:dyDescent="0.2">
      <c r="E7424" t="str" cm="1">
        <f t="array" ref="E7424">IFERROR("Toast | " &amp; INDEX('Reconciliation Layer'!$A:$A,MATCH('Reconciliation Template'!$A7424,'Reconciliation Layer'!$D:$D,0),0)," ")</f>
        <v xml:space="preserve"> </v>
      </c>
      <c r="F7424" s="10">
        <f t="shared" si="122"/>
        <v>0</v>
      </c>
      <c r="G7424" t="str" cm="1">
        <f t="array" ref="G7424">IFERROR(INDEX('Reconciliation Layer'!$C:$C,MATCH('Reconciliation Template'!$A7424,'Reconciliation Layer'!$D:$D,0),0)," ")</f>
        <v xml:space="preserve"> </v>
      </c>
    </row>
    <row r="7425" spans="5:7" x14ac:dyDescent="0.2">
      <c r="E7425" t="str" cm="1">
        <f t="array" ref="E7425">IFERROR("Toast | " &amp; INDEX('Reconciliation Layer'!$A:$A,MATCH('Reconciliation Template'!$A7425,'Reconciliation Layer'!$D:$D,0),0)," ")</f>
        <v xml:space="preserve"> </v>
      </c>
      <c r="F7425" s="10">
        <f t="shared" si="122"/>
        <v>0</v>
      </c>
      <c r="G7425" t="str" cm="1">
        <f t="array" ref="G7425">IFERROR(INDEX('Reconciliation Layer'!$C:$C,MATCH('Reconciliation Template'!$A7425,'Reconciliation Layer'!$D:$D,0),0)," ")</f>
        <v xml:space="preserve"> </v>
      </c>
    </row>
    <row r="7426" spans="5:7" x14ac:dyDescent="0.2">
      <c r="E7426" t="str" cm="1">
        <f t="array" ref="E7426">IFERROR("Toast | " &amp; INDEX('Reconciliation Layer'!$A:$A,MATCH('Reconciliation Template'!$A7426,'Reconciliation Layer'!$D:$D,0),0)," ")</f>
        <v xml:space="preserve"> </v>
      </c>
      <c r="F7426" s="10">
        <f t="shared" si="122"/>
        <v>0</v>
      </c>
      <c r="G7426" t="str" cm="1">
        <f t="array" ref="G7426">IFERROR(INDEX('Reconciliation Layer'!$C:$C,MATCH('Reconciliation Template'!$A7426,'Reconciliation Layer'!$D:$D,0),0)," ")</f>
        <v xml:space="preserve"> </v>
      </c>
    </row>
    <row r="7427" spans="5:7" x14ac:dyDescent="0.2">
      <c r="E7427" t="str" cm="1">
        <f t="array" ref="E7427">IFERROR("Toast | " &amp; INDEX('Reconciliation Layer'!$A:$A,MATCH('Reconciliation Template'!$A7427,'Reconciliation Layer'!$D:$D,0),0)," ")</f>
        <v xml:space="preserve"> </v>
      </c>
      <c r="F7427" s="10">
        <f t="shared" si="122"/>
        <v>0</v>
      </c>
      <c r="G7427" t="str" cm="1">
        <f t="array" ref="G7427">IFERROR(INDEX('Reconciliation Layer'!$C:$C,MATCH('Reconciliation Template'!$A7427,'Reconciliation Layer'!$D:$D,0),0)," ")</f>
        <v xml:space="preserve"> </v>
      </c>
    </row>
    <row r="7428" spans="5:7" x14ac:dyDescent="0.2">
      <c r="E7428" t="str" cm="1">
        <f t="array" ref="E7428">IFERROR("Toast | " &amp; INDEX('Reconciliation Layer'!$A:$A,MATCH('Reconciliation Template'!$A7428,'Reconciliation Layer'!$D:$D,0),0)," ")</f>
        <v xml:space="preserve"> </v>
      </c>
      <c r="F7428" s="10">
        <f t="shared" ref="F7428:F7491" si="123">IFERROR(INT(C7428)," ")</f>
        <v>0</v>
      </c>
      <c r="G7428" t="str" cm="1">
        <f t="array" ref="G7428">IFERROR(INDEX('Reconciliation Layer'!$C:$C,MATCH('Reconciliation Template'!$A7428,'Reconciliation Layer'!$D:$D,0),0)," ")</f>
        <v xml:space="preserve"> </v>
      </c>
    </row>
    <row r="7429" spans="5:7" x14ac:dyDescent="0.2">
      <c r="E7429" t="str" cm="1">
        <f t="array" ref="E7429">IFERROR("Toast | " &amp; INDEX('Reconciliation Layer'!$A:$A,MATCH('Reconciliation Template'!$A7429,'Reconciliation Layer'!$D:$D,0),0)," ")</f>
        <v xml:space="preserve"> </v>
      </c>
      <c r="F7429" s="10">
        <f t="shared" si="123"/>
        <v>0</v>
      </c>
      <c r="G7429" t="str" cm="1">
        <f t="array" ref="G7429">IFERROR(INDEX('Reconciliation Layer'!$C:$C,MATCH('Reconciliation Template'!$A7429,'Reconciliation Layer'!$D:$D,0),0)," ")</f>
        <v xml:space="preserve"> </v>
      </c>
    </row>
    <row r="7430" spans="5:7" x14ac:dyDescent="0.2">
      <c r="E7430" t="str" cm="1">
        <f t="array" ref="E7430">IFERROR("Toast | " &amp; INDEX('Reconciliation Layer'!$A:$A,MATCH('Reconciliation Template'!$A7430,'Reconciliation Layer'!$D:$D,0),0)," ")</f>
        <v xml:space="preserve"> </v>
      </c>
      <c r="F7430" s="10">
        <f t="shared" si="123"/>
        <v>0</v>
      </c>
      <c r="G7430" t="str" cm="1">
        <f t="array" ref="G7430">IFERROR(INDEX('Reconciliation Layer'!$C:$C,MATCH('Reconciliation Template'!$A7430,'Reconciliation Layer'!$D:$D,0),0)," ")</f>
        <v xml:space="preserve"> </v>
      </c>
    </row>
    <row r="7431" spans="5:7" x14ac:dyDescent="0.2">
      <c r="E7431" t="str" cm="1">
        <f t="array" ref="E7431">IFERROR("Toast | " &amp; INDEX('Reconciliation Layer'!$A:$A,MATCH('Reconciliation Template'!$A7431,'Reconciliation Layer'!$D:$D,0),0)," ")</f>
        <v xml:space="preserve"> </v>
      </c>
      <c r="F7431" s="10">
        <f t="shared" si="123"/>
        <v>0</v>
      </c>
      <c r="G7431" t="str" cm="1">
        <f t="array" ref="G7431">IFERROR(INDEX('Reconciliation Layer'!$C:$C,MATCH('Reconciliation Template'!$A7431,'Reconciliation Layer'!$D:$D,0),0)," ")</f>
        <v xml:space="preserve"> </v>
      </c>
    </row>
    <row r="7432" spans="5:7" x14ac:dyDescent="0.2">
      <c r="E7432" t="str" cm="1">
        <f t="array" ref="E7432">IFERROR("Toast | " &amp; INDEX('Reconciliation Layer'!$A:$A,MATCH('Reconciliation Template'!$A7432,'Reconciliation Layer'!$D:$D,0),0)," ")</f>
        <v xml:space="preserve"> </v>
      </c>
      <c r="F7432" s="10">
        <f t="shared" si="123"/>
        <v>0</v>
      </c>
      <c r="G7432" t="str" cm="1">
        <f t="array" ref="G7432">IFERROR(INDEX('Reconciliation Layer'!$C:$C,MATCH('Reconciliation Template'!$A7432,'Reconciliation Layer'!$D:$D,0),0)," ")</f>
        <v xml:space="preserve"> </v>
      </c>
    </row>
    <row r="7433" spans="5:7" x14ac:dyDescent="0.2">
      <c r="E7433" t="str" cm="1">
        <f t="array" ref="E7433">IFERROR("Toast | " &amp; INDEX('Reconciliation Layer'!$A:$A,MATCH('Reconciliation Template'!$A7433,'Reconciliation Layer'!$D:$D,0),0)," ")</f>
        <v xml:space="preserve"> </v>
      </c>
      <c r="F7433" s="10">
        <f t="shared" si="123"/>
        <v>0</v>
      </c>
      <c r="G7433" t="str" cm="1">
        <f t="array" ref="G7433">IFERROR(INDEX('Reconciliation Layer'!$C:$C,MATCH('Reconciliation Template'!$A7433,'Reconciliation Layer'!$D:$D,0),0)," ")</f>
        <v xml:space="preserve"> </v>
      </c>
    </row>
    <row r="7434" spans="5:7" x14ac:dyDescent="0.2">
      <c r="E7434" t="str" cm="1">
        <f t="array" ref="E7434">IFERROR("Toast | " &amp; INDEX('Reconciliation Layer'!$A:$A,MATCH('Reconciliation Template'!$A7434,'Reconciliation Layer'!$D:$D,0),0)," ")</f>
        <v xml:space="preserve"> </v>
      </c>
      <c r="F7434" s="10">
        <f t="shared" si="123"/>
        <v>0</v>
      </c>
      <c r="G7434" t="str" cm="1">
        <f t="array" ref="G7434">IFERROR(INDEX('Reconciliation Layer'!$C:$C,MATCH('Reconciliation Template'!$A7434,'Reconciliation Layer'!$D:$D,0),0)," ")</f>
        <v xml:space="preserve"> </v>
      </c>
    </row>
    <row r="7435" spans="5:7" x14ac:dyDescent="0.2">
      <c r="E7435" t="str" cm="1">
        <f t="array" ref="E7435">IFERROR("Toast | " &amp; INDEX('Reconciliation Layer'!$A:$A,MATCH('Reconciliation Template'!$A7435,'Reconciliation Layer'!$D:$D,0),0)," ")</f>
        <v xml:space="preserve"> </v>
      </c>
      <c r="F7435" s="10">
        <f t="shared" si="123"/>
        <v>0</v>
      </c>
      <c r="G7435" t="str" cm="1">
        <f t="array" ref="G7435">IFERROR(INDEX('Reconciliation Layer'!$C:$C,MATCH('Reconciliation Template'!$A7435,'Reconciliation Layer'!$D:$D,0),0)," ")</f>
        <v xml:space="preserve"> </v>
      </c>
    </row>
    <row r="7436" spans="5:7" x14ac:dyDescent="0.2">
      <c r="E7436" t="str" cm="1">
        <f t="array" ref="E7436">IFERROR("Toast | " &amp; INDEX('Reconciliation Layer'!$A:$A,MATCH('Reconciliation Template'!$A7436,'Reconciliation Layer'!$D:$D,0),0)," ")</f>
        <v xml:space="preserve"> </v>
      </c>
      <c r="F7436" s="10">
        <f t="shared" si="123"/>
        <v>0</v>
      </c>
      <c r="G7436" t="str" cm="1">
        <f t="array" ref="G7436">IFERROR(INDEX('Reconciliation Layer'!$C:$C,MATCH('Reconciliation Template'!$A7436,'Reconciliation Layer'!$D:$D,0),0)," ")</f>
        <v xml:space="preserve"> </v>
      </c>
    </row>
    <row r="7437" spans="5:7" x14ac:dyDescent="0.2">
      <c r="E7437" t="str" cm="1">
        <f t="array" ref="E7437">IFERROR("Toast | " &amp; INDEX('Reconciliation Layer'!$A:$A,MATCH('Reconciliation Template'!$A7437,'Reconciliation Layer'!$D:$D,0),0)," ")</f>
        <v xml:space="preserve"> </v>
      </c>
      <c r="F7437" s="10">
        <f t="shared" si="123"/>
        <v>0</v>
      </c>
      <c r="G7437" t="str" cm="1">
        <f t="array" ref="G7437">IFERROR(INDEX('Reconciliation Layer'!$C:$C,MATCH('Reconciliation Template'!$A7437,'Reconciliation Layer'!$D:$D,0),0)," ")</f>
        <v xml:space="preserve"> </v>
      </c>
    </row>
    <row r="7438" spans="5:7" x14ac:dyDescent="0.2">
      <c r="E7438" t="str" cm="1">
        <f t="array" ref="E7438">IFERROR("Toast | " &amp; INDEX('Reconciliation Layer'!$A:$A,MATCH('Reconciliation Template'!$A7438,'Reconciliation Layer'!$D:$D,0),0)," ")</f>
        <v xml:space="preserve"> </v>
      </c>
      <c r="F7438" s="10">
        <f t="shared" si="123"/>
        <v>0</v>
      </c>
      <c r="G7438" t="str" cm="1">
        <f t="array" ref="G7438">IFERROR(INDEX('Reconciliation Layer'!$C:$C,MATCH('Reconciliation Template'!$A7438,'Reconciliation Layer'!$D:$D,0),0)," ")</f>
        <v xml:space="preserve"> </v>
      </c>
    </row>
    <row r="7439" spans="5:7" x14ac:dyDescent="0.2">
      <c r="E7439" t="str" cm="1">
        <f t="array" ref="E7439">IFERROR("Toast | " &amp; INDEX('Reconciliation Layer'!$A:$A,MATCH('Reconciliation Template'!$A7439,'Reconciliation Layer'!$D:$D,0),0)," ")</f>
        <v xml:space="preserve"> </v>
      </c>
      <c r="F7439" s="10">
        <f t="shared" si="123"/>
        <v>0</v>
      </c>
      <c r="G7439" t="str" cm="1">
        <f t="array" ref="G7439">IFERROR(INDEX('Reconciliation Layer'!$C:$C,MATCH('Reconciliation Template'!$A7439,'Reconciliation Layer'!$D:$D,0),0)," ")</f>
        <v xml:space="preserve"> </v>
      </c>
    </row>
    <row r="7440" spans="5:7" x14ac:dyDescent="0.2">
      <c r="E7440" t="str" cm="1">
        <f t="array" ref="E7440">IFERROR("Toast | " &amp; INDEX('Reconciliation Layer'!$A:$A,MATCH('Reconciliation Template'!$A7440,'Reconciliation Layer'!$D:$D,0),0)," ")</f>
        <v xml:space="preserve"> </v>
      </c>
      <c r="F7440" s="10">
        <f t="shared" si="123"/>
        <v>0</v>
      </c>
      <c r="G7440" t="str" cm="1">
        <f t="array" ref="G7440">IFERROR(INDEX('Reconciliation Layer'!$C:$C,MATCH('Reconciliation Template'!$A7440,'Reconciliation Layer'!$D:$D,0),0)," ")</f>
        <v xml:space="preserve"> </v>
      </c>
    </row>
    <row r="7441" spans="5:7" x14ac:dyDescent="0.2">
      <c r="E7441" t="str" cm="1">
        <f t="array" ref="E7441">IFERROR("Toast | " &amp; INDEX('Reconciliation Layer'!$A:$A,MATCH('Reconciliation Template'!$A7441,'Reconciliation Layer'!$D:$D,0),0)," ")</f>
        <v xml:space="preserve"> </v>
      </c>
      <c r="F7441" s="10">
        <f t="shared" si="123"/>
        <v>0</v>
      </c>
      <c r="G7441" t="str" cm="1">
        <f t="array" ref="G7441">IFERROR(INDEX('Reconciliation Layer'!$C:$C,MATCH('Reconciliation Template'!$A7441,'Reconciliation Layer'!$D:$D,0),0)," ")</f>
        <v xml:space="preserve"> </v>
      </c>
    </row>
    <row r="7442" spans="5:7" x14ac:dyDescent="0.2">
      <c r="E7442" t="str" cm="1">
        <f t="array" ref="E7442">IFERROR("Toast | " &amp; INDEX('Reconciliation Layer'!$A:$A,MATCH('Reconciliation Template'!$A7442,'Reconciliation Layer'!$D:$D,0),0)," ")</f>
        <v xml:space="preserve"> </v>
      </c>
      <c r="F7442" s="10">
        <f t="shared" si="123"/>
        <v>0</v>
      </c>
      <c r="G7442" t="str" cm="1">
        <f t="array" ref="G7442">IFERROR(INDEX('Reconciliation Layer'!$C:$C,MATCH('Reconciliation Template'!$A7442,'Reconciliation Layer'!$D:$D,0),0)," ")</f>
        <v xml:space="preserve"> </v>
      </c>
    </row>
    <row r="7443" spans="5:7" x14ac:dyDescent="0.2">
      <c r="E7443" t="str" cm="1">
        <f t="array" ref="E7443">IFERROR("Toast | " &amp; INDEX('Reconciliation Layer'!$A:$A,MATCH('Reconciliation Template'!$A7443,'Reconciliation Layer'!$D:$D,0),0)," ")</f>
        <v xml:space="preserve"> </v>
      </c>
      <c r="F7443" s="10">
        <f t="shared" si="123"/>
        <v>0</v>
      </c>
      <c r="G7443" t="str" cm="1">
        <f t="array" ref="G7443">IFERROR(INDEX('Reconciliation Layer'!$C:$C,MATCH('Reconciliation Template'!$A7443,'Reconciliation Layer'!$D:$D,0),0)," ")</f>
        <v xml:space="preserve"> </v>
      </c>
    </row>
    <row r="7444" spans="5:7" x14ac:dyDescent="0.2">
      <c r="E7444" t="str" cm="1">
        <f t="array" ref="E7444">IFERROR("Toast | " &amp; INDEX('Reconciliation Layer'!$A:$A,MATCH('Reconciliation Template'!$A7444,'Reconciliation Layer'!$D:$D,0),0)," ")</f>
        <v xml:space="preserve"> </v>
      </c>
      <c r="F7444" s="10">
        <f t="shared" si="123"/>
        <v>0</v>
      </c>
      <c r="G7444" t="str" cm="1">
        <f t="array" ref="G7444">IFERROR(INDEX('Reconciliation Layer'!$C:$C,MATCH('Reconciliation Template'!$A7444,'Reconciliation Layer'!$D:$D,0),0)," ")</f>
        <v xml:space="preserve"> </v>
      </c>
    </row>
    <row r="7445" spans="5:7" x14ac:dyDescent="0.2">
      <c r="E7445" t="str" cm="1">
        <f t="array" ref="E7445">IFERROR("Toast | " &amp; INDEX('Reconciliation Layer'!$A:$A,MATCH('Reconciliation Template'!$A7445,'Reconciliation Layer'!$D:$D,0),0)," ")</f>
        <v xml:space="preserve"> </v>
      </c>
      <c r="F7445" s="10">
        <f t="shared" si="123"/>
        <v>0</v>
      </c>
      <c r="G7445" t="str" cm="1">
        <f t="array" ref="G7445">IFERROR(INDEX('Reconciliation Layer'!$C:$C,MATCH('Reconciliation Template'!$A7445,'Reconciliation Layer'!$D:$D,0),0)," ")</f>
        <v xml:space="preserve"> </v>
      </c>
    </row>
    <row r="7446" spans="5:7" x14ac:dyDescent="0.2">
      <c r="E7446" t="str" cm="1">
        <f t="array" ref="E7446">IFERROR("Toast | " &amp; INDEX('Reconciliation Layer'!$A:$A,MATCH('Reconciliation Template'!$A7446,'Reconciliation Layer'!$D:$D,0),0)," ")</f>
        <v xml:space="preserve"> </v>
      </c>
      <c r="F7446" s="10">
        <f t="shared" si="123"/>
        <v>0</v>
      </c>
      <c r="G7446" t="str" cm="1">
        <f t="array" ref="G7446">IFERROR(INDEX('Reconciliation Layer'!$C:$C,MATCH('Reconciliation Template'!$A7446,'Reconciliation Layer'!$D:$D,0),0)," ")</f>
        <v xml:space="preserve"> </v>
      </c>
    </row>
    <row r="7447" spans="5:7" x14ac:dyDescent="0.2">
      <c r="E7447" t="str" cm="1">
        <f t="array" ref="E7447">IFERROR("Toast | " &amp; INDEX('Reconciliation Layer'!$A:$A,MATCH('Reconciliation Template'!$A7447,'Reconciliation Layer'!$D:$D,0),0)," ")</f>
        <v xml:space="preserve"> </v>
      </c>
      <c r="F7447" s="10">
        <f t="shared" si="123"/>
        <v>0</v>
      </c>
      <c r="G7447" t="str" cm="1">
        <f t="array" ref="G7447">IFERROR(INDEX('Reconciliation Layer'!$C:$C,MATCH('Reconciliation Template'!$A7447,'Reconciliation Layer'!$D:$D,0),0)," ")</f>
        <v xml:space="preserve"> </v>
      </c>
    </row>
    <row r="7448" spans="5:7" x14ac:dyDescent="0.2">
      <c r="E7448" t="str" cm="1">
        <f t="array" ref="E7448">IFERROR("Toast | " &amp; INDEX('Reconciliation Layer'!$A:$A,MATCH('Reconciliation Template'!$A7448,'Reconciliation Layer'!$D:$D,0),0)," ")</f>
        <v xml:space="preserve"> </v>
      </c>
      <c r="F7448" s="10">
        <f t="shared" si="123"/>
        <v>0</v>
      </c>
      <c r="G7448" t="str" cm="1">
        <f t="array" ref="G7448">IFERROR(INDEX('Reconciliation Layer'!$C:$C,MATCH('Reconciliation Template'!$A7448,'Reconciliation Layer'!$D:$D,0),0)," ")</f>
        <v xml:space="preserve"> </v>
      </c>
    </row>
    <row r="7449" spans="5:7" x14ac:dyDescent="0.2">
      <c r="E7449" t="str" cm="1">
        <f t="array" ref="E7449">IFERROR("Toast | " &amp; INDEX('Reconciliation Layer'!$A:$A,MATCH('Reconciliation Template'!$A7449,'Reconciliation Layer'!$D:$D,0),0)," ")</f>
        <v xml:space="preserve"> </v>
      </c>
      <c r="F7449" s="10">
        <f t="shared" si="123"/>
        <v>0</v>
      </c>
      <c r="G7449" t="str" cm="1">
        <f t="array" ref="G7449">IFERROR(INDEX('Reconciliation Layer'!$C:$C,MATCH('Reconciliation Template'!$A7449,'Reconciliation Layer'!$D:$D,0),0)," ")</f>
        <v xml:space="preserve"> </v>
      </c>
    </row>
    <row r="7450" spans="5:7" x14ac:dyDescent="0.2">
      <c r="E7450" t="str" cm="1">
        <f t="array" ref="E7450">IFERROR("Toast | " &amp; INDEX('Reconciliation Layer'!$A:$A,MATCH('Reconciliation Template'!$A7450,'Reconciliation Layer'!$D:$D,0),0)," ")</f>
        <v xml:space="preserve"> </v>
      </c>
      <c r="F7450" s="10">
        <f t="shared" si="123"/>
        <v>0</v>
      </c>
      <c r="G7450" t="str" cm="1">
        <f t="array" ref="G7450">IFERROR(INDEX('Reconciliation Layer'!$C:$C,MATCH('Reconciliation Template'!$A7450,'Reconciliation Layer'!$D:$D,0),0)," ")</f>
        <v xml:space="preserve"> </v>
      </c>
    </row>
    <row r="7451" spans="5:7" x14ac:dyDescent="0.2">
      <c r="E7451" t="str" cm="1">
        <f t="array" ref="E7451">IFERROR("Toast | " &amp; INDEX('Reconciliation Layer'!$A:$A,MATCH('Reconciliation Template'!$A7451,'Reconciliation Layer'!$D:$D,0),0)," ")</f>
        <v xml:space="preserve"> </v>
      </c>
      <c r="F7451" s="10">
        <f t="shared" si="123"/>
        <v>0</v>
      </c>
      <c r="G7451" t="str" cm="1">
        <f t="array" ref="G7451">IFERROR(INDEX('Reconciliation Layer'!$C:$C,MATCH('Reconciliation Template'!$A7451,'Reconciliation Layer'!$D:$D,0),0)," ")</f>
        <v xml:space="preserve"> </v>
      </c>
    </row>
    <row r="7452" spans="5:7" x14ac:dyDescent="0.2">
      <c r="E7452" t="str" cm="1">
        <f t="array" ref="E7452">IFERROR("Toast | " &amp; INDEX('Reconciliation Layer'!$A:$A,MATCH('Reconciliation Template'!$A7452,'Reconciliation Layer'!$D:$D,0),0)," ")</f>
        <v xml:space="preserve"> </v>
      </c>
      <c r="F7452" s="10">
        <f t="shared" si="123"/>
        <v>0</v>
      </c>
      <c r="G7452" t="str" cm="1">
        <f t="array" ref="G7452">IFERROR(INDEX('Reconciliation Layer'!$C:$C,MATCH('Reconciliation Template'!$A7452,'Reconciliation Layer'!$D:$D,0),0)," ")</f>
        <v xml:space="preserve"> </v>
      </c>
    </row>
    <row r="7453" spans="5:7" x14ac:dyDescent="0.2">
      <c r="E7453" t="str" cm="1">
        <f t="array" ref="E7453">IFERROR("Toast | " &amp; INDEX('Reconciliation Layer'!$A:$A,MATCH('Reconciliation Template'!$A7453,'Reconciliation Layer'!$D:$D,0),0)," ")</f>
        <v xml:space="preserve"> </v>
      </c>
      <c r="F7453" s="10">
        <f t="shared" si="123"/>
        <v>0</v>
      </c>
      <c r="G7453" t="str" cm="1">
        <f t="array" ref="G7453">IFERROR(INDEX('Reconciliation Layer'!$C:$C,MATCH('Reconciliation Template'!$A7453,'Reconciliation Layer'!$D:$D,0),0)," ")</f>
        <v xml:space="preserve"> </v>
      </c>
    </row>
    <row r="7454" spans="5:7" x14ac:dyDescent="0.2">
      <c r="E7454" t="str" cm="1">
        <f t="array" ref="E7454">IFERROR("Toast | " &amp; INDEX('Reconciliation Layer'!$A:$A,MATCH('Reconciliation Template'!$A7454,'Reconciliation Layer'!$D:$D,0),0)," ")</f>
        <v xml:space="preserve"> </v>
      </c>
      <c r="F7454" s="10">
        <f t="shared" si="123"/>
        <v>0</v>
      </c>
      <c r="G7454" t="str" cm="1">
        <f t="array" ref="G7454">IFERROR(INDEX('Reconciliation Layer'!$C:$C,MATCH('Reconciliation Template'!$A7454,'Reconciliation Layer'!$D:$D,0),0)," ")</f>
        <v xml:space="preserve"> </v>
      </c>
    </row>
    <row r="7455" spans="5:7" x14ac:dyDescent="0.2">
      <c r="E7455" t="str" cm="1">
        <f t="array" ref="E7455">IFERROR("Toast | " &amp; INDEX('Reconciliation Layer'!$A:$A,MATCH('Reconciliation Template'!$A7455,'Reconciliation Layer'!$D:$D,0),0)," ")</f>
        <v xml:space="preserve"> </v>
      </c>
      <c r="F7455" s="10">
        <f t="shared" si="123"/>
        <v>0</v>
      </c>
      <c r="G7455" t="str" cm="1">
        <f t="array" ref="G7455">IFERROR(INDEX('Reconciliation Layer'!$C:$C,MATCH('Reconciliation Template'!$A7455,'Reconciliation Layer'!$D:$D,0),0)," ")</f>
        <v xml:space="preserve"> </v>
      </c>
    </row>
    <row r="7456" spans="5:7" x14ac:dyDescent="0.2">
      <c r="E7456" t="str" cm="1">
        <f t="array" ref="E7456">IFERROR("Toast | " &amp; INDEX('Reconciliation Layer'!$A:$A,MATCH('Reconciliation Template'!$A7456,'Reconciliation Layer'!$D:$D,0),0)," ")</f>
        <v xml:space="preserve"> </v>
      </c>
      <c r="F7456" s="10">
        <f t="shared" si="123"/>
        <v>0</v>
      </c>
      <c r="G7456" t="str" cm="1">
        <f t="array" ref="G7456">IFERROR(INDEX('Reconciliation Layer'!$C:$C,MATCH('Reconciliation Template'!$A7456,'Reconciliation Layer'!$D:$D,0),0)," ")</f>
        <v xml:space="preserve"> </v>
      </c>
    </row>
    <row r="7457" spans="5:7" x14ac:dyDescent="0.2">
      <c r="E7457" t="str" cm="1">
        <f t="array" ref="E7457">IFERROR("Toast | " &amp; INDEX('Reconciliation Layer'!$A:$A,MATCH('Reconciliation Template'!$A7457,'Reconciliation Layer'!$D:$D,0),0)," ")</f>
        <v xml:space="preserve"> </v>
      </c>
      <c r="F7457" s="10">
        <f t="shared" si="123"/>
        <v>0</v>
      </c>
      <c r="G7457" t="str" cm="1">
        <f t="array" ref="G7457">IFERROR(INDEX('Reconciliation Layer'!$C:$C,MATCH('Reconciliation Template'!$A7457,'Reconciliation Layer'!$D:$D,0),0)," ")</f>
        <v xml:space="preserve"> </v>
      </c>
    </row>
    <row r="7458" spans="5:7" x14ac:dyDescent="0.2">
      <c r="E7458" t="str" cm="1">
        <f t="array" ref="E7458">IFERROR("Toast | " &amp; INDEX('Reconciliation Layer'!$A:$A,MATCH('Reconciliation Template'!$A7458,'Reconciliation Layer'!$D:$D,0),0)," ")</f>
        <v xml:space="preserve"> </v>
      </c>
      <c r="F7458" s="10">
        <f t="shared" si="123"/>
        <v>0</v>
      </c>
      <c r="G7458" t="str" cm="1">
        <f t="array" ref="G7458">IFERROR(INDEX('Reconciliation Layer'!$C:$C,MATCH('Reconciliation Template'!$A7458,'Reconciliation Layer'!$D:$D,0),0)," ")</f>
        <v xml:space="preserve"> </v>
      </c>
    </row>
    <row r="7459" spans="5:7" x14ac:dyDescent="0.2">
      <c r="E7459" t="str" cm="1">
        <f t="array" ref="E7459">IFERROR("Toast | " &amp; INDEX('Reconciliation Layer'!$A:$A,MATCH('Reconciliation Template'!$A7459,'Reconciliation Layer'!$D:$D,0),0)," ")</f>
        <v xml:space="preserve"> </v>
      </c>
      <c r="F7459" s="10">
        <f t="shared" si="123"/>
        <v>0</v>
      </c>
      <c r="G7459" t="str" cm="1">
        <f t="array" ref="G7459">IFERROR(INDEX('Reconciliation Layer'!$C:$C,MATCH('Reconciliation Template'!$A7459,'Reconciliation Layer'!$D:$D,0),0)," ")</f>
        <v xml:space="preserve"> </v>
      </c>
    </row>
    <row r="7460" spans="5:7" x14ac:dyDescent="0.2">
      <c r="E7460" t="str" cm="1">
        <f t="array" ref="E7460">IFERROR("Toast | " &amp; INDEX('Reconciliation Layer'!$A:$A,MATCH('Reconciliation Template'!$A7460,'Reconciliation Layer'!$D:$D,0),0)," ")</f>
        <v xml:space="preserve"> </v>
      </c>
      <c r="F7460" s="10">
        <f t="shared" si="123"/>
        <v>0</v>
      </c>
      <c r="G7460" t="str" cm="1">
        <f t="array" ref="G7460">IFERROR(INDEX('Reconciliation Layer'!$C:$C,MATCH('Reconciliation Template'!$A7460,'Reconciliation Layer'!$D:$D,0),0)," ")</f>
        <v xml:space="preserve"> </v>
      </c>
    </row>
    <row r="7461" spans="5:7" x14ac:dyDescent="0.2">
      <c r="E7461" t="str" cm="1">
        <f t="array" ref="E7461">IFERROR("Toast | " &amp; INDEX('Reconciliation Layer'!$A:$A,MATCH('Reconciliation Template'!$A7461,'Reconciliation Layer'!$D:$D,0),0)," ")</f>
        <v xml:space="preserve"> </v>
      </c>
      <c r="F7461" s="10">
        <f t="shared" si="123"/>
        <v>0</v>
      </c>
      <c r="G7461" t="str" cm="1">
        <f t="array" ref="G7461">IFERROR(INDEX('Reconciliation Layer'!$C:$C,MATCH('Reconciliation Template'!$A7461,'Reconciliation Layer'!$D:$D,0),0)," ")</f>
        <v xml:space="preserve"> </v>
      </c>
    </row>
    <row r="7462" spans="5:7" x14ac:dyDescent="0.2">
      <c r="E7462" t="str" cm="1">
        <f t="array" ref="E7462">IFERROR("Toast | " &amp; INDEX('Reconciliation Layer'!$A:$A,MATCH('Reconciliation Template'!$A7462,'Reconciliation Layer'!$D:$D,0),0)," ")</f>
        <v xml:space="preserve"> </v>
      </c>
      <c r="F7462" s="10">
        <f t="shared" si="123"/>
        <v>0</v>
      </c>
      <c r="G7462" t="str" cm="1">
        <f t="array" ref="G7462">IFERROR(INDEX('Reconciliation Layer'!$C:$C,MATCH('Reconciliation Template'!$A7462,'Reconciliation Layer'!$D:$D,0),0)," ")</f>
        <v xml:space="preserve"> </v>
      </c>
    </row>
    <row r="7463" spans="5:7" x14ac:dyDescent="0.2">
      <c r="E7463" t="str" cm="1">
        <f t="array" ref="E7463">IFERROR("Toast | " &amp; INDEX('Reconciliation Layer'!$A:$A,MATCH('Reconciliation Template'!$A7463,'Reconciliation Layer'!$D:$D,0),0)," ")</f>
        <v xml:space="preserve"> </v>
      </c>
      <c r="F7463" s="10">
        <f t="shared" si="123"/>
        <v>0</v>
      </c>
      <c r="G7463" t="str" cm="1">
        <f t="array" ref="G7463">IFERROR(INDEX('Reconciliation Layer'!$C:$C,MATCH('Reconciliation Template'!$A7463,'Reconciliation Layer'!$D:$D,0),0)," ")</f>
        <v xml:space="preserve"> </v>
      </c>
    </row>
    <row r="7464" spans="5:7" x14ac:dyDescent="0.2">
      <c r="E7464" t="str" cm="1">
        <f t="array" ref="E7464">IFERROR("Toast | " &amp; INDEX('Reconciliation Layer'!$A:$A,MATCH('Reconciliation Template'!$A7464,'Reconciliation Layer'!$D:$D,0),0)," ")</f>
        <v xml:space="preserve"> </v>
      </c>
      <c r="F7464" s="10">
        <f t="shared" si="123"/>
        <v>0</v>
      </c>
      <c r="G7464" t="str" cm="1">
        <f t="array" ref="G7464">IFERROR(INDEX('Reconciliation Layer'!$C:$C,MATCH('Reconciliation Template'!$A7464,'Reconciliation Layer'!$D:$D,0),0)," ")</f>
        <v xml:space="preserve"> </v>
      </c>
    </row>
    <row r="7465" spans="5:7" x14ac:dyDescent="0.2">
      <c r="E7465" t="str" cm="1">
        <f t="array" ref="E7465">IFERROR("Toast | " &amp; INDEX('Reconciliation Layer'!$A:$A,MATCH('Reconciliation Template'!$A7465,'Reconciliation Layer'!$D:$D,0),0)," ")</f>
        <v xml:space="preserve"> </v>
      </c>
      <c r="F7465" s="10">
        <f t="shared" si="123"/>
        <v>0</v>
      </c>
      <c r="G7465" t="str" cm="1">
        <f t="array" ref="G7465">IFERROR(INDEX('Reconciliation Layer'!$C:$C,MATCH('Reconciliation Template'!$A7465,'Reconciliation Layer'!$D:$D,0),0)," ")</f>
        <v xml:space="preserve"> </v>
      </c>
    </row>
    <row r="7466" spans="5:7" x14ac:dyDescent="0.2">
      <c r="E7466" t="str" cm="1">
        <f t="array" ref="E7466">IFERROR("Toast | " &amp; INDEX('Reconciliation Layer'!$A:$A,MATCH('Reconciliation Template'!$A7466,'Reconciliation Layer'!$D:$D,0),0)," ")</f>
        <v xml:space="preserve"> </v>
      </c>
      <c r="F7466" s="10">
        <f t="shared" si="123"/>
        <v>0</v>
      </c>
      <c r="G7466" t="str" cm="1">
        <f t="array" ref="G7466">IFERROR(INDEX('Reconciliation Layer'!$C:$C,MATCH('Reconciliation Template'!$A7466,'Reconciliation Layer'!$D:$D,0),0)," ")</f>
        <v xml:space="preserve"> </v>
      </c>
    </row>
    <row r="7467" spans="5:7" x14ac:dyDescent="0.2">
      <c r="E7467" t="str" cm="1">
        <f t="array" ref="E7467">IFERROR("Toast | " &amp; INDEX('Reconciliation Layer'!$A:$A,MATCH('Reconciliation Template'!$A7467,'Reconciliation Layer'!$D:$D,0),0)," ")</f>
        <v xml:space="preserve"> </v>
      </c>
      <c r="F7467" s="10">
        <f t="shared" si="123"/>
        <v>0</v>
      </c>
      <c r="G7467" t="str" cm="1">
        <f t="array" ref="G7467">IFERROR(INDEX('Reconciliation Layer'!$C:$C,MATCH('Reconciliation Template'!$A7467,'Reconciliation Layer'!$D:$D,0),0)," ")</f>
        <v xml:space="preserve"> </v>
      </c>
    </row>
    <row r="7468" spans="5:7" x14ac:dyDescent="0.2">
      <c r="E7468" t="str" cm="1">
        <f t="array" ref="E7468">IFERROR("Toast | " &amp; INDEX('Reconciliation Layer'!$A:$A,MATCH('Reconciliation Template'!$A7468,'Reconciliation Layer'!$D:$D,0),0)," ")</f>
        <v xml:space="preserve"> </v>
      </c>
      <c r="F7468" s="10">
        <f t="shared" si="123"/>
        <v>0</v>
      </c>
      <c r="G7468" t="str" cm="1">
        <f t="array" ref="G7468">IFERROR(INDEX('Reconciliation Layer'!$C:$C,MATCH('Reconciliation Template'!$A7468,'Reconciliation Layer'!$D:$D,0),0)," ")</f>
        <v xml:space="preserve"> </v>
      </c>
    </row>
    <row r="7469" spans="5:7" x14ac:dyDescent="0.2">
      <c r="E7469" t="str" cm="1">
        <f t="array" ref="E7469">IFERROR("Toast | " &amp; INDEX('Reconciliation Layer'!$A:$A,MATCH('Reconciliation Template'!$A7469,'Reconciliation Layer'!$D:$D,0),0)," ")</f>
        <v xml:space="preserve"> </v>
      </c>
      <c r="F7469" s="10">
        <f t="shared" si="123"/>
        <v>0</v>
      </c>
      <c r="G7469" t="str" cm="1">
        <f t="array" ref="G7469">IFERROR(INDEX('Reconciliation Layer'!$C:$C,MATCH('Reconciliation Template'!$A7469,'Reconciliation Layer'!$D:$D,0),0)," ")</f>
        <v xml:space="preserve"> </v>
      </c>
    </row>
    <row r="7470" spans="5:7" x14ac:dyDescent="0.2">
      <c r="E7470" t="str" cm="1">
        <f t="array" ref="E7470">IFERROR("Toast | " &amp; INDEX('Reconciliation Layer'!$A:$A,MATCH('Reconciliation Template'!$A7470,'Reconciliation Layer'!$D:$D,0),0)," ")</f>
        <v xml:space="preserve"> </v>
      </c>
      <c r="F7470" s="10">
        <f t="shared" si="123"/>
        <v>0</v>
      </c>
      <c r="G7470" t="str" cm="1">
        <f t="array" ref="G7470">IFERROR(INDEX('Reconciliation Layer'!$C:$C,MATCH('Reconciliation Template'!$A7470,'Reconciliation Layer'!$D:$D,0),0)," ")</f>
        <v xml:space="preserve"> </v>
      </c>
    </row>
    <row r="7471" spans="5:7" x14ac:dyDescent="0.2">
      <c r="E7471" t="str" cm="1">
        <f t="array" ref="E7471">IFERROR("Toast | " &amp; INDEX('Reconciliation Layer'!$A:$A,MATCH('Reconciliation Template'!$A7471,'Reconciliation Layer'!$D:$D,0),0)," ")</f>
        <v xml:space="preserve"> </v>
      </c>
      <c r="F7471" s="10">
        <f t="shared" si="123"/>
        <v>0</v>
      </c>
      <c r="G7471" t="str" cm="1">
        <f t="array" ref="G7471">IFERROR(INDEX('Reconciliation Layer'!$C:$C,MATCH('Reconciliation Template'!$A7471,'Reconciliation Layer'!$D:$D,0),0)," ")</f>
        <v xml:space="preserve"> </v>
      </c>
    </row>
    <row r="7472" spans="5:7" x14ac:dyDescent="0.2">
      <c r="E7472" t="str" cm="1">
        <f t="array" ref="E7472">IFERROR("Toast | " &amp; INDEX('Reconciliation Layer'!$A:$A,MATCH('Reconciliation Template'!$A7472,'Reconciliation Layer'!$D:$D,0),0)," ")</f>
        <v xml:space="preserve"> </v>
      </c>
      <c r="F7472" s="10">
        <f t="shared" si="123"/>
        <v>0</v>
      </c>
      <c r="G7472" t="str" cm="1">
        <f t="array" ref="G7472">IFERROR(INDEX('Reconciliation Layer'!$C:$C,MATCH('Reconciliation Template'!$A7472,'Reconciliation Layer'!$D:$D,0),0)," ")</f>
        <v xml:space="preserve"> </v>
      </c>
    </row>
    <row r="7473" spans="5:7" x14ac:dyDescent="0.2">
      <c r="E7473" t="str" cm="1">
        <f t="array" ref="E7473">IFERROR("Toast | " &amp; INDEX('Reconciliation Layer'!$A:$A,MATCH('Reconciliation Template'!$A7473,'Reconciliation Layer'!$D:$D,0),0)," ")</f>
        <v xml:space="preserve"> </v>
      </c>
      <c r="F7473" s="10">
        <f t="shared" si="123"/>
        <v>0</v>
      </c>
      <c r="G7473" t="str" cm="1">
        <f t="array" ref="G7473">IFERROR(INDEX('Reconciliation Layer'!$C:$C,MATCH('Reconciliation Template'!$A7473,'Reconciliation Layer'!$D:$D,0),0)," ")</f>
        <v xml:space="preserve"> </v>
      </c>
    </row>
    <row r="7474" spans="5:7" x14ac:dyDescent="0.2">
      <c r="E7474" t="str" cm="1">
        <f t="array" ref="E7474">IFERROR("Toast | " &amp; INDEX('Reconciliation Layer'!$A:$A,MATCH('Reconciliation Template'!$A7474,'Reconciliation Layer'!$D:$D,0),0)," ")</f>
        <v xml:space="preserve"> </v>
      </c>
      <c r="F7474" s="10">
        <f t="shared" si="123"/>
        <v>0</v>
      </c>
      <c r="G7474" t="str" cm="1">
        <f t="array" ref="G7474">IFERROR(INDEX('Reconciliation Layer'!$C:$C,MATCH('Reconciliation Template'!$A7474,'Reconciliation Layer'!$D:$D,0),0)," ")</f>
        <v xml:space="preserve"> </v>
      </c>
    </row>
    <row r="7475" spans="5:7" x14ac:dyDescent="0.2">
      <c r="E7475" t="str" cm="1">
        <f t="array" ref="E7475">IFERROR("Toast | " &amp; INDEX('Reconciliation Layer'!$A:$A,MATCH('Reconciliation Template'!$A7475,'Reconciliation Layer'!$D:$D,0),0)," ")</f>
        <v xml:space="preserve"> </v>
      </c>
      <c r="F7475" s="10">
        <f t="shared" si="123"/>
        <v>0</v>
      </c>
      <c r="G7475" t="str" cm="1">
        <f t="array" ref="G7475">IFERROR(INDEX('Reconciliation Layer'!$C:$C,MATCH('Reconciliation Template'!$A7475,'Reconciliation Layer'!$D:$D,0),0)," ")</f>
        <v xml:space="preserve"> </v>
      </c>
    </row>
    <row r="7476" spans="5:7" x14ac:dyDescent="0.2">
      <c r="E7476" t="str" cm="1">
        <f t="array" ref="E7476">IFERROR("Toast | " &amp; INDEX('Reconciliation Layer'!$A:$A,MATCH('Reconciliation Template'!$A7476,'Reconciliation Layer'!$D:$D,0),0)," ")</f>
        <v xml:space="preserve"> </v>
      </c>
      <c r="F7476" s="10">
        <f t="shared" si="123"/>
        <v>0</v>
      </c>
      <c r="G7476" t="str" cm="1">
        <f t="array" ref="G7476">IFERROR(INDEX('Reconciliation Layer'!$C:$C,MATCH('Reconciliation Template'!$A7476,'Reconciliation Layer'!$D:$D,0),0)," ")</f>
        <v xml:space="preserve"> </v>
      </c>
    </row>
    <row r="7477" spans="5:7" x14ac:dyDescent="0.2">
      <c r="E7477" t="str" cm="1">
        <f t="array" ref="E7477">IFERROR("Toast | " &amp; INDEX('Reconciliation Layer'!$A:$A,MATCH('Reconciliation Template'!$A7477,'Reconciliation Layer'!$D:$D,0),0)," ")</f>
        <v xml:space="preserve"> </v>
      </c>
      <c r="F7477" s="10">
        <f t="shared" si="123"/>
        <v>0</v>
      </c>
      <c r="G7477" t="str" cm="1">
        <f t="array" ref="G7477">IFERROR(INDEX('Reconciliation Layer'!$C:$C,MATCH('Reconciliation Template'!$A7477,'Reconciliation Layer'!$D:$D,0),0)," ")</f>
        <v xml:space="preserve"> </v>
      </c>
    </row>
    <row r="7478" spans="5:7" x14ac:dyDescent="0.2">
      <c r="E7478" t="str" cm="1">
        <f t="array" ref="E7478">IFERROR("Toast | " &amp; INDEX('Reconciliation Layer'!$A:$A,MATCH('Reconciliation Template'!$A7478,'Reconciliation Layer'!$D:$D,0),0)," ")</f>
        <v xml:space="preserve"> </v>
      </c>
      <c r="F7478" s="10">
        <f t="shared" si="123"/>
        <v>0</v>
      </c>
      <c r="G7478" t="str" cm="1">
        <f t="array" ref="G7478">IFERROR(INDEX('Reconciliation Layer'!$C:$C,MATCH('Reconciliation Template'!$A7478,'Reconciliation Layer'!$D:$D,0),0)," ")</f>
        <v xml:space="preserve"> </v>
      </c>
    </row>
    <row r="7479" spans="5:7" x14ac:dyDescent="0.2">
      <c r="E7479" t="str" cm="1">
        <f t="array" ref="E7479">IFERROR("Toast | " &amp; INDEX('Reconciliation Layer'!$A:$A,MATCH('Reconciliation Template'!$A7479,'Reconciliation Layer'!$D:$D,0),0)," ")</f>
        <v xml:space="preserve"> </v>
      </c>
      <c r="F7479" s="10">
        <f t="shared" si="123"/>
        <v>0</v>
      </c>
      <c r="G7479" t="str" cm="1">
        <f t="array" ref="G7479">IFERROR(INDEX('Reconciliation Layer'!$C:$C,MATCH('Reconciliation Template'!$A7479,'Reconciliation Layer'!$D:$D,0),0)," ")</f>
        <v xml:space="preserve"> </v>
      </c>
    </row>
    <row r="7480" spans="5:7" x14ac:dyDescent="0.2">
      <c r="E7480" t="str" cm="1">
        <f t="array" ref="E7480">IFERROR("Toast | " &amp; INDEX('Reconciliation Layer'!$A:$A,MATCH('Reconciliation Template'!$A7480,'Reconciliation Layer'!$D:$D,0),0)," ")</f>
        <v xml:space="preserve"> </v>
      </c>
      <c r="F7480" s="10">
        <f t="shared" si="123"/>
        <v>0</v>
      </c>
      <c r="G7480" t="str" cm="1">
        <f t="array" ref="G7480">IFERROR(INDEX('Reconciliation Layer'!$C:$C,MATCH('Reconciliation Template'!$A7480,'Reconciliation Layer'!$D:$D,0),0)," ")</f>
        <v xml:space="preserve"> </v>
      </c>
    </row>
    <row r="7481" spans="5:7" x14ac:dyDescent="0.2">
      <c r="E7481" t="str" cm="1">
        <f t="array" ref="E7481">IFERROR("Toast | " &amp; INDEX('Reconciliation Layer'!$A:$A,MATCH('Reconciliation Template'!$A7481,'Reconciliation Layer'!$D:$D,0),0)," ")</f>
        <v xml:space="preserve"> </v>
      </c>
      <c r="F7481" s="10">
        <f t="shared" si="123"/>
        <v>0</v>
      </c>
      <c r="G7481" t="str" cm="1">
        <f t="array" ref="G7481">IFERROR(INDEX('Reconciliation Layer'!$C:$C,MATCH('Reconciliation Template'!$A7481,'Reconciliation Layer'!$D:$D,0),0)," ")</f>
        <v xml:space="preserve"> </v>
      </c>
    </row>
    <row r="7482" spans="5:7" x14ac:dyDescent="0.2">
      <c r="E7482" t="str" cm="1">
        <f t="array" ref="E7482">IFERROR("Toast | " &amp; INDEX('Reconciliation Layer'!$A:$A,MATCH('Reconciliation Template'!$A7482,'Reconciliation Layer'!$D:$D,0),0)," ")</f>
        <v xml:space="preserve"> </v>
      </c>
      <c r="F7482" s="10">
        <f t="shared" si="123"/>
        <v>0</v>
      </c>
      <c r="G7482" t="str" cm="1">
        <f t="array" ref="G7482">IFERROR(INDEX('Reconciliation Layer'!$C:$C,MATCH('Reconciliation Template'!$A7482,'Reconciliation Layer'!$D:$D,0),0)," ")</f>
        <v xml:space="preserve"> </v>
      </c>
    </row>
    <row r="7483" spans="5:7" x14ac:dyDescent="0.2">
      <c r="E7483" t="str" cm="1">
        <f t="array" ref="E7483">IFERROR("Toast | " &amp; INDEX('Reconciliation Layer'!$A:$A,MATCH('Reconciliation Template'!$A7483,'Reconciliation Layer'!$D:$D,0),0)," ")</f>
        <v xml:space="preserve"> </v>
      </c>
      <c r="F7483" s="10">
        <f t="shared" si="123"/>
        <v>0</v>
      </c>
      <c r="G7483" t="str" cm="1">
        <f t="array" ref="G7483">IFERROR(INDEX('Reconciliation Layer'!$C:$C,MATCH('Reconciliation Template'!$A7483,'Reconciliation Layer'!$D:$D,0),0)," ")</f>
        <v xml:space="preserve"> </v>
      </c>
    </row>
    <row r="7484" spans="5:7" x14ac:dyDescent="0.2">
      <c r="E7484" t="str" cm="1">
        <f t="array" ref="E7484">IFERROR("Toast | " &amp; INDEX('Reconciliation Layer'!$A:$A,MATCH('Reconciliation Template'!$A7484,'Reconciliation Layer'!$D:$D,0),0)," ")</f>
        <v xml:space="preserve"> </v>
      </c>
      <c r="F7484" s="10">
        <f t="shared" si="123"/>
        <v>0</v>
      </c>
      <c r="G7484" t="str" cm="1">
        <f t="array" ref="G7484">IFERROR(INDEX('Reconciliation Layer'!$C:$C,MATCH('Reconciliation Template'!$A7484,'Reconciliation Layer'!$D:$D,0),0)," ")</f>
        <v xml:space="preserve"> </v>
      </c>
    </row>
    <row r="7485" spans="5:7" x14ac:dyDescent="0.2">
      <c r="E7485" t="str" cm="1">
        <f t="array" ref="E7485">IFERROR("Toast | " &amp; INDEX('Reconciliation Layer'!$A:$A,MATCH('Reconciliation Template'!$A7485,'Reconciliation Layer'!$D:$D,0),0)," ")</f>
        <v xml:space="preserve"> </v>
      </c>
      <c r="F7485" s="10">
        <f t="shared" si="123"/>
        <v>0</v>
      </c>
      <c r="G7485" t="str" cm="1">
        <f t="array" ref="G7485">IFERROR(INDEX('Reconciliation Layer'!$C:$C,MATCH('Reconciliation Template'!$A7485,'Reconciliation Layer'!$D:$D,0),0)," ")</f>
        <v xml:space="preserve"> </v>
      </c>
    </row>
    <row r="7486" spans="5:7" x14ac:dyDescent="0.2">
      <c r="E7486" t="str" cm="1">
        <f t="array" ref="E7486">IFERROR("Toast | " &amp; INDEX('Reconciliation Layer'!$A:$A,MATCH('Reconciliation Template'!$A7486,'Reconciliation Layer'!$D:$D,0),0)," ")</f>
        <v xml:space="preserve"> </v>
      </c>
      <c r="F7486" s="10">
        <f t="shared" si="123"/>
        <v>0</v>
      </c>
      <c r="G7486" t="str" cm="1">
        <f t="array" ref="G7486">IFERROR(INDEX('Reconciliation Layer'!$C:$C,MATCH('Reconciliation Template'!$A7486,'Reconciliation Layer'!$D:$D,0),0)," ")</f>
        <v xml:space="preserve"> </v>
      </c>
    </row>
    <row r="7487" spans="5:7" x14ac:dyDescent="0.2">
      <c r="E7487" t="str" cm="1">
        <f t="array" ref="E7487">IFERROR("Toast | " &amp; INDEX('Reconciliation Layer'!$A:$A,MATCH('Reconciliation Template'!$A7487,'Reconciliation Layer'!$D:$D,0),0)," ")</f>
        <v xml:space="preserve"> </v>
      </c>
      <c r="F7487" s="10">
        <f t="shared" si="123"/>
        <v>0</v>
      </c>
      <c r="G7487" t="str" cm="1">
        <f t="array" ref="G7487">IFERROR(INDEX('Reconciliation Layer'!$C:$C,MATCH('Reconciliation Template'!$A7487,'Reconciliation Layer'!$D:$D,0),0)," ")</f>
        <v xml:space="preserve"> </v>
      </c>
    </row>
    <row r="7488" spans="5:7" x14ac:dyDescent="0.2">
      <c r="E7488" t="str" cm="1">
        <f t="array" ref="E7488">IFERROR("Toast | " &amp; INDEX('Reconciliation Layer'!$A:$A,MATCH('Reconciliation Template'!$A7488,'Reconciliation Layer'!$D:$D,0),0)," ")</f>
        <v xml:space="preserve"> </v>
      </c>
      <c r="F7488" s="10">
        <f t="shared" si="123"/>
        <v>0</v>
      </c>
      <c r="G7488" t="str" cm="1">
        <f t="array" ref="G7488">IFERROR(INDEX('Reconciliation Layer'!$C:$C,MATCH('Reconciliation Template'!$A7488,'Reconciliation Layer'!$D:$D,0),0)," ")</f>
        <v xml:space="preserve"> </v>
      </c>
    </row>
    <row r="7489" spans="5:7" x14ac:dyDescent="0.2">
      <c r="E7489" t="str" cm="1">
        <f t="array" ref="E7489">IFERROR("Toast | " &amp; INDEX('Reconciliation Layer'!$A:$A,MATCH('Reconciliation Template'!$A7489,'Reconciliation Layer'!$D:$D,0),0)," ")</f>
        <v xml:space="preserve"> </v>
      </c>
      <c r="F7489" s="10">
        <f t="shared" si="123"/>
        <v>0</v>
      </c>
      <c r="G7489" t="str" cm="1">
        <f t="array" ref="G7489">IFERROR(INDEX('Reconciliation Layer'!$C:$C,MATCH('Reconciliation Template'!$A7489,'Reconciliation Layer'!$D:$D,0),0)," ")</f>
        <v xml:space="preserve"> </v>
      </c>
    </row>
    <row r="7490" spans="5:7" x14ac:dyDescent="0.2">
      <c r="E7490" t="str" cm="1">
        <f t="array" ref="E7490">IFERROR("Toast | " &amp; INDEX('Reconciliation Layer'!$A:$A,MATCH('Reconciliation Template'!$A7490,'Reconciliation Layer'!$D:$D,0),0)," ")</f>
        <v xml:space="preserve"> </v>
      </c>
      <c r="F7490" s="10">
        <f t="shared" si="123"/>
        <v>0</v>
      </c>
      <c r="G7490" t="str" cm="1">
        <f t="array" ref="G7490">IFERROR(INDEX('Reconciliation Layer'!$C:$C,MATCH('Reconciliation Template'!$A7490,'Reconciliation Layer'!$D:$D,0),0)," ")</f>
        <v xml:space="preserve"> </v>
      </c>
    </row>
    <row r="7491" spans="5:7" x14ac:dyDescent="0.2">
      <c r="E7491" t="str" cm="1">
        <f t="array" ref="E7491">IFERROR("Toast | " &amp; INDEX('Reconciliation Layer'!$A:$A,MATCH('Reconciliation Template'!$A7491,'Reconciliation Layer'!$D:$D,0),0)," ")</f>
        <v xml:space="preserve"> </v>
      </c>
      <c r="F7491" s="10">
        <f t="shared" si="123"/>
        <v>0</v>
      </c>
      <c r="G7491" t="str" cm="1">
        <f t="array" ref="G7491">IFERROR(INDEX('Reconciliation Layer'!$C:$C,MATCH('Reconciliation Template'!$A7491,'Reconciliation Layer'!$D:$D,0),0)," ")</f>
        <v xml:space="preserve"> </v>
      </c>
    </row>
    <row r="7492" spans="5:7" x14ac:dyDescent="0.2">
      <c r="E7492" t="str" cm="1">
        <f t="array" ref="E7492">IFERROR("Toast | " &amp; INDEX('Reconciliation Layer'!$A:$A,MATCH('Reconciliation Template'!$A7492,'Reconciliation Layer'!$D:$D,0),0)," ")</f>
        <v xml:space="preserve"> </v>
      </c>
      <c r="F7492" s="10">
        <f t="shared" ref="F7492:F7555" si="124">IFERROR(INT(C7492)," ")</f>
        <v>0</v>
      </c>
      <c r="G7492" t="str" cm="1">
        <f t="array" ref="G7492">IFERROR(INDEX('Reconciliation Layer'!$C:$C,MATCH('Reconciliation Template'!$A7492,'Reconciliation Layer'!$D:$D,0),0)," ")</f>
        <v xml:space="preserve"> </v>
      </c>
    </row>
    <row r="7493" spans="5:7" x14ac:dyDescent="0.2">
      <c r="E7493" t="str" cm="1">
        <f t="array" ref="E7493">IFERROR("Toast | " &amp; INDEX('Reconciliation Layer'!$A:$A,MATCH('Reconciliation Template'!$A7493,'Reconciliation Layer'!$D:$D,0),0)," ")</f>
        <v xml:space="preserve"> </v>
      </c>
      <c r="F7493" s="10">
        <f t="shared" si="124"/>
        <v>0</v>
      </c>
      <c r="G7493" t="str" cm="1">
        <f t="array" ref="G7493">IFERROR(INDEX('Reconciliation Layer'!$C:$C,MATCH('Reconciliation Template'!$A7493,'Reconciliation Layer'!$D:$D,0),0)," ")</f>
        <v xml:space="preserve"> </v>
      </c>
    </row>
    <row r="7494" spans="5:7" x14ac:dyDescent="0.2">
      <c r="E7494" t="str" cm="1">
        <f t="array" ref="E7494">IFERROR("Toast | " &amp; INDEX('Reconciliation Layer'!$A:$A,MATCH('Reconciliation Template'!$A7494,'Reconciliation Layer'!$D:$D,0),0)," ")</f>
        <v xml:space="preserve"> </v>
      </c>
      <c r="F7494" s="10">
        <f t="shared" si="124"/>
        <v>0</v>
      </c>
      <c r="G7494" t="str" cm="1">
        <f t="array" ref="G7494">IFERROR(INDEX('Reconciliation Layer'!$C:$C,MATCH('Reconciliation Template'!$A7494,'Reconciliation Layer'!$D:$D,0),0)," ")</f>
        <v xml:space="preserve"> </v>
      </c>
    </row>
    <row r="7495" spans="5:7" x14ac:dyDescent="0.2">
      <c r="E7495" t="str" cm="1">
        <f t="array" ref="E7495">IFERROR("Toast | " &amp; INDEX('Reconciliation Layer'!$A:$A,MATCH('Reconciliation Template'!$A7495,'Reconciliation Layer'!$D:$D,0),0)," ")</f>
        <v xml:space="preserve"> </v>
      </c>
      <c r="F7495" s="10">
        <f t="shared" si="124"/>
        <v>0</v>
      </c>
      <c r="G7495" t="str" cm="1">
        <f t="array" ref="G7495">IFERROR(INDEX('Reconciliation Layer'!$C:$C,MATCH('Reconciliation Template'!$A7495,'Reconciliation Layer'!$D:$D,0),0)," ")</f>
        <v xml:space="preserve"> </v>
      </c>
    </row>
    <row r="7496" spans="5:7" x14ac:dyDescent="0.2">
      <c r="E7496" t="str" cm="1">
        <f t="array" ref="E7496">IFERROR("Toast | " &amp; INDEX('Reconciliation Layer'!$A:$A,MATCH('Reconciliation Template'!$A7496,'Reconciliation Layer'!$D:$D,0),0)," ")</f>
        <v xml:space="preserve"> </v>
      </c>
      <c r="F7496" s="10">
        <f t="shared" si="124"/>
        <v>0</v>
      </c>
      <c r="G7496" t="str" cm="1">
        <f t="array" ref="G7496">IFERROR(INDEX('Reconciliation Layer'!$C:$C,MATCH('Reconciliation Template'!$A7496,'Reconciliation Layer'!$D:$D,0),0)," ")</f>
        <v xml:space="preserve"> </v>
      </c>
    </row>
    <row r="7497" spans="5:7" x14ac:dyDescent="0.2">
      <c r="E7497" t="str" cm="1">
        <f t="array" ref="E7497">IFERROR("Toast | " &amp; INDEX('Reconciliation Layer'!$A:$A,MATCH('Reconciliation Template'!$A7497,'Reconciliation Layer'!$D:$D,0),0)," ")</f>
        <v xml:space="preserve"> </v>
      </c>
      <c r="F7497" s="10">
        <f t="shared" si="124"/>
        <v>0</v>
      </c>
      <c r="G7497" t="str" cm="1">
        <f t="array" ref="G7497">IFERROR(INDEX('Reconciliation Layer'!$C:$C,MATCH('Reconciliation Template'!$A7497,'Reconciliation Layer'!$D:$D,0),0)," ")</f>
        <v xml:space="preserve"> </v>
      </c>
    </row>
    <row r="7498" spans="5:7" x14ac:dyDescent="0.2">
      <c r="E7498" t="str" cm="1">
        <f t="array" ref="E7498">IFERROR("Toast | " &amp; INDEX('Reconciliation Layer'!$A:$A,MATCH('Reconciliation Template'!$A7498,'Reconciliation Layer'!$D:$D,0),0)," ")</f>
        <v xml:space="preserve"> </v>
      </c>
      <c r="F7498" s="10">
        <f t="shared" si="124"/>
        <v>0</v>
      </c>
      <c r="G7498" t="str" cm="1">
        <f t="array" ref="G7498">IFERROR(INDEX('Reconciliation Layer'!$C:$C,MATCH('Reconciliation Template'!$A7498,'Reconciliation Layer'!$D:$D,0),0)," ")</f>
        <v xml:space="preserve"> </v>
      </c>
    </row>
    <row r="7499" spans="5:7" x14ac:dyDescent="0.2">
      <c r="E7499" t="str" cm="1">
        <f t="array" ref="E7499">IFERROR("Toast | " &amp; INDEX('Reconciliation Layer'!$A:$A,MATCH('Reconciliation Template'!$A7499,'Reconciliation Layer'!$D:$D,0),0)," ")</f>
        <v xml:space="preserve"> </v>
      </c>
      <c r="F7499" s="10">
        <f t="shared" si="124"/>
        <v>0</v>
      </c>
      <c r="G7499" t="str" cm="1">
        <f t="array" ref="G7499">IFERROR(INDEX('Reconciliation Layer'!$C:$C,MATCH('Reconciliation Template'!$A7499,'Reconciliation Layer'!$D:$D,0),0)," ")</f>
        <v xml:space="preserve"> </v>
      </c>
    </row>
    <row r="7500" spans="5:7" x14ac:dyDescent="0.2">
      <c r="E7500" t="str" cm="1">
        <f t="array" ref="E7500">IFERROR("Toast | " &amp; INDEX('Reconciliation Layer'!$A:$A,MATCH('Reconciliation Template'!$A7500,'Reconciliation Layer'!$D:$D,0),0)," ")</f>
        <v xml:space="preserve"> </v>
      </c>
      <c r="F7500" s="10">
        <f t="shared" si="124"/>
        <v>0</v>
      </c>
      <c r="G7500" t="str" cm="1">
        <f t="array" ref="G7500">IFERROR(INDEX('Reconciliation Layer'!$C:$C,MATCH('Reconciliation Template'!$A7500,'Reconciliation Layer'!$D:$D,0),0)," ")</f>
        <v xml:space="preserve"> </v>
      </c>
    </row>
    <row r="7501" spans="5:7" x14ac:dyDescent="0.2">
      <c r="E7501" t="str" cm="1">
        <f t="array" ref="E7501">IFERROR("Toast | " &amp; INDEX('Reconciliation Layer'!$A:$A,MATCH('Reconciliation Template'!$A7501,'Reconciliation Layer'!$D:$D,0),0)," ")</f>
        <v xml:space="preserve"> </v>
      </c>
      <c r="F7501" s="10">
        <f t="shared" si="124"/>
        <v>0</v>
      </c>
      <c r="G7501" t="str" cm="1">
        <f t="array" ref="G7501">IFERROR(INDEX('Reconciliation Layer'!$C:$C,MATCH('Reconciliation Template'!$A7501,'Reconciliation Layer'!$D:$D,0),0)," ")</f>
        <v xml:space="preserve"> </v>
      </c>
    </row>
    <row r="7502" spans="5:7" x14ac:dyDescent="0.2">
      <c r="E7502" t="str" cm="1">
        <f t="array" ref="E7502">IFERROR("Toast | " &amp; INDEX('Reconciliation Layer'!$A:$A,MATCH('Reconciliation Template'!$A7502,'Reconciliation Layer'!$D:$D,0),0)," ")</f>
        <v xml:space="preserve"> </v>
      </c>
      <c r="F7502" s="10">
        <f t="shared" si="124"/>
        <v>0</v>
      </c>
      <c r="G7502" t="str" cm="1">
        <f t="array" ref="G7502">IFERROR(INDEX('Reconciliation Layer'!$C:$C,MATCH('Reconciliation Template'!$A7502,'Reconciliation Layer'!$D:$D,0),0)," ")</f>
        <v xml:space="preserve"> </v>
      </c>
    </row>
    <row r="7503" spans="5:7" x14ac:dyDescent="0.2">
      <c r="E7503" t="str" cm="1">
        <f t="array" ref="E7503">IFERROR("Toast | " &amp; INDEX('Reconciliation Layer'!$A:$A,MATCH('Reconciliation Template'!$A7503,'Reconciliation Layer'!$D:$D,0),0)," ")</f>
        <v xml:space="preserve"> </v>
      </c>
      <c r="F7503" s="10">
        <f t="shared" si="124"/>
        <v>0</v>
      </c>
      <c r="G7503" t="str" cm="1">
        <f t="array" ref="G7503">IFERROR(INDEX('Reconciliation Layer'!$C:$C,MATCH('Reconciliation Template'!$A7503,'Reconciliation Layer'!$D:$D,0),0)," ")</f>
        <v xml:space="preserve"> </v>
      </c>
    </row>
    <row r="7504" spans="5:7" x14ac:dyDescent="0.2">
      <c r="E7504" t="str" cm="1">
        <f t="array" ref="E7504">IFERROR("Toast | " &amp; INDEX('Reconciliation Layer'!$A:$A,MATCH('Reconciliation Template'!$A7504,'Reconciliation Layer'!$D:$D,0),0)," ")</f>
        <v xml:space="preserve"> </v>
      </c>
      <c r="F7504" s="10">
        <f t="shared" si="124"/>
        <v>0</v>
      </c>
      <c r="G7504" t="str" cm="1">
        <f t="array" ref="G7504">IFERROR(INDEX('Reconciliation Layer'!$C:$C,MATCH('Reconciliation Template'!$A7504,'Reconciliation Layer'!$D:$D,0),0)," ")</f>
        <v xml:space="preserve"> </v>
      </c>
    </row>
    <row r="7505" spans="5:7" x14ac:dyDescent="0.2">
      <c r="E7505" t="str" cm="1">
        <f t="array" ref="E7505">IFERROR("Toast | " &amp; INDEX('Reconciliation Layer'!$A:$A,MATCH('Reconciliation Template'!$A7505,'Reconciliation Layer'!$D:$D,0),0)," ")</f>
        <v xml:space="preserve"> </v>
      </c>
      <c r="F7505" s="10">
        <f t="shared" si="124"/>
        <v>0</v>
      </c>
      <c r="G7505" t="str" cm="1">
        <f t="array" ref="G7505">IFERROR(INDEX('Reconciliation Layer'!$C:$C,MATCH('Reconciliation Template'!$A7505,'Reconciliation Layer'!$D:$D,0),0)," ")</f>
        <v xml:space="preserve"> </v>
      </c>
    </row>
    <row r="7506" spans="5:7" x14ac:dyDescent="0.2">
      <c r="E7506" t="str" cm="1">
        <f t="array" ref="E7506">IFERROR("Toast | " &amp; INDEX('Reconciliation Layer'!$A:$A,MATCH('Reconciliation Template'!$A7506,'Reconciliation Layer'!$D:$D,0),0)," ")</f>
        <v xml:space="preserve"> </v>
      </c>
      <c r="F7506" s="10">
        <f t="shared" si="124"/>
        <v>0</v>
      </c>
      <c r="G7506" t="str" cm="1">
        <f t="array" ref="G7506">IFERROR(INDEX('Reconciliation Layer'!$C:$C,MATCH('Reconciliation Template'!$A7506,'Reconciliation Layer'!$D:$D,0),0)," ")</f>
        <v xml:space="preserve"> </v>
      </c>
    </row>
    <row r="7507" spans="5:7" x14ac:dyDescent="0.2">
      <c r="E7507" t="str" cm="1">
        <f t="array" ref="E7507">IFERROR("Toast | " &amp; INDEX('Reconciliation Layer'!$A:$A,MATCH('Reconciliation Template'!$A7507,'Reconciliation Layer'!$D:$D,0),0)," ")</f>
        <v xml:space="preserve"> </v>
      </c>
      <c r="F7507" s="10">
        <f t="shared" si="124"/>
        <v>0</v>
      </c>
      <c r="G7507" t="str" cm="1">
        <f t="array" ref="G7507">IFERROR(INDEX('Reconciliation Layer'!$C:$C,MATCH('Reconciliation Template'!$A7507,'Reconciliation Layer'!$D:$D,0),0)," ")</f>
        <v xml:space="preserve"> </v>
      </c>
    </row>
    <row r="7508" spans="5:7" x14ac:dyDescent="0.2">
      <c r="E7508" t="str" cm="1">
        <f t="array" ref="E7508">IFERROR("Toast | " &amp; INDEX('Reconciliation Layer'!$A:$A,MATCH('Reconciliation Template'!$A7508,'Reconciliation Layer'!$D:$D,0),0)," ")</f>
        <v xml:space="preserve"> </v>
      </c>
      <c r="F7508" s="10">
        <f t="shared" si="124"/>
        <v>0</v>
      </c>
      <c r="G7508" t="str" cm="1">
        <f t="array" ref="G7508">IFERROR(INDEX('Reconciliation Layer'!$C:$C,MATCH('Reconciliation Template'!$A7508,'Reconciliation Layer'!$D:$D,0),0)," ")</f>
        <v xml:space="preserve"> </v>
      </c>
    </row>
    <row r="7509" spans="5:7" x14ac:dyDescent="0.2">
      <c r="E7509" t="str" cm="1">
        <f t="array" ref="E7509">IFERROR("Toast | " &amp; INDEX('Reconciliation Layer'!$A:$A,MATCH('Reconciliation Template'!$A7509,'Reconciliation Layer'!$D:$D,0),0)," ")</f>
        <v xml:space="preserve"> </v>
      </c>
      <c r="F7509" s="10">
        <f t="shared" si="124"/>
        <v>0</v>
      </c>
      <c r="G7509" t="str" cm="1">
        <f t="array" ref="G7509">IFERROR(INDEX('Reconciliation Layer'!$C:$C,MATCH('Reconciliation Template'!$A7509,'Reconciliation Layer'!$D:$D,0),0)," ")</f>
        <v xml:space="preserve"> </v>
      </c>
    </row>
    <row r="7510" spans="5:7" x14ac:dyDescent="0.2">
      <c r="E7510" t="str" cm="1">
        <f t="array" ref="E7510">IFERROR("Toast | " &amp; INDEX('Reconciliation Layer'!$A:$A,MATCH('Reconciliation Template'!$A7510,'Reconciliation Layer'!$D:$D,0),0)," ")</f>
        <v xml:space="preserve"> </v>
      </c>
      <c r="F7510" s="10">
        <f t="shared" si="124"/>
        <v>0</v>
      </c>
      <c r="G7510" t="str" cm="1">
        <f t="array" ref="G7510">IFERROR(INDEX('Reconciliation Layer'!$C:$C,MATCH('Reconciliation Template'!$A7510,'Reconciliation Layer'!$D:$D,0),0)," ")</f>
        <v xml:space="preserve"> </v>
      </c>
    </row>
    <row r="7511" spans="5:7" x14ac:dyDescent="0.2">
      <c r="E7511" t="str" cm="1">
        <f t="array" ref="E7511">IFERROR("Toast | " &amp; INDEX('Reconciliation Layer'!$A:$A,MATCH('Reconciliation Template'!$A7511,'Reconciliation Layer'!$D:$D,0),0)," ")</f>
        <v xml:space="preserve"> </v>
      </c>
      <c r="F7511" s="10">
        <f t="shared" si="124"/>
        <v>0</v>
      </c>
      <c r="G7511" t="str" cm="1">
        <f t="array" ref="G7511">IFERROR(INDEX('Reconciliation Layer'!$C:$C,MATCH('Reconciliation Template'!$A7511,'Reconciliation Layer'!$D:$D,0),0)," ")</f>
        <v xml:space="preserve"> </v>
      </c>
    </row>
    <row r="7512" spans="5:7" x14ac:dyDescent="0.2">
      <c r="E7512" t="str" cm="1">
        <f t="array" ref="E7512">IFERROR("Toast | " &amp; INDEX('Reconciliation Layer'!$A:$A,MATCH('Reconciliation Template'!$A7512,'Reconciliation Layer'!$D:$D,0),0)," ")</f>
        <v xml:space="preserve"> </v>
      </c>
      <c r="F7512" s="10">
        <f t="shared" si="124"/>
        <v>0</v>
      </c>
      <c r="G7512" t="str" cm="1">
        <f t="array" ref="G7512">IFERROR(INDEX('Reconciliation Layer'!$C:$C,MATCH('Reconciliation Template'!$A7512,'Reconciliation Layer'!$D:$D,0),0)," ")</f>
        <v xml:space="preserve"> </v>
      </c>
    </row>
    <row r="7513" spans="5:7" x14ac:dyDescent="0.2">
      <c r="E7513" t="str" cm="1">
        <f t="array" ref="E7513">IFERROR("Toast | " &amp; INDEX('Reconciliation Layer'!$A:$A,MATCH('Reconciliation Template'!$A7513,'Reconciliation Layer'!$D:$D,0),0)," ")</f>
        <v xml:space="preserve"> </v>
      </c>
      <c r="F7513" s="10">
        <f t="shared" si="124"/>
        <v>0</v>
      </c>
      <c r="G7513" t="str" cm="1">
        <f t="array" ref="G7513">IFERROR(INDEX('Reconciliation Layer'!$C:$C,MATCH('Reconciliation Template'!$A7513,'Reconciliation Layer'!$D:$D,0),0)," ")</f>
        <v xml:space="preserve"> </v>
      </c>
    </row>
    <row r="7514" spans="5:7" x14ac:dyDescent="0.2">
      <c r="E7514" t="str" cm="1">
        <f t="array" ref="E7514">IFERROR("Toast | " &amp; INDEX('Reconciliation Layer'!$A:$A,MATCH('Reconciliation Template'!$A7514,'Reconciliation Layer'!$D:$D,0),0)," ")</f>
        <v xml:space="preserve"> </v>
      </c>
      <c r="F7514" s="10">
        <f t="shared" si="124"/>
        <v>0</v>
      </c>
      <c r="G7514" t="str" cm="1">
        <f t="array" ref="G7514">IFERROR(INDEX('Reconciliation Layer'!$C:$C,MATCH('Reconciliation Template'!$A7514,'Reconciliation Layer'!$D:$D,0),0)," ")</f>
        <v xml:space="preserve"> </v>
      </c>
    </row>
    <row r="7515" spans="5:7" x14ac:dyDescent="0.2">
      <c r="E7515" t="str" cm="1">
        <f t="array" ref="E7515">IFERROR("Toast | " &amp; INDEX('Reconciliation Layer'!$A:$A,MATCH('Reconciliation Template'!$A7515,'Reconciliation Layer'!$D:$D,0),0)," ")</f>
        <v xml:space="preserve"> </v>
      </c>
      <c r="F7515" s="10">
        <f t="shared" si="124"/>
        <v>0</v>
      </c>
      <c r="G7515" t="str" cm="1">
        <f t="array" ref="G7515">IFERROR(INDEX('Reconciliation Layer'!$C:$C,MATCH('Reconciliation Template'!$A7515,'Reconciliation Layer'!$D:$D,0),0)," ")</f>
        <v xml:space="preserve"> </v>
      </c>
    </row>
    <row r="7516" spans="5:7" x14ac:dyDescent="0.2">
      <c r="E7516" t="str" cm="1">
        <f t="array" ref="E7516">IFERROR("Toast | " &amp; INDEX('Reconciliation Layer'!$A:$A,MATCH('Reconciliation Template'!$A7516,'Reconciliation Layer'!$D:$D,0),0)," ")</f>
        <v xml:space="preserve"> </v>
      </c>
      <c r="F7516" s="10">
        <f t="shared" si="124"/>
        <v>0</v>
      </c>
      <c r="G7516" t="str" cm="1">
        <f t="array" ref="G7516">IFERROR(INDEX('Reconciliation Layer'!$C:$C,MATCH('Reconciliation Template'!$A7516,'Reconciliation Layer'!$D:$D,0),0)," ")</f>
        <v xml:space="preserve"> </v>
      </c>
    </row>
    <row r="7517" spans="5:7" x14ac:dyDescent="0.2">
      <c r="E7517" t="str" cm="1">
        <f t="array" ref="E7517">IFERROR("Toast | " &amp; INDEX('Reconciliation Layer'!$A:$A,MATCH('Reconciliation Template'!$A7517,'Reconciliation Layer'!$D:$D,0),0)," ")</f>
        <v xml:space="preserve"> </v>
      </c>
      <c r="F7517" s="10">
        <f t="shared" si="124"/>
        <v>0</v>
      </c>
      <c r="G7517" t="str" cm="1">
        <f t="array" ref="G7517">IFERROR(INDEX('Reconciliation Layer'!$C:$C,MATCH('Reconciliation Template'!$A7517,'Reconciliation Layer'!$D:$D,0),0)," ")</f>
        <v xml:space="preserve"> </v>
      </c>
    </row>
    <row r="7518" spans="5:7" x14ac:dyDescent="0.2">
      <c r="E7518" t="str" cm="1">
        <f t="array" ref="E7518">IFERROR("Toast | " &amp; INDEX('Reconciliation Layer'!$A:$A,MATCH('Reconciliation Template'!$A7518,'Reconciliation Layer'!$D:$D,0),0)," ")</f>
        <v xml:space="preserve"> </v>
      </c>
      <c r="F7518" s="10">
        <f t="shared" si="124"/>
        <v>0</v>
      </c>
      <c r="G7518" t="str" cm="1">
        <f t="array" ref="G7518">IFERROR(INDEX('Reconciliation Layer'!$C:$C,MATCH('Reconciliation Template'!$A7518,'Reconciliation Layer'!$D:$D,0),0)," ")</f>
        <v xml:space="preserve"> </v>
      </c>
    </row>
    <row r="7519" spans="5:7" x14ac:dyDescent="0.2">
      <c r="E7519" t="str" cm="1">
        <f t="array" ref="E7519">IFERROR("Toast | " &amp; INDEX('Reconciliation Layer'!$A:$A,MATCH('Reconciliation Template'!$A7519,'Reconciliation Layer'!$D:$D,0),0)," ")</f>
        <v xml:space="preserve"> </v>
      </c>
      <c r="F7519" s="10">
        <f t="shared" si="124"/>
        <v>0</v>
      </c>
      <c r="G7519" t="str" cm="1">
        <f t="array" ref="G7519">IFERROR(INDEX('Reconciliation Layer'!$C:$C,MATCH('Reconciliation Template'!$A7519,'Reconciliation Layer'!$D:$D,0),0)," ")</f>
        <v xml:space="preserve"> </v>
      </c>
    </row>
    <row r="7520" spans="5:7" x14ac:dyDescent="0.2">
      <c r="E7520" t="str" cm="1">
        <f t="array" ref="E7520">IFERROR("Toast | " &amp; INDEX('Reconciliation Layer'!$A:$A,MATCH('Reconciliation Template'!$A7520,'Reconciliation Layer'!$D:$D,0),0)," ")</f>
        <v xml:space="preserve"> </v>
      </c>
      <c r="F7520" s="10">
        <f t="shared" si="124"/>
        <v>0</v>
      </c>
      <c r="G7520" t="str" cm="1">
        <f t="array" ref="G7520">IFERROR(INDEX('Reconciliation Layer'!$C:$C,MATCH('Reconciliation Template'!$A7520,'Reconciliation Layer'!$D:$D,0),0)," ")</f>
        <v xml:space="preserve"> </v>
      </c>
    </row>
    <row r="7521" spans="5:7" x14ac:dyDescent="0.2">
      <c r="E7521" t="str" cm="1">
        <f t="array" ref="E7521">IFERROR("Toast | " &amp; INDEX('Reconciliation Layer'!$A:$A,MATCH('Reconciliation Template'!$A7521,'Reconciliation Layer'!$D:$D,0),0)," ")</f>
        <v xml:space="preserve"> </v>
      </c>
      <c r="F7521" s="10">
        <f t="shared" si="124"/>
        <v>0</v>
      </c>
      <c r="G7521" t="str" cm="1">
        <f t="array" ref="G7521">IFERROR(INDEX('Reconciliation Layer'!$C:$C,MATCH('Reconciliation Template'!$A7521,'Reconciliation Layer'!$D:$D,0),0)," ")</f>
        <v xml:space="preserve"> </v>
      </c>
    </row>
    <row r="7522" spans="5:7" x14ac:dyDescent="0.2">
      <c r="E7522" t="str" cm="1">
        <f t="array" ref="E7522">IFERROR("Toast | " &amp; INDEX('Reconciliation Layer'!$A:$A,MATCH('Reconciliation Template'!$A7522,'Reconciliation Layer'!$D:$D,0),0)," ")</f>
        <v xml:space="preserve"> </v>
      </c>
      <c r="F7522" s="10">
        <f t="shared" si="124"/>
        <v>0</v>
      </c>
      <c r="G7522" t="str" cm="1">
        <f t="array" ref="G7522">IFERROR(INDEX('Reconciliation Layer'!$C:$C,MATCH('Reconciliation Template'!$A7522,'Reconciliation Layer'!$D:$D,0),0)," ")</f>
        <v xml:space="preserve"> </v>
      </c>
    </row>
    <row r="7523" spans="5:7" x14ac:dyDescent="0.2">
      <c r="E7523" t="str" cm="1">
        <f t="array" ref="E7523">IFERROR("Toast | " &amp; INDEX('Reconciliation Layer'!$A:$A,MATCH('Reconciliation Template'!$A7523,'Reconciliation Layer'!$D:$D,0),0)," ")</f>
        <v xml:space="preserve"> </v>
      </c>
      <c r="F7523" s="10">
        <f t="shared" si="124"/>
        <v>0</v>
      </c>
      <c r="G7523" t="str" cm="1">
        <f t="array" ref="G7523">IFERROR(INDEX('Reconciliation Layer'!$C:$C,MATCH('Reconciliation Template'!$A7523,'Reconciliation Layer'!$D:$D,0),0)," ")</f>
        <v xml:space="preserve"> </v>
      </c>
    </row>
    <row r="7524" spans="5:7" x14ac:dyDescent="0.2">
      <c r="E7524" t="str" cm="1">
        <f t="array" ref="E7524">IFERROR("Toast | " &amp; INDEX('Reconciliation Layer'!$A:$A,MATCH('Reconciliation Template'!$A7524,'Reconciliation Layer'!$D:$D,0),0)," ")</f>
        <v xml:space="preserve"> </v>
      </c>
      <c r="F7524" s="10">
        <f t="shared" si="124"/>
        <v>0</v>
      </c>
      <c r="G7524" t="str" cm="1">
        <f t="array" ref="G7524">IFERROR(INDEX('Reconciliation Layer'!$C:$C,MATCH('Reconciliation Template'!$A7524,'Reconciliation Layer'!$D:$D,0),0)," ")</f>
        <v xml:space="preserve"> </v>
      </c>
    </row>
    <row r="7525" spans="5:7" x14ac:dyDescent="0.2">
      <c r="E7525" t="str" cm="1">
        <f t="array" ref="E7525">IFERROR("Toast | " &amp; INDEX('Reconciliation Layer'!$A:$A,MATCH('Reconciliation Template'!$A7525,'Reconciliation Layer'!$D:$D,0),0)," ")</f>
        <v xml:space="preserve"> </v>
      </c>
      <c r="F7525" s="10">
        <f t="shared" si="124"/>
        <v>0</v>
      </c>
      <c r="G7525" t="str" cm="1">
        <f t="array" ref="G7525">IFERROR(INDEX('Reconciliation Layer'!$C:$C,MATCH('Reconciliation Template'!$A7525,'Reconciliation Layer'!$D:$D,0),0)," ")</f>
        <v xml:space="preserve"> </v>
      </c>
    </row>
    <row r="7526" spans="5:7" x14ac:dyDescent="0.2">
      <c r="E7526" t="str" cm="1">
        <f t="array" ref="E7526">IFERROR("Toast | " &amp; INDEX('Reconciliation Layer'!$A:$A,MATCH('Reconciliation Template'!$A7526,'Reconciliation Layer'!$D:$D,0),0)," ")</f>
        <v xml:space="preserve"> </v>
      </c>
      <c r="F7526" s="10">
        <f t="shared" si="124"/>
        <v>0</v>
      </c>
      <c r="G7526" t="str" cm="1">
        <f t="array" ref="G7526">IFERROR(INDEX('Reconciliation Layer'!$C:$C,MATCH('Reconciliation Template'!$A7526,'Reconciliation Layer'!$D:$D,0),0)," ")</f>
        <v xml:space="preserve"> </v>
      </c>
    </row>
    <row r="7527" spans="5:7" x14ac:dyDescent="0.2">
      <c r="E7527" t="str" cm="1">
        <f t="array" ref="E7527">IFERROR("Toast | " &amp; INDEX('Reconciliation Layer'!$A:$A,MATCH('Reconciliation Template'!$A7527,'Reconciliation Layer'!$D:$D,0),0)," ")</f>
        <v xml:space="preserve"> </v>
      </c>
      <c r="F7527" s="10">
        <f t="shared" si="124"/>
        <v>0</v>
      </c>
      <c r="G7527" t="str" cm="1">
        <f t="array" ref="G7527">IFERROR(INDEX('Reconciliation Layer'!$C:$C,MATCH('Reconciliation Template'!$A7527,'Reconciliation Layer'!$D:$D,0),0)," ")</f>
        <v xml:space="preserve"> </v>
      </c>
    </row>
    <row r="7528" spans="5:7" x14ac:dyDescent="0.2">
      <c r="E7528" t="str" cm="1">
        <f t="array" ref="E7528">IFERROR("Toast | " &amp; INDEX('Reconciliation Layer'!$A:$A,MATCH('Reconciliation Template'!$A7528,'Reconciliation Layer'!$D:$D,0),0)," ")</f>
        <v xml:space="preserve"> </v>
      </c>
      <c r="F7528" s="10">
        <f t="shared" si="124"/>
        <v>0</v>
      </c>
      <c r="G7528" t="str" cm="1">
        <f t="array" ref="G7528">IFERROR(INDEX('Reconciliation Layer'!$C:$C,MATCH('Reconciliation Template'!$A7528,'Reconciliation Layer'!$D:$D,0),0)," ")</f>
        <v xml:space="preserve"> </v>
      </c>
    </row>
    <row r="7529" spans="5:7" x14ac:dyDescent="0.2">
      <c r="E7529" t="str" cm="1">
        <f t="array" ref="E7529">IFERROR("Toast | " &amp; INDEX('Reconciliation Layer'!$A:$A,MATCH('Reconciliation Template'!$A7529,'Reconciliation Layer'!$D:$D,0),0)," ")</f>
        <v xml:space="preserve"> </v>
      </c>
      <c r="F7529" s="10">
        <f t="shared" si="124"/>
        <v>0</v>
      </c>
      <c r="G7529" t="str" cm="1">
        <f t="array" ref="G7529">IFERROR(INDEX('Reconciliation Layer'!$C:$C,MATCH('Reconciliation Template'!$A7529,'Reconciliation Layer'!$D:$D,0),0)," ")</f>
        <v xml:space="preserve"> </v>
      </c>
    </row>
    <row r="7530" spans="5:7" x14ac:dyDescent="0.2">
      <c r="E7530" t="str" cm="1">
        <f t="array" ref="E7530">IFERROR("Toast | " &amp; INDEX('Reconciliation Layer'!$A:$A,MATCH('Reconciliation Template'!$A7530,'Reconciliation Layer'!$D:$D,0),0)," ")</f>
        <v xml:space="preserve"> </v>
      </c>
      <c r="F7530" s="10">
        <f t="shared" si="124"/>
        <v>0</v>
      </c>
      <c r="G7530" t="str" cm="1">
        <f t="array" ref="G7530">IFERROR(INDEX('Reconciliation Layer'!$C:$C,MATCH('Reconciliation Template'!$A7530,'Reconciliation Layer'!$D:$D,0),0)," ")</f>
        <v xml:space="preserve"> </v>
      </c>
    </row>
    <row r="7531" spans="5:7" x14ac:dyDescent="0.2">
      <c r="E7531" t="str" cm="1">
        <f t="array" ref="E7531">IFERROR("Toast | " &amp; INDEX('Reconciliation Layer'!$A:$A,MATCH('Reconciliation Template'!$A7531,'Reconciliation Layer'!$D:$D,0),0)," ")</f>
        <v xml:space="preserve"> </v>
      </c>
      <c r="F7531" s="10">
        <f t="shared" si="124"/>
        <v>0</v>
      </c>
      <c r="G7531" t="str" cm="1">
        <f t="array" ref="G7531">IFERROR(INDEX('Reconciliation Layer'!$C:$C,MATCH('Reconciliation Template'!$A7531,'Reconciliation Layer'!$D:$D,0),0)," ")</f>
        <v xml:space="preserve"> </v>
      </c>
    </row>
    <row r="7532" spans="5:7" x14ac:dyDescent="0.2">
      <c r="E7532" t="str" cm="1">
        <f t="array" ref="E7532">IFERROR("Toast | " &amp; INDEX('Reconciliation Layer'!$A:$A,MATCH('Reconciliation Template'!$A7532,'Reconciliation Layer'!$D:$D,0),0)," ")</f>
        <v xml:space="preserve"> </v>
      </c>
      <c r="F7532" s="10">
        <f t="shared" si="124"/>
        <v>0</v>
      </c>
      <c r="G7532" t="str" cm="1">
        <f t="array" ref="G7532">IFERROR(INDEX('Reconciliation Layer'!$C:$C,MATCH('Reconciliation Template'!$A7532,'Reconciliation Layer'!$D:$D,0),0)," ")</f>
        <v xml:space="preserve"> </v>
      </c>
    </row>
    <row r="7533" spans="5:7" x14ac:dyDescent="0.2">
      <c r="E7533" t="str" cm="1">
        <f t="array" ref="E7533">IFERROR("Toast | " &amp; INDEX('Reconciliation Layer'!$A:$A,MATCH('Reconciliation Template'!$A7533,'Reconciliation Layer'!$D:$D,0),0)," ")</f>
        <v xml:space="preserve"> </v>
      </c>
      <c r="F7533" s="10">
        <f t="shared" si="124"/>
        <v>0</v>
      </c>
      <c r="G7533" t="str" cm="1">
        <f t="array" ref="G7533">IFERROR(INDEX('Reconciliation Layer'!$C:$C,MATCH('Reconciliation Template'!$A7533,'Reconciliation Layer'!$D:$D,0),0)," ")</f>
        <v xml:space="preserve"> </v>
      </c>
    </row>
    <row r="7534" spans="5:7" x14ac:dyDescent="0.2">
      <c r="E7534" t="str" cm="1">
        <f t="array" ref="E7534">IFERROR("Toast | " &amp; INDEX('Reconciliation Layer'!$A:$A,MATCH('Reconciliation Template'!$A7534,'Reconciliation Layer'!$D:$D,0),0)," ")</f>
        <v xml:space="preserve"> </v>
      </c>
      <c r="F7534" s="10">
        <f t="shared" si="124"/>
        <v>0</v>
      </c>
      <c r="G7534" t="str" cm="1">
        <f t="array" ref="G7534">IFERROR(INDEX('Reconciliation Layer'!$C:$C,MATCH('Reconciliation Template'!$A7534,'Reconciliation Layer'!$D:$D,0),0)," ")</f>
        <v xml:space="preserve"> </v>
      </c>
    </row>
    <row r="7535" spans="5:7" x14ac:dyDescent="0.2">
      <c r="E7535" t="str" cm="1">
        <f t="array" ref="E7535">IFERROR("Toast | " &amp; INDEX('Reconciliation Layer'!$A:$A,MATCH('Reconciliation Template'!$A7535,'Reconciliation Layer'!$D:$D,0),0)," ")</f>
        <v xml:space="preserve"> </v>
      </c>
      <c r="F7535" s="10">
        <f t="shared" si="124"/>
        <v>0</v>
      </c>
      <c r="G7535" t="str" cm="1">
        <f t="array" ref="G7535">IFERROR(INDEX('Reconciliation Layer'!$C:$C,MATCH('Reconciliation Template'!$A7535,'Reconciliation Layer'!$D:$D,0),0)," ")</f>
        <v xml:space="preserve"> </v>
      </c>
    </row>
    <row r="7536" spans="5:7" x14ac:dyDescent="0.2">
      <c r="E7536" t="str" cm="1">
        <f t="array" ref="E7536">IFERROR("Toast | " &amp; INDEX('Reconciliation Layer'!$A:$A,MATCH('Reconciliation Template'!$A7536,'Reconciliation Layer'!$D:$D,0),0)," ")</f>
        <v xml:space="preserve"> </v>
      </c>
      <c r="F7536" s="10">
        <f t="shared" si="124"/>
        <v>0</v>
      </c>
      <c r="G7536" t="str" cm="1">
        <f t="array" ref="G7536">IFERROR(INDEX('Reconciliation Layer'!$C:$C,MATCH('Reconciliation Template'!$A7536,'Reconciliation Layer'!$D:$D,0),0)," ")</f>
        <v xml:space="preserve"> </v>
      </c>
    </row>
    <row r="7537" spans="5:7" x14ac:dyDescent="0.2">
      <c r="E7537" t="str" cm="1">
        <f t="array" ref="E7537">IFERROR("Toast | " &amp; INDEX('Reconciliation Layer'!$A:$A,MATCH('Reconciliation Template'!$A7537,'Reconciliation Layer'!$D:$D,0),0)," ")</f>
        <v xml:space="preserve"> </v>
      </c>
      <c r="F7537" s="10">
        <f t="shared" si="124"/>
        <v>0</v>
      </c>
      <c r="G7537" t="str" cm="1">
        <f t="array" ref="G7537">IFERROR(INDEX('Reconciliation Layer'!$C:$C,MATCH('Reconciliation Template'!$A7537,'Reconciliation Layer'!$D:$D,0),0)," ")</f>
        <v xml:space="preserve"> </v>
      </c>
    </row>
    <row r="7538" spans="5:7" x14ac:dyDescent="0.2">
      <c r="E7538" t="str" cm="1">
        <f t="array" ref="E7538">IFERROR("Toast | " &amp; INDEX('Reconciliation Layer'!$A:$A,MATCH('Reconciliation Template'!$A7538,'Reconciliation Layer'!$D:$D,0),0)," ")</f>
        <v xml:space="preserve"> </v>
      </c>
      <c r="F7538" s="10">
        <f t="shared" si="124"/>
        <v>0</v>
      </c>
      <c r="G7538" t="str" cm="1">
        <f t="array" ref="G7538">IFERROR(INDEX('Reconciliation Layer'!$C:$C,MATCH('Reconciliation Template'!$A7538,'Reconciliation Layer'!$D:$D,0),0)," ")</f>
        <v xml:space="preserve"> </v>
      </c>
    </row>
    <row r="7539" spans="5:7" x14ac:dyDescent="0.2">
      <c r="E7539" t="str" cm="1">
        <f t="array" ref="E7539">IFERROR("Toast | " &amp; INDEX('Reconciliation Layer'!$A:$A,MATCH('Reconciliation Template'!$A7539,'Reconciliation Layer'!$D:$D,0),0)," ")</f>
        <v xml:space="preserve"> </v>
      </c>
      <c r="F7539" s="10">
        <f t="shared" si="124"/>
        <v>0</v>
      </c>
      <c r="G7539" t="str" cm="1">
        <f t="array" ref="G7539">IFERROR(INDEX('Reconciliation Layer'!$C:$C,MATCH('Reconciliation Template'!$A7539,'Reconciliation Layer'!$D:$D,0),0)," ")</f>
        <v xml:space="preserve"> </v>
      </c>
    </row>
    <row r="7540" spans="5:7" x14ac:dyDescent="0.2">
      <c r="E7540" t="str" cm="1">
        <f t="array" ref="E7540">IFERROR("Toast | " &amp; INDEX('Reconciliation Layer'!$A:$A,MATCH('Reconciliation Template'!$A7540,'Reconciliation Layer'!$D:$D,0),0)," ")</f>
        <v xml:space="preserve"> </v>
      </c>
      <c r="F7540" s="10">
        <f t="shared" si="124"/>
        <v>0</v>
      </c>
      <c r="G7540" t="str" cm="1">
        <f t="array" ref="G7540">IFERROR(INDEX('Reconciliation Layer'!$C:$C,MATCH('Reconciliation Template'!$A7540,'Reconciliation Layer'!$D:$D,0),0)," ")</f>
        <v xml:space="preserve"> </v>
      </c>
    </row>
    <row r="7541" spans="5:7" x14ac:dyDescent="0.2">
      <c r="E7541" t="str" cm="1">
        <f t="array" ref="E7541">IFERROR("Toast | " &amp; INDEX('Reconciliation Layer'!$A:$A,MATCH('Reconciliation Template'!$A7541,'Reconciliation Layer'!$D:$D,0),0)," ")</f>
        <v xml:space="preserve"> </v>
      </c>
      <c r="F7541" s="10">
        <f t="shared" si="124"/>
        <v>0</v>
      </c>
      <c r="G7541" t="str" cm="1">
        <f t="array" ref="G7541">IFERROR(INDEX('Reconciliation Layer'!$C:$C,MATCH('Reconciliation Template'!$A7541,'Reconciliation Layer'!$D:$D,0),0)," ")</f>
        <v xml:space="preserve"> </v>
      </c>
    </row>
    <row r="7542" spans="5:7" x14ac:dyDescent="0.2">
      <c r="E7542" t="str" cm="1">
        <f t="array" ref="E7542">IFERROR("Toast | " &amp; INDEX('Reconciliation Layer'!$A:$A,MATCH('Reconciliation Template'!$A7542,'Reconciliation Layer'!$D:$D,0),0)," ")</f>
        <v xml:space="preserve"> </v>
      </c>
      <c r="F7542" s="10">
        <f t="shared" si="124"/>
        <v>0</v>
      </c>
      <c r="G7542" t="str" cm="1">
        <f t="array" ref="G7542">IFERROR(INDEX('Reconciliation Layer'!$C:$C,MATCH('Reconciliation Template'!$A7542,'Reconciliation Layer'!$D:$D,0),0)," ")</f>
        <v xml:space="preserve"> </v>
      </c>
    </row>
    <row r="7543" spans="5:7" x14ac:dyDescent="0.2">
      <c r="E7543" t="str" cm="1">
        <f t="array" ref="E7543">IFERROR("Toast | " &amp; INDEX('Reconciliation Layer'!$A:$A,MATCH('Reconciliation Template'!$A7543,'Reconciliation Layer'!$D:$D,0),0)," ")</f>
        <v xml:space="preserve"> </v>
      </c>
      <c r="F7543" s="10">
        <f t="shared" si="124"/>
        <v>0</v>
      </c>
      <c r="G7543" t="str" cm="1">
        <f t="array" ref="G7543">IFERROR(INDEX('Reconciliation Layer'!$C:$C,MATCH('Reconciliation Template'!$A7543,'Reconciliation Layer'!$D:$D,0),0)," ")</f>
        <v xml:space="preserve"> </v>
      </c>
    </row>
    <row r="7544" spans="5:7" x14ac:dyDescent="0.2">
      <c r="E7544" t="str" cm="1">
        <f t="array" ref="E7544">IFERROR("Toast | " &amp; INDEX('Reconciliation Layer'!$A:$A,MATCH('Reconciliation Template'!$A7544,'Reconciliation Layer'!$D:$D,0),0)," ")</f>
        <v xml:space="preserve"> </v>
      </c>
      <c r="F7544" s="10">
        <f t="shared" si="124"/>
        <v>0</v>
      </c>
      <c r="G7544" t="str" cm="1">
        <f t="array" ref="G7544">IFERROR(INDEX('Reconciliation Layer'!$C:$C,MATCH('Reconciliation Template'!$A7544,'Reconciliation Layer'!$D:$D,0),0)," ")</f>
        <v xml:space="preserve"> </v>
      </c>
    </row>
    <row r="7545" spans="5:7" x14ac:dyDescent="0.2">
      <c r="E7545" t="str" cm="1">
        <f t="array" ref="E7545">IFERROR("Toast | " &amp; INDEX('Reconciliation Layer'!$A:$A,MATCH('Reconciliation Template'!$A7545,'Reconciliation Layer'!$D:$D,0),0)," ")</f>
        <v xml:space="preserve"> </v>
      </c>
      <c r="F7545" s="10">
        <f t="shared" si="124"/>
        <v>0</v>
      </c>
      <c r="G7545" t="str" cm="1">
        <f t="array" ref="G7545">IFERROR(INDEX('Reconciliation Layer'!$C:$C,MATCH('Reconciliation Template'!$A7545,'Reconciliation Layer'!$D:$D,0),0)," ")</f>
        <v xml:space="preserve"> </v>
      </c>
    </row>
    <row r="7546" spans="5:7" x14ac:dyDescent="0.2">
      <c r="E7546" t="str" cm="1">
        <f t="array" ref="E7546">IFERROR("Toast | " &amp; INDEX('Reconciliation Layer'!$A:$A,MATCH('Reconciliation Template'!$A7546,'Reconciliation Layer'!$D:$D,0),0)," ")</f>
        <v xml:space="preserve"> </v>
      </c>
      <c r="F7546" s="10">
        <f t="shared" si="124"/>
        <v>0</v>
      </c>
      <c r="G7546" t="str" cm="1">
        <f t="array" ref="G7546">IFERROR(INDEX('Reconciliation Layer'!$C:$C,MATCH('Reconciliation Template'!$A7546,'Reconciliation Layer'!$D:$D,0),0)," ")</f>
        <v xml:space="preserve"> </v>
      </c>
    </row>
    <row r="7547" spans="5:7" x14ac:dyDescent="0.2">
      <c r="E7547" t="str" cm="1">
        <f t="array" ref="E7547">IFERROR("Toast | " &amp; INDEX('Reconciliation Layer'!$A:$A,MATCH('Reconciliation Template'!$A7547,'Reconciliation Layer'!$D:$D,0),0)," ")</f>
        <v xml:space="preserve"> </v>
      </c>
      <c r="F7547" s="10">
        <f t="shared" si="124"/>
        <v>0</v>
      </c>
      <c r="G7547" t="str" cm="1">
        <f t="array" ref="G7547">IFERROR(INDEX('Reconciliation Layer'!$C:$C,MATCH('Reconciliation Template'!$A7547,'Reconciliation Layer'!$D:$D,0),0)," ")</f>
        <v xml:space="preserve"> </v>
      </c>
    </row>
    <row r="7548" spans="5:7" x14ac:dyDescent="0.2">
      <c r="E7548" t="str" cm="1">
        <f t="array" ref="E7548">IFERROR("Toast | " &amp; INDEX('Reconciliation Layer'!$A:$A,MATCH('Reconciliation Template'!$A7548,'Reconciliation Layer'!$D:$D,0),0)," ")</f>
        <v xml:space="preserve"> </v>
      </c>
      <c r="F7548" s="10">
        <f t="shared" si="124"/>
        <v>0</v>
      </c>
      <c r="G7548" t="str" cm="1">
        <f t="array" ref="G7548">IFERROR(INDEX('Reconciliation Layer'!$C:$C,MATCH('Reconciliation Template'!$A7548,'Reconciliation Layer'!$D:$D,0),0)," ")</f>
        <v xml:space="preserve"> </v>
      </c>
    </row>
    <row r="7549" spans="5:7" x14ac:dyDescent="0.2">
      <c r="E7549" t="str" cm="1">
        <f t="array" ref="E7549">IFERROR("Toast | " &amp; INDEX('Reconciliation Layer'!$A:$A,MATCH('Reconciliation Template'!$A7549,'Reconciliation Layer'!$D:$D,0),0)," ")</f>
        <v xml:space="preserve"> </v>
      </c>
      <c r="F7549" s="10">
        <f t="shared" si="124"/>
        <v>0</v>
      </c>
      <c r="G7549" t="str" cm="1">
        <f t="array" ref="G7549">IFERROR(INDEX('Reconciliation Layer'!$C:$C,MATCH('Reconciliation Template'!$A7549,'Reconciliation Layer'!$D:$D,0),0)," ")</f>
        <v xml:space="preserve"> </v>
      </c>
    </row>
    <row r="7550" spans="5:7" x14ac:dyDescent="0.2">
      <c r="E7550" t="str" cm="1">
        <f t="array" ref="E7550">IFERROR("Toast | " &amp; INDEX('Reconciliation Layer'!$A:$A,MATCH('Reconciliation Template'!$A7550,'Reconciliation Layer'!$D:$D,0),0)," ")</f>
        <v xml:space="preserve"> </v>
      </c>
      <c r="F7550" s="10">
        <f t="shared" si="124"/>
        <v>0</v>
      </c>
      <c r="G7550" t="str" cm="1">
        <f t="array" ref="G7550">IFERROR(INDEX('Reconciliation Layer'!$C:$C,MATCH('Reconciliation Template'!$A7550,'Reconciliation Layer'!$D:$D,0),0)," ")</f>
        <v xml:space="preserve"> </v>
      </c>
    </row>
    <row r="7551" spans="5:7" x14ac:dyDescent="0.2">
      <c r="E7551" t="str" cm="1">
        <f t="array" ref="E7551">IFERROR("Toast | " &amp; INDEX('Reconciliation Layer'!$A:$A,MATCH('Reconciliation Template'!$A7551,'Reconciliation Layer'!$D:$D,0),0)," ")</f>
        <v xml:space="preserve"> </v>
      </c>
      <c r="F7551" s="10">
        <f t="shared" si="124"/>
        <v>0</v>
      </c>
      <c r="G7551" t="str" cm="1">
        <f t="array" ref="G7551">IFERROR(INDEX('Reconciliation Layer'!$C:$C,MATCH('Reconciliation Template'!$A7551,'Reconciliation Layer'!$D:$D,0),0)," ")</f>
        <v xml:space="preserve"> </v>
      </c>
    </row>
    <row r="7552" spans="5:7" x14ac:dyDescent="0.2">
      <c r="E7552" t="str" cm="1">
        <f t="array" ref="E7552">IFERROR("Toast | " &amp; INDEX('Reconciliation Layer'!$A:$A,MATCH('Reconciliation Template'!$A7552,'Reconciliation Layer'!$D:$D,0),0)," ")</f>
        <v xml:space="preserve"> </v>
      </c>
      <c r="F7552" s="10">
        <f t="shared" si="124"/>
        <v>0</v>
      </c>
      <c r="G7552" t="str" cm="1">
        <f t="array" ref="G7552">IFERROR(INDEX('Reconciliation Layer'!$C:$C,MATCH('Reconciliation Template'!$A7552,'Reconciliation Layer'!$D:$D,0),0)," ")</f>
        <v xml:space="preserve"> </v>
      </c>
    </row>
    <row r="7553" spans="5:7" x14ac:dyDescent="0.2">
      <c r="E7553" t="str" cm="1">
        <f t="array" ref="E7553">IFERROR("Toast | " &amp; INDEX('Reconciliation Layer'!$A:$A,MATCH('Reconciliation Template'!$A7553,'Reconciliation Layer'!$D:$D,0),0)," ")</f>
        <v xml:space="preserve"> </v>
      </c>
      <c r="F7553" s="10">
        <f t="shared" si="124"/>
        <v>0</v>
      </c>
      <c r="G7553" t="str" cm="1">
        <f t="array" ref="G7553">IFERROR(INDEX('Reconciliation Layer'!$C:$C,MATCH('Reconciliation Template'!$A7553,'Reconciliation Layer'!$D:$D,0),0)," ")</f>
        <v xml:space="preserve"> </v>
      </c>
    </row>
    <row r="7554" spans="5:7" x14ac:dyDescent="0.2">
      <c r="E7554" t="str" cm="1">
        <f t="array" ref="E7554">IFERROR("Toast | " &amp; INDEX('Reconciliation Layer'!$A:$A,MATCH('Reconciliation Template'!$A7554,'Reconciliation Layer'!$D:$D,0),0)," ")</f>
        <v xml:space="preserve"> </v>
      </c>
      <c r="F7554" s="10">
        <f t="shared" si="124"/>
        <v>0</v>
      </c>
      <c r="G7554" t="str" cm="1">
        <f t="array" ref="G7554">IFERROR(INDEX('Reconciliation Layer'!$C:$C,MATCH('Reconciliation Template'!$A7554,'Reconciliation Layer'!$D:$D,0),0)," ")</f>
        <v xml:space="preserve"> </v>
      </c>
    </row>
    <row r="7555" spans="5:7" x14ac:dyDescent="0.2">
      <c r="E7555" t="str" cm="1">
        <f t="array" ref="E7555">IFERROR("Toast | " &amp; INDEX('Reconciliation Layer'!$A:$A,MATCH('Reconciliation Template'!$A7555,'Reconciliation Layer'!$D:$D,0),0)," ")</f>
        <v xml:space="preserve"> </v>
      </c>
      <c r="F7555" s="10">
        <f t="shared" si="124"/>
        <v>0</v>
      </c>
      <c r="G7555" t="str" cm="1">
        <f t="array" ref="G7555">IFERROR(INDEX('Reconciliation Layer'!$C:$C,MATCH('Reconciliation Template'!$A7555,'Reconciliation Layer'!$D:$D,0),0)," ")</f>
        <v xml:space="preserve"> </v>
      </c>
    </row>
    <row r="7556" spans="5:7" x14ac:dyDescent="0.2">
      <c r="E7556" t="str" cm="1">
        <f t="array" ref="E7556">IFERROR("Toast | " &amp; INDEX('Reconciliation Layer'!$A:$A,MATCH('Reconciliation Template'!$A7556,'Reconciliation Layer'!$D:$D,0),0)," ")</f>
        <v xml:space="preserve"> </v>
      </c>
      <c r="F7556" s="10">
        <f t="shared" ref="F7556:F7619" si="125">IFERROR(INT(C7556)," ")</f>
        <v>0</v>
      </c>
      <c r="G7556" t="str" cm="1">
        <f t="array" ref="G7556">IFERROR(INDEX('Reconciliation Layer'!$C:$C,MATCH('Reconciliation Template'!$A7556,'Reconciliation Layer'!$D:$D,0),0)," ")</f>
        <v xml:space="preserve"> </v>
      </c>
    </row>
    <row r="7557" spans="5:7" x14ac:dyDescent="0.2">
      <c r="E7557" t="str" cm="1">
        <f t="array" ref="E7557">IFERROR("Toast | " &amp; INDEX('Reconciliation Layer'!$A:$A,MATCH('Reconciliation Template'!$A7557,'Reconciliation Layer'!$D:$D,0),0)," ")</f>
        <v xml:space="preserve"> </v>
      </c>
      <c r="F7557" s="10">
        <f t="shared" si="125"/>
        <v>0</v>
      </c>
      <c r="G7557" t="str" cm="1">
        <f t="array" ref="G7557">IFERROR(INDEX('Reconciliation Layer'!$C:$C,MATCH('Reconciliation Template'!$A7557,'Reconciliation Layer'!$D:$D,0),0)," ")</f>
        <v xml:space="preserve"> </v>
      </c>
    </row>
    <row r="7558" spans="5:7" x14ac:dyDescent="0.2">
      <c r="E7558" t="str" cm="1">
        <f t="array" ref="E7558">IFERROR("Toast | " &amp; INDEX('Reconciliation Layer'!$A:$A,MATCH('Reconciliation Template'!$A7558,'Reconciliation Layer'!$D:$D,0),0)," ")</f>
        <v xml:space="preserve"> </v>
      </c>
      <c r="F7558" s="10">
        <f t="shared" si="125"/>
        <v>0</v>
      </c>
      <c r="G7558" t="str" cm="1">
        <f t="array" ref="G7558">IFERROR(INDEX('Reconciliation Layer'!$C:$C,MATCH('Reconciliation Template'!$A7558,'Reconciliation Layer'!$D:$D,0),0)," ")</f>
        <v xml:space="preserve"> </v>
      </c>
    </row>
    <row r="7559" spans="5:7" x14ac:dyDescent="0.2">
      <c r="E7559" t="str" cm="1">
        <f t="array" ref="E7559">IFERROR("Toast | " &amp; INDEX('Reconciliation Layer'!$A:$A,MATCH('Reconciliation Template'!$A7559,'Reconciliation Layer'!$D:$D,0),0)," ")</f>
        <v xml:space="preserve"> </v>
      </c>
      <c r="F7559" s="10">
        <f t="shared" si="125"/>
        <v>0</v>
      </c>
      <c r="G7559" t="str" cm="1">
        <f t="array" ref="G7559">IFERROR(INDEX('Reconciliation Layer'!$C:$C,MATCH('Reconciliation Template'!$A7559,'Reconciliation Layer'!$D:$D,0),0)," ")</f>
        <v xml:space="preserve"> </v>
      </c>
    </row>
    <row r="7560" spans="5:7" x14ac:dyDescent="0.2">
      <c r="E7560" t="str" cm="1">
        <f t="array" ref="E7560">IFERROR("Toast | " &amp; INDEX('Reconciliation Layer'!$A:$A,MATCH('Reconciliation Template'!$A7560,'Reconciliation Layer'!$D:$D,0),0)," ")</f>
        <v xml:space="preserve"> </v>
      </c>
      <c r="F7560" s="10">
        <f t="shared" si="125"/>
        <v>0</v>
      </c>
      <c r="G7560" t="str" cm="1">
        <f t="array" ref="G7560">IFERROR(INDEX('Reconciliation Layer'!$C:$C,MATCH('Reconciliation Template'!$A7560,'Reconciliation Layer'!$D:$D,0),0)," ")</f>
        <v xml:space="preserve"> </v>
      </c>
    </row>
    <row r="7561" spans="5:7" x14ac:dyDescent="0.2">
      <c r="E7561" t="str" cm="1">
        <f t="array" ref="E7561">IFERROR("Toast | " &amp; INDEX('Reconciliation Layer'!$A:$A,MATCH('Reconciliation Template'!$A7561,'Reconciliation Layer'!$D:$D,0),0)," ")</f>
        <v xml:space="preserve"> </v>
      </c>
      <c r="F7561" s="10">
        <f t="shared" si="125"/>
        <v>0</v>
      </c>
      <c r="G7561" t="str" cm="1">
        <f t="array" ref="G7561">IFERROR(INDEX('Reconciliation Layer'!$C:$C,MATCH('Reconciliation Template'!$A7561,'Reconciliation Layer'!$D:$D,0),0)," ")</f>
        <v xml:space="preserve"> </v>
      </c>
    </row>
    <row r="7562" spans="5:7" x14ac:dyDescent="0.2">
      <c r="E7562" t="str" cm="1">
        <f t="array" ref="E7562">IFERROR("Toast | " &amp; INDEX('Reconciliation Layer'!$A:$A,MATCH('Reconciliation Template'!$A7562,'Reconciliation Layer'!$D:$D,0),0)," ")</f>
        <v xml:space="preserve"> </v>
      </c>
      <c r="F7562" s="10">
        <f t="shared" si="125"/>
        <v>0</v>
      </c>
      <c r="G7562" t="str" cm="1">
        <f t="array" ref="G7562">IFERROR(INDEX('Reconciliation Layer'!$C:$C,MATCH('Reconciliation Template'!$A7562,'Reconciliation Layer'!$D:$D,0),0)," ")</f>
        <v xml:space="preserve"> </v>
      </c>
    </row>
    <row r="7563" spans="5:7" x14ac:dyDescent="0.2">
      <c r="E7563" t="str" cm="1">
        <f t="array" ref="E7563">IFERROR("Toast | " &amp; INDEX('Reconciliation Layer'!$A:$A,MATCH('Reconciliation Template'!$A7563,'Reconciliation Layer'!$D:$D,0),0)," ")</f>
        <v xml:space="preserve"> </v>
      </c>
      <c r="F7563" s="10">
        <f t="shared" si="125"/>
        <v>0</v>
      </c>
      <c r="G7563" t="str" cm="1">
        <f t="array" ref="G7563">IFERROR(INDEX('Reconciliation Layer'!$C:$C,MATCH('Reconciliation Template'!$A7563,'Reconciliation Layer'!$D:$D,0),0)," ")</f>
        <v xml:space="preserve"> </v>
      </c>
    </row>
    <row r="7564" spans="5:7" x14ac:dyDescent="0.2">
      <c r="E7564" t="str" cm="1">
        <f t="array" ref="E7564">IFERROR("Toast | " &amp; INDEX('Reconciliation Layer'!$A:$A,MATCH('Reconciliation Template'!$A7564,'Reconciliation Layer'!$D:$D,0),0)," ")</f>
        <v xml:space="preserve"> </v>
      </c>
      <c r="F7564" s="10">
        <f t="shared" si="125"/>
        <v>0</v>
      </c>
      <c r="G7564" t="str" cm="1">
        <f t="array" ref="G7564">IFERROR(INDEX('Reconciliation Layer'!$C:$C,MATCH('Reconciliation Template'!$A7564,'Reconciliation Layer'!$D:$D,0),0)," ")</f>
        <v xml:space="preserve"> </v>
      </c>
    </row>
    <row r="7565" spans="5:7" x14ac:dyDescent="0.2">
      <c r="E7565" t="str" cm="1">
        <f t="array" ref="E7565">IFERROR("Toast | " &amp; INDEX('Reconciliation Layer'!$A:$A,MATCH('Reconciliation Template'!$A7565,'Reconciliation Layer'!$D:$D,0),0)," ")</f>
        <v xml:space="preserve"> </v>
      </c>
      <c r="F7565" s="10">
        <f t="shared" si="125"/>
        <v>0</v>
      </c>
      <c r="G7565" t="str" cm="1">
        <f t="array" ref="G7565">IFERROR(INDEX('Reconciliation Layer'!$C:$C,MATCH('Reconciliation Template'!$A7565,'Reconciliation Layer'!$D:$D,0),0)," ")</f>
        <v xml:space="preserve"> </v>
      </c>
    </row>
    <row r="7566" spans="5:7" x14ac:dyDescent="0.2">
      <c r="E7566" t="str" cm="1">
        <f t="array" ref="E7566">IFERROR("Toast | " &amp; INDEX('Reconciliation Layer'!$A:$A,MATCH('Reconciliation Template'!$A7566,'Reconciliation Layer'!$D:$D,0),0)," ")</f>
        <v xml:space="preserve"> </v>
      </c>
      <c r="F7566" s="10">
        <f t="shared" si="125"/>
        <v>0</v>
      </c>
      <c r="G7566" t="str" cm="1">
        <f t="array" ref="G7566">IFERROR(INDEX('Reconciliation Layer'!$C:$C,MATCH('Reconciliation Template'!$A7566,'Reconciliation Layer'!$D:$D,0),0)," ")</f>
        <v xml:space="preserve"> </v>
      </c>
    </row>
    <row r="7567" spans="5:7" x14ac:dyDescent="0.2">
      <c r="E7567" t="str" cm="1">
        <f t="array" ref="E7567">IFERROR("Toast | " &amp; INDEX('Reconciliation Layer'!$A:$A,MATCH('Reconciliation Template'!$A7567,'Reconciliation Layer'!$D:$D,0),0)," ")</f>
        <v xml:space="preserve"> </v>
      </c>
      <c r="F7567" s="10">
        <f t="shared" si="125"/>
        <v>0</v>
      </c>
      <c r="G7567" t="str" cm="1">
        <f t="array" ref="G7567">IFERROR(INDEX('Reconciliation Layer'!$C:$C,MATCH('Reconciliation Template'!$A7567,'Reconciliation Layer'!$D:$D,0),0)," ")</f>
        <v xml:space="preserve"> </v>
      </c>
    </row>
    <row r="7568" spans="5:7" x14ac:dyDescent="0.2">
      <c r="E7568" t="str" cm="1">
        <f t="array" ref="E7568">IFERROR("Toast | " &amp; INDEX('Reconciliation Layer'!$A:$A,MATCH('Reconciliation Template'!$A7568,'Reconciliation Layer'!$D:$D,0),0)," ")</f>
        <v xml:space="preserve"> </v>
      </c>
      <c r="F7568" s="10">
        <f t="shared" si="125"/>
        <v>0</v>
      </c>
      <c r="G7568" t="str" cm="1">
        <f t="array" ref="G7568">IFERROR(INDEX('Reconciliation Layer'!$C:$C,MATCH('Reconciliation Template'!$A7568,'Reconciliation Layer'!$D:$D,0),0)," ")</f>
        <v xml:space="preserve"> </v>
      </c>
    </row>
    <row r="7569" spans="5:7" x14ac:dyDescent="0.2">
      <c r="E7569" t="str" cm="1">
        <f t="array" ref="E7569">IFERROR("Toast | " &amp; INDEX('Reconciliation Layer'!$A:$A,MATCH('Reconciliation Template'!$A7569,'Reconciliation Layer'!$D:$D,0),0)," ")</f>
        <v xml:space="preserve"> </v>
      </c>
      <c r="F7569" s="10">
        <f t="shared" si="125"/>
        <v>0</v>
      </c>
      <c r="G7569" t="str" cm="1">
        <f t="array" ref="G7569">IFERROR(INDEX('Reconciliation Layer'!$C:$C,MATCH('Reconciliation Template'!$A7569,'Reconciliation Layer'!$D:$D,0),0)," ")</f>
        <v xml:space="preserve"> </v>
      </c>
    </row>
    <row r="7570" spans="5:7" x14ac:dyDescent="0.2">
      <c r="E7570" t="str" cm="1">
        <f t="array" ref="E7570">IFERROR("Toast | " &amp; INDEX('Reconciliation Layer'!$A:$A,MATCH('Reconciliation Template'!$A7570,'Reconciliation Layer'!$D:$D,0),0)," ")</f>
        <v xml:space="preserve"> </v>
      </c>
      <c r="F7570" s="10">
        <f t="shared" si="125"/>
        <v>0</v>
      </c>
      <c r="G7570" t="str" cm="1">
        <f t="array" ref="G7570">IFERROR(INDEX('Reconciliation Layer'!$C:$C,MATCH('Reconciliation Template'!$A7570,'Reconciliation Layer'!$D:$D,0),0)," ")</f>
        <v xml:space="preserve"> </v>
      </c>
    </row>
    <row r="7571" spans="5:7" x14ac:dyDescent="0.2">
      <c r="E7571" t="str" cm="1">
        <f t="array" ref="E7571">IFERROR("Toast | " &amp; INDEX('Reconciliation Layer'!$A:$A,MATCH('Reconciliation Template'!$A7571,'Reconciliation Layer'!$D:$D,0),0)," ")</f>
        <v xml:space="preserve"> </v>
      </c>
      <c r="F7571" s="10">
        <f t="shared" si="125"/>
        <v>0</v>
      </c>
      <c r="G7571" t="str" cm="1">
        <f t="array" ref="G7571">IFERROR(INDEX('Reconciliation Layer'!$C:$C,MATCH('Reconciliation Template'!$A7571,'Reconciliation Layer'!$D:$D,0),0)," ")</f>
        <v xml:space="preserve"> </v>
      </c>
    </row>
    <row r="7572" spans="5:7" x14ac:dyDescent="0.2">
      <c r="E7572" t="str" cm="1">
        <f t="array" ref="E7572">IFERROR("Toast | " &amp; INDEX('Reconciliation Layer'!$A:$A,MATCH('Reconciliation Template'!$A7572,'Reconciliation Layer'!$D:$D,0),0)," ")</f>
        <v xml:space="preserve"> </v>
      </c>
      <c r="F7572" s="10">
        <f t="shared" si="125"/>
        <v>0</v>
      </c>
      <c r="G7572" t="str" cm="1">
        <f t="array" ref="G7572">IFERROR(INDEX('Reconciliation Layer'!$C:$C,MATCH('Reconciliation Template'!$A7572,'Reconciliation Layer'!$D:$D,0),0)," ")</f>
        <v xml:space="preserve"> </v>
      </c>
    </row>
    <row r="7573" spans="5:7" x14ac:dyDescent="0.2">
      <c r="E7573" t="str" cm="1">
        <f t="array" ref="E7573">IFERROR("Toast | " &amp; INDEX('Reconciliation Layer'!$A:$A,MATCH('Reconciliation Template'!$A7573,'Reconciliation Layer'!$D:$D,0),0)," ")</f>
        <v xml:space="preserve"> </v>
      </c>
      <c r="F7573" s="10">
        <f t="shared" si="125"/>
        <v>0</v>
      </c>
      <c r="G7573" t="str" cm="1">
        <f t="array" ref="G7573">IFERROR(INDEX('Reconciliation Layer'!$C:$C,MATCH('Reconciliation Template'!$A7573,'Reconciliation Layer'!$D:$D,0),0)," ")</f>
        <v xml:space="preserve"> </v>
      </c>
    </row>
    <row r="7574" spans="5:7" x14ac:dyDescent="0.2">
      <c r="E7574" t="str" cm="1">
        <f t="array" ref="E7574">IFERROR("Toast | " &amp; INDEX('Reconciliation Layer'!$A:$A,MATCH('Reconciliation Template'!$A7574,'Reconciliation Layer'!$D:$D,0),0)," ")</f>
        <v xml:space="preserve"> </v>
      </c>
      <c r="F7574" s="10">
        <f t="shared" si="125"/>
        <v>0</v>
      </c>
      <c r="G7574" t="str" cm="1">
        <f t="array" ref="G7574">IFERROR(INDEX('Reconciliation Layer'!$C:$C,MATCH('Reconciliation Template'!$A7574,'Reconciliation Layer'!$D:$D,0),0)," ")</f>
        <v xml:space="preserve"> </v>
      </c>
    </row>
    <row r="7575" spans="5:7" x14ac:dyDescent="0.2">
      <c r="E7575" t="str" cm="1">
        <f t="array" ref="E7575">IFERROR("Toast | " &amp; INDEX('Reconciliation Layer'!$A:$A,MATCH('Reconciliation Template'!$A7575,'Reconciliation Layer'!$D:$D,0),0)," ")</f>
        <v xml:space="preserve"> </v>
      </c>
      <c r="F7575" s="10">
        <f t="shared" si="125"/>
        <v>0</v>
      </c>
      <c r="G7575" t="str" cm="1">
        <f t="array" ref="G7575">IFERROR(INDEX('Reconciliation Layer'!$C:$C,MATCH('Reconciliation Template'!$A7575,'Reconciliation Layer'!$D:$D,0),0)," ")</f>
        <v xml:space="preserve"> </v>
      </c>
    </row>
    <row r="7576" spans="5:7" x14ac:dyDescent="0.2">
      <c r="E7576" t="str" cm="1">
        <f t="array" ref="E7576">IFERROR("Toast | " &amp; INDEX('Reconciliation Layer'!$A:$A,MATCH('Reconciliation Template'!$A7576,'Reconciliation Layer'!$D:$D,0),0)," ")</f>
        <v xml:space="preserve"> </v>
      </c>
      <c r="F7576" s="10">
        <f t="shared" si="125"/>
        <v>0</v>
      </c>
      <c r="G7576" t="str" cm="1">
        <f t="array" ref="G7576">IFERROR(INDEX('Reconciliation Layer'!$C:$C,MATCH('Reconciliation Template'!$A7576,'Reconciliation Layer'!$D:$D,0),0)," ")</f>
        <v xml:space="preserve"> </v>
      </c>
    </row>
    <row r="7577" spans="5:7" x14ac:dyDescent="0.2">
      <c r="E7577" t="str" cm="1">
        <f t="array" ref="E7577">IFERROR("Toast | " &amp; INDEX('Reconciliation Layer'!$A:$A,MATCH('Reconciliation Template'!$A7577,'Reconciliation Layer'!$D:$D,0),0)," ")</f>
        <v xml:space="preserve"> </v>
      </c>
      <c r="F7577" s="10">
        <f t="shared" si="125"/>
        <v>0</v>
      </c>
      <c r="G7577" t="str" cm="1">
        <f t="array" ref="G7577">IFERROR(INDEX('Reconciliation Layer'!$C:$C,MATCH('Reconciliation Template'!$A7577,'Reconciliation Layer'!$D:$D,0),0)," ")</f>
        <v xml:space="preserve"> </v>
      </c>
    </row>
    <row r="7578" spans="5:7" x14ac:dyDescent="0.2">
      <c r="E7578" t="str" cm="1">
        <f t="array" ref="E7578">IFERROR("Toast | " &amp; INDEX('Reconciliation Layer'!$A:$A,MATCH('Reconciliation Template'!$A7578,'Reconciliation Layer'!$D:$D,0),0)," ")</f>
        <v xml:space="preserve"> </v>
      </c>
      <c r="F7578" s="10">
        <f t="shared" si="125"/>
        <v>0</v>
      </c>
      <c r="G7578" t="str" cm="1">
        <f t="array" ref="G7578">IFERROR(INDEX('Reconciliation Layer'!$C:$C,MATCH('Reconciliation Template'!$A7578,'Reconciliation Layer'!$D:$D,0),0)," ")</f>
        <v xml:space="preserve"> </v>
      </c>
    </row>
    <row r="7579" spans="5:7" x14ac:dyDescent="0.2">
      <c r="E7579" t="str" cm="1">
        <f t="array" ref="E7579">IFERROR("Toast | " &amp; INDEX('Reconciliation Layer'!$A:$A,MATCH('Reconciliation Template'!$A7579,'Reconciliation Layer'!$D:$D,0),0)," ")</f>
        <v xml:space="preserve"> </v>
      </c>
      <c r="F7579" s="10">
        <f t="shared" si="125"/>
        <v>0</v>
      </c>
      <c r="G7579" t="str" cm="1">
        <f t="array" ref="G7579">IFERROR(INDEX('Reconciliation Layer'!$C:$C,MATCH('Reconciliation Template'!$A7579,'Reconciliation Layer'!$D:$D,0),0)," ")</f>
        <v xml:space="preserve"> </v>
      </c>
    </row>
    <row r="7580" spans="5:7" x14ac:dyDescent="0.2">
      <c r="E7580" t="str" cm="1">
        <f t="array" ref="E7580">IFERROR("Toast | " &amp; INDEX('Reconciliation Layer'!$A:$A,MATCH('Reconciliation Template'!$A7580,'Reconciliation Layer'!$D:$D,0),0)," ")</f>
        <v xml:space="preserve"> </v>
      </c>
      <c r="F7580" s="10">
        <f t="shared" si="125"/>
        <v>0</v>
      </c>
      <c r="G7580" t="str" cm="1">
        <f t="array" ref="G7580">IFERROR(INDEX('Reconciliation Layer'!$C:$C,MATCH('Reconciliation Template'!$A7580,'Reconciliation Layer'!$D:$D,0),0)," ")</f>
        <v xml:space="preserve"> </v>
      </c>
    </row>
    <row r="7581" spans="5:7" x14ac:dyDescent="0.2">
      <c r="E7581" t="str" cm="1">
        <f t="array" ref="E7581">IFERROR("Toast | " &amp; INDEX('Reconciliation Layer'!$A:$A,MATCH('Reconciliation Template'!$A7581,'Reconciliation Layer'!$D:$D,0),0)," ")</f>
        <v xml:space="preserve"> </v>
      </c>
      <c r="F7581" s="10">
        <f t="shared" si="125"/>
        <v>0</v>
      </c>
      <c r="G7581" t="str" cm="1">
        <f t="array" ref="G7581">IFERROR(INDEX('Reconciliation Layer'!$C:$C,MATCH('Reconciliation Template'!$A7581,'Reconciliation Layer'!$D:$D,0),0)," ")</f>
        <v xml:space="preserve"> </v>
      </c>
    </row>
    <row r="7582" spans="5:7" x14ac:dyDescent="0.2">
      <c r="E7582" t="str" cm="1">
        <f t="array" ref="E7582">IFERROR("Toast | " &amp; INDEX('Reconciliation Layer'!$A:$A,MATCH('Reconciliation Template'!$A7582,'Reconciliation Layer'!$D:$D,0),0)," ")</f>
        <v xml:space="preserve"> </v>
      </c>
      <c r="F7582" s="10">
        <f t="shared" si="125"/>
        <v>0</v>
      </c>
      <c r="G7582" t="str" cm="1">
        <f t="array" ref="G7582">IFERROR(INDEX('Reconciliation Layer'!$C:$C,MATCH('Reconciliation Template'!$A7582,'Reconciliation Layer'!$D:$D,0),0)," ")</f>
        <v xml:space="preserve"> </v>
      </c>
    </row>
    <row r="7583" spans="5:7" x14ac:dyDescent="0.2">
      <c r="E7583" t="str" cm="1">
        <f t="array" ref="E7583">IFERROR("Toast | " &amp; INDEX('Reconciliation Layer'!$A:$A,MATCH('Reconciliation Template'!$A7583,'Reconciliation Layer'!$D:$D,0),0)," ")</f>
        <v xml:space="preserve"> </v>
      </c>
      <c r="F7583" s="10">
        <f t="shared" si="125"/>
        <v>0</v>
      </c>
      <c r="G7583" t="str" cm="1">
        <f t="array" ref="G7583">IFERROR(INDEX('Reconciliation Layer'!$C:$C,MATCH('Reconciliation Template'!$A7583,'Reconciliation Layer'!$D:$D,0),0)," ")</f>
        <v xml:space="preserve"> </v>
      </c>
    </row>
    <row r="7584" spans="5:7" x14ac:dyDescent="0.2">
      <c r="E7584" t="str" cm="1">
        <f t="array" ref="E7584">IFERROR("Toast | " &amp; INDEX('Reconciliation Layer'!$A:$A,MATCH('Reconciliation Template'!$A7584,'Reconciliation Layer'!$D:$D,0),0)," ")</f>
        <v xml:space="preserve"> </v>
      </c>
      <c r="F7584" s="10">
        <f t="shared" si="125"/>
        <v>0</v>
      </c>
      <c r="G7584" t="str" cm="1">
        <f t="array" ref="G7584">IFERROR(INDEX('Reconciliation Layer'!$C:$C,MATCH('Reconciliation Template'!$A7584,'Reconciliation Layer'!$D:$D,0),0)," ")</f>
        <v xml:space="preserve"> </v>
      </c>
    </row>
    <row r="7585" spans="5:7" x14ac:dyDescent="0.2">
      <c r="E7585" t="str" cm="1">
        <f t="array" ref="E7585">IFERROR("Toast | " &amp; INDEX('Reconciliation Layer'!$A:$A,MATCH('Reconciliation Template'!$A7585,'Reconciliation Layer'!$D:$D,0),0)," ")</f>
        <v xml:space="preserve"> </v>
      </c>
      <c r="F7585" s="10">
        <f t="shared" si="125"/>
        <v>0</v>
      </c>
      <c r="G7585" t="str" cm="1">
        <f t="array" ref="G7585">IFERROR(INDEX('Reconciliation Layer'!$C:$C,MATCH('Reconciliation Template'!$A7585,'Reconciliation Layer'!$D:$D,0),0)," ")</f>
        <v xml:space="preserve"> </v>
      </c>
    </row>
    <row r="7586" spans="5:7" x14ac:dyDescent="0.2">
      <c r="E7586" t="str" cm="1">
        <f t="array" ref="E7586">IFERROR("Toast | " &amp; INDEX('Reconciliation Layer'!$A:$A,MATCH('Reconciliation Template'!$A7586,'Reconciliation Layer'!$D:$D,0),0)," ")</f>
        <v xml:space="preserve"> </v>
      </c>
      <c r="F7586" s="10">
        <f t="shared" si="125"/>
        <v>0</v>
      </c>
      <c r="G7586" t="str" cm="1">
        <f t="array" ref="G7586">IFERROR(INDEX('Reconciliation Layer'!$C:$C,MATCH('Reconciliation Template'!$A7586,'Reconciliation Layer'!$D:$D,0),0)," ")</f>
        <v xml:space="preserve"> </v>
      </c>
    </row>
    <row r="7587" spans="5:7" x14ac:dyDescent="0.2">
      <c r="E7587" t="str" cm="1">
        <f t="array" ref="E7587">IFERROR("Toast | " &amp; INDEX('Reconciliation Layer'!$A:$A,MATCH('Reconciliation Template'!$A7587,'Reconciliation Layer'!$D:$D,0),0)," ")</f>
        <v xml:space="preserve"> </v>
      </c>
      <c r="F7587" s="10">
        <f t="shared" si="125"/>
        <v>0</v>
      </c>
      <c r="G7587" t="str" cm="1">
        <f t="array" ref="G7587">IFERROR(INDEX('Reconciliation Layer'!$C:$C,MATCH('Reconciliation Template'!$A7587,'Reconciliation Layer'!$D:$D,0),0)," ")</f>
        <v xml:space="preserve"> </v>
      </c>
    </row>
    <row r="7588" spans="5:7" x14ac:dyDescent="0.2">
      <c r="E7588" t="str" cm="1">
        <f t="array" ref="E7588">IFERROR("Toast | " &amp; INDEX('Reconciliation Layer'!$A:$A,MATCH('Reconciliation Template'!$A7588,'Reconciliation Layer'!$D:$D,0),0)," ")</f>
        <v xml:space="preserve"> </v>
      </c>
      <c r="F7588" s="10">
        <f t="shared" si="125"/>
        <v>0</v>
      </c>
      <c r="G7588" t="str" cm="1">
        <f t="array" ref="G7588">IFERROR(INDEX('Reconciliation Layer'!$C:$C,MATCH('Reconciliation Template'!$A7588,'Reconciliation Layer'!$D:$D,0),0)," ")</f>
        <v xml:space="preserve"> </v>
      </c>
    </row>
    <row r="7589" spans="5:7" x14ac:dyDescent="0.2">
      <c r="E7589" t="str" cm="1">
        <f t="array" ref="E7589">IFERROR("Toast | " &amp; INDEX('Reconciliation Layer'!$A:$A,MATCH('Reconciliation Template'!$A7589,'Reconciliation Layer'!$D:$D,0),0)," ")</f>
        <v xml:space="preserve"> </v>
      </c>
      <c r="F7589" s="10">
        <f t="shared" si="125"/>
        <v>0</v>
      </c>
      <c r="G7589" t="str" cm="1">
        <f t="array" ref="G7589">IFERROR(INDEX('Reconciliation Layer'!$C:$C,MATCH('Reconciliation Template'!$A7589,'Reconciliation Layer'!$D:$D,0),0)," ")</f>
        <v xml:space="preserve"> </v>
      </c>
    </row>
    <row r="7590" spans="5:7" x14ac:dyDescent="0.2">
      <c r="E7590" t="str" cm="1">
        <f t="array" ref="E7590">IFERROR("Toast | " &amp; INDEX('Reconciliation Layer'!$A:$A,MATCH('Reconciliation Template'!$A7590,'Reconciliation Layer'!$D:$D,0),0)," ")</f>
        <v xml:space="preserve"> </v>
      </c>
      <c r="F7590" s="10">
        <f t="shared" si="125"/>
        <v>0</v>
      </c>
      <c r="G7590" t="str" cm="1">
        <f t="array" ref="G7590">IFERROR(INDEX('Reconciliation Layer'!$C:$C,MATCH('Reconciliation Template'!$A7590,'Reconciliation Layer'!$D:$D,0),0)," ")</f>
        <v xml:space="preserve"> </v>
      </c>
    </row>
    <row r="7591" spans="5:7" x14ac:dyDescent="0.2">
      <c r="E7591" t="str" cm="1">
        <f t="array" ref="E7591">IFERROR("Toast | " &amp; INDEX('Reconciliation Layer'!$A:$A,MATCH('Reconciliation Template'!$A7591,'Reconciliation Layer'!$D:$D,0),0)," ")</f>
        <v xml:space="preserve"> </v>
      </c>
      <c r="F7591" s="10">
        <f t="shared" si="125"/>
        <v>0</v>
      </c>
      <c r="G7591" t="str" cm="1">
        <f t="array" ref="G7591">IFERROR(INDEX('Reconciliation Layer'!$C:$C,MATCH('Reconciliation Template'!$A7591,'Reconciliation Layer'!$D:$D,0),0)," ")</f>
        <v xml:space="preserve"> </v>
      </c>
    </row>
    <row r="7592" spans="5:7" x14ac:dyDescent="0.2">
      <c r="E7592" t="str" cm="1">
        <f t="array" ref="E7592">IFERROR("Toast | " &amp; INDEX('Reconciliation Layer'!$A:$A,MATCH('Reconciliation Template'!$A7592,'Reconciliation Layer'!$D:$D,0),0)," ")</f>
        <v xml:space="preserve"> </v>
      </c>
      <c r="F7592" s="10">
        <f t="shared" si="125"/>
        <v>0</v>
      </c>
      <c r="G7592" t="str" cm="1">
        <f t="array" ref="G7592">IFERROR(INDEX('Reconciliation Layer'!$C:$C,MATCH('Reconciliation Template'!$A7592,'Reconciliation Layer'!$D:$D,0),0)," ")</f>
        <v xml:space="preserve"> </v>
      </c>
    </row>
    <row r="7593" spans="5:7" x14ac:dyDescent="0.2">
      <c r="E7593" t="str" cm="1">
        <f t="array" ref="E7593">IFERROR("Toast | " &amp; INDEX('Reconciliation Layer'!$A:$A,MATCH('Reconciliation Template'!$A7593,'Reconciliation Layer'!$D:$D,0),0)," ")</f>
        <v xml:space="preserve"> </v>
      </c>
      <c r="F7593" s="10">
        <f t="shared" si="125"/>
        <v>0</v>
      </c>
      <c r="G7593" t="str" cm="1">
        <f t="array" ref="G7593">IFERROR(INDEX('Reconciliation Layer'!$C:$C,MATCH('Reconciliation Template'!$A7593,'Reconciliation Layer'!$D:$D,0),0)," ")</f>
        <v xml:space="preserve"> </v>
      </c>
    </row>
    <row r="7594" spans="5:7" x14ac:dyDescent="0.2">
      <c r="E7594" t="str" cm="1">
        <f t="array" ref="E7594">IFERROR("Toast | " &amp; INDEX('Reconciliation Layer'!$A:$A,MATCH('Reconciliation Template'!$A7594,'Reconciliation Layer'!$D:$D,0),0)," ")</f>
        <v xml:space="preserve"> </v>
      </c>
      <c r="F7594" s="10">
        <f t="shared" si="125"/>
        <v>0</v>
      </c>
      <c r="G7594" t="str" cm="1">
        <f t="array" ref="G7594">IFERROR(INDEX('Reconciliation Layer'!$C:$C,MATCH('Reconciliation Template'!$A7594,'Reconciliation Layer'!$D:$D,0),0)," ")</f>
        <v xml:space="preserve"> </v>
      </c>
    </row>
    <row r="7595" spans="5:7" x14ac:dyDescent="0.2">
      <c r="E7595" t="str" cm="1">
        <f t="array" ref="E7595">IFERROR("Toast | " &amp; INDEX('Reconciliation Layer'!$A:$A,MATCH('Reconciliation Template'!$A7595,'Reconciliation Layer'!$D:$D,0),0)," ")</f>
        <v xml:space="preserve"> </v>
      </c>
      <c r="F7595" s="10">
        <f t="shared" si="125"/>
        <v>0</v>
      </c>
      <c r="G7595" t="str" cm="1">
        <f t="array" ref="G7595">IFERROR(INDEX('Reconciliation Layer'!$C:$C,MATCH('Reconciliation Template'!$A7595,'Reconciliation Layer'!$D:$D,0),0)," ")</f>
        <v xml:space="preserve"> </v>
      </c>
    </row>
    <row r="7596" spans="5:7" x14ac:dyDescent="0.2">
      <c r="E7596" t="str" cm="1">
        <f t="array" ref="E7596">IFERROR("Toast | " &amp; INDEX('Reconciliation Layer'!$A:$A,MATCH('Reconciliation Template'!$A7596,'Reconciliation Layer'!$D:$D,0),0)," ")</f>
        <v xml:space="preserve"> </v>
      </c>
      <c r="F7596" s="10">
        <f t="shared" si="125"/>
        <v>0</v>
      </c>
      <c r="G7596" t="str" cm="1">
        <f t="array" ref="G7596">IFERROR(INDEX('Reconciliation Layer'!$C:$C,MATCH('Reconciliation Template'!$A7596,'Reconciliation Layer'!$D:$D,0),0)," ")</f>
        <v xml:space="preserve"> </v>
      </c>
    </row>
    <row r="7597" spans="5:7" x14ac:dyDescent="0.2">
      <c r="E7597" t="str" cm="1">
        <f t="array" ref="E7597">IFERROR("Toast | " &amp; INDEX('Reconciliation Layer'!$A:$A,MATCH('Reconciliation Template'!$A7597,'Reconciliation Layer'!$D:$D,0),0)," ")</f>
        <v xml:space="preserve"> </v>
      </c>
      <c r="F7597" s="10">
        <f t="shared" si="125"/>
        <v>0</v>
      </c>
      <c r="G7597" t="str" cm="1">
        <f t="array" ref="G7597">IFERROR(INDEX('Reconciliation Layer'!$C:$C,MATCH('Reconciliation Template'!$A7597,'Reconciliation Layer'!$D:$D,0),0)," ")</f>
        <v xml:space="preserve"> </v>
      </c>
    </row>
    <row r="7598" spans="5:7" x14ac:dyDescent="0.2">
      <c r="E7598" t="str" cm="1">
        <f t="array" ref="E7598">IFERROR("Toast | " &amp; INDEX('Reconciliation Layer'!$A:$A,MATCH('Reconciliation Template'!$A7598,'Reconciliation Layer'!$D:$D,0),0)," ")</f>
        <v xml:space="preserve"> </v>
      </c>
      <c r="F7598" s="10">
        <f t="shared" si="125"/>
        <v>0</v>
      </c>
      <c r="G7598" t="str" cm="1">
        <f t="array" ref="G7598">IFERROR(INDEX('Reconciliation Layer'!$C:$C,MATCH('Reconciliation Template'!$A7598,'Reconciliation Layer'!$D:$D,0),0)," ")</f>
        <v xml:space="preserve"> </v>
      </c>
    </row>
    <row r="7599" spans="5:7" x14ac:dyDescent="0.2">
      <c r="E7599" t="str" cm="1">
        <f t="array" ref="E7599">IFERROR("Toast | " &amp; INDEX('Reconciliation Layer'!$A:$A,MATCH('Reconciliation Template'!$A7599,'Reconciliation Layer'!$D:$D,0),0)," ")</f>
        <v xml:space="preserve"> </v>
      </c>
      <c r="F7599" s="10">
        <f t="shared" si="125"/>
        <v>0</v>
      </c>
      <c r="G7599" t="str" cm="1">
        <f t="array" ref="G7599">IFERROR(INDEX('Reconciliation Layer'!$C:$C,MATCH('Reconciliation Template'!$A7599,'Reconciliation Layer'!$D:$D,0),0)," ")</f>
        <v xml:space="preserve"> </v>
      </c>
    </row>
    <row r="7600" spans="5:7" x14ac:dyDescent="0.2">
      <c r="E7600" t="str" cm="1">
        <f t="array" ref="E7600">IFERROR("Toast | " &amp; INDEX('Reconciliation Layer'!$A:$A,MATCH('Reconciliation Template'!$A7600,'Reconciliation Layer'!$D:$D,0),0)," ")</f>
        <v xml:space="preserve"> </v>
      </c>
      <c r="F7600" s="10">
        <f t="shared" si="125"/>
        <v>0</v>
      </c>
      <c r="G7600" t="str" cm="1">
        <f t="array" ref="G7600">IFERROR(INDEX('Reconciliation Layer'!$C:$C,MATCH('Reconciliation Template'!$A7600,'Reconciliation Layer'!$D:$D,0),0)," ")</f>
        <v xml:space="preserve"> </v>
      </c>
    </row>
    <row r="7601" spans="5:7" x14ac:dyDescent="0.2">
      <c r="E7601" t="str" cm="1">
        <f t="array" ref="E7601">IFERROR("Toast | " &amp; INDEX('Reconciliation Layer'!$A:$A,MATCH('Reconciliation Template'!$A7601,'Reconciliation Layer'!$D:$D,0),0)," ")</f>
        <v xml:space="preserve"> </v>
      </c>
      <c r="F7601" s="10">
        <f t="shared" si="125"/>
        <v>0</v>
      </c>
      <c r="G7601" t="str" cm="1">
        <f t="array" ref="G7601">IFERROR(INDEX('Reconciliation Layer'!$C:$C,MATCH('Reconciliation Template'!$A7601,'Reconciliation Layer'!$D:$D,0),0)," ")</f>
        <v xml:space="preserve"> </v>
      </c>
    </row>
    <row r="7602" spans="5:7" x14ac:dyDescent="0.2">
      <c r="E7602" t="str" cm="1">
        <f t="array" ref="E7602">IFERROR("Toast | " &amp; INDEX('Reconciliation Layer'!$A:$A,MATCH('Reconciliation Template'!$A7602,'Reconciliation Layer'!$D:$D,0),0)," ")</f>
        <v xml:space="preserve"> </v>
      </c>
      <c r="F7602" s="10">
        <f t="shared" si="125"/>
        <v>0</v>
      </c>
      <c r="G7602" t="str" cm="1">
        <f t="array" ref="G7602">IFERROR(INDEX('Reconciliation Layer'!$C:$C,MATCH('Reconciliation Template'!$A7602,'Reconciliation Layer'!$D:$D,0),0)," ")</f>
        <v xml:space="preserve"> </v>
      </c>
    </row>
    <row r="7603" spans="5:7" x14ac:dyDescent="0.2">
      <c r="E7603" t="str" cm="1">
        <f t="array" ref="E7603">IFERROR("Toast | " &amp; INDEX('Reconciliation Layer'!$A:$A,MATCH('Reconciliation Template'!$A7603,'Reconciliation Layer'!$D:$D,0),0)," ")</f>
        <v xml:space="preserve"> </v>
      </c>
      <c r="F7603" s="10">
        <f t="shared" si="125"/>
        <v>0</v>
      </c>
      <c r="G7603" t="str" cm="1">
        <f t="array" ref="G7603">IFERROR(INDEX('Reconciliation Layer'!$C:$C,MATCH('Reconciliation Template'!$A7603,'Reconciliation Layer'!$D:$D,0),0)," ")</f>
        <v xml:space="preserve"> </v>
      </c>
    </row>
    <row r="7604" spans="5:7" x14ac:dyDescent="0.2">
      <c r="E7604" t="str" cm="1">
        <f t="array" ref="E7604">IFERROR("Toast | " &amp; INDEX('Reconciliation Layer'!$A:$A,MATCH('Reconciliation Template'!$A7604,'Reconciliation Layer'!$D:$D,0),0)," ")</f>
        <v xml:space="preserve"> </v>
      </c>
      <c r="F7604" s="10">
        <f t="shared" si="125"/>
        <v>0</v>
      </c>
      <c r="G7604" t="str" cm="1">
        <f t="array" ref="G7604">IFERROR(INDEX('Reconciliation Layer'!$C:$C,MATCH('Reconciliation Template'!$A7604,'Reconciliation Layer'!$D:$D,0),0)," ")</f>
        <v xml:space="preserve"> </v>
      </c>
    </row>
    <row r="7605" spans="5:7" x14ac:dyDescent="0.2">
      <c r="E7605" t="str" cm="1">
        <f t="array" ref="E7605">IFERROR("Toast | " &amp; INDEX('Reconciliation Layer'!$A:$A,MATCH('Reconciliation Template'!$A7605,'Reconciliation Layer'!$D:$D,0),0)," ")</f>
        <v xml:space="preserve"> </v>
      </c>
      <c r="F7605" s="10">
        <f t="shared" si="125"/>
        <v>0</v>
      </c>
      <c r="G7605" t="str" cm="1">
        <f t="array" ref="G7605">IFERROR(INDEX('Reconciliation Layer'!$C:$C,MATCH('Reconciliation Template'!$A7605,'Reconciliation Layer'!$D:$D,0),0)," ")</f>
        <v xml:space="preserve"> </v>
      </c>
    </row>
    <row r="7606" spans="5:7" x14ac:dyDescent="0.2">
      <c r="E7606" t="str" cm="1">
        <f t="array" ref="E7606">IFERROR("Toast | " &amp; INDEX('Reconciliation Layer'!$A:$A,MATCH('Reconciliation Template'!$A7606,'Reconciliation Layer'!$D:$D,0),0)," ")</f>
        <v xml:space="preserve"> </v>
      </c>
      <c r="F7606" s="10">
        <f t="shared" si="125"/>
        <v>0</v>
      </c>
      <c r="G7606" t="str" cm="1">
        <f t="array" ref="G7606">IFERROR(INDEX('Reconciliation Layer'!$C:$C,MATCH('Reconciliation Template'!$A7606,'Reconciliation Layer'!$D:$D,0),0)," ")</f>
        <v xml:space="preserve"> </v>
      </c>
    </row>
    <row r="7607" spans="5:7" x14ac:dyDescent="0.2">
      <c r="E7607" t="str" cm="1">
        <f t="array" ref="E7607">IFERROR("Toast | " &amp; INDEX('Reconciliation Layer'!$A:$A,MATCH('Reconciliation Template'!$A7607,'Reconciliation Layer'!$D:$D,0),0)," ")</f>
        <v xml:space="preserve"> </v>
      </c>
      <c r="F7607" s="10">
        <f t="shared" si="125"/>
        <v>0</v>
      </c>
      <c r="G7607" t="str" cm="1">
        <f t="array" ref="G7607">IFERROR(INDEX('Reconciliation Layer'!$C:$C,MATCH('Reconciliation Template'!$A7607,'Reconciliation Layer'!$D:$D,0),0)," ")</f>
        <v xml:space="preserve"> </v>
      </c>
    </row>
    <row r="7608" spans="5:7" x14ac:dyDescent="0.2">
      <c r="E7608" t="str" cm="1">
        <f t="array" ref="E7608">IFERROR("Toast | " &amp; INDEX('Reconciliation Layer'!$A:$A,MATCH('Reconciliation Template'!$A7608,'Reconciliation Layer'!$D:$D,0),0)," ")</f>
        <v xml:space="preserve"> </v>
      </c>
      <c r="F7608" s="10">
        <f t="shared" si="125"/>
        <v>0</v>
      </c>
      <c r="G7608" t="str" cm="1">
        <f t="array" ref="G7608">IFERROR(INDEX('Reconciliation Layer'!$C:$C,MATCH('Reconciliation Template'!$A7608,'Reconciliation Layer'!$D:$D,0),0)," ")</f>
        <v xml:space="preserve"> </v>
      </c>
    </row>
    <row r="7609" spans="5:7" x14ac:dyDescent="0.2">
      <c r="E7609" t="str" cm="1">
        <f t="array" ref="E7609">IFERROR("Toast | " &amp; INDEX('Reconciliation Layer'!$A:$A,MATCH('Reconciliation Template'!$A7609,'Reconciliation Layer'!$D:$D,0),0)," ")</f>
        <v xml:space="preserve"> </v>
      </c>
      <c r="F7609" s="10">
        <f t="shared" si="125"/>
        <v>0</v>
      </c>
      <c r="G7609" t="str" cm="1">
        <f t="array" ref="G7609">IFERROR(INDEX('Reconciliation Layer'!$C:$C,MATCH('Reconciliation Template'!$A7609,'Reconciliation Layer'!$D:$D,0),0)," ")</f>
        <v xml:space="preserve"> </v>
      </c>
    </row>
    <row r="7610" spans="5:7" x14ac:dyDescent="0.2">
      <c r="E7610" t="str" cm="1">
        <f t="array" ref="E7610">IFERROR("Toast | " &amp; INDEX('Reconciliation Layer'!$A:$A,MATCH('Reconciliation Template'!$A7610,'Reconciliation Layer'!$D:$D,0),0)," ")</f>
        <v xml:space="preserve"> </v>
      </c>
      <c r="F7610" s="10">
        <f t="shared" si="125"/>
        <v>0</v>
      </c>
      <c r="G7610" t="str" cm="1">
        <f t="array" ref="G7610">IFERROR(INDEX('Reconciliation Layer'!$C:$C,MATCH('Reconciliation Template'!$A7610,'Reconciliation Layer'!$D:$D,0),0)," ")</f>
        <v xml:space="preserve"> </v>
      </c>
    </row>
    <row r="7611" spans="5:7" x14ac:dyDescent="0.2">
      <c r="E7611" t="str" cm="1">
        <f t="array" ref="E7611">IFERROR("Toast | " &amp; INDEX('Reconciliation Layer'!$A:$A,MATCH('Reconciliation Template'!$A7611,'Reconciliation Layer'!$D:$D,0),0)," ")</f>
        <v xml:space="preserve"> </v>
      </c>
      <c r="F7611" s="10">
        <f t="shared" si="125"/>
        <v>0</v>
      </c>
      <c r="G7611" t="str" cm="1">
        <f t="array" ref="G7611">IFERROR(INDEX('Reconciliation Layer'!$C:$C,MATCH('Reconciliation Template'!$A7611,'Reconciliation Layer'!$D:$D,0),0)," ")</f>
        <v xml:space="preserve"> </v>
      </c>
    </row>
    <row r="7612" spans="5:7" x14ac:dyDescent="0.2">
      <c r="E7612" t="str" cm="1">
        <f t="array" ref="E7612">IFERROR("Toast | " &amp; INDEX('Reconciliation Layer'!$A:$A,MATCH('Reconciliation Template'!$A7612,'Reconciliation Layer'!$D:$D,0),0)," ")</f>
        <v xml:space="preserve"> </v>
      </c>
      <c r="F7612" s="10">
        <f t="shared" si="125"/>
        <v>0</v>
      </c>
      <c r="G7612" t="str" cm="1">
        <f t="array" ref="G7612">IFERROR(INDEX('Reconciliation Layer'!$C:$C,MATCH('Reconciliation Template'!$A7612,'Reconciliation Layer'!$D:$D,0),0)," ")</f>
        <v xml:space="preserve"> </v>
      </c>
    </row>
    <row r="7613" spans="5:7" x14ac:dyDescent="0.2">
      <c r="E7613" t="str" cm="1">
        <f t="array" ref="E7613">IFERROR("Toast | " &amp; INDEX('Reconciliation Layer'!$A:$A,MATCH('Reconciliation Template'!$A7613,'Reconciliation Layer'!$D:$D,0),0)," ")</f>
        <v xml:space="preserve"> </v>
      </c>
      <c r="F7613" s="10">
        <f t="shared" si="125"/>
        <v>0</v>
      </c>
      <c r="G7613" t="str" cm="1">
        <f t="array" ref="G7613">IFERROR(INDEX('Reconciliation Layer'!$C:$C,MATCH('Reconciliation Template'!$A7613,'Reconciliation Layer'!$D:$D,0),0)," ")</f>
        <v xml:space="preserve"> </v>
      </c>
    </row>
    <row r="7614" spans="5:7" x14ac:dyDescent="0.2">
      <c r="E7614" t="str" cm="1">
        <f t="array" ref="E7614">IFERROR("Toast | " &amp; INDEX('Reconciliation Layer'!$A:$A,MATCH('Reconciliation Template'!$A7614,'Reconciliation Layer'!$D:$D,0),0)," ")</f>
        <v xml:space="preserve"> </v>
      </c>
      <c r="F7614" s="10">
        <f t="shared" si="125"/>
        <v>0</v>
      </c>
      <c r="G7614" t="str" cm="1">
        <f t="array" ref="G7614">IFERROR(INDEX('Reconciliation Layer'!$C:$C,MATCH('Reconciliation Template'!$A7614,'Reconciliation Layer'!$D:$D,0),0)," ")</f>
        <v xml:space="preserve"> </v>
      </c>
    </row>
    <row r="7615" spans="5:7" x14ac:dyDescent="0.2">
      <c r="E7615" t="str" cm="1">
        <f t="array" ref="E7615">IFERROR("Toast | " &amp; INDEX('Reconciliation Layer'!$A:$A,MATCH('Reconciliation Template'!$A7615,'Reconciliation Layer'!$D:$D,0),0)," ")</f>
        <v xml:space="preserve"> </v>
      </c>
      <c r="F7615" s="10">
        <f t="shared" si="125"/>
        <v>0</v>
      </c>
      <c r="G7615" t="str" cm="1">
        <f t="array" ref="G7615">IFERROR(INDEX('Reconciliation Layer'!$C:$C,MATCH('Reconciliation Template'!$A7615,'Reconciliation Layer'!$D:$D,0),0)," ")</f>
        <v xml:space="preserve"> </v>
      </c>
    </row>
    <row r="7616" spans="5:7" x14ac:dyDescent="0.2">
      <c r="E7616" t="str" cm="1">
        <f t="array" ref="E7616">IFERROR("Toast | " &amp; INDEX('Reconciliation Layer'!$A:$A,MATCH('Reconciliation Template'!$A7616,'Reconciliation Layer'!$D:$D,0),0)," ")</f>
        <v xml:space="preserve"> </v>
      </c>
      <c r="F7616" s="10">
        <f t="shared" si="125"/>
        <v>0</v>
      </c>
      <c r="G7616" t="str" cm="1">
        <f t="array" ref="G7616">IFERROR(INDEX('Reconciliation Layer'!$C:$C,MATCH('Reconciliation Template'!$A7616,'Reconciliation Layer'!$D:$D,0),0)," ")</f>
        <v xml:space="preserve"> </v>
      </c>
    </row>
    <row r="7617" spans="5:7" x14ac:dyDescent="0.2">
      <c r="E7617" t="str" cm="1">
        <f t="array" ref="E7617">IFERROR("Toast | " &amp; INDEX('Reconciliation Layer'!$A:$A,MATCH('Reconciliation Template'!$A7617,'Reconciliation Layer'!$D:$D,0),0)," ")</f>
        <v xml:space="preserve"> </v>
      </c>
      <c r="F7617" s="10">
        <f t="shared" si="125"/>
        <v>0</v>
      </c>
      <c r="G7617" t="str" cm="1">
        <f t="array" ref="G7617">IFERROR(INDEX('Reconciliation Layer'!$C:$C,MATCH('Reconciliation Template'!$A7617,'Reconciliation Layer'!$D:$D,0),0)," ")</f>
        <v xml:space="preserve"> </v>
      </c>
    </row>
    <row r="7618" spans="5:7" x14ac:dyDescent="0.2">
      <c r="E7618" t="str" cm="1">
        <f t="array" ref="E7618">IFERROR("Toast | " &amp; INDEX('Reconciliation Layer'!$A:$A,MATCH('Reconciliation Template'!$A7618,'Reconciliation Layer'!$D:$D,0),0)," ")</f>
        <v xml:space="preserve"> </v>
      </c>
      <c r="F7618" s="10">
        <f t="shared" si="125"/>
        <v>0</v>
      </c>
      <c r="G7618" t="str" cm="1">
        <f t="array" ref="G7618">IFERROR(INDEX('Reconciliation Layer'!$C:$C,MATCH('Reconciliation Template'!$A7618,'Reconciliation Layer'!$D:$D,0),0)," ")</f>
        <v xml:space="preserve"> </v>
      </c>
    </row>
    <row r="7619" spans="5:7" x14ac:dyDescent="0.2">
      <c r="E7619" t="str" cm="1">
        <f t="array" ref="E7619">IFERROR("Toast | " &amp; INDEX('Reconciliation Layer'!$A:$A,MATCH('Reconciliation Template'!$A7619,'Reconciliation Layer'!$D:$D,0),0)," ")</f>
        <v xml:space="preserve"> </v>
      </c>
      <c r="F7619" s="10">
        <f t="shared" si="125"/>
        <v>0</v>
      </c>
      <c r="G7619" t="str" cm="1">
        <f t="array" ref="G7619">IFERROR(INDEX('Reconciliation Layer'!$C:$C,MATCH('Reconciliation Template'!$A7619,'Reconciliation Layer'!$D:$D,0),0)," ")</f>
        <v xml:space="preserve"> </v>
      </c>
    </row>
    <row r="7620" spans="5:7" x14ac:dyDescent="0.2">
      <c r="E7620" t="str" cm="1">
        <f t="array" ref="E7620">IFERROR("Toast | " &amp; INDEX('Reconciliation Layer'!$A:$A,MATCH('Reconciliation Template'!$A7620,'Reconciliation Layer'!$D:$D,0),0)," ")</f>
        <v xml:space="preserve"> </v>
      </c>
      <c r="F7620" s="10">
        <f t="shared" ref="F7620:F7683" si="126">IFERROR(INT(C7620)," ")</f>
        <v>0</v>
      </c>
      <c r="G7620" t="str" cm="1">
        <f t="array" ref="G7620">IFERROR(INDEX('Reconciliation Layer'!$C:$C,MATCH('Reconciliation Template'!$A7620,'Reconciliation Layer'!$D:$D,0),0)," ")</f>
        <v xml:space="preserve"> </v>
      </c>
    </row>
    <row r="7621" spans="5:7" x14ac:dyDescent="0.2">
      <c r="E7621" t="str" cm="1">
        <f t="array" ref="E7621">IFERROR("Toast | " &amp; INDEX('Reconciliation Layer'!$A:$A,MATCH('Reconciliation Template'!$A7621,'Reconciliation Layer'!$D:$D,0),0)," ")</f>
        <v xml:space="preserve"> </v>
      </c>
      <c r="F7621" s="10">
        <f t="shared" si="126"/>
        <v>0</v>
      </c>
      <c r="G7621" t="str" cm="1">
        <f t="array" ref="G7621">IFERROR(INDEX('Reconciliation Layer'!$C:$C,MATCH('Reconciliation Template'!$A7621,'Reconciliation Layer'!$D:$D,0),0)," ")</f>
        <v xml:space="preserve"> </v>
      </c>
    </row>
    <row r="7622" spans="5:7" x14ac:dyDescent="0.2">
      <c r="E7622" t="str" cm="1">
        <f t="array" ref="E7622">IFERROR("Toast | " &amp; INDEX('Reconciliation Layer'!$A:$A,MATCH('Reconciliation Template'!$A7622,'Reconciliation Layer'!$D:$D,0),0)," ")</f>
        <v xml:space="preserve"> </v>
      </c>
      <c r="F7622" s="10">
        <f t="shared" si="126"/>
        <v>0</v>
      </c>
      <c r="G7622" t="str" cm="1">
        <f t="array" ref="G7622">IFERROR(INDEX('Reconciliation Layer'!$C:$C,MATCH('Reconciliation Template'!$A7622,'Reconciliation Layer'!$D:$D,0),0)," ")</f>
        <v xml:space="preserve"> </v>
      </c>
    </row>
    <row r="7623" spans="5:7" x14ac:dyDescent="0.2">
      <c r="E7623" t="str" cm="1">
        <f t="array" ref="E7623">IFERROR("Toast | " &amp; INDEX('Reconciliation Layer'!$A:$A,MATCH('Reconciliation Template'!$A7623,'Reconciliation Layer'!$D:$D,0),0)," ")</f>
        <v xml:space="preserve"> </v>
      </c>
      <c r="F7623" s="10">
        <f t="shared" si="126"/>
        <v>0</v>
      </c>
      <c r="G7623" t="str" cm="1">
        <f t="array" ref="G7623">IFERROR(INDEX('Reconciliation Layer'!$C:$C,MATCH('Reconciliation Template'!$A7623,'Reconciliation Layer'!$D:$D,0),0)," ")</f>
        <v xml:space="preserve"> </v>
      </c>
    </row>
    <row r="7624" spans="5:7" x14ac:dyDescent="0.2">
      <c r="E7624" t="str" cm="1">
        <f t="array" ref="E7624">IFERROR("Toast | " &amp; INDEX('Reconciliation Layer'!$A:$A,MATCH('Reconciliation Template'!$A7624,'Reconciliation Layer'!$D:$D,0),0)," ")</f>
        <v xml:space="preserve"> </v>
      </c>
      <c r="F7624" s="10">
        <f t="shared" si="126"/>
        <v>0</v>
      </c>
      <c r="G7624" t="str" cm="1">
        <f t="array" ref="G7624">IFERROR(INDEX('Reconciliation Layer'!$C:$C,MATCH('Reconciliation Template'!$A7624,'Reconciliation Layer'!$D:$D,0),0)," ")</f>
        <v xml:space="preserve"> </v>
      </c>
    </row>
    <row r="7625" spans="5:7" x14ac:dyDescent="0.2">
      <c r="E7625" t="str" cm="1">
        <f t="array" ref="E7625">IFERROR("Toast | " &amp; INDEX('Reconciliation Layer'!$A:$A,MATCH('Reconciliation Template'!$A7625,'Reconciliation Layer'!$D:$D,0),0)," ")</f>
        <v xml:space="preserve"> </v>
      </c>
      <c r="F7625" s="10">
        <f t="shared" si="126"/>
        <v>0</v>
      </c>
      <c r="G7625" t="str" cm="1">
        <f t="array" ref="G7625">IFERROR(INDEX('Reconciliation Layer'!$C:$C,MATCH('Reconciliation Template'!$A7625,'Reconciliation Layer'!$D:$D,0),0)," ")</f>
        <v xml:space="preserve"> </v>
      </c>
    </row>
    <row r="7626" spans="5:7" x14ac:dyDescent="0.2">
      <c r="E7626" t="str" cm="1">
        <f t="array" ref="E7626">IFERROR("Toast | " &amp; INDEX('Reconciliation Layer'!$A:$A,MATCH('Reconciliation Template'!$A7626,'Reconciliation Layer'!$D:$D,0),0)," ")</f>
        <v xml:space="preserve"> </v>
      </c>
      <c r="F7626" s="10">
        <f t="shared" si="126"/>
        <v>0</v>
      </c>
      <c r="G7626" t="str" cm="1">
        <f t="array" ref="G7626">IFERROR(INDEX('Reconciliation Layer'!$C:$C,MATCH('Reconciliation Template'!$A7626,'Reconciliation Layer'!$D:$D,0),0)," ")</f>
        <v xml:space="preserve"> </v>
      </c>
    </row>
    <row r="7627" spans="5:7" x14ac:dyDescent="0.2">
      <c r="E7627" t="str" cm="1">
        <f t="array" ref="E7627">IFERROR("Toast | " &amp; INDEX('Reconciliation Layer'!$A:$A,MATCH('Reconciliation Template'!$A7627,'Reconciliation Layer'!$D:$D,0),0)," ")</f>
        <v xml:space="preserve"> </v>
      </c>
      <c r="F7627" s="10">
        <f t="shared" si="126"/>
        <v>0</v>
      </c>
      <c r="G7627" t="str" cm="1">
        <f t="array" ref="G7627">IFERROR(INDEX('Reconciliation Layer'!$C:$C,MATCH('Reconciliation Template'!$A7627,'Reconciliation Layer'!$D:$D,0),0)," ")</f>
        <v xml:space="preserve"> </v>
      </c>
    </row>
    <row r="7628" spans="5:7" x14ac:dyDescent="0.2">
      <c r="E7628" t="str" cm="1">
        <f t="array" ref="E7628">IFERROR("Toast | " &amp; INDEX('Reconciliation Layer'!$A:$A,MATCH('Reconciliation Template'!$A7628,'Reconciliation Layer'!$D:$D,0),0)," ")</f>
        <v xml:space="preserve"> </v>
      </c>
      <c r="F7628" s="10">
        <f t="shared" si="126"/>
        <v>0</v>
      </c>
      <c r="G7628" t="str" cm="1">
        <f t="array" ref="G7628">IFERROR(INDEX('Reconciliation Layer'!$C:$C,MATCH('Reconciliation Template'!$A7628,'Reconciliation Layer'!$D:$D,0),0)," ")</f>
        <v xml:space="preserve"> </v>
      </c>
    </row>
    <row r="7629" spans="5:7" x14ac:dyDescent="0.2">
      <c r="E7629" t="str" cm="1">
        <f t="array" ref="E7629">IFERROR("Toast | " &amp; INDEX('Reconciliation Layer'!$A:$A,MATCH('Reconciliation Template'!$A7629,'Reconciliation Layer'!$D:$D,0),0)," ")</f>
        <v xml:space="preserve"> </v>
      </c>
      <c r="F7629" s="10">
        <f t="shared" si="126"/>
        <v>0</v>
      </c>
      <c r="G7629" t="str" cm="1">
        <f t="array" ref="G7629">IFERROR(INDEX('Reconciliation Layer'!$C:$C,MATCH('Reconciliation Template'!$A7629,'Reconciliation Layer'!$D:$D,0),0)," ")</f>
        <v xml:space="preserve"> </v>
      </c>
    </row>
    <row r="7630" spans="5:7" x14ac:dyDescent="0.2">
      <c r="E7630" t="str" cm="1">
        <f t="array" ref="E7630">IFERROR("Toast | " &amp; INDEX('Reconciliation Layer'!$A:$A,MATCH('Reconciliation Template'!$A7630,'Reconciliation Layer'!$D:$D,0),0)," ")</f>
        <v xml:space="preserve"> </v>
      </c>
      <c r="F7630" s="10">
        <f t="shared" si="126"/>
        <v>0</v>
      </c>
      <c r="G7630" t="str" cm="1">
        <f t="array" ref="G7630">IFERROR(INDEX('Reconciliation Layer'!$C:$C,MATCH('Reconciliation Template'!$A7630,'Reconciliation Layer'!$D:$D,0),0)," ")</f>
        <v xml:space="preserve"> </v>
      </c>
    </row>
    <row r="7631" spans="5:7" x14ac:dyDescent="0.2">
      <c r="E7631" t="str" cm="1">
        <f t="array" ref="E7631">IFERROR("Toast | " &amp; INDEX('Reconciliation Layer'!$A:$A,MATCH('Reconciliation Template'!$A7631,'Reconciliation Layer'!$D:$D,0),0)," ")</f>
        <v xml:space="preserve"> </v>
      </c>
      <c r="F7631" s="10">
        <f t="shared" si="126"/>
        <v>0</v>
      </c>
      <c r="G7631" t="str" cm="1">
        <f t="array" ref="G7631">IFERROR(INDEX('Reconciliation Layer'!$C:$C,MATCH('Reconciliation Template'!$A7631,'Reconciliation Layer'!$D:$D,0),0)," ")</f>
        <v xml:space="preserve"> </v>
      </c>
    </row>
    <row r="7632" spans="5:7" x14ac:dyDescent="0.2">
      <c r="E7632" t="str" cm="1">
        <f t="array" ref="E7632">IFERROR("Toast | " &amp; INDEX('Reconciliation Layer'!$A:$A,MATCH('Reconciliation Template'!$A7632,'Reconciliation Layer'!$D:$D,0),0)," ")</f>
        <v xml:space="preserve"> </v>
      </c>
      <c r="F7632" s="10">
        <f t="shared" si="126"/>
        <v>0</v>
      </c>
      <c r="G7632" t="str" cm="1">
        <f t="array" ref="G7632">IFERROR(INDEX('Reconciliation Layer'!$C:$C,MATCH('Reconciliation Template'!$A7632,'Reconciliation Layer'!$D:$D,0),0)," ")</f>
        <v xml:space="preserve"> </v>
      </c>
    </row>
    <row r="7633" spans="5:7" x14ac:dyDescent="0.2">
      <c r="E7633" t="str" cm="1">
        <f t="array" ref="E7633">IFERROR("Toast | " &amp; INDEX('Reconciliation Layer'!$A:$A,MATCH('Reconciliation Template'!$A7633,'Reconciliation Layer'!$D:$D,0),0)," ")</f>
        <v xml:space="preserve"> </v>
      </c>
      <c r="F7633" s="10">
        <f t="shared" si="126"/>
        <v>0</v>
      </c>
      <c r="G7633" t="str" cm="1">
        <f t="array" ref="G7633">IFERROR(INDEX('Reconciliation Layer'!$C:$C,MATCH('Reconciliation Template'!$A7633,'Reconciliation Layer'!$D:$D,0),0)," ")</f>
        <v xml:space="preserve"> </v>
      </c>
    </row>
    <row r="7634" spans="5:7" x14ac:dyDescent="0.2">
      <c r="E7634" t="str" cm="1">
        <f t="array" ref="E7634">IFERROR("Toast | " &amp; INDEX('Reconciliation Layer'!$A:$A,MATCH('Reconciliation Template'!$A7634,'Reconciliation Layer'!$D:$D,0),0)," ")</f>
        <v xml:space="preserve"> </v>
      </c>
      <c r="F7634" s="10">
        <f t="shared" si="126"/>
        <v>0</v>
      </c>
      <c r="G7634" t="str" cm="1">
        <f t="array" ref="G7634">IFERROR(INDEX('Reconciliation Layer'!$C:$C,MATCH('Reconciliation Template'!$A7634,'Reconciliation Layer'!$D:$D,0),0)," ")</f>
        <v xml:space="preserve"> </v>
      </c>
    </row>
    <row r="7635" spans="5:7" x14ac:dyDescent="0.2">
      <c r="E7635" t="str" cm="1">
        <f t="array" ref="E7635">IFERROR("Toast | " &amp; INDEX('Reconciliation Layer'!$A:$A,MATCH('Reconciliation Template'!$A7635,'Reconciliation Layer'!$D:$D,0),0)," ")</f>
        <v xml:space="preserve"> </v>
      </c>
      <c r="F7635" s="10">
        <f t="shared" si="126"/>
        <v>0</v>
      </c>
      <c r="G7635" t="str" cm="1">
        <f t="array" ref="G7635">IFERROR(INDEX('Reconciliation Layer'!$C:$C,MATCH('Reconciliation Template'!$A7635,'Reconciliation Layer'!$D:$D,0),0)," ")</f>
        <v xml:space="preserve"> </v>
      </c>
    </row>
    <row r="7636" spans="5:7" x14ac:dyDescent="0.2">
      <c r="E7636" t="str" cm="1">
        <f t="array" ref="E7636">IFERROR("Toast | " &amp; INDEX('Reconciliation Layer'!$A:$A,MATCH('Reconciliation Template'!$A7636,'Reconciliation Layer'!$D:$D,0),0)," ")</f>
        <v xml:space="preserve"> </v>
      </c>
      <c r="F7636" s="10">
        <f t="shared" si="126"/>
        <v>0</v>
      </c>
      <c r="G7636" t="str" cm="1">
        <f t="array" ref="G7636">IFERROR(INDEX('Reconciliation Layer'!$C:$C,MATCH('Reconciliation Template'!$A7636,'Reconciliation Layer'!$D:$D,0),0)," ")</f>
        <v xml:space="preserve"> </v>
      </c>
    </row>
    <row r="7637" spans="5:7" x14ac:dyDescent="0.2">
      <c r="E7637" t="str" cm="1">
        <f t="array" ref="E7637">IFERROR("Toast | " &amp; INDEX('Reconciliation Layer'!$A:$A,MATCH('Reconciliation Template'!$A7637,'Reconciliation Layer'!$D:$D,0),0)," ")</f>
        <v xml:space="preserve"> </v>
      </c>
      <c r="F7637" s="10">
        <f t="shared" si="126"/>
        <v>0</v>
      </c>
      <c r="G7637" t="str" cm="1">
        <f t="array" ref="G7637">IFERROR(INDEX('Reconciliation Layer'!$C:$C,MATCH('Reconciliation Template'!$A7637,'Reconciliation Layer'!$D:$D,0),0)," ")</f>
        <v xml:space="preserve"> </v>
      </c>
    </row>
    <row r="7638" spans="5:7" x14ac:dyDescent="0.2">
      <c r="E7638" t="str" cm="1">
        <f t="array" ref="E7638">IFERROR("Toast | " &amp; INDEX('Reconciliation Layer'!$A:$A,MATCH('Reconciliation Template'!$A7638,'Reconciliation Layer'!$D:$D,0),0)," ")</f>
        <v xml:space="preserve"> </v>
      </c>
      <c r="F7638" s="10">
        <f t="shared" si="126"/>
        <v>0</v>
      </c>
      <c r="G7638" t="str" cm="1">
        <f t="array" ref="G7638">IFERROR(INDEX('Reconciliation Layer'!$C:$C,MATCH('Reconciliation Template'!$A7638,'Reconciliation Layer'!$D:$D,0),0)," ")</f>
        <v xml:space="preserve"> </v>
      </c>
    </row>
    <row r="7639" spans="5:7" x14ac:dyDescent="0.2">
      <c r="E7639" t="str" cm="1">
        <f t="array" ref="E7639">IFERROR("Toast | " &amp; INDEX('Reconciliation Layer'!$A:$A,MATCH('Reconciliation Template'!$A7639,'Reconciliation Layer'!$D:$D,0),0)," ")</f>
        <v xml:space="preserve"> </v>
      </c>
      <c r="F7639" s="10">
        <f t="shared" si="126"/>
        <v>0</v>
      </c>
      <c r="G7639" t="str" cm="1">
        <f t="array" ref="G7639">IFERROR(INDEX('Reconciliation Layer'!$C:$C,MATCH('Reconciliation Template'!$A7639,'Reconciliation Layer'!$D:$D,0),0)," ")</f>
        <v xml:space="preserve"> </v>
      </c>
    </row>
    <row r="7640" spans="5:7" x14ac:dyDescent="0.2">
      <c r="E7640" t="str" cm="1">
        <f t="array" ref="E7640">IFERROR("Toast | " &amp; INDEX('Reconciliation Layer'!$A:$A,MATCH('Reconciliation Template'!$A7640,'Reconciliation Layer'!$D:$D,0),0)," ")</f>
        <v xml:space="preserve"> </v>
      </c>
      <c r="F7640" s="10">
        <f t="shared" si="126"/>
        <v>0</v>
      </c>
      <c r="G7640" t="str" cm="1">
        <f t="array" ref="G7640">IFERROR(INDEX('Reconciliation Layer'!$C:$C,MATCH('Reconciliation Template'!$A7640,'Reconciliation Layer'!$D:$D,0),0)," ")</f>
        <v xml:space="preserve"> </v>
      </c>
    </row>
    <row r="7641" spans="5:7" x14ac:dyDescent="0.2">
      <c r="E7641" t="str" cm="1">
        <f t="array" ref="E7641">IFERROR("Toast | " &amp; INDEX('Reconciliation Layer'!$A:$A,MATCH('Reconciliation Template'!$A7641,'Reconciliation Layer'!$D:$D,0),0)," ")</f>
        <v xml:space="preserve"> </v>
      </c>
      <c r="F7641" s="10">
        <f t="shared" si="126"/>
        <v>0</v>
      </c>
      <c r="G7641" t="str" cm="1">
        <f t="array" ref="G7641">IFERROR(INDEX('Reconciliation Layer'!$C:$C,MATCH('Reconciliation Template'!$A7641,'Reconciliation Layer'!$D:$D,0),0)," ")</f>
        <v xml:space="preserve"> </v>
      </c>
    </row>
    <row r="7642" spans="5:7" x14ac:dyDescent="0.2">
      <c r="E7642" t="str" cm="1">
        <f t="array" ref="E7642">IFERROR("Toast | " &amp; INDEX('Reconciliation Layer'!$A:$A,MATCH('Reconciliation Template'!$A7642,'Reconciliation Layer'!$D:$D,0),0)," ")</f>
        <v xml:space="preserve"> </v>
      </c>
      <c r="F7642" s="10">
        <f t="shared" si="126"/>
        <v>0</v>
      </c>
      <c r="G7642" t="str" cm="1">
        <f t="array" ref="G7642">IFERROR(INDEX('Reconciliation Layer'!$C:$C,MATCH('Reconciliation Template'!$A7642,'Reconciliation Layer'!$D:$D,0),0)," ")</f>
        <v xml:space="preserve"> </v>
      </c>
    </row>
    <row r="7643" spans="5:7" x14ac:dyDescent="0.2">
      <c r="E7643" t="str" cm="1">
        <f t="array" ref="E7643">IFERROR("Toast | " &amp; INDEX('Reconciliation Layer'!$A:$A,MATCH('Reconciliation Template'!$A7643,'Reconciliation Layer'!$D:$D,0),0)," ")</f>
        <v xml:space="preserve"> </v>
      </c>
      <c r="F7643" s="10">
        <f t="shared" si="126"/>
        <v>0</v>
      </c>
      <c r="G7643" t="str" cm="1">
        <f t="array" ref="G7643">IFERROR(INDEX('Reconciliation Layer'!$C:$C,MATCH('Reconciliation Template'!$A7643,'Reconciliation Layer'!$D:$D,0),0)," ")</f>
        <v xml:space="preserve"> </v>
      </c>
    </row>
    <row r="7644" spans="5:7" x14ac:dyDescent="0.2">
      <c r="E7644" t="str" cm="1">
        <f t="array" ref="E7644">IFERROR("Toast | " &amp; INDEX('Reconciliation Layer'!$A:$A,MATCH('Reconciliation Template'!$A7644,'Reconciliation Layer'!$D:$D,0),0)," ")</f>
        <v xml:space="preserve"> </v>
      </c>
      <c r="F7644" s="10">
        <f t="shared" si="126"/>
        <v>0</v>
      </c>
      <c r="G7644" t="str" cm="1">
        <f t="array" ref="G7644">IFERROR(INDEX('Reconciliation Layer'!$C:$C,MATCH('Reconciliation Template'!$A7644,'Reconciliation Layer'!$D:$D,0),0)," ")</f>
        <v xml:space="preserve"> </v>
      </c>
    </row>
    <row r="7645" spans="5:7" x14ac:dyDescent="0.2">
      <c r="E7645" t="str" cm="1">
        <f t="array" ref="E7645">IFERROR("Toast | " &amp; INDEX('Reconciliation Layer'!$A:$A,MATCH('Reconciliation Template'!$A7645,'Reconciliation Layer'!$D:$D,0),0)," ")</f>
        <v xml:space="preserve"> </v>
      </c>
      <c r="F7645" s="10">
        <f t="shared" si="126"/>
        <v>0</v>
      </c>
      <c r="G7645" t="str" cm="1">
        <f t="array" ref="G7645">IFERROR(INDEX('Reconciliation Layer'!$C:$C,MATCH('Reconciliation Template'!$A7645,'Reconciliation Layer'!$D:$D,0),0)," ")</f>
        <v xml:space="preserve"> </v>
      </c>
    </row>
    <row r="7646" spans="5:7" x14ac:dyDescent="0.2">
      <c r="E7646" t="str" cm="1">
        <f t="array" ref="E7646">IFERROR("Toast | " &amp; INDEX('Reconciliation Layer'!$A:$A,MATCH('Reconciliation Template'!$A7646,'Reconciliation Layer'!$D:$D,0),0)," ")</f>
        <v xml:space="preserve"> </v>
      </c>
      <c r="F7646" s="10">
        <f t="shared" si="126"/>
        <v>0</v>
      </c>
      <c r="G7646" t="str" cm="1">
        <f t="array" ref="G7646">IFERROR(INDEX('Reconciliation Layer'!$C:$C,MATCH('Reconciliation Template'!$A7646,'Reconciliation Layer'!$D:$D,0),0)," ")</f>
        <v xml:space="preserve"> </v>
      </c>
    </row>
    <row r="7647" spans="5:7" x14ac:dyDescent="0.2">
      <c r="E7647" t="str" cm="1">
        <f t="array" ref="E7647">IFERROR("Toast | " &amp; INDEX('Reconciliation Layer'!$A:$A,MATCH('Reconciliation Template'!$A7647,'Reconciliation Layer'!$D:$D,0),0)," ")</f>
        <v xml:space="preserve"> </v>
      </c>
      <c r="F7647" s="10">
        <f t="shared" si="126"/>
        <v>0</v>
      </c>
      <c r="G7647" t="str" cm="1">
        <f t="array" ref="G7647">IFERROR(INDEX('Reconciliation Layer'!$C:$C,MATCH('Reconciliation Template'!$A7647,'Reconciliation Layer'!$D:$D,0),0)," ")</f>
        <v xml:space="preserve"> </v>
      </c>
    </row>
    <row r="7648" spans="5:7" x14ac:dyDescent="0.2">
      <c r="E7648" t="str" cm="1">
        <f t="array" ref="E7648">IFERROR("Toast | " &amp; INDEX('Reconciliation Layer'!$A:$A,MATCH('Reconciliation Template'!$A7648,'Reconciliation Layer'!$D:$D,0),0)," ")</f>
        <v xml:space="preserve"> </v>
      </c>
      <c r="F7648" s="10">
        <f t="shared" si="126"/>
        <v>0</v>
      </c>
      <c r="G7648" t="str" cm="1">
        <f t="array" ref="G7648">IFERROR(INDEX('Reconciliation Layer'!$C:$C,MATCH('Reconciliation Template'!$A7648,'Reconciliation Layer'!$D:$D,0),0)," ")</f>
        <v xml:space="preserve"> </v>
      </c>
    </row>
    <row r="7649" spans="5:7" x14ac:dyDescent="0.2">
      <c r="E7649" t="str" cm="1">
        <f t="array" ref="E7649">IFERROR("Toast | " &amp; INDEX('Reconciliation Layer'!$A:$A,MATCH('Reconciliation Template'!$A7649,'Reconciliation Layer'!$D:$D,0),0)," ")</f>
        <v xml:space="preserve"> </v>
      </c>
      <c r="F7649" s="10">
        <f t="shared" si="126"/>
        <v>0</v>
      </c>
      <c r="G7649" t="str" cm="1">
        <f t="array" ref="G7649">IFERROR(INDEX('Reconciliation Layer'!$C:$C,MATCH('Reconciliation Template'!$A7649,'Reconciliation Layer'!$D:$D,0),0)," ")</f>
        <v xml:space="preserve"> </v>
      </c>
    </row>
    <row r="7650" spans="5:7" x14ac:dyDescent="0.2">
      <c r="E7650" t="str" cm="1">
        <f t="array" ref="E7650">IFERROR("Toast | " &amp; INDEX('Reconciliation Layer'!$A:$A,MATCH('Reconciliation Template'!$A7650,'Reconciliation Layer'!$D:$D,0),0)," ")</f>
        <v xml:space="preserve"> </v>
      </c>
      <c r="F7650" s="10">
        <f t="shared" si="126"/>
        <v>0</v>
      </c>
      <c r="G7650" t="str" cm="1">
        <f t="array" ref="G7650">IFERROR(INDEX('Reconciliation Layer'!$C:$C,MATCH('Reconciliation Template'!$A7650,'Reconciliation Layer'!$D:$D,0),0)," ")</f>
        <v xml:space="preserve"> </v>
      </c>
    </row>
    <row r="7651" spans="5:7" x14ac:dyDescent="0.2">
      <c r="E7651" t="str" cm="1">
        <f t="array" ref="E7651">IFERROR("Toast | " &amp; INDEX('Reconciliation Layer'!$A:$A,MATCH('Reconciliation Template'!$A7651,'Reconciliation Layer'!$D:$D,0),0)," ")</f>
        <v xml:space="preserve"> </v>
      </c>
      <c r="F7651" s="10">
        <f t="shared" si="126"/>
        <v>0</v>
      </c>
      <c r="G7651" t="str" cm="1">
        <f t="array" ref="G7651">IFERROR(INDEX('Reconciliation Layer'!$C:$C,MATCH('Reconciliation Template'!$A7651,'Reconciliation Layer'!$D:$D,0),0)," ")</f>
        <v xml:space="preserve"> </v>
      </c>
    </row>
    <row r="7652" spans="5:7" x14ac:dyDescent="0.2">
      <c r="E7652" t="str" cm="1">
        <f t="array" ref="E7652">IFERROR("Toast | " &amp; INDEX('Reconciliation Layer'!$A:$A,MATCH('Reconciliation Template'!$A7652,'Reconciliation Layer'!$D:$D,0),0)," ")</f>
        <v xml:space="preserve"> </v>
      </c>
      <c r="F7652" s="10">
        <f t="shared" si="126"/>
        <v>0</v>
      </c>
      <c r="G7652" t="str" cm="1">
        <f t="array" ref="G7652">IFERROR(INDEX('Reconciliation Layer'!$C:$C,MATCH('Reconciliation Template'!$A7652,'Reconciliation Layer'!$D:$D,0),0)," ")</f>
        <v xml:space="preserve"> </v>
      </c>
    </row>
    <row r="7653" spans="5:7" x14ac:dyDescent="0.2">
      <c r="E7653" t="str" cm="1">
        <f t="array" ref="E7653">IFERROR("Toast | " &amp; INDEX('Reconciliation Layer'!$A:$A,MATCH('Reconciliation Template'!$A7653,'Reconciliation Layer'!$D:$D,0),0)," ")</f>
        <v xml:space="preserve"> </v>
      </c>
      <c r="F7653" s="10">
        <f t="shared" si="126"/>
        <v>0</v>
      </c>
      <c r="G7653" t="str" cm="1">
        <f t="array" ref="G7653">IFERROR(INDEX('Reconciliation Layer'!$C:$C,MATCH('Reconciliation Template'!$A7653,'Reconciliation Layer'!$D:$D,0),0)," ")</f>
        <v xml:space="preserve"> </v>
      </c>
    </row>
    <row r="7654" spans="5:7" x14ac:dyDescent="0.2">
      <c r="E7654" t="str" cm="1">
        <f t="array" ref="E7654">IFERROR("Toast | " &amp; INDEX('Reconciliation Layer'!$A:$A,MATCH('Reconciliation Template'!$A7654,'Reconciliation Layer'!$D:$D,0),0)," ")</f>
        <v xml:space="preserve"> </v>
      </c>
      <c r="F7654" s="10">
        <f t="shared" si="126"/>
        <v>0</v>
      </c>
      <c r="G7654" t="str" cm="1">
        <f t="array" ref="G7654">IFERROR(INDEX('Reconciliation Layer'!$C:$C,MATCH('Reconciliation Template'!$A7654,'Reconciliation Layer'!$D:$D,0),0)," ")</f>
        <v xml:space="preserve"> </v>
      </c>
    </row>
    <row r="7655" spans="5:7" x14ac:dyDescent="0.2">
      <c r="E7655" t="str" cm="1">
        <f t="array" ref="E7655">IFERROR("Toast | " &amp; INDEX('Reconciliation Layer'!$A:$A,MATCH('Reconciliation Template'!$A7655,'Reconciliation Layer'!$D:$D,0),0)," ")</f>
        <v xml:space="preserve"> </v>
      </c>
      <c r="F7655" s="10">
        <f t="shared" si="126"/>
        <v>0</v>
      </c>
      <c r="G7655" t="str" cm="1">
        <f t="array" ref="G7655">IFERROR(INDEX('Reconciliation Layer'!$C:$C,MATCH('Reconciliation Template'!$A7655,'Reconciliation Layer'!$D:$D,0),0)," ")</f>
        <v xml:space="preserve"> </v>
      </c>
    </row>
    <row r="7656" spans="5:7" x14ac:dyDescent="0.2">
      <c r="E7656" t="str" cm="1">
        <f t="array" ref="E7656">IFERROR("Toast | " &amp; INDEX('Reconciliation Layer'!$A:$A,MATCH('Reconciliation Template'!$A7656,'Reconciliation Layer'!$D:$D,0),0)," ")</f>
        <v xml:space="preserve"> </v>
      </c>
      <c r="F7656" s="10">
        <f t="shared" si="126"/>
        <v>0</v>
      </c>
      <c r="G7656" t="str" cm="1">
        <f t="array" ref="G7656">IFERROR(INDEX('Reconciliation Layer'!$C:$C,MATCH('Reconciliation Template'!$A7656,'Reconciliation Layer'!$D:$D,0),0)," ")</f>
        <v xml:space="preserve"> </v>
      </c>
    </row>
    <row r="7657" spans="5:7" x14ac:dyDescent="0.2">
      <c r="E7657" t="str" cm="1">
        <f t="array" ref="E7657">IFERROR("Toast | " &amp; INDEX('Reconciliation Layer'!$A:$A,MATCH('Reconciliation Template'!$A7657,'Reconciliation Layer'!$D:$D,0),0)," ")</f>
        <v xml:space="preserve"> </v>
      </c>
      <c r="F7657" s="10">
        <f t="shared" si="126"/>
        <v>0</v>
      </c>
      <c r="G7657" t="str" cm="1">
        <f t="array" ref="G7657">IFERROR(INDEX('Reconciliation Layer'!$C:$C,MATCH('Reconciliation Template'!$A7657,'Reconciliation Layer'!$D:$D,0),0)," ")</f>
        <v xml:space="preserve"> </v>
      </c>
    </row>
    <row r="7658" spans="5:7" x14ac:dyDescent="0.2">
      <c r="E7658" t="str" cm="1">
        <f t="array" ref="E7658">IFERROR("Toast | " &amp; INDEX('Reconciliation Layer'!$A:$A,MATCH('Reconciliation Template'!$A7658,'Reconciliation Layer'!$D:$D,0),0)," ")</f>
        <v xml:space="preserve"> </v>
      </c>
      <c r="F7658" s="10">
        <f t="shared" si="126"/>
        <v>0</v>
      </c>
      <c r="G7658" t="str" cm="1">
        <f t="array" ref="G7658">IFERROR(INDEX('Reconciliation Layer'!$C:$C,MATCH('Reconciliation Template'!$A7658,'Reconciliation Layer'!$D:$D,0),0)," ")</f>
        <v xml:space="preserve"> </v>
      </c>
    </row>
    <row r="7659" spans="5:7" x14ac:dyDescent="0.2">
      <c r="E7659" t="str" cm="1">
        <f t="array" ref="E7659">IFERROR("Toast | " &amp; INDEX('Reconciliation Layer'!$A:$A,MATCH('Reconciliation Template'!$A7659,'Reconciliation Layer'!$D:$D,0),0)," ")</f>
        <v xml:space="preserve"> </v>
      </c>
      <c r="F7659" s="10">
        <f t="shared" si="126"/>
        <v>0</v>
      </c>
      <c r="G7659" t="str" cm="1">
        <f t="array" ref="G7659">IFERROR(INDEX('Reconciliation Layer'!$C:$C,MATCH('Reconciliation Template'!$A7659,'Reconciliation Layer'!$D:$D,0),0)," ")</f>
        <v xml:space="preserve"> </v>
      </c>
    </row>
    <row r="7660" spans="5:7" x14ac:dyDescent="0.2">
      <c r="E7660" t="str" cm="1">
        <f t="array" ref="E7660">IFERROR("Toast | " &amp; INDEX('Reconciliation Layer'!$A:$A,MATCH('Reconciliation Template'!$A7660,'Reconciliation Layer'!$D:$D,0),0)," ")</f>
        <v xml:space="preserve"> </v>
      </c>
      <c r="F7660" s="10">
        <f t="shared" si="126"/>
        <v>0</v>
      </c>
      <c r="G7660" t="str" cm="1">
        <f t="array" ref="G7660">IFERROR(INDEX('Reconciliation Layer'!$C:$C,MATCH('Reconciliation Template'!$A7660,'Reconciliation Layer'!$D:$D,0),0)," ")</f>
        <v xml:space="preserve"> </v>
      </c>
    </row>
    <row r="7661" spans="5:7" x14ac:dyDescent="0.2">
      <c r="E7661" t="str" cm="1">
        <f t="array" ref="E7661">IFERROR("Toast | " &amp; INDEX('Reconciliation Layer'!$A:$A,MATCH('Reconciliation Template'!$A7661,'Reconciliation Layer'!$D:$D,0),0)," ")</f>
        <v xml:space="preserve"> </v>
      </c>
      <c r="F7661" s="10">
        <f t="shared" si="126"/>
        <v>0</v>
      </c>
      <c r="G7661" t="str" cm="1">
        <f t="array" ref="G7661">IFERROR(INDEX('Reconciliation Layer'!$C:$C,MATCH('Reconciliation Template'!$A7661,'Reconciliation Layer'!$D:$D,0),0)," ")</f>
        <v xml:space="preserve"> </v>
      </c>
    </row>
    <row r="7662" spans="5:7" x14ac:dyDescent="0.2">
      <c r="E7662" t="str" cm="1">
        <f t="array" ref="E7662">IFERROR("Toast | " &amp; INDEX('Reconciliation Layer'!$A:$A,MATCH('Reconciliation Template'!$A7662,'Reconciliation Layer'!$D:$D,0),0)," ")</f>
        <v xml:space="preserve"> </v>
      </c>
      <c r="F7662" s="10">
        <f t="shared" si="126"/>
        <v>0</v>
      </c>
      <c r="G7662" t="str" cm="1">
        <f t="array" ref="G7662">IFERROR(INDEX('Reconciliation Layer'!$C:$C,MATCH('Reconciliation Template'!$A7662,'Reconciliation Layer'!$D:$D,0),0)," ")</f>
        <v xml:space="preserve"> </v>
      </c>
    </row>
    <row r="7663" spans="5:7" x14ac:dyDescent="0.2">
      <c r="E7663" t="str" cm="1">
        <f t="array" ref="E7663">IFERROR("Toast | " &amp; INDEX('Reconciliation Layer'!$A:$A,MATCH('Reconciliation Template'!$A7663,'Reconciliation Layer'!$D:$D,0),0)," ")</f>
        <v xml:space="preserve"> </v>
      </c>
      <c r="F7663" s="10">
        <f t="shared" si="126"/>
        <v>0</v>
      </c>
      <c r="G7663" t="str" cm="1">
        <f t="array" ref="G7663">IFERROR(INDEX('Reconciliation Layer'!$C:$C,MATCH('Reconciliation Template'!$A7663,'Reconciliation Layer'!$D:$D,0),0)," ")</f>
        <v xml:space="preserve"> </v>
      </c>
    </row>
    <row r="7664" spans="5:7" x14ac:dyDescent="0.2">
      <c r="E7664" t="str" cm="1">
        <f t="array" ref="E7664">IFERROR("Toast | " &amp; INDEX('Reconciliation Layer'!$A:$A,MATCH('Reconciliation Template'!$A7664,'Reconciliation Layer'!$D:$D,0),0)," ")</f>
        <v xml:space="preserve"> </v>
      </c>
      <c r="F7664" s="10">
        <f t="shared" si="126"/>
        <v>0</v>
      </c>
      <c r="G7664" t="str" cm="1">
        <f t="array" ref="G7664">IFERROR(INDEX('Reconciliation Layer'!$C:$C,MATCH('Reconciliation Template'!$A7664,'Reconciliation Layer'!$D:$D,0),0)," ")</f>
        <v xml:space="preserve"> </v>
      </c>
    </row>
    <row r="7665" spans="5:7" x14ac:dyDescent="0.2">
      <c r="E7665" t="str" cm="1">
        <f t="array" ref="E7665">IFERROR("Toast | " &amp; INDEX('Reconciliation Layer'!$A:$A,MATCH('Reconciliation Template'!$A7665,'Reconciliation Layer'!$D:$D,0),0)," ")</f>
        <v xml:space="preserve"> </v>
      </c>
      <c r="F7665" s="10">
        <f t="shared" si="126"/>
        <v>0</v>
      </c>
      <c r="G7665" t="str" cm="1">
        <f t="array" ref="G7665">IFERROR(INDEX('Reconciliation Layer'!$C:$C,MATCH('Reconciliation Template'!$A7665,'Reconciliation Layer'!$D:$D,0),0)," ")</f>
        <v xml:space="preserve"> </v>
      </c>
    </row>
    <row r="7666" spans="5:7" x14ac:dyDescent="0.2">
      <c r="E7666" t="str" cm="1">
        <f t="array" ref="E7666">IFERROR("Toast | " &amp; INDEX('Reconciliation Layer'!$A:$A,MATCH('Reconciliation Template'!$A7666,'Reconciliation Layer'!$D:$D,0),0)," ")</f>
        <v xml:space="preserve"> </v>
      </c>
      <c r="F7666" s="10">
        <f t="shared" si="126"/>
        <v>0</v>
      </c>
      <c r="G7666" t="str" cm="1">
        <f t="array" ref="G7666">IFERROR(INDEX('Reconciliation Layer'!$C:$C,MATCH('Reconciliation Template'!$A7666,'Reconciliation Layer'!$D:$D,0),0)," ")</f>
        <v xml:space="preserve"> </v>
      </c>
    </row>
    <row r="7667" spans="5:7" x14ac:dyDescent="0.2">
      <c r="E7667" t="str" cm="1">
        <f t="array" ref="E7667">IFERROR("Toast | " &amp; INDEX('Reconciliation Layer'!$A:$A,MATCH('Reconciliation Template'!$A7667,'Reconciliation Layer'!$D:$D,0),0)," ")</f>
        <v xml:space="preserve"> </v>
      </c>
      <c r="F7667" s="10">
        <f t="shared" si="126"/>
        <v>0</v>
      </c>
      <c r="G7667" t="str" cm="1">
        <f t="array" ref="G7667">IFERROR(INDEX('Reconciliation Layer'!$C:$C,MATCH('Reconciliation Template'!$A7667,'Reconciliation Layer'!$D:$D,0),0)," ")</f>
        <v xml:space="preserve"> </v>
      </c>
    </row>
    <row r="7668" spans="5:7" x14ac:dyDescent="0.2">
      <c r="E7668" t="str" cm="1">
        <f t="array" ref="E7668">IFERROR("Toast | " &amp; INDEX('Reconciliation Layer'!$A:$A,MATCH('Reconciliation Template'!$A7668,'Reconciliation Layer'!$D:$D,0),0)," ")</f>
        <v xml:space="preserve"> </v>
      </c>
      <c r="F7668" s="10">
        <f t="shared" si="126"/>
        <v>0</v>
      </c>
      <c r="G7668" t="str" cm="1">
        <f t="array" ref="G7668">IFERROR(INDEX('Reconciliation Layer'!$C:$C,MATCH('Reconciliation Template'!$A7668,'Reconciliation Layer'!$D:$D,0),0)," ")</f>
        <v xml:space="preserve"> </v>
      </c>
    </row>
    <row r="7669" spans="5:7" x14ac:dyDescent="0.2">
      <c r="E7669" t="str" cm="1">
        <f t="array" ref="E7669">IFERROR("Toast | " &amp; INDEX('Reconciliation Layer'!$A:$A,MATCH('Reconciliation Template'!$A7669,'Reconciliation Layer'!$D:$D,0),0)," ")</f>
        <v xml:space="preserve"> </v>
      </c>
      <c r="F7669" s="10">
        <f t="shared" si="126"/>
        <v>0</v>
      </c>
      <c r="G7669" t="str" cm="1">
        <f t="array" ref="G7669">IFERROR(INDEX('Reconciliation Layer'!$C:$C,MATCH('Reconciliation Template'!$A7669,'Reconciliation Layer'!$D:$D,0),0)," ")</f>
        <v xml:space="preserve"> </v>
      </c>
    </row>
    <row r="7670" spans="5:7" x14ac:dyDescent="0.2">
      <c r="E7670" t="str" cm="1">
        <f t="array" ref="E7670">IFERROR("Toast | " &amp; INDEX('Reconciliation Layer'!$A:$A,MATCH('Reconciliation Template'!$A7670,'Reconciliation Layer'!$D:$D,0),0)," ")</f>
        <v xml:space="preserve"> </v>
      </c>
      <c r="F7670" s="10">
        <f t="shared" si="126"/>
        <v>0</v>
      </c>
      <c r="G7670" t="str" cm="1">
        <f t="array" ref="G7670">IFERROR(INDEX('Reconciliation Layer'!$C:$C,MATCH('Reconciliation Template'!$A7670,'Reconciliation Layer'!$D:$D,0),0)," ")</f>
        <v xml:space="preserve"> </v>
      </c>
    </row>
    <row r="7671" spans="5:7" x14ac:dyDescent="0.2">
      <c r="E7671" t="str" cm="1">
        <f t="array" ref="E7671">IFERROR("Toast | " &amp; INDEX('Reconciliation Layer'!$A:$A,MATCH('Reconciliation Template'!$A7671,'Reconciliation Layer'!$D:$D,0),0)," ")</f>
        <v xml:space="preserve"> </v>
      </c>
      <c r="F7671" s="10">
        <f t="shared" si="126"/>
        <v>0</v>
      </c>
      <c r="G7671" t="str" cm="1">
        <f t="array" ref="G7671">IFERROR(INDEX('Reconciliation Layer'!$C:$C,MATCH('Reconciliation Template'!$A7671,'Reconciliation Layer'!$D:$D,0),0)," ")</f>
        <v xml:space="preserve"> </v>
      </c>
    </row>
    <row r="7672" spans="5:7" x14ac:dyDescent="0.2">
      <c r="E7672" t="str" cm="1">
        <f t="array" ref="E7672">IFERROR("Toast | " &amp; INDEX('Reconciliation Layer'!$A:$A,MATCH('Reconciliation Template'!$A7672,'Reconciliation Layer'!$D:$D,0),0)," ")</f>
        <v xml:space="preserve"> </v>
      </c>
      <c r="F7672" s="10">
        <f t="shared" si="126"/>
        <v>0</v>
      </c>
      <c r="G7672" t="str" cm="1">
        <f t="array" ref="G7672">IFERROR(INDEX('Reconciliation Layer'!$C:$C,MATCH('Reconciliation Template'!$A7672,'Reconciliation Layer'!$D:$D,0),0)," ")</f>
        <v xml:space="preserve"> </v>
      </c>
    </row>
    <row r="7673" spans="5:7" x14ac:dyDescent="0.2">
      <c r="E7673" t="str" cm="1">
        <f t="array" ref="E7673">IFERROR("Toast | " &amp; INDEX('Reconciliation Layer'!$A:$A,MATCH('Reconciliation Template'!$A7673,'Reconciliation Layer'!$D:$D,0),0)," ")</f>
        <v xml:space="preserve"> </v>
      </c>
      <c r="F7673" s="10">
        <f t="shared" si="126"/>
        <v>0</v>
      </c>
      <c r="G7673" t="str" cm="1">
        <f t="array" ref="G7673">IFERROR(INDEX('Reconciliation Layer'!$C:$C,MATCH('Reconciliation Template'!$A7673,'Reconciliation Layer'!$D:$D,0),0)," ")</f>
        <v xml:space="preserve"> </v>
      </c>
    </row>
    <row r="7674" spans="5:7" x14ac:dyDescent="0.2">
      <c r="E7674" t="str" cm="1">
        <f t="array" ref="E7674">IFERROR("Toast | " &amp; INDEX('Reconciliation Layer'!$A:$A,MATCH('Reconciliation Template'!$A7674,'Reconciliation Layer'!$D:$D,0),0)," ")</f>
        <v xml:space="preserve"> </v>
      </c>
      <c r="F7674" s="10">
        <f t="shared" si="126"/>
        <v>0</v>
      </c>
      <c r="G7674" t="str" cm="1">
        <f t="array" ref="G7674">IFERROR(INDEX('Reconciliation Layer'!$C:$C,MATCH('Reconciliation Template'!$A7674,'Reconciliation Layer'!$D:$D,0),0)," ")</f>
        <v xml:space="preserve"> </v>
      </c>
    </row>
    <row r="7675" spans="5:7" x14ac:dyDescent="0.2">
      <c r="E7675" t="str" cm="1">
        <f t="array" ref="E7675">IFERROR("Toast | " &amp; INDEX('Reconciliation Layer'!$A:$A,MATCH('Reconciliation Template'!$A7675,'Reconciliation Layer'!$D:$D,0),0)," ")</f>
        <v xml:space="preserve"> </v>
      </c>
      <c r="F7675" s="10">
        <f t="shared" si="126"/>
        <v>0</v>
      </c>
      <c r="G7675" t="str" cm="1">
        <f t="array" ref="G7675">IFERROR(INDEX('Reconciliation Layer'!$C:$C,MATCH('Reconciliation Template'!$A7675,'Reconciliation Layer'!$D:$D,0),0)," ")</f>
        <v xml:space="preserve"> </v>
      </c>
    </row>
    <row r="7676" spans="5:7" x14ac:dyDescent="0.2">
      <c r="E7676" t="str" cm="1">
        <f t="array" ref="E7676">IFERROR("Toast | " &amp; INDEX('Reconciliation Layer'!$A:$A,MATCH('Reconciliation Template'!$A7676,'Reconciliation Layer'!$D:$D,0),0)," ")</f>
        <v xml:space="preserve"> </v>
      </c>
      <c r="F7676" s="10">
        <f t="shared" si="126"/>
        <v>0</v>
      </c>
      <c r="G7676" t="str" cm="1">
        <f t="array" ref="G7676">IFERROR(INDEX('Reconciliation Layer'!$C:$C,MATCH('Reconciliation Template'!$A7676,'Reconciliation Layer'!$D:$D,0),0)," ")</f>
        <v xml:space="preserve"> </v>
      </c>
    </row>
    <row r="7677" spans="5:7" x14ac:dyDescent="0.2">
      <c r="E7677" t="str" cm="1">
        <f t="array" ref="E7677">IFERROR("Toast | " &amp; INDEX('Reconciliation Layer'!$A:$A,MATCH('Reconciliation Template'!$A7677,'Reconciliation Layer'!$D:$D,0),0)," ")</f>
        <v xml:space="preserve"> </v>
      </c>
      <c r="F7677" s="10">
        <f t="shared" si="126"/>
        <v>0</v>
      </c>
      <c r="G7677" t="str" cm="1">
        <f t="array" ref="G7677">IFERROR(INDEX('Reconciliation Layer'!$C:$C,MATCH('Reconciliation Template'!$A7677,'Reconciliation Layer'!$D:$D,0),0)," ")</f>
        <v xml:space="preserve"> </v>
      </c>
    </row>
    <row r="7678" spans="5:7" x14ac:dyDescent="0.2">
      <c r="E7678" t="str" cm="1">
        <f t="array" ref="E7678">IFERROR("Toast | " &amp; INDEX('Reconciliation Layer'!$A:$A,MATCH('Reconciliation Template'!$A7678,'Reconciliation Layer'!$D:$D,0),0)," ")</f>
        <v xml:space="preserve"> </v>
      </c>
      <c r="F7678" s="10">
        <f t="shared" si="126"/>
        <v>0</v>
      </c>
      <c r="G7678" t="str" cm="1">
        <f t="array" ref="G7678">IFERROR(INDEX('Reconciliation Layer'!$C:$C,MATCH('Reconciliation Template'!$A7678,'Reconciliation Layer'!$D:$D,0),0)," ")</f>
        <v xml:space="preserve"> </v>
      </c>
    </row>
    <row r="7679" spans="5:7" x14ac:dyDescent="0.2">
      <c r="E7679" t="str" cm="1">
        <f t="array" ref="E7679">IFERROR("Toast | " &amp; INDEX('Reconciliation Layer'!$A:$A,MATCH('Reconciliation Template'!$A7679,'Reconciliation Layer'!$D:$D,0),0)," ")</f>
        <v xml:space="preserve"> </v>
      </c>
      <c r="F7679" s="10">
        <f t="shared" si="126"/>
        <v>0</v>
      </c>
      <c r="G7679" t="str" cm="1">
        <f t="array" ref="G7679">IFERROR(INDEX('Reconciliation Layer'!$C:$C,MATCH('Reconciliation Template'!$A7679,'Reconciliation Layer'!$D:$D,0),0)," ")</f>
        <v xml:space="preserve"> </v>
      </c>
    </row>
    <row r="7680" spans="5:7" x14ac:dyDescent="0.2">
      <c r="E7680" t="str" cm="1">
        <f t="array" ref="E7680">IFERROR("Toast | " &amp; INDEX('Reconciliation Layer'!$A:$A,MATCH('Reconciliation Template'!$A7680,'Reconciliation Layer'!$D:$D,0),0)," ")</f>
        <v xml:space="preserve"> </v>
      </c>
      <c r="F7680" s="10">
        <f t="shared" si="126"/>
        <v>0</v>
      </c>
      <c r="G7680" t="str" cm="1">
        <f t="array" ref="G7680">IFERROR(INDEX('Reconciliation Layer'!$C:$C,MATCH('Reconciliation Template'!$A7680,'Reconciliation Layer'!$D:$D,0),0)," ")</f>
        <v xml:space="preserve"> </v>
      </c>
    </row>
    <row r="7681" spans="5:7" x14ac:dyDescent="0.2">
      <c r="E7681" t="str" cm="1">
        <f t="array" ref="E7681">IFERROR("Toast | " &amp; INDEX('Reconciliation Layer'!$A:$A,MATCH('Reconciliation Template'!$A7681,'Reconciliation Layer'!$D:$D,0),0)," ")</f>
        <v xml:space="preserve"> </v>
      </c>
      <c r="F7681" s="10">
        <f t="shared" si="126"/>
        <v>0</v>
      </c>
      <c r="G7681" t="str" cm="1">
        <f t="array" ref="G7681">IFERROR(INDEX('Reconciliation Layer'!$C:$C,MATCH('Reconciliation Template'!$A7681,'Reconciliation Layer'!$D:$D,0),0)," ")</f>
        <v xml:space="preserve"> </v>
      </c>
    </row>
    <row r="7682" spans="5:7" x14ac:dyDescent="0.2">
      <c r="E7682" t="str" cm="1">
        <f t="array" ref="E7682">IFERROR("Toast | " &amp; INDEX('Reconciliation Layer'!$A:$A,MATCH('Reconciliation Template'!$A7682,'Reconciliation Layer'!$D:$D,0),0)," ")</f>
        <v xml:space="preserve"> </v>
      </c>
      <c r="F7682" s="10">
        <f t="shared" si="126"/>
        <v>0</v>
      </c>
      <c r="G7682" t="str" cm="1">
        <f t="array" ref="G7682">IFERROR(INDEX('Reconciliation Layer'!$C:$C,MATCH('Reconciliation Template'!$A7682,'Reconciliation Layer'!$D:$D,0),0)," ")</f>
        <v xml:space="preserve"> </v>
      </c>
    </row>
    <row r="7683" spans="5:7" x14ac:dyDescent="0.2">
      <c r="E7683" t="str" cm="1">
        <f t="array" ref="E7683">IFERROR("Toast | " &amp; INDEX('Reconciliation Layer'!$A:$A,MATCH('Reconciliation Template'!$A7683,'Reconciliation Layer'!$D:$D,0),0)," ")</f>
        <v xml:space="preserve"> </v>
      </c>
      <c r="F7683" s="10">
        <f t="shared" si="126"/>
        <v>0</v>
      </c>
      <c r="G7683" t="str" cm="1">
        <f t="array" ref="G7683">IFERROR(INDEX('Reconciliation Layer'!$C:$C,MATCH('Reconciliation Template'!$A7683,'Reconciliation Layer'!$D:$D,0),0)," ")</f>
        <v xml:space="preserve"> </v>
      </c>
    </row>
    <row r="7684" spans="5:7" x14ac:dyDescent="0.2">
      <c r="E7684" t="str" cm="1">
        <f t="array" ref="E7684">IFERROR("Toast | " &amp; INDEX('Reconciliation Layer'!$A:$A,MATCH('Reconciliation Template'!$A7684,'Reconciliation Layer'!$D:$D,0),0)," ")</f>
        <v xml:space="preserve"> </v>
      </c>
      <c r="F7684" s="10">
        <f t="shared" ref="F7684:F7747" si="127">IFERROR(INT(C7684)," ")</f>
        <v>0</v>
      </c>
      <c r="G7684" t="str" cm="1">
        <f t="array" ref="G7684">IFERROR(INDEX('Reconciliation Layer'!$C:$C,MATCH('Reconciliation Template'!$A7684,'Reconciliation Layer'!$D:$D,0),0)," ")</f>
        <v xml:space="preserve"> </v>
      </c>
    </row>
    <row r="7685" spans="5:7" x14ac:dyDescent="0.2">
      <c r="E7685" t="str" cm="1">
        <f t="array" ref="E7685">IFERROR("Toast | " &amp; INDEX('Reconciliation Layer'!$A:$A,MATCH('Reconciliation Template'!$A7685,'Reconciliation Layer'!$D:$D,0),0)," ")</f>
        <v xml:space="preserve"> </v>
      </c>
      <c r="F7685" s="10">
        <f t="shared" si="127"/>
        <v>0</v>
      </c>
      <c r="G7685" t="str" cm="1">
        <f t="array" ref="G7685">IFERROR(INDEX('Reconciliation Layer'!$C:$C,MATCH('Reconciliation Template'!$A7685,'Reconciliation Layer'!$D:$D,0),0)," ")</f>
        <v xml:space="preserve"> </v>
      </c>
    </row>
    <row r="7686" spans="5:7" x14ac:dyDescent="0.2">
      <c r="E7686" t="str" cm="1">
        <f t="array" ref="E7686">IFERROR("Toast | " &amp; INDEX('Reconciliation Layer'!$A:$A,MATCH('Reconciliation Template'!$A7686,'Reconciliation Layer'!$D:$D,0),0)," ")</f>
        <v xml:space="preserve"> </v>
      </c>
      <c r="F7686" s="10">
        <f t="shared" si="127"/>
        <v>0</v>
      </c>
      <c r="G7686" t="str" cm="1">
        <f t="array" ref="G7686">IFERROR(INDEX('Reconciliation Layer'!$C:$C,MATCH('Reconciliation Template'!$A7686,'Reconciliation Layer'!$D:$D,0),0)," ")</f>
        <v xml:space="preserve"> </v>
      </c>
    </row>
    <row r="7687" spans="5:7" x14ac:dyDescent="0.2">
      <c r="E7687" t="str" cm="1">
        <f t="array" ref="E7687">IFERROR("Toast | " &amp; INDEX('Reconciliation Layer'!$A:$A,MATCH('Reconciliation Template'!$A7687,'Reconciliation Layer'!$D:$D,0),0)," ")</f>
        <v xml:space="preserve"> </v>
      </c>
      <c r="F7687" s="10">
        <f t="shared" si="127"/>
        <v>0</v>
      </c>
      <c r="G7687" t="str" cm="1">
        <f t="array" ref="G7687">IFERROR(INDEX('Reconciliation Layer'!$C:$C,MATCH('Reconciliation Template'!$A7687,'Reconciliation Layer'!$D:$D,0),0)," ")</f>
        <v xml:space="preserve"> </v>
      </c>
    </row>
    <row r="7688" spans="5:7" x14ac:dyDescent="0.2">
      <c r="E7688" t="str" cm="1">
        <f t="array" ref="E7688">IFERROR("Toast | " &amp; INDEX('Reconciliation Layer'!$A:$A,MATCH('Reconciliation Template'!$A7688,'Reconciliation Layer'!$D:$D,0),0)," ")</f>
        <v xml:space="preserve"> </v>
      </c>
      <c r="F7688" s="10">
        <f t="shared" si="127"/>
        <v>0</v>
      </c>
      <c r="G7688" t="str" cm="1">
        <f t="array" ref="G7688">IFERROR(INDEX('Reconciliation Layer'!$C:$C,MATCH('Reconciliation Template'!$A7688,'Reconciliation Layer'!$D:$D,0),0)," ")</f>
        <v xml:space="preserve"> </v>
      </c>
    </row>
    <row r="7689" spans="5:7" x14ac:dyDescent="0.2">
      <c r="E7689" t="str" cm="1">
        <f t="array" ref="E7689">IFERROR("Toast | " &amp; INDEX('Reconciliation Layer'!$A:$A,MATCH('Reconciliation Template'!$A7689,'Reconciliation Layer'!$D:$D,0),0)," ")</f>
        <v xml:space="preserve"> </v>
      </c>
      <c r="F7689" s="10">
        <f t="shared" si="127"/>
        <v>0</v>
      </c>
      <c r="G7689" t="str" cm="1">
        <f t="array" ref="G7689">IFERROR(INDEX('Reconciliation Layer'!$C:$C,MATCH('Reconciliation Template'!$A7689,'Reconciliation Layer'!$D:$D,0),0)," ")</f>
        <v xml:space="preserve"> </v>
      </c>
    </row>
    <row r="7690" spans="5:7" x14ac:dyDescent="0.2">
      <c r="E7690" t="str" cm="1">
        <f t="array" ref="E7690">IFERROR("Toast | " &amp; INDEX('Reconciliation Layer'!$A:$A,MATCH('Reconciliation Template'!$A7690,'Reconciliation Layer'!$D:$D,0),0)," ")</f>
        <v xml:space="preserve"> </v>
      </c>
      <c r="F7690" s="10">
        <f t="shared" si="127"/>
        <v>0</v>
      </c>
      <c r="G7690" t="str" cm="1">
        <f t="array" ref="G7690">IFERROR(INDEX('Reconciliation Layer'!$C:$C,MATCH('Reconciliation Template'!$A7690,'Reconciliation Layer'!$D:$D,0),0)," ")</f>
        <v xml:space="preserve"> </v>
      </c>
    </row>
    <row r="7691" spans="5:7" x14ac:dyDescent="0.2">
      <c r="E7691" t="str" cm="1">
        <f t="array" ref="E7691">IFERROR("Toast | " &amp; INDEX('Reconciliation Layer'!$A:$A,MATCH('Reconciliation Template'!$A7691,'Reconciliation Layer'!$D:$D,0),0)," ")</f>
        <v xml:space="preserve"> </v>
      </c>
      <c r="F7691" s="10">
        <f t="shared" si="127"/>
        <v>0</v>
      </c>
      <c r="G7691" t="str" cm="1">
        <f t="array" ref="G7691">IFERROR(INDEX('Reconciliation Layer'!$C:$C,MATCH('Reconciliation Template'!$A7691,'Reconciliation Layer'!$D:$D,0),0)," ")</f>
        <v xml:space="preserve"> </v>
      </c>
    </row>
    <row r="7692" spans="5:7" x14ac:dyDescent="0.2">
      <c r="E7692" t="str" cm="1">
        <f t="array" ref="E7692">IFERROR("Toast | " &amp; INDEX('Reconciliation Layer'!$A:$A,MATCH('Reconciliation Template'!$A7692,'Reconciliation Layer'!$D:$D,0),0)," ")</f>
        <v xml:space="preserve"> </v>
      </c>
      <c r="F7692" s="10">
        <f t="shared" si="127"/>
        <v>0</v>
      </c>
      <c r="G7692" t="str" cm="1">
        <f t="array" ref="G7692">IFERROR(INDEX('Reconciliation Layer'!$C:$C,MATCH('Reconciliation Template'!$A7692,'Reconciliation Layer'!$D:$D,0),0)," ")</f>
        <v xml:space="preserve"> </v>
      </c>
    </row>
    <row r="7693" spans="5:7" x14ac:dyDescent="0.2">
      <c r="E7693" t="str" cm="1">
        <f t="array" ref="E7693">IFERROR("Toast | " &amp; INDEX('Reconciliation Layer'!$A:$A,MATCH('Reconciliation Template'!$A7693,'Reconciliation Layer'!$D:$D,0),0)," ")</f>
        <v xml:space="preserve"> </v>
      </c>
      <c r="F7693" s="10">
        <f t="shared" si="127"/>
        <v>0</v>
      </c>
      <c r="G7693" t="str" cm="1">
        <f t="array" ref="G7693">IFERROR(INDEX('Reconciliation Layer'!$C:$C,MATCH('Reconciliation Template'!$A7693,'Reconciliation Layer'!$D:$D,0),0)," ")</f>
        <v xml:space="preserve"> </v>
      </c>
    </row>
    <row r="7694" spans="5:7" x14ac:dyDescent="0.2">
      <c r="E7694" t="str" cm="1">
        <f t="array" ref="E7694">IFERROR("Toast | " &amp; INDEX('Reconciliation Layer'!$A:$A,MATCH('Reconciliation Template'!$A7694,'Reconciliation Layer'!$D:$D,0),0)," ")</f>
        <v xml:space="preserve"> </v>
      </c>
      <c r="F7694" s="10">
        <f t="shared" si="127"/>
        <v>0</v>
      </c>
      <c r="G7694" t="str" cm="1">
        <f t="array" ref="G7694">IFERROR(INDEX('Reconciliation Layer'!$C:$C,MATCH('Reconciliation Template'!$A7694,'Reconciliation Layer'!$D:$D,0),0)," ")</f>
        <v xml:space="preserve"> </v>
      </c>
    </row>
    <row r="7695" spans="5:7" x14ac:dyDescent="0.2">
      <c r="E7695" t="str" cm="1">
        <f t="array" ref="E7695">IFERROR("Toast | " &amp; INDEX('Reconciliation Layer'!$A:$A,MATCH('Reconciliation Template'!$A7695,'Reconciliation Layer'!$D:$D,0),0)," ")</f>
        <v xml:space="preserve"> </v>
      </c>
      <c r="F7695" s="10">
        <f t="shared" si="127"/>
        <v>0</v>
      </c>
      <c r="G7695" t="str" cm="1">
        <f t="array" ref="G7695">IFERROR(INDEX('Reconciliation Layer'!$C:$C,MATCH('Reconciliation Template'!$A7695,'Reconciliation Layer'!$D:$D,0),0)," ")</f>
        <v xml:space="preserve"> </v>
      </c>
    </row>
    <row r="7696" spans="5:7" x14ac:dyDescent="0.2">
      <c r="E7696" t="str" cm="1">
        <f t="array" ref="E7696">IFERROR("Toast | " &amp; INDEX('Reconciliation Layer'!$A:$A,MATCH('Reconciliation Template'!$A7696,'Reconciliation Layer'!$D:$D,0),0)," ")</f>
        <v xml:space="preserve"> </v>
      </c>
      <c r="F7696" s="10">
        <f t="shared" si="127"/>
        <v>0</v>
      </c>
      <c r="G7696" t="str" cm="1">
        <f t="array" ref="G7696">IFERROR(INDEX('Reconciliation Layer'!$C:$C,MATCH('Reconciliation Template'!$A7696,'Reconciliation Layer'!$D:$D,0),0)," ")</f>
        <v xml:space="preserve"> </v>
      </c>
    </row>
    <row r="7697" spans="5:7" x14ac:dyDescent="0.2">
      <c r="E7697" t="str" cm="1">
        <f t="array" ref="E7697">IFERROR("Toast | " &amp; INDEX('Reconciliation Layer'!$A:$A,MATCH('Reconciliation Template'!$A7697,'Reconciliation Layer'!$D:$D,0),0)," ")</f>
        <v xml:space="preserve"> </v>
      </c>
      <c r="F7697" s="10">
        <f t="shared" si="127"/>
        <v>0</v>
      </c>
      <c r="G7697" t="str" cm="1">
        <f t="array" ref="G7697">IFERROR(INDEX('Reconciliation Layer'!$C:$C,MATCH('Reconciliation Template'!$A7697,'Reconciliation Layer'!$D:$D,0),0)," ")</f>
        <v xml:space="preserve"> </v>
      </c>
    </row>
    <row r="7698" spans="5:7" x14ac:dyDescent="0.2">
      <c r="E7698" t="str" cm="1">
        <f t="array" ref="E7698">IFERROR("Toast | " &amp; INDEX('Reconciliation Layer'!$A:$A,MATCH('Reconciliation Template'!$A7698,'Reconciliation Layer'!$D:$D,0),0)," ")</f>
        <v xml:space="preserve"> </v>
      </c>
      <c r="F7698" s="10">
        <f t="shared" si="127"/>
        <v>0</v>
      </c>
      <c r="G7698" t="str" cm="1">
        <f t="array" ref="G7698">IFERROR(INDEX('Reconciliation Layer'!$C:$C,MATCH('Reconciliation Template'!$A7698,'Reconciliation Layer'!$D:$D,0),0)," ")</f>
        <v xml:space="preserve"> </v>
      </c>
    </row>
    <row r="7699" spans="5:7" x14ac:dyDescent="0.2">
      <c r="E7699" t="str" cm="1">
        <f t="array" ref="E7699">IFERROR("Toast | " &amp; INDEX('Reconciliation Layer'!$A:$A,MATCH('Reconciliation Template'!$A7699,'Reconciliation Layer'!$D:$D,0),0)," ")</f>
        <v xml:space="preserve"> </v>
      </c>
      <c r="F7699" s="10">
        <f t="shared" si="127"/>
        <v>0</v>
      </c>
      <c r="G7699" t="str" cm="1">
        <f t="array" ref="G7699">IFERROR(INDEX('Reconciliation Layer'!$C:$C,MATCH('Reconciliation Template'!$A7699,'Reconciliation Layer'!$D:$D,0),0)," ")</f>
        <v xml:space="preserve"> </v>
      </c>
    </row>
    <row r="7700" spans="5:7" x14ac:dyDescent="0.2">
      <c r="E7700" t="str" cm="1">
        <f t="array" ref="E7700">IFERROR("Toast | " &amp; INDEX('Reconciliation Layer'!$A:$A,MATCH('Reconciliation Template'!$A7700,'Reconciliation Layer'!$D:$D,0),0)," ")</f>
        <v xml:space="preserve"> </v>
      </c>
      <c r="F7700" s="10">
        <f t="shared" si="127"/>
        <v>0</v>
      </c>
      <c r="G7700" t="str" cm="1">
        <f t="array" ref="G7700">IFERROR(INDEX('Reconciliation Layer'!$C:$C,MATCH('Reconciliation Template'!$A7700,'Reconciliation Layer'!$D:$D,0),0)," ")</f>
        <v xml:space="preserve"> </v>
      </c>
    </row>
    <row r="7701" spans="5:7" x14ac:dyDescent="0.2">
      <c r="E7701" t="str" cm="1">
        <f t="array" ref="E7701">IFERROR("Toast | " &amp; INDEX('Reconciliation Layer'!$A:$A,MATCH('Reconciliation Template'!$A7701,'Reconciliation Layer'!$D:$D,0),0)," ")</f>
        <v xml:space="preserve"> </v>
      </c>
      <c r="F7701" s="10">
        <f t="shared" si="127"/>
        <v>0</v>
      </c>
      <c r="G7701" t="str" cm="1">
        <f t="array" ref="G7701">IFERROR(INDEX('Reconciliation Layer'!$C:$C,MATCH('Reconciliation Template'!$A7701,'Reconciliation Layer'!$D:$D,0),0)," ")</f>
        <v xml:space="preserve"> </v>
      </c>
    </row>
    <row r="7702" spans="5:7" x14ac:dyDescent="0.2">
      <c r="E7702" t="str" cm="1">
        <f t="array" ref="E7702">IFERROR("Toast | " &amp; INDEX('Reconciliation Layer'!$A:$A,MATCH('Reconciliation Template'!$A7702,'Reconciliation Layer'!$D:$D,0),0)," ")</f>
        <v xml:space="preserve"> </v>
      </c>
      <c r="F7702" s="10">
        <f t="shared" si="127"/>
        <v>0</v>
      </c>
      <c r="G7702" t="str" cm="1">
        <f t="array" ref="G7702">IFERROR(INDEX('Reconciliation Layer'!$C:$C,MATCH('Reconciliation Template'!$A7702,'Reconciliation Layer'!$D:$D,0),0)," ")</f>
        <v xml:space="preserve"> </v>
      </c>
    </row>
    <row r="7703" spans="5:7" x14ac:dyDescent="0.2">
      <c r="E7703" t="str" cm="1">
        <f t="array" ref="E7703">IFERROR("Toast | " &amp; INDEX('Reconciliation Layer'!$A:$A,MATCH('Reconciliation Template'!$A7703,'Reconciliation Layer'!$D:$D,0),0)," ")</f>
        <v xml:space="preserve"> </v>
      </c>
      <c r="F7703" s="10">
        <f t="shared" si="127"/>
        <v>0</v>
      </c>
      <c r="G7703" t="str" cm="1">
        <f t="array" ref="G7703">IFERROR(INDEX('Reconciliation Layer'!$C:$C,MATCH('Reconciliation Template'!$A7703,'Reconciliation Layer'!$D:$D,0),0)," ")</f>
        <v xml:space="preserve"> </v>
      </c>
    </row>
    <row r="7704" spans="5:7" x14ac:dyDescent="0.2">
      <c r="E7704" t="str" cm="1">
        <f t="array" ref="E7704">IFERROR("Toast | " &amp; INDEX('Reconciliation Layer'!$A:$A,MATCH('Reconciliation Template'!$A7704,'Reconciliation Layer'!$D:$D,0),0)," ")</f>
        <v xml:space="preserve"> </v>
      </c>
      <c r="F7704" s="10">
        <f t="shared" si="127"/>
        <v>0</v>
      </c>
      <c r="G7704" t="str" cm="1">
        <f t="array" ref="G7704">IFERROR(INDEX('Reconciliation Layer'!$C:$C,MATCH('Reconciliation Template'!$A7704,'Reconciliation Layer'!$D:$D,0),0)," ")</f>
        <v xml:space="preserve"> </v>
      </c>
    </row>
    <row r="7705" spans="5:7" x14ac:dyDescent="0.2">
      <c r="E7705" t="str" cm="1">
        <f t="array" ref="E7705">IFERROR("Toast | " &amp; INDEX('Reconciliation Layer'!$A:$A,MATCH('Reconciliation Template'!$A7705,'Reconciliation Layer'!$D:$D,0),0)," ")</f>
        <v xml:space="preserve"> </v>
      </c>
      <c r="F7705" s="10">
        <f t="shared" si="127"/>
        <v>0</v>
      </c>
      <c r="G7705" t="str" cm="1">
        <f t="array" ref="G7705">IFERROR(INDEX('Reconciliation Layer'!$C:$C,MATCH('Reconciliation Template'!$A7705,'Reconciliation Layer'!$D:$D,0),0)," ")</f>
        <v xml:space="preserve"> </v>
      </c>
    </row>
    <row r="7706" spans="5:7" x14ac:dyDescent="0.2">
      <c r="E7706" t="str" cm="1">
        <f t="array" ref="E7706">IFERROR("Toast | " &amp; INDEX('Reconciliation Layer'!$A:$A,MATCH('Reconciliation Template'!$A7706,'Reconciliation Layer'!$D:$D,0),0)," ")</f>
        <v xml:space="preserve"> </v>
      </c>
      <c r="F7706" s="10">
        <f t="shared" si="127"/>
        <v>0</v>
      </c>
      <c r="G7706" t="str" cm="1">
        <f t="array" ref="G7706">IFERROR(INDEX('Reconciliation Layer'!$C:$C,MATCH('Reconciliation Template'!$A7706,'Reconciliation Layer'!$D:$D,0),0)," ")</f>
        <v xml:space="preserve"> </v>
      </c>
    </row>
    <row r="7707" spans="5:7" x14ac:dyDescent="0.2">
      <c r="E7707" t="str" cm="1">
        <f t="array" ref="E7707">IFERROR("Toast | " &amp; INDEX('Reconciliation Layer'!$A:$A,MATCH('Reconciliation Template'!$A7707,'Reconciliation Layer'!$D:$D,0),0)," ")</f>
        <v xml:space="preserve"> </v>
      </c>
      <c r="F7707" s="10">
        <f t="shared" si="127"/>
        <v>0</v>
      </c>
      <c r="G7707" t="str" cm="1">
        <f t="array" ref="G7707">IFERROR(INDEX('Reconciliation Layer'!$C:$C,MATCH('Reconciliation Template'!$A7707,'Reconciliation Layer'!$D:$D,0),0)," ")</f>
        <v xml:space="preserve"> </v>
      </c>
    </row>
    <row r="7708" spans="5:7" x14ac:dyDescent="0.2">
      <c r="E7708" t="str" cm="1">
        <f t="array" ref="E7708">IFERROR("Toast | " &amp; INDEX('Reconciliation Layer'!$A:$A,MATCH('Reconciliation Template'!$A7708,'Reconciliation Layer'!$D:$D,0),0)," ")</f>
        <v xml:space="preserve"> </v>
      </c>
      <c r="F7708" s="10">
        <f t="shared" si="127"/>
        <v>0</v>
      </c>
      <c r="G7708" t="str" cm="1">
        <f t="array" ref="G7708">IFERROR(INDEX('Reconciliation Layer'!$C:$C,MATCH('Reconciliation Template'!$A7708,'Reconciliation Layer'!$D:$D,0),0)," ")</f>
        <v xml:space="preserve"> </v>
      </c>
    </row>
    <row r="7709" spans="5:7" x14ac:dyDescent="0.2">
      <c r="E7709" t="str" cm="1">
        <f t="array" ref="E7709">IFERROR("Toast | " &amp; INDEX('Reconciliation Layer'!$A:$A,MATCH('Reconciliation Template'!$A7709,'Reconciliation Layer'!$D:$D,0),0)," ")</f>
        <v xml:space="preserve"> </v>
      </c>
      <c r="F7709" s="10">
        <f t="shared" si="127"/>
        <v>0</v>
      </c>
      <c r="G7709" t="str" cm="1">
        <f t="array" ref="G7709">IFERROR(INDEX('Reconciliation Layer'!$C:$C,MATCH('Reconciliation Template'!$A7709,'Reconciliation Layer'!$D:$D,0),0)," ")</f>
        <v xml:space="preserve"> </v>
      </c>
    </row>
    <row r="7710" spans="5:7" x14ac:dyDescent="0.2">
      <c r="E7710" t="str" cm="1">
        <f t="array" ref="E7710">IFERROR("Toast | " &amp; INDEX('Reconciliation Layer'!$A:$A,MATCH('Reconciliation Template'!$A7710,'Reconciliation Layer'!$D:$D,0),0)," ")</f>
        <v xml:space="preserve"> </v>
      </c>
      <c r="F7710" s="10">
        <f t="shared" si="127"/>
        <v>0</v>
      </c>
      <c r="G7710" t="str" cm="1">
        <f t="array" ref="G7710">IFERROR(INDEX('Reconciliation Layer'!$C:$C,MATCH('Reconciliation Template'!$A7710,'Reconciliation Layer'!$D:$D,0),0)," ")</f>
        <v xml:space="preserve"> </v>
      </c>
    </row>
    <row r="7711" spans="5:7" x14ac:dyDescent="0.2">
      <c r="E7711" t="str" cm="1">
        <f t="array" ref="E7711">IFERROR("Toast | " &amp; INDEX('Reconciliation Layer'!$A:$A,MATCH('Reconciliation Template'!$A7711,'Reconciliation Layer'!$D:$D,0),0)," ")</f>
        <v xml:space="preserve"> </v>
      </c>
      <c r="F7711" s="10">
        <f t="shared" si="127"/>
        <v>0</v>
      </c>
      <c r="G7711" t="str" cm="1">
        <f t="array" ref="G7711">IFERROR(INDEX('Reconciliation Layer'!$C:$C,MATCH('Reconciliation Template'!$A7711,'Reconciliation Layer'!$D:$D,0),0)," ")</f>
        <v xml:space="preserve"> </v>
      </c>
    </row>
    <row r="7712" spans="5:7" x14ac:dyDescent="0.2">
      <c r="E7712" t="str" cm="1">
        <f t="array" ref="E7712">IFERROR("Toast | " &amp; INDEX('Reconciliation Layer'!$A:$A,MATCH('Reconciliation Template'!$A7712,'Reconciliation Layer'!$D:$D,0),0)," ")</f>
        <v xml:space="preserve"> </v>
      </c>
      <c r="F7712" s="10">
        <f t="shared" si="127"/>
        <v>0</v>
      </c>
      <c r="G7712" t="str" cm="1">
        <f t="array" ref="G7712">IFERROR(INDEX('Reconciliation Layer'!$C:$C,MATCH('Reconciliation Template'!$A7712,'Reconciliation Layer'!$D:$D,0),0)," ")</f>
        <v xml:space="preserve"> </v>
      </c>
    </row>
    <row r="7713" spans="5:7" x14ac:dyDescent="0.2">
      <c r="E7713" t="str" cm="1">
        <f t="array" ref="E7713">IFERROR("Toast | " &amp; INDEX('Reconciliation Layer'!$A:$A,MATCH('Reconciliation Template'!$A7713,'Reconciliation Layer'!$D:$D,0),0)," ")</f>
        <v xml:space="preserve"> </v>
      </c>
      <c r="F7713" s="10">
        <f t="shared" si="127"/>
        <v>0</v>
      </c>
      <c r="G7713" t="str" cm="1">
        <f t="array" ref="G7713">IFERROR(INDEX('Reconciliation Layer'!$C:$C,MATCH('Reconciliation Template'!$A7713,'Reconciliation Layer'!$D:$D,0),0)," ")</f>
        <v xml:space="preserve"> </v>
      </c>
    </row>
    <row r="7714" spans="5:7" x14ac:dyDescent="0.2">
      <c r="E7714" t="str" cm="1">
        <f t="array" ref="E7714">IFERROR("Toast | " &amp; INDEX('Reconciliation Layer'!$A:$A,MATCH('Reconciliation Template'!$A7714,'Reconciliation Layer'!$D:$D,0),0)," ")</f>
        <v xml:space="preserve"> </v>
      </c>
      <c r="F7714" s="10">
        <f t="shared" si="127"/>
        <v>0</v>
      </c>
      <c r="G7714" t="str" cm="1">
        <f t="array" ref="G7714">IFERROR(INDEX('Reconciliation Layer'!$C:$C,MATCH('Reconciliation Template'!$A7714,'Reconciliation Layer'!$D:$D,0),0)," ")</f>
        <v xml:space="preserve"> </v>
      </c>
    </row>
    <row r="7715" spans="5:7" x14ac:dyDescent="0.2">
      <c r="E7715" t="str" cm="1">
        <f t="array" ref="E7715">IFERROR("Toast | " &amp; INDEX('Reconciliation Layer'!$A:$A,MATCH('Reconciliation Template'!$A7715,'Reconciliation Layer'!$D:$D,0),0)," ")</f>
        <v xml:space="preserve"> </v>
      </c>
      <c r="F7715" s="10">
        <f t="shared" si="127"/>
        <v>0</v>
      </c>
      <c r="G7715" t="str" cm="1">
        <f t="array" ref="G7715">IFERROR(INDEX('Reconciliation Layer'!$C:$C,MATCH('Reconciliation Template'!$A7715,'Reconciliation Layer'!$D:$D,0),0)," ")</f>
        <v xml:space="preserve"> </v>
      </c>
    </row>
    <row r="7716" spans="5:7" x14ac:dyDescent="0.2">
      <c r="E7716" t="str" cm="1">
        <f t="array" ref="E7716">IFERROR("Toast | " &amp; INDEX('Reconciliation Layer'!$A:$A,MATCH('Reconciliation Template'!$A7716,'Reconciliation Layer'!$D:$D,0),0)," ")</f>
        <v xml:space="preserve"> </v>
      </c>
      <c r="F7716" s="10">
        <f t="shared" si="127"/>
        <v>0</v>
      </c>
      <c r="G7716" t="str" cm="1">
        <f t="array" ref="G7716">IFERROR(INDEX('Reconciliation Layer'!$C:$C,MATCH('Reconciliation Template'!$A7716,'Reconciliation Layer'!$D:$D,0),0)," ")</f>
        <v xml:space="preserve"> </v>
      </c>
    </row>
    <row r="7717" spans="5:7" x14ac:dyDescent="0.2">
      <c r="E7717" t="str" cm="1">
        <f t="array" ref="E7717">IFERROR("Toast | " &amp; INDEX('Reconciliation Layer'!$A:$A,MATCH('Reconciliation Template'!$A7717,'Reconciliation Layer'!$D:$D,0),0)," ")</f>
        <v xml:space="preserve"> </v>
      </c>
      <c r="F7717" s="10">
        <f t="shared" si="127"/>
        <v>0</v>
      </c>
      <c r="G7717" t="str" cm="1">
        <f t="array" ref="G7717">IFERROR(INDEX('Reconciliation Layer'!$C:$C,MATCH('Reconciliation Template'!$A7717,'Reconciliation Layer'!$D:$D,0),0)," ")</f>
        <v xml:space="preserve"> </v>
      </c>
    </row>
    <row r="7718" spans="5:7" x14ac:dyDescent="0.2">
      <c r="E7718" t="str" cm="1">
        <f t="array" ref="E7718">IFERROR("Toast | " &amp; INDEX('Reconciliation Layer'!$A:$A,MATCH('Reconciliation Template'!$A7718,'Reconciliation Layer'!$D:$D,0),0)," ")</f>
        <v xml:space="preserve"> </v>
      </c>
      <c r="F7718" s="10">
        <f t="shared" si="127"/>
        <v>0</v>
      </c>
      <c r="G7718" t="str" cm="1">
        <f t="array" ref="G7718">IFERROR(INDEX('Reconciliation Layer'!$C:$C,MATCH('Reconciliation Template'!$A7718,'Reconciliation Layer'!$D:$D,0),0)," ")</f>
        <v xml:space="preserve"> </v>
      </c>
    </row>
    <row r="7719" spans="5:7" x14ac:dyDescent="0.2">
      <c r="E7719" t="str" cm="1">
        <f t="array" ref="E7719">IFERROR("Toast | " &amp; INDEX('Reconciliation Layer'!$A:$A,MATCH('Reconciliation Template'!$A7719,'Reconciliation Layer'!$D:$D,0),0)," ")</f>
        <v xml:space="preserve"> </v>
      </c>
      <c r="F7719" s="10">
        <f t="shared" si="127"/>
        <v>0</v>
      </c>
      <c r="G7719" t="str" cm="1">
        <f t="array" ref="G7719">IFERROR(INDEX('Reconciliation Layer'!$C:$C,MATCH('Reconciliation Template'!$A7719,'Reconciliation Layer'!$D:$D,0),0)," ")</f>
        <v xml:space="preserve"> </v>
      </c>
    </row>
    <row r="7720" spans="5:7" x14ac:dyDescent="0.2">
      <c r="E7720" t="str" cm="1">
        <f t="array" ref="E7720">IFERROR("Toast | " &amp; INDEX('Reconciliation Layer'!$A:$A,MATCH('Reconciliation Template'!$A7720,'Reconciliation Layer'!$D:$D,0),0)," ")</f>
        <v xml:space="preserve"> </v>
      </c>
      <c r="F7720" s="10">
        <f t="shared" si="127"/>
        <v>0</v>
      </c>
      <c r="G7720" t="str" cm="1">
        <f t="array" ref="G7720">IFERROR(INDEX('Reconciliation Layer'!$C:$C,MATCH('Reconciliation Template'!$A7720,'Reconciliation Layer'!$D:$D,0),0)," ")</f>
        <v xml:space="preserve"> </v>
      </c>
    </row>
    <row r="7721" spans="5:7" x14ac:dyDescent="0.2">
      <c r="E7721" t="str" cm="1">
        <f t="array" ref="E7721">IFERROR("Toast | " &amp; INDEX('Reconciliation Layer'!$A:$A,MATCH('Reconciliation Template'!$A7721,'Reconciliation Layer'!$D:$D,0),0)," ")</f>
        <v xml:space="preserve"> </v>
      </c>
      <c r="F7721" s="10">
        <f t="shared" si="127"/>
        <v>0</v>
      </c>
      <c r="G7721" t="str" cm="1">
        <f t="array" ref="G7721">IFERROR(INDEX('Reconciliation Layer'!$C:$C,MATCH('Reconciliation Template'!$A7721,'Reconciliation Layer'!$D:$D,0),0)," ")</f>
        <v xml:space="preserve"> </v>
      </c>
    </row>
    <row r="7722" spans="5:7" x14ac:dyDescent="0.2">
      <c r="E7722" t="str" cm="1">
        <f t="array" ref="E7722">IFERROR("Toast | " &amp; INDEX('Reconciliation Layer'!$A:$A,MATCH('Reconciliation Template'!$A7722,'Reconciliation Layer'!$D:$D,0),0)," ")</f>
        <v xml:space="preserve"> </v>
      </c>
      <c r="F7722" s="10">
        <f t="shared" si="127"/>
        <v>0</v>
      </c>
      <c r="G7722" t="str" cm="1">
        <f t="array" ref="G7722">IFERROR(INDEX('Reconciliation Layer'!$C:$C,MATCH('Reconciliation Template'!$A7722,'Reconciliation Layer'!$D:$D,0),0)," ")</f>
        <v xml:space="preserve"> </v>
      </c>
    </row>
    <row r="7723" spans="5:7" x14ac:dyDescent="0.2">
      <c r="E7723" t="str" cm="1">
        <f t="array" ref="E7723">IFERROR("Toast | " &amp; INDEX('Reconciliation Layer'!$A:$A,MATCH('Reconciliation Template'!$A7723,'Reconciliation Layer'!$D:$D,0),0)," ")</f>
        <v xml:space="preserve"> </v>
      </c>
      <c r="F7723" s="10">
        <f t="shared" si="127"/>
        <v>0</v>
      </c>
      <c r="G7723" t="str" cm="1">
        <f t="array" ref="G7723">IFERROR(INDEX('Reconciliation Layer'!$C:$C,MATCH('Reconciliation Template'!$A7723,'Reconciliation Layer'!$D:$D,0),0)," ")</f>
        <v xml:space="preserve"> </v>
      </c>
    </row>
    <row r="7724" spans="5:7" x14ac:dyDescent="0.2">
      <c r="E7724" t="str" cm="1">
        <f t="array" ref="E7724">IFERROR("Toast | " &amp; INDEX('Reconciliation Layer'!$A:$A,MATCH('Reconciliation Template'!$A7724,'Reconciliation Layer'!$D:$D,0),0)," ")</f>
        <v xml:space="preserve"> </v>
      </c>
      <c r="F7724" s="10">
        <f t="shared" si="127"/>
        <v>0</v>
      </c>
      <c r="G7724" t="str" cm="1">
        <f t="array" ref="G7724">IFERROR(INDEX('Reconciliation Layer'!$C:$C,MATCH('Reconciliation Template'!$A7724,'Reconciliation Layer'!$D:$D,0),0)," ")</f>
        <v xml:space="preserve"> </v>
      </c>
    </row>
    <row r="7725" spans="5:7" x14ac:dyDescent="0.2">
      <c r="E7725" t="str" cm="1">
        <f t="array" ref="E7725">IFERROR("Toast | " &amp; INDEX('Reconciliation Layer'!$A:$A,MATCH('Reconciliation Template'!$A7725,'Reconciliation Layer'!$D:$D,0),0)," ")</f>
        <v xml:space="preserve"> </v>
      </c>
      <c r="F7725" s="10">
        <f t="shared" si="127"/>
        <v>0</v>
      </c>
      <c r="G7725" t="str" cm="1">
        <f t="array" ref="G7725">IFERROR(INDEX('Reconciliation Layer'!$C:$C,MATCH('Reconciliation Template'!$A7725,'Reconciliation Layer'!$D:$D,0),0)," ")</f>
        <v xml:space="preserve"> </v>
      </c>
    </row>
    <row r="7726" spans="5:7" x14ac:dyDescent="0.2">
      <c r="E7726" t="str" cm="1">
        <f t="array" ref="E7726">IFERROR("Toast | " &amp; INDEX('Reconciliation Layer'!$A:$A,MATCH('Reconciliation Template'!$A7726,'Reconciliation Layer'!$D:$D,0),0)," ")</f>
        <v xml:space="preserve"> </v>
      </c>
      <c r="F7726" s="10">
        <f t="shared" si="127"/>
        <v>0</v>
      </c>
      <c r="G7726" t="str" cm="1">
        <f t="array" ref="G7726">IFERROR(INDEX('Reconciliation Layer'!$C:$C,MATCH('Reconciliation Template'!$A7726,'Reconciliation Layer'!$D:$D,0),0)," ")</f>
        <v xml:space="preserve"> </v>
      </c>
    </row>
    <row r="7727" spans="5:7" x14ac:dyDescent="0.2">
      <c r="E7727" t="str" cm="1">
        <f t="array" ref="E7727">IFERROR("Toast | " &amp; INDEX('Reconciliation Layer'!$A:$A,MATCH('Reconciliation Template'!$A7727,'Reconciliation Layer'!$D:$D,0),0)," ")</f>
        <v xml:space="preserve"> </v>
      </c>
      <c r="F7727" s="10">
        <f t="shared" si="127"/>
        <v>0</v>
      </c>
      <c r="G7727" t="str" cm="1">
        <f t="array" ref="G7727">IFERROR(INDEX('Reconciliation Layer'!$C:$C,MATCH('Reconciliation Template'!$A7727,'Reconciliation Layer'!$D:$D,0),0)," ")</f>
        <v xml:space="preserve"> </v>
      </c>
    </row>
    <row r="7728" spans="5:7" x14ac:dyDescent="0.2">
      <c r="E7728" t="str" cm="1">
        <f t="array" ref="E7728">IFERROR("Toast | " &amp; INDEX('Reconciliation Layer'!$A:$A,MATCH('Reconciliation Template'!$A7728,'Reconciliation Layer'!$D:$D,0),0)," ")</f>
        <v xml:space="preserve"> </v>
      </c>
      <c r="F7728" s="10">
        <f t="shared" si="127"/>
        <v>0</v>
      </c>
      <c r="G7728" t="str" cm="1">
        <f t="array" ref="G7728">IFERROR(INDEX('Reconciliation Layer'!$C:$C,MATCH('Reconciliation Template'!$A7728,'Reconciliation Layer'!$D:$D,0),0)," ")</f>
        <v xml:space="preserve"> </v>
      </c>
    </row>
    <row r="7729" spans="5:7" x14ac:dyDescent="0.2">
      <c r="E7729" t="str" cm="1">
        <f t="array" ref="E7729">IFERROR("Toast | " &amp; INDEX('Reconciliation Layer'!$A:$A,MATCH('Reconciliation Template'!$A7729,'Reconciliation Layer'!$D:$D,0),0)," ")</f>
        <v xml:space="preserve"> </v>
      </c>
      <c r="F7729" s="10">
        <f t="shared" si="127"/>
        <v>0</v>
      </c>
      <c r="G7729" t="str" cm="1">
        <f t="array" ref="G7729">IFERROR(INDEX('Reconciliation Layer'!$C:$C,MATCH('Reconciliation Template'!$A7729,'Reconciliation Layer'!$D:$D,0),0)," ")</f>
        <v xml:space="preserve"> </v>
      </c>
    </row>
    <row r="7730" spans="5:7" x14ac:dyDescent="0.2">
      <c r="E7730" t="str" cm="1">
        <f t="array" ref="E7730">IFERROR("Toast | " &amp; INDEX('Reconciliation Layer'!$A:$A,MATCH('Reconciliation Template'!$A7730,'Reconciliation Layer'!$D:$D,0),0)," ")</f>
        <v xml:space="preserve"> </v>
      </c>
      <c r="F7730" s="10">
        <f t="shared" si="127"/>
        <v>0</v>
      </c>
      <c r="G7730" t="str" cm="1">
        <f t="array" ref="G7730">IFERROR(INDEX('Reconciliation Layer'!$C:$C,MATCH('Reconciliation Template'!$A7730,'Reconciliation Layer'!$D:$D,0),0)," ")</f>
        <v xml:space="preserve"> </v>
      </c>
    </row>
    <row r="7731" spans="5:7" x14ac:dyDescent="0.2">
      <c r="E7731" t="str" cm="1">
        <f t="array" ref="E7731">IFERROR("Toast | " &amp; INDEX('Reconciliation Layer'!$A:$A,MATCH('Reconciliation Template'!$A7731,'Reconciliation Layer'!$D:$D,0),0)," ")</f>
        <v xml:space="preserve"> </v>
      </c>
      <c r="F7731" s="10">
        <f t="shared" si="127"/>
        <v>0</v>
      </c>
      <c r="G7731" t="str" cm="1">
        <f t="array" ref="G7731">IFERROR(INDEX('Reconciliation Layer'!$C:$C,MATCH('Reconciliation Template'!$A7731,'Reconciliation Layer'!$D:$D,0),0)," ")</f>
        <v xml:space="preserve"> </v>
      </c>
    </row>
    <row r="7732" spans="5:7" x14ac:dyDescent="0.2">
      <c r="E7732" t="str" cm="1">
        <f t="array" ref="E7732">IFERROR("Toast | " &amp; INDEX('Reconciliation Layer'!$A:$A,MATCH('Reconciliation Template'!$A7732,'Reconciliation Layer'!$D:$D,0),0)," ")</f>
        <v xml:space="preserve"> </v>
      </c>
      <c r="F7732" s="10">
        <f t="shared" si="127"/>
        <v>0</v>
      </c>
      <c r="G7732" t="str" cm="1">
        <f t="array" ref="G7732">IFERROR(INDEX('Reconciliation Layer'!$C:$C,MATCH('Reconciliation Template'!$A7732,'Reconciliation Layer'!$D:$D,0),0)," ")</f>
        <v xml:space="preserve"> </v>
      </c>
    </row>
    <row r="7733" spans="5:7" x14ac:dyDescent="0.2">
      <c r="E7733" t="str" cm="1">
        <f t="array" ref="E7733">IFERROR("Toast | " &amp; INDEX('Reconciliation Layer'!$A:$A,MATCH('Reconciliation Template'!$A7733,'Reconciliation Layer'!$D:$D,0),0)," ")</f>
        <v xml:space="preserve"> </v>
      </c>
      <c r="F7733" s="10">
        <f t="shared" si="127"/>
        <v>0</v>
      </c>
      <c r="G7733" t="str" cm="1">
        <f t="array" ref="G7733">IFERROR(INDEX('Reconciliation Layer'!$C:$C,MATCH('Reconciliation Template'!$A7733,'Reconciliation Layer'!$D:$D,0),0)," ")</f>
        <v xml:space="preserve"> </v>
      </c>
    </row>
    <row r="7734" spans="5:7" x14ac:dyDescent="0.2">
      <c r="E7734" t="str" cm="1">
        <f t="array" ref="E7734">IFERROR("Toast | " &amp; INDEX('Reconciliation Layer'!$A:$A,MATCH('Reconciliation Template'!$A7734,'Reconciliation Layer'!$D:$D,0),0)," ")</f>
        <v xml:space="preserve"> </v>
      </c>
      <c r="F7734" s="10">
        <f t="shared" si="127"/>
        <v>0</v>
      </c>
      <c r="G7734" t="str" cm="1">
        <f t="array" ref="G7734">IFERROR(INDEX('Reconciliation Layer'!$C:$C,MATCH('Reconciliation Template'!$A7734,'Reconciliation Layer'!$D:$D,0),0)," ")</f>
        <v xml:space="preserve"> </v>
      </c>
    </row>
    <row r="7735" spans="5:7" x14ac:dyDescent="0.2">
      <c r="E7735" t="str" cm="1">
        <f t="array" ref="E7735">IFERROR("Toast | " &amp; INDEX('Reconciliation Layer'!$A:$A,MATCH('Reconciliation Template'!$A7735,'Reconciliation Layer'!$D:$D,0),0)," ")</f>
        <v xml:space="preserve"> </v>
      </c>
      <c r="F7735" s="10">
        <f t="shared" si="127"/>
        <v>0</v>
      </c>
      <c r="G7735" t="str" cm="1">
        <f t="array" ref="G7735">IFERROR(INDEX('Reconciliation Layer'!$C:$C,MATCH('Reconciliation Template'!$A7735,'Reconciliation Layer'!$D:$D,0),0)," ")</f>
        <v xml:space="preserve"> </v>
      </c>
    </row>
    <row r="7736" spans="5:7" x14ac:dyDescent="0.2">
      <c r="E7736" t="str" cm="1">
        <f t="array" ref="E7736">IFERROR("Toast | " &amp; INDEX('Reconciliation Layer'!$A:$A,MATCH('Reconciliation Template'!$A7736,'Reconciliation Layer'!$D:$D,0),0)," ")</f>
        <v xml:space="preserve"> </v>
      </c>
      <c r="F7736" s="10">
        <f t="shared" si="127"/>
        <v>0</v>
      </c>
      <c r="G7736" t="str" cm="1">
        <f t="array" ref="G7736">IFERROR(INDEX('Reconciliation Layer'!$C:$C,MATCH('Reconciliation Template'!$A7736,'Reconciliation Layer'!$D:$D,0),0)," ")</f>
        <v xml:space="preserve"> </v>
      </c>
    </row>
    <row r="7737" spans="5:7" x14ac:dyDescent="0.2">
      <c r="E7737" t="str" cm="1">
        <f t="array" ref="E7737">IFERROR("Toast | " &amp; INDEX('Reconciliation Layer'!$A:$A,MATCH('Reconciliation Template'!$A7737,'Reconciliation Layer'!$D:$D,0),0)," ")</f>
        <v xml:space="preserve"> </v>
      </c>
      <c r="F7737" s="10">
        <f t="shared" si="127"/>
        <v>0</v>
      </c>
      <c r="G7737" t="str" cm="1">
        <f t="array" ref="G7737">IFERROR(INDEX('Reconciliation Layer'!$C:$C,MATCH('Reconciliation Template'!$A7737,'Reconciliation Layer'!$D:$D,0),0)," ")</f>
        <v xml:space="preserve"> </v>
      </c>
    </row>
    <row r="7738" spans="5:7" x14ac:dyDescent="0.2">
      <c r="E7738" t="str" cm="1">
        <f t="array" ref="E7738">IFERROR("Toast | " &amp; INDEX('Reconciliation Layer'!$A:$A,MATCH('Reconciliation Template'!$A7738,'Reconciliation Layer'!$D:$D,0),0)," ")</f>
        <v xml:space="preserve"> </v>
      </c>
      <c r="F7738" s="10">
        <f t="shared" si="127"/>
        <v>0</v>
      </c>
      <c r="G7738" t="str" cm="1">
        <f t="array" ref="G7738">IFERROR(INDEX('Reconciliation Layer'!$C:$C,MATCH('Reconciliation Template'!$A7738,'Reconciliation Layer'!$D:$D,0),0)," ")</f>
        <v xml:space="preserve"> </v>
      </c>
    </row>
    <row r="7739" spans="5:7" x14ac:dyDescent="0.2">
      <c r="E7739" t="str" cm="1">
        <f t="array" ref="E7739">IFERROR("Toast | " &amp; INDEX('Reconciliation Layer'!$A:$A,MATCH('Reconciliation Template'!$A7739,'Reconciliation Layer'!$D:$D,0),0)," ")</f>
        <v xml:space="preserve"> </v>
      </c>
      <c r="F7739" s="10">
        <f t="shared" si="127"/>
        <v>0</v>
      </c>
      <c r="G7739" t="str" cm="1">
        <f t="array" ref="G7739">IFERROR(INDEX('Reconciliation Layer'!$C:$C,MATCH('Reconciliation Template'!$A7739,'Reconciliation Layer'!$D:$D,0),0)," ")</f>
        <v xml:space="preserve"> </v>
      </c>
    </row>
    <row r="7740" spans="5:7" x14ac:dyDescent="0.2">
      <c r="E7740" t="str" cm="1">
        <f t="array" ref="E7740">IFERROR("Toast | " &amp; INDEX('Reconciliation Layer'!$A:$A,MATCH('Reconciliation Template'!$A7740,'Reconciliation Layer'!$D:$D,0),0)," ")</f>
        <v xml:space="preserve"> </v>
      </c>
      <c r="F7740" s="10">
        <f t="shared" si="127"/>
        <v>0</v>
      </c>
      <c r="G7740" t="str" cm="1">
        <f t="array" ref="G7740">IFERROR(INDEX('Reconciliation Layer'!$C:$C,MATCH('Reconciliation Template'!$A7740,'Reconciliation Layer'!$D:$D,0),0)," ")</f>
        <v xml:space="preserve"> </v>
      </c>
    </row>
    <row r="7741" spans="5:7" x14ac:dyDescent="0.2">
      <c r="E7741" t="str" cm="1">
        <f t="array" ref="E7741">IFERROR("Toast | " &amp; INDEX('Reconciliation Layer'!$A:$A,MATCH('Reconciliation Template'!$A7741,'Reconciliation Layer'!$D:$D,0),0)," ")</f>
        <v xml:space="preserve"> </v>
      </c>
      <c r="F7741" s="10">
        <f t="shared" si="127"/>
        <v>0</v>
      </c>
      <c r="G7741" t="str" cm="1">
        <f t="array" ref="G7741">IFERROR(INDEX('Reconciliation Layer'!$C:$C,MATCH('Reconciliation Template'!$A7741,'Reconciliation Layer'!$D:$D,0),0)," ")</f>
        <v xml:space="preserve"> </v>
      </c>
    </row>
    <row r="7742" spans="5:7" x14ac:dyDescent="0.2">
      <c r="E7742" t="str" cm="1">
        <f t="array" ref="E7742">IFERROR("Toast | " &amp; INDEX('Reconciliation Layer'!$A:$A,MATCH('Reconciliation Template'!$A7742,'Reconciliation Layer'!$D:$D,0),0)," ")</f>
        <v xml:space="preserve"> </v>
      </c>
      <c r="F7742" s="10">
        <f t="shared" si="127"/>
        <v>0</v>
      </c>
      <c r="G7742" t="str" cm="1">
        <f t="array" ref="G7742">IFERROR(INDEX('Reconciliation Layer'!$C:$C,MATCH('Reconciliation Template'!$A7742,'Reconciliation Layer'!$D:$D,0),0)," ")</f>
        <v xml:space="preserve"> </v>
      </c>
    </row>
    <row r="7743" spans="5:7" x14ac:dyDescent="0.2">
      <c r="E7743" t="str" cm="1">
        <f t="array" ref="E7743">IFERROR("Toast | " &amp; INDEX('Reconciliation Layer'!$A:$A,MATCH('Reconciliation Template'!$A7743,'Reconciliation Layer'!$D:$D,0),0)," ")</f>
        <v xml:space="preserve"> </v>
      </c>
      <c r="F7743" s="10">
        <f t="shared" si="127"/>
        <v>0</v>
      </c>
      <c r="G7743" t="str" cm="1">
        <f t="array" ref="G7743">IFERROR(INDEX('Reconciliation Layer'!$C:$C,MATCH('Reconciliation Template'!$A7743,'Reconciliation Layer'!$D:$D,0),0)," ")</f>
        <v xml:space="preserve"> </v>
      </c>
    </row>
    <row r="7744" spans="5:7" x14ac:dyDescent="0.2">
      <c r="E7744" t="str" cm="1">
        <f t="array" ref="E7744">IFERROR("Toast | " &amp; INDEX('Reconciliation Layer'!$A:$A,MATCH('Reconciliation Template'!$A7744,'Reconciliation Layer'!$D:$D,0),0)," ")</f>
        <v xml:space="preserve"> </v>
      </c>
      <c r="F7744" s="10">
        <f t="shared" si="127"/>
        <v>0</v>
      </c>
      <c r="G7744" t="str" cm="1">
        <f t="array" ref="G7744">IFERROR(INDEX('Reconciliation Layer'!$C:$C,MATCH('Reconciliation Template'!$A7744,'Reconciliation Layer'!$D:$D,0),0)," ")</f>
        <v xml:space="preserve"> </v>
      </c>
    </row>
    <row r="7745" spans="5:7" x14ac:dyDescent="0.2">
      <c r="E7745" t="str" cm="1">
        <f t="array" ref="E7745">IFERROR("Toast | " &amp; INDEX('Reconciliation Layer'!$A:$A,MATCH('Reconciliation Template'!$A7745,'Reconciliation Layer'!$D:$D,0),0)," ")</f>
        <v xml:space="preserve"> </v>
      </c>
      <c r="F7745" s="10">
        <f t="shared" si="127"/>
        <v>0</v>
      </c>
      <c r="G7745" t="str" cm="1">
        <f t="array" ref="G7745">IFERROR(INDEX('Reconciliation Layer'!$C:$C,MATCH('Reconciliation Template'!$A7745,'Reconciliation Layer'!$D:$D,0),0)," ")</f>
        <v xml:space="preserve"> </v>
      </c>
    </row>
    <row r="7746" spans="5:7" x14ac:dyDescent="0.2">
      <c r="E7746" t="str" cm="1">
        <f t="array" ref="E7746">IFERROR("Toast | " &amp; INDEX('Reconciliation Layer'!$A:$A,MATCH('Reconciliation Template'!$A7746,'Reconciliation Layer'!$D:$D,0),0)," ")</f>
        <v xml:space="preserve"> </v>
      </c>
      <c r="F7746" s="10">
        <f t="shared" si="127"/>
        <v>0</v>
      </c>
      <c r="G7746" t="str" cm="1">
        <f t="array" ref="G7746">IFERROR(INDEX('Reconciliation Layer'!$C:$C,MATCH('Reconciliation Template'!$A7746,'Reconciliation Layer'!$D:$D,0),0)," ")</f>
        <v xml:space="preserve"> </v>
      </c>
    </row>
    <row r="7747" spans="5:7" x14ac:dyDescent="0.2">
      <c r="E7747" t="str" cm="1">
        <f t="array" ref="E7747">IFERROR("Toast | " &amp; INDEX('Reconciliation Layer'!$A:$A,MATCH('Reconciliation Template'!$A7747,'Reconciliation Layer'!$D:$D,0),0)," ")</f>
        <v xml:space="preserve"> </v>
      </c>
      <c r="F7747" s="10">
        <f t="shared" si="127"/>
        <v>0</v>
      </c>
      <c r="G7747" t="str" cm="1">
        <f t="array" ref="G7747">IFERROR(INDEX('Reconciliation Layer'!$C:$C,MATCH('Reconciliation Template'!$A7747,'Reconciliation Layer'!$D:$D,0),0)," ")</f>
        <v xml:space="preserve"> </v>
      </c>
    </row>
    <row r="7748" spans="5:7" x14ac:dyDescent="0.2">
      <c r="E7748" t="str" cm="1">
        <f t="array" ref="E7748">IFERROR("Toast | " &amp; INDEX('Reconciliation Layer'!$A:$A,MATCH('Reconciliation Template'!$A7748,'Reconciliation Layer'!$D:$D,0),0)," ")</f>
        <v xml:space="preserve"> </v>
      </c>
      <c r="F7748" s="10">
        <f t="shared" ref="F7748:F7811" si="128">IFERROR(INT(C7748)," ")</f>
        <v>0</v>
      </c>
      <c r="G7748" t="str" cm="1">
        <f t="array" ref="G7748">IFERROR(INDEX('Reconciliation Layer'!$C:$C,MATCH('Reconciliation Template'!$A7748,'Reconciliation Layer'!$D:$D,0),0)," ")</f>
        <v xml:space="preserve"> </v>
      </c>
    </row>
    <row r="7749" spans="5:7" x14ac:dyDescent="0.2">
      <c r="E7749" t="str" cm="1">
        <f t="array" ref="E7749">IFERROR("Toast | " &amp; INDEX('Reconciliation Layer'!$A:$A,MATCH('Reconciliation Template'!$A7749,'Reconciliation Layer'!$D:$D,0),0)," ")</f>
        <v xml:space="preserve"> </v>
      </c>
      <c r="F7749" s="10">
        <f t="shared" si="128"/>
        <v>0</v>
      </c>
      <c r="G7749" t="str" cm="1">
        <f t="array" ref="G7749">IFERROR(INDEX('Reconciliation Layer'!$C:$C,MATCH('Reconciliation Template'!$A7749,'Reconciliation Layer'!$D:$D,0),0)," ")</f>
        <v xml:space="preserve"> </v>
      </c>
    </row>
    <row r="7750" spans="5:7" x14ac:dyDescent="0.2">
      <c r="E7750" t="str" cm="1">
        <f t="array" ref="E7750">IFERROR("Toast | " &amp; INDEX('Reconciliation Layer'!$A:$A,MATCH('Reconciliation Template'!$A7750,'Reconciliation Layer'!$D:$D,0),0)," ")</f>
        <v xml:space="preserve"> </v>
      </c>
      <c r="F7750" s="10">
        <f t="shared" si="128"/>
        <v>0</v>
      </c>
      <c r="G7750" t="str" cm="1">
        <f t="array" ref="G7750">IFERROR(INDEX('Reconciliation Layer'!$C:$C,MATCH('Reconciliation Template'!$A7750,'Reconciliation Layer'!$D:$D,0),0)," ")</f>
        <v xml:space="preserve"> </v>
      </c>
    </row>
    <row r="7751" spans="5:7" x14ac:dyDescent="0.2">
      <c r="E7751" t="str" cm="1">
        <f t="array" ref="E7751">IFERROR("Toast | " &amp; INDEX('Reconciliation Layer'!$A:$A,MATCH('Reconciliation Template'!$A7751,'Reconciliation Layer'!$D:$D,0),0)," ")</f>
        <v xml:space="preserve"> </v>
      </c>
      <c r="F7751" s="10">
        <f t="shared" si="128"/>
        <v>0</v>
      </c>
      <c r="G7751" t="str" cm="1">
        <f t="array" ref="G7751">IFERROR(INDEX('Reconciliation Layer'!$C:$C,MATCH('Reconciliation Template'!$A7751,'Reconciliation Layer'!$D:$D,0),0)," ")</f>
        <v xml:space="preserve"> </v>
      </c>
    </row>
    <row r="7752" spans="5:7" x14ac:dyDescent="0.2">
      <c r="E7752" t="str" cm="1">
        <f t="array" ref="E7752">IFERROR("Toast | " &amp; INDEX('Reconciliation Layer'!$A:$A,MATCH('Reconciliation Template'!$A7752,'Reconciliation Layer'!$D:$D,0),0)," ")</f>
        <v xml:space="preserve"> </v>
      </c>
      <c r="F7752" s="10">
        <f t="shared" si="128"/>
        <v>0</v>
      </c>
      <c r="G7752" t="str" cm="1">
        <f t="array" ref="G7752">IFERROR(INDEX('Reconciliation Layer'!$C:$C,MATCH('Reconciliation Template'!$A7752,'Reconciliation Layer'!$D:$D,0),0)," ")</f>
        <v xml:space="preserve"> </v>
      </c>
    </row>
    <row r="7753" spans="5:7" x14ac:dyDescent="0.2">
      <c r="E7753" t="str" cm="1">
        <f t="array" ref="E7753">IFERROR("Toast | " &amp; INDEX('Reconciliation Layer'!$A:$A,MATCH('Reconciliation Template'!$A7753,'Reconciliation Layer'!$D:$D,0),0)," ")</f>
        <v xml:space="preserve"> </v>
      </c>
      <c r="F7753" s="10">
        <f t="shared" si="128"/>
        <v>0</v>
      </c>
      <c r="G7753" t="str" cm="1">
        <f t="array" ref="G7753">IFERROR(INDEX('Reconciliation Layer'!$C:$C,MATCH('Reconciliation Template'!$A7753,'Reconciliation Layer'!$D:$D,0),0)," ")</f>
        <v xml:space="preserve"> </v>
      </c>
    </row>
    <row r="7754" spans="5:7" x14ac:dyDescent="0.2">
      <c r="E7754" t="str" cm="1">
        <f t="array" ref="E7754">IFERROR("Toast | " &amp; INDEX('Reconciliation Layer'!$A:$A,MATCH('Reconciliation Template'!$A7754,'Reconciliation Layer'!$D:$D,0),0)," ")</f>
        <v xml:space="preserve"> </v>
      </c>
      <c r="F7754" s="10">
        <f t="shared" si="128"/>
        <v>0</v>
      </c>
      <c r="G7754" t="str" cm="1">
        <f t="array" ref="G7754">IFERROR(INDEX('Reconciliation Layer'!$C:$C,MATCH('Reconciliation Template'!$A7754,'Reconciliation Layer'!$D:$D,0),0)," ")</f>
        <v xml:space="preserve"> </v>
      </c>
    </row>
    <row r="7755" spans="5:7" x14ac:dyDescent="0.2">
      <c r="E7755" t="str" cm="1">
        <f t="array" ref="E7755">IFERROR("Toast | " &amp; INDEX('Reconciliation Layer'!$A:$A,MATCH('Reconciliation Template'!$A7755,'Reconciliation Layer'!$D:$D,0),0)," ")</f>
        <v xml:space="preserve"> </v>
      </c>
      <c r="F7755" s="10">
        <f t="shared" si="128"/>
        <v>0</v>
      </c>
      <c r="G7755" t="str" cm="1">
        <f t="array" ref="G7755">IFERROR(INDEX('Reconciliation Layer'!$C:$C,MATCH('Reconciliation Template'!$A7755,'Reconciliation Layer'!$D:$D,0),0)," ")</f>
        <v xml:space="preserve"> </v>
      </c>
    </row>
    <row r="7756" spans="5:7" x14ac:dyDescent="0.2">
      <c r="E7756" t="str" cm="1">
        <f t="array" ref="E7756">IFERROR("Toast | " &amp; INDEX('Reconciliation Layer'!$A:$A,MATCH('Reconciliation Template'!$A7756,'Reconciliation Layer'!$D:$D,0),0)," ")</f>
        <v xml:space="preserve"> </v>
      </c>
      <c r="F7756" s="10">
        <f t="shared" si="128"/>
        <v>0</v>
      </c>
      <c r="G7756" t="str" cm="1">
        <f t="array" ref="G7756">IFERROR(INDEX('Reconciliation Layer'!$C:$C,MATCH('Reconciliation Template'!$A7756,'Reconciliation Layer'!$D:$D,0),0)," ")</f>
        <v xml:space="preserve"> </v>
      </c>
    </row>
    <row r="7757" spans="5:7" x14ac:dyDescent="0.2">
      <c r="E7757" t="str" cm="1">
        <f t="array" ref="E7757">IFERROR("Toast | " &amp; INDEX('Reconciliation Layer'!$A:$A,MATCH('Reconciliation Template'!$A7757,'Reconciliation Layer'!$D:$D,0),0)," ")</f>
        <v xml:space="preserve"> </v>
      </c>
      <c r="F7757" s="10">
        <f t="shared" si="128"/>
        <v>0</v>
      </c>
      <c r="G7757" t="str" cm="1">
        <f t="array" ref="G7757">IFERROR(INDEX('Reconciliation Layer'!$C:$C,MATCH('Reconciliation Template'!$A7757,'Reconciliation Layer'!$D:$D,0),0)," ")</f>
        <v xml:space="preserve"> </v>
      </c>
    </row>
    <row r="7758" spans="5:7" x14ac:dyDescent="0.2">
      <c r="E7758" t="str" cm="1">
        <f t="array" ref="E7758">IFERROR("Toast | " &amp; INDEX('Reconciliation Layer'!$A:$A,MATCH('Reconciliation Template'!$A7758,'Reconciliation Layer'!$D:$D,0),0)," ")</f>
        <v xml:space="preserve"> </v>
      </c>
      <c r="F7758" s="10">
        <f t="shared" si="128"/>
        <v>0</v>
      </c>
      <c r="G7758" t="str" cm="1">
        <f t="array" ref="G7758">IFERROR(INDEX('Reconciliation Layer'!$C:$C,MATCH('Reconciliation Template'!$A7758,'Reconciliation Layer'!$D:$D,0),0)," ")</f>
        <v xml:space="preserve"> </v>
      </c>
    </row>
    <row r="7759" spans="5:7" x14ac:dyDescent="0.2">
      <c r="E7759" t="str" cm="1">
        <f t="array" ref="E7759">IFERROR("Toast | " &amp; INDEX('Reconciliation Layer'!$A:$A,MATCH('Reconciliation Template'!$A7759,'Reconciliation Layer'!$D:$D,0),0)," ")</f>
        <v xml:space="preserve"> </v>
      </c>
      <c r="F7759" s="10">
        <f t="shared" si="128"/>
        <v>0</v>
      </c>
      <c r="G7759" t="str" cm="1">
        <f t="array" ref="G7759">IFERROR(INDEX('Reconciliation Layer'!$C:$C,MATCH('Reconciliation Template'!$A7759,'Reconciliation Layer'!$D:$D,0),0)," ")</f>
        <v xml:space="preserve"> </v>
      </c>
    </row>
    <row r="7760" spans="5:7" x14ac:dyDescent="0.2">
      <c r="E7760" t="str" cm="1">
        <f t="array" ref="E7760">IFERROR("Toast | " &amp; INDEX('Reconciliation Layer'!$A:$A,MATCH('Reconciliation Template'!$A7760,'Reconciliation Layer'!$D:$D,0),0)," ")</f>
        <v xml:space="preserve"> </v>
      </c>
      <c r="F7760" s="10">
        <f t="shared" si="128"/>
        <v>0</v>
      </c>
      <c r="G7760" t="str" cm="1">
        <f t="array" ref="G7760">IFERROR(INDEX('Reconciliation Layer'!$C:$C,MATCH('Reconciliation Template'!$A7760,'Reconciliation Layer'!$D:$D,0),0)," ")</f>
        <v xml:space="preserve"> </v>
      </c>
    </row>
    <row r="7761" spans="5:7" x14ac:dyDescent="0.2">
      <c r="E7761" t="str" cm="1">
        <f t="array" ref="E7761">IFERROR("Toast | " &amp; INDEX('Reconciliation Layer'!$A:$A,MATCH('Reconciliation Template'!$A7761,'Reconciliation Layer'!$D:$D,0),0)," ")</f>
        <v xml:space="preserve"> </v>
      </c>
      <c r="F7761" s="10">
        <f t="shared" si="128"/>
        <v>0</v>
      </c>
      <c r="G7761" t="str" cm="1">
        <f t="array" ref="G7761">IFERROR(INDEX('Reconciliation Layer'!$C:$C,MATCH('Reconciliation Template'!$A7761,'Reconciliation Layer'!$D:$D,0),0)," ")</f>
        <v xml:space="preserve"> </v>
      </c>
    </row>
    <row r="7762" spans="5:7" x14ac:dyDescent="0.2">
      <c r="E7762" t="str" cm="1">
        <f t="array" ref="E7762">IFERROR("Toast | " &amp; INDEX('Reconciliation Layer'!$A:$A,MATCH('Reconciliation Template'!$A7762,'Reconciliation Layer'!$D:$D,0),0)," ")</f>
        <v xml:space="preserve"> </v>
      </c>
      <c r="F7762" s="10">
        <f t="shared" si="128"/>
        <v>0</v>
      </c>
      <c r="G7762" t="str" cm="1">
        <f t="array" ref="G7762">IFERROR(INDEX('Reconciliation Layer'!$C:$C,MATCH('Reconciliation Template'!$A7762,'Reconciliation Layer'!$D:$D,0),0)," ")</f>
        <v xml:space="preserve"> </v>
      </c>
    </row>
    <row r="7763" spans="5:7" x14ac:dyDescent="0.2">
      <c r="E7763" t="str" cm="1">
        <f t="array" ref="E7763">IFERROR("Toast | " &amp; INDEX('Reconciliation Layer'!$A:$A,MATCH('Reconciliation Template'!$A7763,'Reconciliation Layer'!$D:$D,0),0)," ")</f>
        <v xml:space="preserve"> </v>
      </c>
      <c r="F7763" s="10">
        <f t="shared" si="128"/>
        <v>0</v>
      </c>
      <c r="G7763" t="str" cm="1">
        <f t="array" ref="G7763">IFERROR(INDEX('Reconciliation Layer'!$C:$C,MATCH('Reconciliation Template'!$A7763,'Reconciliation Layer'!$D:$D,0),0)," ")</f>
        <v xml:space="preserve"> </v>
      </c>
    </row>
    <row r="7764" spans="5:7" x14ac:dyDescent="0.2">
      <c r="E7764" t="str" cm="1">
        <f t="array" ref="E7764">IFERROR("Toast | " &amp; INDEX('Reconciliation Layer'!$A:$A,MATCH('Reconciliation Template'!$A7764,'Reconciliation Layer'!$D:$D,0),0)," ")</f>
        <v xml:space="preserve"> </v>
      </c>
      <c r="F7764" s="10">
        <f t="shared" si="128"/>
        <v>0</v>
      </c>
      <c r="G7764" t="str" cm="1">
        <f t="array" ref="G7764">IFERROR(INDEX('Reconciliation Layer'!$C:$C,MATCH('Reconciliation Template'!$A7764,'Reconciliation Layer'!$D:$D,0),0)," ")</f>
        <v xml:space="preserve"> </v>
      </c>
    </row>
    <row r="7765" spans="5:7" x14ac:dyDescent="0.2">
      <c r="E7765" t="str" cm="1">
        <f t="array" ref="E7765">IFERROR("Toast | " &amp; INDEX('Reconciliation Layer'!$A:$A,MATCH('Reconciliation Template'!$A7765,'Reconciliation Layer'!$D:$D,0),0)," ")</f>
        <v xml:space="preserve"> </v>
      </c>
      <c r="F7765" s="10">
        <f t="shared" si="128"/>
        <v>0</v>
      </c>
      <c r="G7765" t="str" cm="1">
        <f t="array" ref="G7765">IFERROR(INDEX('Reconciliation Layer'!$C:$C,MATCH('Reconciliation Template'!$A7765,'Reconciliation Layer'!$D:$D,0),0)," ")</f>
        <v xml:space="preserve"> </v>
      </c>
    </row>
    <row r="7766" spans="5:7" x14ac:dyDescent="0.2">
      <c r="E7766" t="str" cm="1">
        <f t="array" ref="E7766">IFERROR("Toast | " &amp; INDEX('Reconciliation Layer'!$A:$A,MATCH('Reconciliation Template'!$A7766,'Reconciliation Layer'!$D:$D,0),0)," ")</f>
        <v xml:space="preserve"> </v>
      </c>
      <c r="F7766" s="10">
        <f t="shared" si="128"/>
        <v>0</v>
      </c>
      <c r="G7766" t="str" cm="1">
        <f t="array" ref="G7766">IFERROR(INDEX('Reconciliation Layer'!$C:$C,MATCH('Reconciliation Template'!$A7766,'Reconciliation Layer'!$D:$D,0),0)," ")</f>
        <v xml:space="preserve"> </v>
      </c>
    </row>
    <row r="7767" spans="5:7" x14ac:dyDescent="0.2">
      <c r="E7767" t="str" cm="1">
        <f t="array" ref="E7767">IFERROR("Toast | " &amp; INDEX('Reconciliation Layer'!$A:$A,MATCH('Reconciliation Template'!$A7767,'Reconciliation Layer'!$D:$D,0),0)," ")</f>
        <v xml:space="preserve"> </v>
      </c>
      <c r="F7767" s="10">
        <f t="shared" si="128"/>
        <v>0</v>
      </c>
      <c r="G7767" t="str" cm="1">
        <f t="array" ref="G7767">IFERROR(INDEX('Reconciliation Layer'!$C:$C,MATCH('Reconciliation Template'!$A7767,'Reconciliation Layer'!$D:$D,0),0)," ")</f>
        <v xml:space="preserve"> </v>
      </c>
    </row>
    <row r="7768" spans="5:7" x14ac:dyDescent="0.2">
      <c r="E7768" t="str" cm="1">
        <f t="array" ref="E7768">IFERROR("Toast | " &amp; INDEX('Reconciliation Layer'!$A:$A,MATCH('Reconciliation Template'!$A7768,'Reconciliation Layer'!$D:$D,0),0)," ")</f>
        <v xml:space="preserve"> </v>
      </c>
      <c r="F7768" s="10">
        <f t="shared" si="128"/>
        <v>0</v>
      </c>
      <c r="G7768" t="str" cm="1">
        <f t="array" ref="G7768">IFERROR(INDEX('Reconciliation Layer'!$C:$C,MATCH('Reconciliation Template'!$A7768,'Reconciliation Layer'!$D:$D,0),0)," ")</f>
        <v xml:space="preserve"> </v>
      </c>
    </row>
    <row r="7769" spans="5:7" x14ac:dyDescent="0.2">
      <c r="E7769" t="str" cm="1">
        <f t="array" ref="E7769">IFERROR("Toast | " &amp; INDEX('Reconciliation Layer'!$A:$A,MATCH('Reconciliation Template'!$A7769,'Reconciliation Layer'!$D:$D,0),0)," ")</f>
        <v xml:space="preserve"> </v>
      </c>
      <c r="F7769" s="10">
        <f t="shared" si="128"/>
        <v>0</v>
      </c>
      <c r="G7769" t="str" cm="1">
        <f t="array" ref="G7769">IFERROR(INDEX('Reconciliation Layer'!$C:$C,MATCH('Reconciliation Template'!$A7769,'Reconciliation Layer'!$D:$D,0),0)," ")</f>
        <v xml:space="preserve"> </v>
      </c>
    </row>
    <row r="7770" spans="5:7" x14ac:dyDescent="0.2">
      <c r="E7770" t="str" cm="1">
        <f t="array" ref="E7770">IFERROR("Toast | " &amp; INDEX('Reconciliation Layer'!$A:$A,MATCH('Reconciliation Template'!$A7770,'Reconciliation Layer'!$D:$D,0),0)," ")</f>
        <v xml:space="preserve"> </v>
      </c>
      <c r="F7770" s="10">
        <f t="shared" si="128"/>
        <v>0</v>
      </c>
      <c r="G7770" t="str" cm="1">
        <f t="array" ref="G7770">IFERROR(INDEX('Reconciliation Layer'!$C:$C,MATCH('Reconciliation Template'!$A7770,'Reconciliation Layer'!$D:$D,0),0)," ")</f>
        <v xml:space="preserve"> </v>
      </c>
    </row>
    <row r="7771" spans="5:7" x14ac:dyDescent="0.2">
      <c r="E7771" t="str" cm="1">
        <f t="array" ref="E7771">IFERROR("Toast | " &amp; INDEX('Reconciliation Layer'!$A:$A,MATCH('Reconciliation Template'!$A7771,'Reconciliation Layer'!$D:$D,0),0)," ")</f>
        <v xml:space="preserve"> </v>
      </c>
      <c r="F7771" s="10">
        <f t="shared" si="128"/>
        <v>0</v>
      </c>
      <c r="G7771" t="str" cm="1">
        <f t="array" ref="G7771">IFERROR(INDEX('Reconciliation Layer'!$C:$C,MATCH('Reconciliation Template'!$A7771,'Reconciliation Layer'!$D:$D,0),0)," ")</f>
        <v xml:space="preserve"> </v>
      </c>
    </row>
    <row r="7772" spans="5:7" x14ac:dyDescent="0.2">
      <c r="E7772" t="str" cm="1">
        <f t="array" ref="E7772">IFERROR("Toast | " &amp; INDEX('Reconciliation Layer'!$A:$A,MATCH('Reconciliation Template'!$A7772,'Reconciliation Layer'!$D:$D,0),0)," ")</f>
        <v xml:space="preserve"> </v>
      </c>
      <c r="F7772" s="10">
        <f t="shared" si="128"/>
        <v>0</v>
      </c>
      <c r="G7772" t="str" cm="1">
        <f t="array" ref="G7772">IFERROR(INDEX('Reconciliation Layer'!$C:$C,MATCH('Reconciliation Template'!$A7772,'Reconciliation Layer'!$D:$D,0),0)," ")</f>
        <v xml:space="preserve"> </v>
      </c>
    </row>
    <row r="7773" spans="5:7" x14ac:dyDescent="0.2">
      <c r="E7773" t="str" cm="1">
        <f t="array" ref="E7773">IFERROR("Toast | " &amp; INDEX('Reconciliation Layer'!$A:$A,MATCH('Reconciliation Template'!$A7773,'Reconciliation Layer'!$D:$D,0),0)," ")</f>
        <v xml:space="preserve"> </v>
      </c>
      <c r="F7773" s="10">
        <f t="shared" si="128"/>
        <v>0</v>
      </c>
      <c r="G7773" t="str" cm="1">
        <f t="array" ref="G7773">IFERROR(INDEX('Reconciliation Layer'!$C:$C,MATCH('Reconciliation Template'!$A7773,'Reconciliation Layer'!$D:$D,0),0)," ")</f>
        <v xml:space="preserve"> </v>
      </c>
    </row>
    <row r="7774" spans="5:7" x14ac:dyDescent="0.2">
      <c r="E7774" t="str" cm="1">
        <f t="array" ref="E7774">IFERROR("Toast | " &amp; INDEX('Reconciliation Layer'!$A:$A,MATCH('Reconciliation Template'!$A7774,'Reconciliation Layer'!$D:$D,0),0)," ")</f>
        <v xml:space="preserve"> </v>
      </c>
      <c r="F7774" s="10">
        <f t="shared" si="128"/>
        <v>0</v>
      </c>
      <c r="G7774" t="str" cm="1">
        <f t="array" ref="G7774">IFERROR(INDEX('Reconciliation Layer'!$C:$C,MATCH('Reconciliation Template'!$A7774,'Reconciliation Layer'!$D:$D,0),0)," ")</f>
        <v xml:space="preserve"> </v>
      </c>
    </row>
    <row r="7775" spans="5:7" x14ac:dyDescent="0.2">
      <c r="E7775" t="str" cm="1">
        <f t="array" ref="E7775">IFERROR("Toast | " &amp; INDEX('Reconciliation Layer'!$A:$A,MATCH('Reconciliation Template'!$A7775,'Reconciliation Layer'!$D:$D,0),0)," ")</f>
        <v xml:space="preserve"> </v>
      </c>
      <c r="F7775" s="10">
        <f t="shared" si="128"/>
        <v>0</v>
      </c>
      <c r="G7775" t="str" cm="1">
        <f t="array" ref="G7775">IFERROR(INDEX('Reconciliation Layer'!$C:$C,MATCH('Reconciliation Template'!$A7775,'Reconciliation Layer'!$D:$D,0),0)," ")</f>
        <v xml:space="preserve"> </v>
      </c>
    </row>
    <row r="7776" spans="5:7" x14ac:dyDescent="0.2">
      <c r="E7776" t="str" cm="1">
        <f t="array" ref="E7776">IFERROR("Toast | " &amp; INDEX('Reconciliation Layer'!$A:$A,MATCH('Reconciliation Template'!$A7776,'Reconciliation Layer'!$D:$D,0),0)," ")</f>
        <v xml:space="preserve"> </v>
      </c>
      <c r="F7776" s="10">
        <f t="shared" si="128"/>
        <v>0</v>
      </c>
      <c r="G7776" t="str" cm="1">
        <f t="array" ref="G7776">IFERROR(INDEX('Reconciliation Layer'!$C:$C,MATCH('Reconciliation Template'!$A7776,'Reconciliation Layer'!$D:$D,0),0)," ")</f>
        <v xml:space="preserve"> </v>
      </c>
    </row>
    <row r="7777" spans="5:7" x14ac:dyDescent="0.2">
      <c r="E7777" t="str" cm="1">
        <f t="array" ref="E7777">IFERROR("Toast | " &amp; INDEX('Reconciliation Layer'!$A:$A,MATCH('Reconciliation Template'!$A7777,'Reconciliation Layer'!$D:$D,0),0)," ")</f>
        <v xml:space="preserve"> </v>
      </c>
      <c r="F7777" s="10">
        <f t="shared" si="128"/>
        <v>0</v>
      </c>
      <c r="G7777" t="str" cm="1">
        <f t="array" ref="G7777">IFERROR(INDEX('Reconciliation Layer'!$C:$C,MATCH('Reconciliation Template'!$A7777,'Reconciliation Layer'!$D:$D,0),0)," ")</f>
        <v xml:space="preserve"> </v>
      </c>
    </row>
    <row r="7778" spans="5:7" x14ac:dyDescent="0.2">
      <c r="E7778" t="str" cm="1">
        <f t="array" ref="E7778">IFERROR("Toast | " &amp; INDEX('Reconciliation Layer'!$A:$A,MATCH('Reconciliation Template'!$A7778,'Reconciliation Layer'!$D:$D,0),0)," ")</f>
        <v xml:space="preserve"> </v>
      </c>
      <c r="F7778" s="10">
        <f t="shared" si="128"/>
        <v>0</v>
      </c>
      <c r="G7778" t="str" cm="1">
        <f t="array" ref="G7778">IFERROR(INDEX('Reconciliation Layer'!$C:$C,MATCH('Reconciliation Template'!$A7778,'Reconciliation Layer'!$D:$D,0),0)," ")</f>
        <v xml:space="preserve"> </v>
      </c>
    </row>
    <row r="7779" spans="5:7" x14ac:dyDescent="0.2">
      <c r="E7779" t="str" cm="1">
        <f t="array" ref="E7779">IFERROR("Toast | " &amp; INDEX('Reconciliation Layer'!$A:$A,MATCH('Reconciliation Template'!$A7779,'Reconciliation Layer'!$D:$D,0),0)," ")</f>
        <v xml:space="preserve"> </v>
      </c>
      <c r="F7779" s="10">
        <f t="shared" si="128"/>
        <v>0</v>
      </c>
      <c r="G7779" t="str" cm="1">
        <f t="array" ref="G7779">IFERROR(INDEX('Reconciliation Layer'!$C:$C,MATCH('Reconciliation Template'!$A7779,'Reconciliation Layer'!$D:$D,0),0)," ")</f>
        <v xml:space="preserve"> </v>
      </c>
    </row>
    <row r="7780" spans="5:7" x14ac:dyDescent="0.2">
      <c r="E7780" t="str" cm="1">
        <f t="array" ref="E7780">IFERROR("Toast | " &amp; INDEX('Reconciliation Layer'!$A:$A,MATCH('Reconciliation Template'!$A7780,'Reconciliation Layer'!$D:$D,0),0)," ")</f>
        <v xml:space="preserve"> </v>
      </c>
      <c r="F7780" s="10">
        <f t="shared" si="128"/>
        <v>0</v>
      </c>
      <c r="G7780" t="str" cm="1">
        <f t="array" ref="G7780">IFERROR(INDEX('Reconciliation Layer'!$C:$C,MATCH('Reconciliation Template'!$A7780,'Reconciliation Layer'!$D:$D,0),0)," ")</f>
        <v xml:space="preserve"> </v>
      </c>
    </row>
    <row r="7781" spans="5:7" x14ac:dyDescent="0.2">
      <c r="E7781" t="str" cm="1">
        <f t="array" ref="E7781">IFERROR("Toast | " &amp; INDEX('Reconciliation Layer'!$A:$A,MATCH('Reconciliation Template'!$A7781,'Reconciliation Layer'!$D:$D,0),0)," ")</f>
        <v xml:space="preserve"> </v>
      </c>
      <c r="F7781" s="10">
        <f t="shared" si="128"/>
        <v>0</v>
      </c>
      <c r="G7781" t="str" cm="1">
        <f t="array" ref="G7781">IFERROR(INDEX('Reconciliation Layer'!$C:$C,MATCH('Reconciliation Template'!$A7781,'Reconciliation Layer'!$D:$D,0),0)," ")</f>
        <v xml:space="preserve"> </v>
      </c>
    </row>
    <row r="7782" spans="5:7" x14ac:dyDescent="0.2">
      <c r="E7782" t="str" cm="1">
        <f t="array" ref="E7782">IFERROR("Toast | " &amp; INDEX('Reconciliation Layer'!$A:$A,MATCH('Reconciliation Template'!$A7782,'Reconciliation Layer'!$D:$D,0),0)," ")</f>
        <v xml:space="preserve"> </v>
      </c>
      <c r="F7782" s="10">
        <f t="shared" si="128"/>
        <v>0</v>
      </c>
      <c r="G7782" t="str" cm="1">
        <f t="array" ref="G7782">IFERROR(INDEX('Reconciliation Layer'!$C:$C,MATCH('Reconciliation Template'!$A7782,'Reconciliation Layer'!$D:$D,0),0)," ")</f>
        <v xml:space="preserve"> </v>
      </c>
    </row>
    <row r="7783" spans="5:7" x14ac:dyDescent="0.2">
      <c r="E7783" t="str" cm="1">
        <f t="array" ref="E7783">IFERROR("Toast | " &amp; INDEX('Reconciliation Layer'!$A:$A,MATCH('Reconciliation Template'!$A7783,'Reconciliation Layer'!$D:$D,0),0)," ")</f>
        <v xml:space="preserve"> </v>
      </c>
      <c r="F7783" s="10">
        <f t="shared" si="128"/>
        <v>0</v>
      </c>
      <c r="G7783" t="str" cm="1">
        <f t="array" ref="G7783">IFERROR(INDEX('Reconciliation Layer'!$C:$C,MATCH('Reconciliation Template'!$A7783,'Reconciliation Layer'!$D:$D,0),0)," ")</f>
        <v xml:space="preserve"> </v>
      </c>
    </row>
    <row r="7784" spans="5:7" x14ac:dyDescent="0.2">
      <c r="E7784" t="str" cm="1">
        <f t="array" ref="E7784">IFERROR("Toast | " &amp; INDEX('Reconciliation Layer'!$A:$A,MATCH('Reconciliation Template'!$A7784,'Reconciliation Layer'!$D:$D,0),0)," ")</f>
        <v xml:space="preserve"> </v>
      </c>
      <c r="F7784" s="10">
        <f t="shared" si="128"/>
        <v>0</v>
      </c>
      <c r="G7784" t="str" cm="1">
        <f t="array" ref="G7784">IFERROR(INDEX('Reconciliation Layer'!$C:$C,MATCH('Reconciliation Template'!$A7784,'Reconciliation Layer'!$D:$D,0),0)," ")</f>
        <v xml:space="preserve"> </v>
      </c>
    </row>
    <row r="7785" spans="5:7" x14ac:dyDescent="0.2">
      <c r="E7785" t="str" cm="1">
        <f t="array" ref="E7785">IFERROR("Toast | " &amp; INDEX('Reconciliation Layer'!$A:$A,MATCH('Reconciliation Template'!$A7785,'Reconciliation Layer'!$D:$D,0),0)," ")</f>
        <v xml:space="preserve"> </v>
      </c>
      <c r="F7785" s="10">
        <f t="shared" si="128"/>
        <v>0</v>
      </c>
      <c r="G7785" t="str" cm="1">
        <f t="array" ref="G7785">IFERROR(INDEX('Reconciliation Layer'!$C:$C,MATCH('Reconciliation Template'!$A7785,'Reconciliation Layer'!$D:$D,0),0)," ")</f>
        <v xml:space="preserve"> </v>
      </c>
    </row>
    <row r="7786" spans="5:7" x14ac:dyDescent="0.2">
      <c r="E7786" t="str" cm="1">
        <f t="array" ref="E7786">IFERROR("Toast | " &amp; INDEX('Reconciliation Layer'!$A:$A,MATCH('Reconciliation Template'!$A7786,'Reconciliation Layer'!$D:$D,0),0)," ")</f>
        <v xml:space="preserve"> </v>
      </c>
      <c r="F7786" s="10">
        <f t="shared" si="128"/>
        <v>0</v>
      </c>
      <c r="G7786" t="str" cm="1">
        <f t="array" ref="G7786">IFERROR(INDEX('Reconciliation Layer'!$C:$C,MATCH('Reconciliation Template'!$A7786,'Reconciliation Layer'!$D:$D,0),0)," ")</f>
        <v xml:space="preserve"> </v>
      </c>
    </row>
    <row r="7787" spans="5:7" x14ac:dyDescent="0.2">
      <c r="E7787" t="str" cm="1">
        <f t="array" ref="E7787">IFERROR("Toast | " &amp; INDEX('Reconciliation Layer'!$A:$A,MATCH('Reconciliation Template'!$A7787,'Reconciliation Layer'!$D:$D,0),0)," ")</f>
        <v xml:space="preserve"> </v>
      </c>
      <c r="F7787" s="10">
        <f t="shared" si="128"/>
        <v>0</v>
      </c>
      <c r="G7787" t="str" cm="1">
        <f t="array" ref="G7787">IFERROR(INDEX('Reconciliation Layer'!$C:$C,MATCH('Reconciliation Template'!$A7787,'Reconciliation Layer'!$D:$D,0),0)," ")</f>
        <v xml:space="preserve"> </v>
      </c>
    </row>
    <row r="7788" spans="5:7" x14ac:dyDescent="0.2">
      <c r="E7788" t="str" cm="1">
        <f t="array" ref="E7788">IFERROR("Toast | " &amp; INDEX('Reconciliation Layer'!$A:$A,MATCH('Reconciliation Template'!$A7788,'Reconciliation Layer'!$D:$D,0),0)," ")</f>
        <v xml:space="preserve"> </v>
      </c>
      <c r="F7788" s="10">
        <f t="shared" si="128"/>
        <v>0</v>
      </c>
      <c r="G7788" t="str" cm="1">
        <f t="array" ref="G7788">IFERROR(INDEX('Reconciliation Layer'!$C:$C,MATCH('Reconciliation Template'!$A7788,'Reconciliation Layer'!$D:$D,0),0)," ")</f>
        <v xml:space="preserve"> </v>
      </c>
    </row>
    <row r="7789" spans="5:7" x14ac:dyDescent="0.2">
      <c r="E7789" t="str" cm="1">
        <f t="array" ref="E7789">IFERROR("Toast | " &amp; INDEX('Reconciliation Layer'!$A:$A,MATCH('Reconciliation Template'!$A7789,'Reconciliation Layer'!$D:$D,0),0)," ")</f>
        <v xml:space="preserve"> </v>
      </c>
      <c r="F7789" s="10">
        <f t="shared" si="128"/>
        <v>0</v>
      </c>
      <c r="G7789" t="str" cm="1">
        <f t="array" ref="G7789">IFERROR(INDEX('Reconciliation Layer'!$C:$C,MATCH('Reconciliation Template'!$A7789,'Reconciliation Layer'!$D:$D,0),0)," ")</f>
        <v xml:space="preserve"> </v>
      </c>
    </row>
    <row r="7790" spans="5:7" x14ac:dyDescent="0.2">
      <c r="E7790" t="str" cm="1">
        <f t="array" ref="E7790">IFERROR("Toast | " &amp; INDEX('Reconciliation Layer'!$A:$A,MATCH('Reconciliation Template'!$A7790,'Reconciliation Layer'!$D:$D,0),0)," ")</f>
        <v xml:space="preserve"> </v>
      </c>
      <c r="F7790" s="10">
        <f t="shared" si="128"/>
        <v>0</v>
      </c>
      <c r="G7790" t="str" cm="1">
        <f t="array" ref="G7790">IFERROR(INDEX('Reconciliation Layer'!$C:$C,MATCH('Reconciliation Template'!$A7790,'Reconciliation Layer'!$D:$D,0),0)," ")</f>
        <v xml:space="preserve"> </v>
      </c>
    </row>
    <row r="7791" spans="5:7" x14ac:dyDescent="0.2">
      <c r="E7791" t="str" cm="1">
        <f t="array" ref="E7791">IFERROR("Toast | " &amp; INDEX('Reconciliation Layer'!$A:$A,MATCH('Reconciliation Template'!$A7791,'Reconciliation Layer'!$D:$D,0),0)," ")</f>
        <v xml:space="preserve"> </v>
      </c>
      <c r="F7791" s="10">
        <f t="shared" si="128"/>
        <v>0</v>
      </c>
      <c r="G7791" t="str" cm="1">
        <f t="array" ref="G7791">IFERROR(INDEX('Reconciliation Layer'!$C:$C,MATCH('Reconciliation Template'!$A7791,'Reconciliation Layer'!$D:$D,0),0)," ")</f>
        <v xml:space="preserve"> </v>
      </c>
    </row>
    <row r="7792" spans="5:7" x14ac:dyDescent="0.2">
      <c r="E7792" t="str" cm="1">
        <f t="array" ref="E7792">IFERROR("Toast | " &amp; INDEX('Reconciliation Layer'!$A:$A,MATCH('Reconciliation Template'!$A7792,'Reconciliation Layer'!$D:$D,0),0)," ")</f>
        <v xml:space="preserve"> </v>
      </c>
      <c r="F7792" s="10">
        <f t="shared" si="128"/>
        <v>0</v>
      </c>
      <c r="G7792" t="str" cm="1">
        <f t="array" ref="G7792">IFERROR(INDEX('Reconciliation Layer'!$C:$C,MATCH('Reconciliation Template'!$A7792,'Reconciliation Layer'!$D:$D,0),0)," ")</f>
        <v xml:space="preserve"> </v>
      </c>
    </row>
    <row r="7793" spans="5:7" x14ac:dyDescent="0.2">
      <c r="E7793" t="str" cm="1">
        <f t="array" ref="E7793">IFERROR("Toast | " &amp; INDEX('Reconciliation Layer'!$A:$A,MATCH('Reconciliation Template'!$A7793,'Reconciliation Layer'!$D:$D,0),0)," ")</f>
        <v xml:space="preserve"> </v>
      </c>
      <c r="F7793" s="10">
        <f t="shared" si="128"/>
        <v>0</v>
      </c>
      <c r="G7793" t="str" cm="1">
        <f t="array" ref="G7793">IFERROR(INDEX('Reconciliation Layer'!$C:$C,MATCH('Reconciliation Template'!$A7793,'Reconciliation Layer'!$D:$D,0),0)," ")</f>
        <v xml:space="preserve"> </v>
      </c>
    </row>
    <row r="7794" spans="5:7" x14ac:dyDescent="0.2">
      <c r="E7794" t="str" cm="1">
        <f t="array" ref="E7794">IFERROR("Toast | " &amp; INDEX('Reconciliation Layer'!$A:$A,MATCH('Reconciliation Template'!$A7794,'Reconciliation Layer'!$D:$D,0),0)," ")</f>
        <v xml:space="preserve"> </v>
      </c>
      <c r="F7794" s="10">
        <f t="shared" si="128"/>
        <v>0</v>
      </c>
      <c r="G7794" t="str" cm="1">
        <f t="array" ref="G7794">IFERROR(INDEX('Reconciliation Layer'!$C:$C,MATCH('Reconciliation Template'!$A7794,'Reconciliation Layer'!$D:$D,0),0)," ")</f>
        <v xml:space="preserve"> </v>
      </c>
    </row>
    <row r="7795" spans="5:7" x14ac:dyDescent="0.2">
      <c r="E7795" t="str" cm="1">
        <f t="array" ref="E7795">IFERROR("Toast | " &amp; INDEX('Reconciliation Layer'!$A:$A,MATCH('Reconciliation Template'!$A7795,'Reconciliation Layer'!$D:$D,0),0)," ")</f>
        <v xml:space="preserve"> </v>
      </c>
      <c r="F7795" s="10">
        <f t="shared" si="128"/>
        <v>0</v>
      </c>
      <c r="G7795" t="str" cm="1">
        <f t="array" ref="G7795">IFERROR(INDEX('Reconciliation Layer'!$C:$C,MATCH('Reconciliation Template'!$A7795,'Reconciliation Layer'!$D:$D,0),0)," ")</f>
        <v xml:space="preserve"> </v>
      </c>
    </row>
    <row r="7796" spans="5:7" x14ac:dyDescent="0.2">
      <c r="E7796" t="str" cm="1">
        <f t="array" ref="E7796">IFERROR("Toast | " &amp; INDEX('Reconciliation Layer'!$A:$A,MATCH('Reconciliation Template'!$A7796,'Reconciliation Layer'!$D:$D,0),0)," ")</f>
        <v xml:space="preserve"> </v>
      </c>
      <c r="F7796" s="10">
        <f t="shared" si="128"/>
        <v>0</v>
      </c>
      <c r="G7796" t="str" cm="1">
        <f t="array" ref="G7796">IFERROR(INDEX('Reconciliation Layer'!$C:$C,MATCH('Reconciliation Template'!$A7796,'Reconciliation Layer'!$D:$D,0),0)," ")</f>
        <v xml:space="preserve"> </v>
      </c>
    </row>
    <row r="7797" spans="5:7" x14ac:dyDescent="0.2">
      <c r="E7797" t="str" cm="1">
        <f t="array" ref="E7797">IFERROR("Toast | " &amp; INDEX('Reconciliation Layer'!$A:$A,MATCH('Reconciliation Template'!$A7797,'Reconciliation Layer'!$D:$D,0),0)," ")</f>
        <v xml:space="preserve"> </v>
      </c>
      <c r="F7797" s="10">
        <f t="shared" si="128"/>
        <v>0</v>
      </c>
      <c r="G7797" t="str" cm="1">
        <f t="array" ref="G7797">IFERROR(INDEX('Reconciliation Layer'!$C:$C,MATCH('Reconciliation Template'!$A7797,'Reconciliation Layer'!$D:$D,0),0)," ")</f>
        <v xml:space="preserve"> </v>
      </c>
    </row>
    <row r="7798" spans="5:7" x14ac:dyDescent="0.2">
      <c r="E7798" t="str" cm="1">
        <f t="array" ref="E7798">IFERROR("Toast | " &amp; INDEX('Reconciliation Layer'!$A:$A,MATCH('Reconciliation Template'!$A7798,'Reconciliation Layer'!$D:$D,0),0)," ")</f>
        <v xml:space="preserve"> </v>
      </c>
      <c r="F7798" s="10">
        <f t="shared" si="128"/>
        <v>0</v>
      </c>
      <c r="G7798" t="str" cm="1">
        <f t="array" ref="G7798">IFERROR(INDEX('Reconciliation Layer'!$C:$C,MATCH('Reconciliation Template'!$A7798,'Reconciliation Layer'!$D:$D,0),0)," ")</f>
        <v xml:space="preserve"> </v>
      </c>
    </row>
    <row r="7799" spans="5:7" x14ac:dyDescent="0.2">
      <c r="E7799" t="str" cm="1">
        <f t="array" ref="E7799">IFERROR("Toast | " &amp; INDEX('Reconciliation Layer'!$A:$A,MATCH('Reconciliation Template'!$A7799,'Reconciliation Layer'!$D:$D,0),0)," ")</f>
        <v xml:space="preserve"> </v>
      </c>
      <c r="F7799" s="10">
        <f t="shared" si="128"/>
        <v>0</v>
      </c>
      <c r="G7799" t="str" cm="1">
        <f t="array" ref="G7799">IFERROR(INDEX('Reconciliation Layer'!$C:$C,MATCH('Reconciliation Template'!$A7799,'Reconciliation Layer'!$D:$D,0),0)," ")</f>
        <v xml:space="preserve"> </v>
      </c>
    </row>
    <row r="7800" spans="5:7" x14ac:dyDescent="0.2">
      <c r="E7800" t="str" cm="1">
        <f t="array" ref="E7800">IFERROR("Toast | " &amp; INDEX('Reconciliation Layer'!$A:$A,MATCH('Reconciliation Template'!$A7800,'Reconciliation Layer'!$D:$D,0),0)," ")</f>
        <v xml:space="preserve"> </v>
      </c>
      <c r="F7800" s="10">
        <f t="shared" si="128"/>
        <v>0</v>
      </c>
      <c r="G7800" t="str" cm="1">
        <f t="array" ref="G7800">IFERROR(INDEX('Reconciliation Layer'!$C:$C,MATCH('Reconciliation Template'!$A7800,'Reconciliation Layer'!$D:$D,0),0)," ")</f>
        <v xml:space="preserve"> </v>
      </c>
    </row>
    <row r="7801" spans="5:7" x14ac:dyDescent="0.2">
      <c r="E7801" t="str" cm="1">
        <f t="array" ref="E7801">IFERROR("Toast | " &amp; INDEX('Reconciliation Layer'!$A:$A,MATCH('Reconciliation Template'!$A7801,'Reconciliation Layer'!$D:$D,0),0)," ")</f>
        <v xml:space="preserve"> </v>
      </c>
      <c r="F7801" s="10">
        <f t="shared" si="128"/>
        <v>0</v>
      </c>
      <c r="G7801" t="str" cm="1">
        <f t="array" ref="G7801">IFERROR(INDEX('Reconciliation Layer'!$C:$C,MATCH('Reconciliation Template'!$A7801,'Reconciliation Layer'!$D:$D,0),0)," ")</f>
        <v xml:space="preserve"> </v>
      </c>
    </row>
    <row r="7802" spans="5:7" x14ac:dyDescent="0.2">
      <c r="E7802" t="str" cm="1">
        <f t="array" ref="E7802">IFERROR("Toast | " &amp; INDEX('Reconciliation Layer'!$A:$A,MATCH('Reconciliation Template'!$A7802,'Reconciliation Layer'!$D:$D,0),0)," ")</f>
        <v xml:space="preserve"> </v>
      </c>
      <c r="F7802" s="10">
        <f t="shared" si="128"/>
        <v>0</v>
      </c>
      <c r="G7802" t="str" cm="1">
        <f t="array" ref="G7802">IFERROR(INDEX('Reconciliation Layer'!$C:$C,MATCH('Reconciliation Template'!$A7802,'Reconciliation Layer'!$D:$D,0),0)," ")</f>
        <v xml:space="preserve"> </v>
      </c>
    </row>
    <row r="7803" spans="5:7" x14ac:dyDescent="0.2">
      <c r="E7803" t="str" cm="1">
        <f t="array" ref="E7803">IFERROR("Toast | " &amp; INDEX('Reconciliation Layer'!$A:$A,MATCH('Reconciliation Template'!$A7803,'Reconciliation Layer'!$D:$D,0),0)," ")</f>
        <v xml:space="preserve"> </v>
      </c>
      <c r="F7803" s="10">
        <f t="shared" si="128"/>
        <v>0</v>
      </c>
      <c r="G7803" t="str" cm="1">
        <f t="array" ref="G7803">IFERROR(INDEX('Reconciliation Layer'!$C:$C,MATCH('Reconciliation Template'!$A7803,'Reconciliation Layer'!$D:$D,0),0)," ")</f>
        <v xml:space="preserve"> </v>
      </c>
    </row>
    <row r="7804" spans="5:7" x14ac:dyDescent="0.2">
      <c r="E7804" t="str" cm="1">
        <f t="array" ref="E7804">IFERROR("Toast | " &amp; INDEX('Reconciliation Layer'!$A:$A,MATCH('Reconciliation Template'!$A7804,'Reconciliation Layer'!$D:$D,0),0)," ")</f>
        <v xml:space="preserve"> </v>
      </c>
      <c r="F7804" s="10">
        <f t="shared" si="128"/>
        <v>0</v>
      </c>
      <c r="G7804" t="str" cm="1">
        <f t="array" ref="G7804">IFERROR(INDEX('Reconciliation Layer'!$C:$C,MATCH('Reconciliation Template'!$A7804,'Reconciliation Layer'!$D:$D,0),0)," ")</f>
        <v xml:space="preserve"> </v>
      </c>
    </row>
    <row r="7805" spans="5:7" x14ac:dyDescent="0.2">
      <c r="E7805" t="str" cm="1">
        <f t="array" ref="E7805">IFERROR("Toast | " &amp; INDEX('Reconciliation Layer'!$A:$A,MATCH('Reconciliation Template'!$A7805,'Reconciliation Layer'!$D:$D,0),0)," ")</f>
        <v xml:space="preserve"> </v>
      </c>
      <c r="F7805" s="10">
        <f t="shared" si="128"/>
        <v>0</v>
      </c>
      <c r="G7805" t="str" cm="1">
        <f t="array" ref="G7805">IFERROR(INDEX('Reconciliation Layer'!$C:$C,MATCH('Reconciliation Template'!$A7805,'Reconciliation Layer'!$D:$D,0),0)," ")</f>
        <v xml:space="preserve"> </v>
      </c>
    </row>
    <row r="7806" spans="5:7" x14ac:dyDescent="0.2">
      <c r="E7806" t="str" cm="1">
        <f t="array" ref="E7806">IFERROR("Toast | " &amp; INDEX('Reconciliation Layer'!$A:$A,MATCH('Reconciliation Template'!$A7806,'Reconciliation Layer'!$D:$D,0),0)," ")</f>
        <v xml:space="preserve"> </v>
      </c>
      <c r="F7806" s="10">
        <f t="shared" si="128"/>
        <v>0</v>
      </c>
      <c r="G7806" t="str" cm="1">
        <f t="array" ref="G7806">IFERROR(INDEX('Reconciliation Layer'!$C:$C,MATCH('Reconciliation Template'!$A7806,'Reconciliation Layer'!$D:$D,0),0)," ")</f>
        <v xml:space="preserve"> </v>
      </c>
    </row>
    <row r="7807" spans="5:7" x14ac:dyDescent="0.2">
      <c r="E7807" t="str" cm="1">
        <f t="array" ref="E7807">IFERROR("Toast | " &amp; INDEX('Reconciliation Layer'!$A:$A,MATCH('Reconciliation Template'!$A7807,'Reconciliation Layer'!$D:$D,0),0)," ")</f>
        <v xml:space="preserve"> </v>
      </c>
      <c r="F7807" s="10">
        <f t="shared" si="128"/>
        <v>0</v>
      </c>
      <c r="G7807" t="str" cm="1">
        <f t="array" ref="G7807">IFERROR(INDEX('Reconciliation Layer'!$C:$C,MATCH('Reconciliation Template'!$A7807,'Reconciliation Layer'!$D:$D,0),0)," ")</f>
        <v xml:space="preserve"> </v>
      </c>
    </row>
    <row r="7808" spans="5:7" x14ac:dyDescent="0.2">
      <c r="E7808" t="str" cm="1">
        <f t="array" ref="E7808">IFERROR("Toast | " &amp; INDEX('Reconciliation Layer'!$A:$A,MATCH('Reconciliation Template'!$A7808,'Reconciliation Layer'!$D:$D,0),0)," ")</f>
        <v xml:space="preserve"> </v>
      </c>
      <c r="F7808" s="10">
        <f t="shared" si="128"/>
        <v>0</v>
      </c>
      <c r="G7808" t="str" cm="1">
        <f t="array" ref="G7808">IFERROR(INDEX('Reconciliation Layer'!$C:$C,MATCH('Reconciliation Template'!$A7808,'Reconciliation Layer'!$D:$D,0),0)," ")</f>
        <v xml:space="preserve"> </v>
      </c>
    </row>
    <row r="7809" spans="5:7" x14ac:dyDescent="0.2">
      <c r="E7809" t="str" cm="1">
        <f t="array" ref="E7809">IFERROR("Toast | " &amp; INDEX('Reconciliation Layer'!$A:$A,MATCH('Reconciliation Template'!$A7809,'Reconciliation Layer'!$D:$D,0),0)," ")</f>
        <v xml:space="preserve"> </v>
      </c>
      <c r="F7809" s="10">
        <f t="shared" si="128"/>
        <v>0</v>
      </c>
      <c r="G7809" t="str" cm="1">
        <f t="array" ref="G7809">IFERROR(INDEX('Reconciliation Layer'!$C:$C,MATCH('Reconciliation Template'!$A7809,'Reconciliation Layer'!$D:$D,0),0)," ")</f>
        <v xml:space="preserve"> </v>
      </c>
    </row>
    <row r="7810" spans="5:7" x14ac:dyDescent="0.2">
      <c r="E7810" t="str" cm="1">
        <f t="array" ref="E7810">IFERROR("Toast | " &amp; INDEX('Reconciliation Layer'!$A:$A,MATCH('Reconciliation Template'!$A7810,'Reconciliation Layer'!$D:$D,0),0)," ")</f>
        <v xml:space="preserve"> </v>
      </c>
      <c r="F7810" s="10">
        <f t="shared" si="128"/>
        <v>0</v>
      </c>
      <c r="G7810" t="str" cm="1">
        <f t="array" ref="G7810">IFERROR(INDEX('Reconciliation Layer'!$C:$C,MATCH('Reconciliation Template'!$A7810,'Reconciliation Layer'!$D:$D,0),0)," ")</f>
        <v xml:space="preserve"> </v>
      </c>
    </row>
    <row r="7811" spans="5:7" x14ac:dyDescent="0.2">
      <c r="E7811" t="str" cm="1">
        <f t="array" ref="E7811">IFERROR("Toast | " &amp; INDEX('Reconciliation Layer'!$A:$A,MATCH('Reconciliation Template'!$A7811,'Reconciliation Layer'!$D:$D,0),0)," ")</f>
        <v xml:space="preserve"> </v>
      </c>
      <c r="F7811" s="10">
        <f t="shared" si="128"/>
        <v>0</v>
      </c>
      <c r="G7811" t="str" cm="1">
        <f t="array" ref="G7811">IFERROR(INDEX('Reconciliation Layer'!$C:$C,MATCH('Reconciliation Template'!$A7811,'Reconciliation Layer'!$D:$D,0),0)," ")</f>
        <v xml:space="preserve"> </v>
      </c>
    </row>
    <row r="7812" spans="5:7" x14ac:dyDescent="0.2">
      <c r="E7812" t="str" cm="1">
        <f t="array" ref="E7812">IFERROR("Toast | " &amp; INDEX('Reconciliation Layer'!$A:$A,MATCH('Reconciliation Template'!$A7812,'Reconciliation Layer'!$D:$D,0),0)," ")</f>
        <v xml:space="preserve"> </v>
      </c>
      <c r="F7812" s="10">
        <f t="shared" ref="F7812:F7875" si="129">IFERROR(INT(C7812)," ")</f>
        <v>0</v>
      </c>
      <c r="G7812" t="str" cm="1">
        <f t="array" ref="G7812">IFERROR(INDEX('Reconciliation Layer'!$C:$C,MATCH('Reconciliation Template'!$A7812,'Reconciliation Layer'!$D:$D,0),0)," ")</f>
        <v xml:space="preserve"> </v>
      </c>
    </row>
    <row r="7813" spans="5:7" x14ac:dyDescent="0.2">
      <c r="E7813" t="str" cm="1">
        <f t="array" ref="E7813">IFERROR("Toast | " &amp; INDEX('Reconciliation Layer'!$A:$A,MATCH('Reconciliation Template'!$A7813,'Reconciliation Layer'!$D:$D,0),0)," ")</f>
        <v xml:space="preserve"> </v>
      </c>
      <c r="F7813" s="10">
        <f t="shared" si="129"/>
        <v>0</v>
      </c>
      <c r="G7813" t="str" cm="1">
        <f t="array" ref="G7813">IFERROR(INDEX('Reconciliation Layer'!$C:$C,MATCH('Reconciliation Template'!$A7813,'Reconciliation Layer'!$D:$D,0),0)," ")</f>
        <v xml:space="preserve"> </v>
      </c>
    </row>
    <row r="7814" spans="5:7" x14ac:dyDescent="0.2">
      <c r="E7814" t="str" cm="1">
        <f t="array" ref="E7814">IFERROR("Toast | " &amp; INDEX('Reconciliation Layer'!$A:$A,MATCH('Reconciliation Template'!$A7814,'Reconciliation Layer'!$D:$D,0),0)," ")</f>
        <v xml:space="preserve"> </v>
      </c>
      <c r="F7814" s="10">
        <f t="shared" si="129"/>
        <v>0</v>
      </c>
      <c r="G7814" t="str" cm="1">
        <f t="array" ref="G7814">IFERROR(INDEX('Reconciliation Layer'!$C:$C,MATCH('Reconciliation Template'!$A7814,'Reconciliation Layer'!$D:$D,0),0)," ")</f>
        <v xml:space="preserve"> </v>
      </c>
    </row>
    <row r="7815" spans="5:7" x14ac:dyDescent="0.2">
      <c r="E7815" t="str" cm="1">
        <f t="array" ref="E7815">IFERROR("Toast | " &amp; INDEX('Reconciliation Layer'!$A:$A,MATCH('Reconciliation Template'!$A7815,'Reconciliation Layer'!$D:$D,0),0)," ")</f>
        <v xml:space="preserve"> </v>
      </c>
      <c r="F7815" s="10">
        <f t="shared" si="129"/>
        <v>0</v>
      </c>
      <c r="G7815" t="str" cm="1">
        <f t="array" ref="G7815">IFERROR(INDEX('Reconciliation Layer'!$C:$C,MATCH('Reconciliation Template'!$A7815,'Reconciliation Layer'!$D:$D,0),0)," ")</f>
        <v xml:space="preserve"> </v>
      </c>
    </row>
    <row r="7816" spans="5:7" x14ac:dyDescent="0.2">
      <c r="E7816" t="str" cm="1">
        <f t="array" ref="E7816">IFERROR("Toast | " &amp; INDEX('Reconciliation Layer'!$A:$A,MATCH('Reconciliation Template'!$A7816,'Reconciliation Layer'!$D:$D,0),0)," ")</f>
        <v xml:space="preserve"> </v>
      </c>
      <c r="F7816" s="10">
        <f t="shared" si="129"/>
        <v>0</v>
      </c>
      <c r="G7816" t="str" cm="1">
        <f t="array" ref="G7816">IFERROR(INDEX('Reconciliation Layer'!$C:$C,MATCH('Reconciliation Template'!$A7816,'Reconciliation Layer'!$D:$D,0),0)," ")</f>
        <v xml:space="preserve"> </v>
      </c>
    </row>
    <row r="7817" spans="5:7" x14ac:dyDescent="0.2">
      <c r="E7817" t="str" cm="1">
        <f t="array" ref="E7817">IFERROR("Toast | " &amp; INDEX('Reconciliation Layer'!$A:$A,MATCH('Reconciliation Template'!$A7817,'Reconciliation Layer'!$D:$D,0),0)," ")</f>
        <v xml:space="preserve"> </v>
      </c>
      <c r="F7817" s="10">
        <f t="shared" si="129"/>
        <v>0</v>
      </c>
      <c r="G7817" t="str" cm="1">
        <f t="array" ref="G7817">IFERROR(INDEX('Reconciliation Layer'!$C:$C,MATCH('Reconciliation Template'!$A7817,'Reconciliation Layer'!$D:$D,0),0)," ")</f>
        <v xml:space="preserve"> </v>
      </c>
    </row>
    <row r="7818" spans="5:7" x14ac:dyDescent="0.2">
      <c r="E7818" t="str" cm="1">
        <f t="array" ref="E7818">IFERROR("Toast | " &amp; INDEX('Reconciliation Layer'!$A:$A,MATCH('Reconciliation Template'!$A7818,'Reconciliation Layer'!$D:$D,0),0)," ")</f>
        <v xml:space="preserve"> </v>
      </c>
      <c r="F7818" s="10">
        <f t="shared" si="129"/>
        <v>0</v>
      </c>
      <c r="G7818" t="str" cm="1">
        <f t="array" ref="G7818">IFERROR(INDEX('Reconciliation Layer'!$C:$C,MATCH('Reconciliation Template'!$A7818,'Reconciliation Layer'!$D:$D,0),0)," ")</f>
        <v xml:space="preserve"> </v>
      </c>
    </row>
    <row r="7819" spans="5:7" x14ac:dyDescent="0.2">
      <c r="E7819" t="str" cm="1">
        <f t="array" ref="E7819">IFERROR("Toast | " &amp; INDEX('Reconciliation Layer'!$A:$A,MATCH('Reconciliation Template'!$A7819,'Reconciliation Layer'!$D:$D,0),0)," ")</f>
        <v xml:space="preserve"> </v>
      </c>
      <c r="F7819" s="10">
        <f t="shared" si="129"/>
        <v>0</v>
      </c>
      <c r="G7819" t="str" cm="1">
        <f t="array" ref="G7819">IFERROR(INDEX('Reconciliation Layer'!$C:$C,MATCH('Reconciliation Template'!$A7819,'Reconciliation Layer'!$D:$D,0),0)," ")</f>
        <v xml:space="preserve"> </v>
      </c>
    </row>
    <row r="7820" spans="5:7" x14ac:dyDescent="0.2">
      <c r="E7820" t="str" cm="1">
        <f t="array" ref="E7820">IFERROR("Toast | " &amp; INDEX('Reconciliation Layer'!$A:$A,MATCH('Reconciliation Template'!$A7820,'Reconciliation Layer'!$D:$D,0),0)," ")</f>
        <v xml:space="preserve"> </v>
      </c>
      <c r="F7820" s="10">
        <f t="shared" si="129"/>
        <v>0</v>
      </c>
      <c r="G7820" t="str" cm="1">
        <f t="array" ref="G7820">IFERROR(INDEX('Reconciliation Layer'!$C:$C,MATCH('Reconciliation Template'!$A7820,'Reconciliation Layer'!$D:$D,0),0)," ")</f>
        <v xml:space="preserve"> </v>
      </c>
    </row>
    <row r="7821" spans="5:7" x14ac:dyDescent="0.2">
      <c r="E7821" t="str" cm="1">
        <f t="array" ref="E7821">IFERROR("Toast | " &amp; INDEX('Reconciliation Layer'!$A:$A,MATCH('Reconciliation Template'!$A7821,'Reconciliation Layer'!$D:$D,0),0)," ")</f>
        <v xml:space="preserve"> </v>
      </c>
      <c r="F7821" s="10">
        <f t="shared" si="129"/>
        <v>0</v>
      </c>
      <c r="G7821" t="str" cm="1">
        <f t="array" ref="G7821">IFERROR(INDEX('Reconciliation Layer'!$C:$C,MATCH('Reconciliation Template'!$A7821,'Reconciliation Layer'!$D:$D,0),0)," ")</f>
        <v xml:space="preserve"> </v>
      </c>
    </row>
    <row r="7822" spans="5:7" x14ac:dyDescent="0.2">
      <c r="E7822" t="str" cm="1">
        <f t="array" ref="E7822">IFERROR("Toast | " &amp; INDEX('Reconciliation Layer'!$A:$A,MATCH('Reconciliation Template'!$A7822,'Reconciliation Layer'!$D:$D,0),0)," ")</f>
        <v xml:space="preserve"> </v>
      </c>
      <c r="F7822" s="10">
        <f t="shared" si="129"/>
        <v>0</v>
      </c>
      <c r="G7822" t="str" cm="1">
        <f t="array" ref="G7822">IFERROR(INDEX('Reconciliation Layer'!$C:$C,MATCH('Reconciliation Template'!$A7822,'Reconciliation Layer'!$D:$D,0),0)," ")</f>
        <v xml:space="preserve"> </v>
      </c>
    </row>
    <row r="7823" spans="5:7" x14ac:dyDescent="0.2">
      <c r="E7823" t="str" cm="1">
        <f t="array" ref="E7823">IFERROR("Toast | " &amp; INDEX('Reconciliation Layer'!$A:$A,MATCH('Reconciliation Template'!$A7823,'Reconciliation Layer'!$D:$D,0),0)," ")</f>
        <v xml:space="preserve"> </v>
      </c>
      <c r="F7823" s="10">
        <f t="shared" si="129"/>
        <v>0</v>
      </c>
      <c r="G7823" t="str" cm="1">
        <f t="array" ref="G7823">IFERROR(INDEX('Reconciliation Layer'!$C:$C,MATCH('Reconciliation Template'!$A7823,'Reconciliation Layer'!$D:$D,0),0)," ")</f>
        <v xml:space="preserve"> </v>
      </c>
    </row>
    <row r="7824" spans="5:7" x14ac:dyDescent="0.2">
      <c r="E7824" t="str" cm="1">
        <f t="array" ref="E7824">IFERROR("Toast | " &amp; INDEX('Reconciliation Layer'!$A:$A,MATCH('Reconciliation Template'!$A7824,'Reconciliation Layer'!$D:$D,0),0)," ")</f>
        <v xml:space="preserve"> </v>
      </c>
      <c r="F7824" s="10">
        <f t="shared" si="129"/>
        <v>0</v>
      </c>
      <c r="G7824" t="str" cm="1">
        <f t="array" ref="G7824">IFERROR(INDEX('Reconciliation Layer'!$C:$C,MATCH('Reconciliation Template'!$A7824,'Reconciliation Layer'!$D:$D,0),0)," ")</f>
        <v xml:space="preserve"> </v>
      </c>
    </row>
    <row r="7825" spans="5:7" x14ac:dyDescent="0.2">
      <c r="E7825" t="str" cm="1">
        <f t="array" ref="E7825">IFERROR("Toast | " &amp; INDEX('Reconciliation Layer'!$A:$A,MATCH('Reconciliation Template'!$A7825,'Reconciliation Layer'!$D:$D,0),0)," ")</f>
        <v xml:space="preserve"> </v>
      </c>
      <c r="F7825" s="10">
        <f t="shared" si="129"/>
        <v>0</v>
      </c>
      <c r="G7825" t="str" cm="1">
        <f t="array" ref="G7825">IFERROR(INDEX('Reconciliation Layer'!$C:$C,MATCH('Reconciliation Template'!$A7825,'Reconciliation Layer'!$D:$D,0),0)," ")</f>
        <v xml:space="preserve"> </v>
      </c>
    </row>
    <row r="7826" spans="5:7" x14ac:dyDescent="0.2">
      <c r="E7826" t="str" cm="1">
        <f t="array" ref="E7826">IFERROR("Toast | " &amp; INDEX('Reconciliation Layer'!$A:$A,MATCH('Reconciliation Template'!$A7826,'Reconciliation Layer'!$D:$D,0),0)," ")</f>
        <v xml:space="preserve"> </v>
      </c>
      <c r="F7826" s="10">
        <f t="shared" si="129"/>
        <v>0</v>
      </c>
      <c r="G7826" t="str" cm="1">
        <f t="array" ref="G7826">IFERROR(INDEX('Reconciliation Layer'!$C:$C,MATCH('Reconciliation Template'!$A7826,'Reconciliation Layer'!$D:$D,0),0)," ")</f>
        <v xml:space="preserve"> </v>
      </c>
    </row>
    <row r="7827" spans="5:7" x14ac:dyDescent="0.2">
      <c r="E7827" t="str" cm="1">
        <f t="array" ref="E7827">IFERROR("Toast | " &amp; INDEX('Reconciliation Layer'!$A:$A,MATCH('Reconciliation Template'!$A7827,'Reconciliation Layer'!$D:$D,0),0)," ")</f>
        <v xml:space="preserve"> </v>
      </c>
      <c r="F7827" s="10">
        <f t="shared" si="129"/>
        <v>0</v>
      </c>
      <c r="G7827" t="str" cm="1">
        <f t="array" ref="G7827">IFERROR(INDEX('Reconciliation Layer'!$C:$C,MATCH('Reconciliation Template'!$A7827,'Reconciliation Layer'!$D:$D,0),0)," ")</f>
        <v xml:space="preserve"> </v>
      </c>
    </row>
    <row r="7828" spans="5:7" x14ac:dyDescent="0.2">
      <c r="E7828" t="str" cm="1">
        <f t="array" ref="E7828">IFERROR("Toast | " &amp; INDEX('Reconciliation Layer'!$A:$A,MATCH('Reconciliation Template'!$A7828,'Reconciliation Layer'!$D:$D,0),0)," ")</f>
        <v xml:space="preserve"> </v>
      </c>
      <c r="F7828" s="10">
        <f t="shared" si="129"/>
        <v>0</v>
      </c>
      <c r="G7828" t="str" cm="1">
        <f t="array" ref="G7828">IFERROR(INDEX('Reconciliation Layer'!$C:$C,MATCH('Reconciliation Template'!$A7828,'Reconciliation Layer'!$D:$D,0),0)," ")</f>
        <v xml:space="preserve"> </v>
      </c>
    </row>
    <row r="7829" spans="5:7" x14ac:dyDescent="0.2">
      <c r="E7829" t="str" cm="1">
        <f t="array" ref="E7829">IFERROR("Toast | " &amp; INDEX('Reconciliation Layer'!$A:$A,MATCH('Reconciliation Template'!$A7829,'Reconciliation Layer'!$D:$D,0),0)," ")</f>
        <v xml:space="preserve"> </v>
      </c>
      <c r="F7829" s="10">
        <f t="shared" si="129"/>
        <v>0</v>
      </c>
      <c r="G7829" t="str" cm="1">
        <f t="array" ref="G7829">IFERROR(INDEX('Reconciliation Layer'!$C:$C,MATCH('Reconciliation Template'!$A7829,'Reconciliation Layer'!$D:$D,0),0)," ")</f>
        <v xml:space="preserve"> </v>
      </c>
    </row>
    <row r="7830" spans="5:7" x14ac:dyDescent="0.2">
      <c r="E7830" t="str" cm="1">
        <f t="array" ref="E7830">IFERROR("Toast | " &amp; INDEX('Reconciliation Layer'!$A:$A,MATCH('Reconciliation Template'!$A7830,'Reconciliation Layer'!$D:$D,0),0)," ")</f>
        <v xml:space="preserve"> </v>
      </c>
      <c r="F7830" s="10">
        <f t="shared" si="129"/>
        <v>0</v>
      </c>
      <c r="G7830" t="str" cm="1">
        <f t="array" ref="G7830">IFERROR(INDEX('Reconciliation Layer'!$C:$C,MATCH('Reconciliation Template'!$A7830,'Reconciliation Layer'!$D:$D,0),0)," ")</f>
        <v xml:space="preserve"> </v>
      </c>
    </row>
    <row r="7831" spans="5:7" x14ac:dyDescent="0.2">
      <c r="E7831" t="str" cm="1">
        <f t="array" ref="E7831">IFERROR("Toast | " &amp; INDEX('Reconciliation Layer'!$A:$A,MATCH('Reconciliation Template'!$A7831,'Reconciliation Layer'!$D:$D,0),0)," ")</f>
        <v xml:space="preserve"> </v>
      </c>
      <c r="F7831" s="10">
        <f t="shared" si="129"/>
        <v>0</v>
      </c>
      <c r="G7831" t="str" cm="1">
        <f t="array" ref="G7831">IFERROR(INDEX('Reconciliation Layer'!$C:$C,MATCH('Reconciliation Template'!$A7831,'Reconciliation Layer'!$D:$D,0),0)," ")</f>
        <v xml:space="preserve"> </v>
      </c>
    </row>
    <row r="7832" spans="5:7" x14ac:dyDescent="0.2">
      <c r="E7832" t="str" cm="1">
        <f t="array" ref="E7832">IFERROR("Toast | " &amp; INDEX('Reconciliation Layer'!$A:$A,MATCH('Reconciliation Template'!$A7832,'Reconciliation Layer'!$D:$D,0),0)," ")</f>
        <v xml:space="preserve"> </v>
      </c>
      <c r="F7832" s="10">
        <f t="shared" si="129"/>
        <v>0</v>
      </c>
      <c r="G7832" t="str" cm="1">
        <f t="array" ref="G7832">IFERROR(INDEX('Reconciliation Layer'!$C:$C,MATCH('Reconciliation Template'!$A7832,'Reconciliation Layer'!$D:$D,0),0)," ")</f>
        <v xml:space="preserve"> </v>
      </c>
    </row>
    <row r="7833" spans="5:7" x14ac:dyDescent="0.2">
      <c r="E7833" t="str" cm="1">
        <f t="array" ref="E7833">IFERROR("Toast | " &amp; INDEX('Reconciliation Layer'!$A:$A,MATCH('Reconciliation Template'!$A7833,'Reconciliation Layer'!$D:$D,0),0)," ")</f>
        <v xml:space="preserve"> </v>
      </c>
      <c r="F7833" s="10">
        <f t="shared" si="129"/>
        <v>0</v>
      </c>
      <c r="G7833" t="str" cm="1">
        <f t="array" ref="G7833">IFERROR(INDEX('Reconciliation Layer'!$C:$C,MATCH('Reconciliation Template'!$A7833,'Reconciliation Layer'!$D:$D,0),0)," ")</f>
        <v xml:space="preserve"> </v>
      </c>
    </row>
    <row r="7834" spans="5:7" x14ac:dyDescent="0.2">
      <c r="E7834" t="str" cm="1">
        <f t="array" ref="E7834">IFERROR("Toast | " &amp; INDEX('Reconciliation Layer'!$A:$A,MATCH('Reconciliation Template'!$A7834,'Reconciliation Layer'!$D:$D,0),0)," ")</f>
        <v xml:space="preserve"> </v>
      </c>
      <c r="F7834" s="10">
        <f t="shared" si="129"/>
        <v>0</v>
      </c>
      <c r="G7834" t="str" cm="1">
        <f t="array" ref="G7834">IFERROR(INDEX('Reconciliation Layer'!$C:$C,MATCH('Reconciliation Template'!$A7834,'Reconciliation Layer'!$D:$D,0),0)," ")</f>
        <v xml:space="preserve"> </v>
      </c>
    </row>
    <row r="7835" spans="5:7" x14ac:dyDescent="0.2">
      <c r="E7835" t="str" cm="1">
        <f t="array" ref="E7835">IFERROR("Toast | " &amp; INDEX('Reconciliation Layer'!$A:$A,MATCH('Reconciliation Template'!$A7835,'Reconciliation Layer'!$D:$D,0),0)," ")</f>
        <v xml:space="preserve"> </v>
      </c>
      <c r="F7835" s="10">
        <f t="shared" si="129"/>
        <v>0</v>
      </c>
      <c r="G7835" t="str" cm="1">
        <f t="array" ref="G7835">IFERROR(INDEX('Reconciliation Layer'!$C:$C,MATCH('Reconciliation Template'!$A7835,'Reconciliation Layer'!$D:$D,0),0)," ")</f>
        <v xml:space="preserve"> </v>
      </c>
    </row>
    <row r="7836" spans="5:7" x14ac:dyDescent="0.2">
      <c r="E7836" t="str" cm="1">
        <f t="array" ref="E7836">IFERROR("Toast | " &amp; INDEX('Reconciliation Layer'!$A:$A,MATCH('Reconciliation Template'!$A7836,'Reconciliation Layer'!$D:$D,0),0)," ")</f>
        <v xml:space="preserve"> </v>
      </c>
      <c r="F7836" s="10">
        <f t="shared" si="129"/>
        <v>0</v>
      </c>
      <c r="G7836" t="str" cm="1">
        <f t="array" ref="G7836">IFERROR(INDEX('Reconciliation Layer'!$C:$C,MATCH('Reconciliation Template'!$A7836,'Reconciliation Layer'!$D:$D,0),0)," ")</f>
        <v xml:space="preserve"> </v>
      </c>
    </row>
    <row r="7837" spans="5:7" x14ac:dyDescent="0.2">
      <c r="E7837" t="str" cm="1">
        <f t="array" ref="E7837">IFERROR("Toast | " &amp; INDEX('Reconciliation Layer'!$A:$A,MATCH('Reconciliation Template'!$A7837,'Reconciliation Layer'!$D:$D,0),0)," ")</f>
        <v xml:space="preserve"> </v>
      </c>
      <c r="F7837" s="10">
        <f t="shared" si="129"/>
        <v>0</v>
      </c>
      <c r="G7837" t="str" cm="1">
        <f t="array" ref="G7837">IFERROR(INDEX('Reconciliation Layer'!$C:$C,MATCH('Reconciliation Template'!$A7837,'Reconciliation Layer'!$D:$D,0),0)," ")</f>
        <v xml:space="preserve"> </v>
      </c>
    </row>
    <row r="7838" spans="5:7" x14ac:dyDescent="0.2">
      <c r="E7838" t="str" cm="1">
        <f t="array" ref="E7838">IFERROR("Toast | " &amp; INDEX('Reconciliation Layer'!$A:$A,MATCH('Reconciliation Template'!$A7838,'Reconciliation Layer'!$D:$D,0),0)," ")</f>
        <v xml:space="preserve"> </v>
      </c>
      <c r="F7838" s="10">
        <f t="shared" si="129"/>
        <v>0</v>
      </c>
      <c r="G7838" t="str" cm="1">
        <f t="array" ref="G7838">IFERROR(INDEX('Reconciliation Layer'!$C:$C,MATCH('Reconciliation Template'!$A7838,'Reconciliation Layer'!$D:$D,0),0)," ")</f>
        <v xml:space="preserve"> </v>
      </c>
    </row>
    <row r="7839" spans="5:7" x14ac:dyDescent="0.2">
      <c r="E7839" t="str" cm="1">
        <f t="array" ref="E7839">IFERROR("Toast | " &amp; INDEX('Reconciliation Layer'!$A:$A,MATCH('Reconciliation Template'!$A7839,'Reconciliation Layer'!$D:$D,0),0)," ")</f>
        <v xml:space="preserve"> </v>
      </c>
      <c r="F7839" s="10">
        <f t="shared" si="129"/>
        <v>0</v>
      </c>
      <c r="G7839" t="str" cm="1">
        <f t="array" ref="G7839">IFERROR(INDEX('Reconciliation Layer'!$C:$C,MATCH('Reconciliation Template'!$A7839,'Reconciliation Layer'!$D:$D,0),0)," ")</f>
        <v xml:space="preserve"> </v>
      </c>
    </row>
    <row r="7840" spans="5:7" x14ac:dyDescent="0.2">
      <c r="E7840" t="str" cm="1">
        <f t="array" ref="E7840">IFERROR("Toast | " &amp; INDEX('Reconciliation Layer'!$A:$A,MATCH('Reconciliation Template'!$A7840,'Reconciliation Layer'!$D:$D,0),0)," ")</f>
        <v xml:space="preserve"> </v>
      </c>
      <c r="F7840" s="10">
        <f t="shared" si="129"/>
        <v>0</v>
      </c>
      <c r="G7840" t="str" cm="1">
        <f t="array" ref="G7840">IFERROR(INDEX('Reconciliation Layer'!$C:$C,MATCH('Reconciliation Template'!$A7840,'Reconciliation Layer'!$D:$D,0),0)," ")</f>
        <v xml:space="preserve"> </v>
      </c>
    </row>
    <row r="7841" spans="5:7" x14ac:dyDescent="0.2">
      <c r="E7841" t="str" cm="1">
        <f t="array" ref="E7841">IFERROR("Toast | " &amp; INDEX('Reconciliation Layer'!$A:$A,MATCH('Reconciliation Template'!$A7841,'Reconciliation Layer'!$D:$D,0),0)," ")</f>
        <v xml:space="preserve"> </v>
      </c>
      <c r="F7841" s="10">
        <f t="shared" si="129"/>
        <v>0</v>
      </c>
      <c r="G7841" t="str" cm="1">
        <f t="array" ref="G7841">IFERROR(INDEX('Reconciliation Layer'!$C:$C,MATCH('Reconciliation Template'!$A7841,'Reconciliation Layer'!$D:$D,0),0)," ")</f>
        <v xml:space="preserve"> </v>
      </c>
    </row>
    <row r="7842" spans="5:7" x14ac:dyDescent="0.2">
      <c r="E7842" t="str" cm="1">
        <f t="array" ref="E7842">IFERROR("Toast | " &amp; INDEX('Reconciliation Layer'!$A:$A,MATCH('Reconciliation Template'!$A7842,'Reconciliation Layer'!$D:$D,0),0)," ")</f>
        <v xml:space="preserve"> </v>
      </c>
      <c r="F7842" s="10">
        <f t="shared" si="129"/>
        <v>0</v>
      </c>
      <c r="G7842" t="str" cm="1">
        <f t="array" ref="G7842">IFERROR(INDEX('Reconciliation Layer'!$C:$C,MATCH('Reconciliation Template'!$A7842,'Reconciliation Layer'!$D:$D,0),0)," ")</f>
        <v xml:space="preserve"> </v>
      </c>
    </row>
    <row r="7843" spans="5:7" x14ac:dyDescent="0.2">
      <c r="E7843" t="str" cm="1">
        <f t="array" ref="E7843">IFERROR("Toast | " &amp; INDEX('Reconciliation Layer'!$A:$A,MATCH('Reconciliation Template'!$A7843,'Reconciliation Layer'!$D:$D,0),0)," ")</f>
        <v xml:space="preserve"> </v>
      </c>
      <c r="F7843" s="10">
        <f t="shared" si="129"/>
        <v>0</v>
      </c>
      <c r="G7843" t="str" cm="1">
        <f t="array" ref="G7843">IFERROR(INDEX('Reconciliation Layer'!$C:$C,MATCH('Reconciliation Template'!$A7843,'Reconciliation Layer'!$D:$D,0),0)," ")</f>
        <v xml:space="preserve"> </v>
      </c>
    </row>
    <row r="7844" spans="5:7" x14ac:dyDescent="0.2">
      <c r="E7844" t="str" cm="1">
        <f t="array" ref="E7844">IFERROR("Toast | " &amp; INDEX('Reconciliation Layer'!$A:$A,MATCH('Reconciliation Template'!$A7844,'Reconciliation Layer'!$D:$D,0),0)," ")</f>
        <v xml:space="preserve"> </v>
      </c>
      <c r="F7844" s="10">
        <f t="shared" si="129"/>
        <v>0</v>
      </c>
      <c r="G7844" t="str" cm="1">
        <f t="array" ref="G7844">IFERROR(INDEX('Reconciliation Layer'!$C:$C,MATCH('Reconciliation Template'!$A7844,'Reconciliation Layer'!$D:$D,0),0)," ")</f>
        <v xml:space="preserve"> </v>
      </c>
    </row>
    <row r="7845" spans="5:7" x14ac:dyDescent="0.2">
      <c r="E7845" t="str" cm="1">
        <f t="array" ref="E7845">IFERROR("Toast | " &amp; INDEX('Reconciliation Layer'!$A:$A,MATCH('Reconciliation Template'!$A7845,'Reconciliation Layer'!$D:$D,0),0)," ")</f>
        <v xml:space="preserve"> </v>
      </c>
      <c r="F7845" s="10">
        <f t="shared" si="129"/>
        <v>0</v>
      </c>
      <c r="G7845" t="str" cm="1">
        <f t="array" ref="G7845">IFERROR(INDEX('Reconciliation Layer'!$C:$C,MATCH('Reconciliation Template'!$A7845,'Reconciliation Layer'!$D:$D,0),0)," ")</f>
        <v xml:space="preserve"> </v>
      </c>
    </row>
    <row r="7846" spans="5:7" x14ac:dyDescent="0.2">
      <c r="E7846" t="str" cm="1">
        <f t="array" ref="E7846">IFERROR("Toast | " &amp; INDEX('Reconciliation Layer'!$A:$A,MATCH('Reconciliation Template'!$A7846,'Reconciliation Layer'!$D:$D,0),0)," ")</f>
        <v xml:space="preserve"> </v>
      </c>
      <c r="F7846" s="10">
        <f t="shared" si="129"/>
        <v>0</v>
      </c>
      <c r="G7846" t="str" cm="1">
        <f t="array" ref="G7846">IFERROR(INDEX('Reconciliation Layer'!$C:$C,MATCH('Reconciliation Template'!$A7846,'Reconciliation Layer'!$D:$D,0),0)," ")</f>
        <v xml:space="preserve"> </v>
      </c>
    </row>
    <row r="7847" spans="5:7" x14ac:dyDescent="0.2">
      <c r="E7847" t="str" cm="1">
        <f t="array" ref="E7847">IFERROR("Toast | " &amp; INDEX('Reconciliation Layer'!$A:$A,MATCH('Reconciliation Template'!$A7847,'Reconciliation Layer'!$D:$D,0),0)," ")</f>
        <v xml:space="preserve"> </v>
      </c>
      <c r="F7847" s="10">
        <f t="shared" si="129"/>
        <v>0</v>
      </c>
      <c r="G7847" t="str" cm="1">
        <f t="array" ref="G7847">IFERROR(INDEX('Reconciliation Layer'!$C:$C,MATCH('Reconciliation Template'!$A7847,'Reconciliation Layer'!$D:$D,0),0)," ")</f>
        <v xml:space="preserve"> </v>
      </c>
    </row>
    <row r="7848" spans="5:7" x14ac:dyDescent="0.2">
      <c r="E7848" t="str" cm="1">
        <f t="array" ref="E7848">IFERROR("Toast | " &amp; INDEX('Reconciliation Layer'!$A:$A,MATCH('Reconciliation Template'!$A7848,'Reconciliation Layer'!$D:$D,0),0)," ")</f>
        <v xml:space="preserve"> </v>
      </c>
      <c r="F7848" s="10">
        <f t="shared" si="129"/>
        <v>0</v>
      </c>
      <c r="G7848" t="str" cm="1">
        <f t="array" ref="G7848">IFERROR(INDEX('Reconciliation Layer'!$C:$C,MATCH('Reconciliation Template'!$A7848,'Reconciliation Layer'!$D:$D,0),0)," ")</f>
        <v xml:space="preserve"> </v>
      </c>
    </row>
    <row r="7849" spans="5:7" x14ac:dyDescent="0.2">
      <c r="E7849" t="str" cm="1">
        <f t="array" ref="E7849">IFERROR("Toast | " &amp; INDEX('Reconciliation Layer'!$A:$A,MATCH('Reconciliation Template'!$A7849,'Reconciliation Layer'!$D:$D,0),0)," ")</f>
        <v xml:space="preserve"> </v>
      </c>
      <c r="F7849" s="10">
        <f t="shared" si="129"/>
        <v>0</v>
      </c>
      <c r="G7849" t="str" cm="1">
        <f t="array" ref="G7849">IFERROR(INDEX('Reconciliation Layer'!$C:$C,MATCH('Reconciliation Template'!$A7849,'Reconciliation Layer'!$D:$D,0),0)," ")</f>
        <v xml:space="preserve"> </v>
      </c>
    </row>
    <row r="7850" spans="5:7" x14ac:dyDescent="0.2">
      <c r="E7850" t="str" cm="1">
        <f t="array" ref="E7850">IFERROR("Toast | " &amp; INDEX('Reconciliation Layer'!$A:$A,MATCH('Reconciliation Template'!$A7850,'Reconciliation Layer'!$D:$D,0),0)," ")</f>
        <v xml:space="preserve"> </v>
      </c>
      <c r="F7850" s="10">
        <f t="shared" si="129"/>
        <v>0</v>
      </c>
      <c r="G7850" t="str" cm="1">
        <f t="array" ref="G7850">IFERROR(INDEX('Reconciliation Layer'!$C:$C,MATCH('Reconciliation Template'!$A7850,'Reconciliation Layer'!$D:$D,0),0)," ")</f>
        <v xml:space="preserve"> </v>
      </c>
    </row>
    <row r="7851" spans="5:7" x14ac:dyDescent="0.2">
      <c r="E7851" t="str" cm="1">
        <f t="array" ref="E7851">IFERROR("Toast | " &amp; INDEX('Reconciliation Layer'!$A:$A,MATCH('Reconciliation Template'!$A7851,'Reconciliation Layer'!$D:$D,0),0)," ")</f>
        <v xml:space="preserve"> </v>
      </c>
      <c r="F7851" s="10">
        <f t="shared" si="129"/>
        <v>0</v>
      </c>
      <c r="G7851" t="str" cm="1">
        <f t="array" ref="G7851">IFERROR(INDEX('Reconciliation Layer'!$C:$C,MATCH('Reconciliation Template'!$A7851,'Reconciliation Layer'!$D:$D,0),0)," ")</f>
        <v xml:space="preserve"> </v>
      </c>
    </row>
    <row r="7852" spans="5:7" x14ac:dyDescent="0.2">
      <c r="E7852" t="str" cm="1">
        <f t="array" ref="E7852">IFERROR("Toast | " &amp; INDEX('Reconciliation Layer'!$A:$A,MATCH('Reconciliation Template'!$A7852,'Reconciliation Layer'!$D:$D,0),0)," ")</f>
        <v xml:space="preserve"> </v>
      </c>
      <c r="F7852" s="10">
        <f t="shared" si="129"/>
        <v>0</v>
      </c>
      <c r="G7852" t="str" cm="1">
        <f t="array" ref="G7852">IFERROR(INDEX('Reconciliation Layer'!$C:$C,MATCH('Reconciliation Template'!$A7852,'Reconciliation Layer'!$D:$D,0),0)," ")</f>
        <v xml:space="preserve"> </v>
      </c>
    </row>
    <row r="7853" spans="5:7" x14ac:dyDescent="0.2">
      <c r="E7853" t="str" cm="1">
        <f t="array" ref="E7853">IFERROR("Toast | " &amp; INDEX('Reconciliation Layer'!$A:$A,MATCH('Reconciliation Template'!$A7853,'Reconciliation Layer'!$D:$D,0),0)," ")</f>
        <v xml:space="preserve"> </v>
      </c>
      <c r="F7853" s="10">
        <f t="shared" si="129"/>
        <v>0</v>
      </c>
      <c r="G7853" t="str" cm="1">
        <f t="array" ref="G7853">IFERROR(INDEX('Reconciliation Layer'!$C:$C,MATCH('Reconciliation Template'!$A7853,'Reconciliation Layer'!$D:$D,0),0)," ")</f>
        <v xml:space="preserve"> </v>
      </c>
    </row>
    <row r="7854" spans="5:7" x14ac:dyDescent="0.2">
      <c r="E7854" t="str" cm="1">
        <f t="array" ref="E7854">IFERROR("Toast | " &amp; INDEX('Reconciliation Layer'!$A:$A,MATCH('Reconciliation Template'!$A7854,'Reconciliation Layer'!$D:$D,0),0)," ")</f>
        <v xml:space="preserve"> </v>
      </c>
      <c r="F7854" s="10">
        <f t="shared" si="129"/>
        <v>0</v>
      </c>
      <c r="G7854" t="str" cm="1">
        <f t="array" ref="G7854">IFERROR(INDEX('Reconciliation Layer'!$C:$C,MATCH('Reconciliation Template'!$A7854,'Reconciliation Layer'!$D:$D,0),0)," ")</f>
        <v xml:space="preserve"> </v>
      </c>
    </row>
    <row r="7855" spans="5:7" x14ac:dyDescent="0.2">
      <c r="E7855" t="str" cm="1">
        <f t="array" ref="E7855">IFERROR("Toast | " &amp; INDEX('Reconciliation Layer'!$A:$A,MATCH('Reconciliation Template'!$A7855,'Reconciliation Layer'!$D:$D,0),0)," ")</f>
        <v xml:space="preserve"> </v>
      </c>
      <c r="F7855" s="10">
        <f t="shared" si="129"/>
        <v>0</v>
      </c>
      <c r="G7855" t="str" cm="1">
        <f t="array" ref="G7855">IFERROR(INDEX('Reconciliation Layer'!$C:$C,MATCH('Reconciliation Template'!$A7855,'Reconciliation Layer'!$D:$D,0),0)," ")</f>
        <v xml:space="preserve"> </v>
      </c>
    </row>
    <row r="7856" spans="5:7" x14ac:dyDescent="0.2">
      <c r="E7856" t="str" cm="1">
        <f t="array" ref="E7856">IFERROR("Toast | " &amp; INDEX('Reconciliation Layer'!$A:$A,MATCH('Reconciliation Template'!$A7856,'Reconciliation Layer'!$D:$D,0),0)," ")</f>
        <v xml:space="preserve"> </v>
      </c>
      <c r="F7856" s="10">
        <f t="shared" si="129"/>
        <v>0</v>
      </c>
      <c r="G7856" t="str" cm="1">
        <f t="array" ref="G7856">IFERROR(INDEX('Reconciliation Layer'!$C:$C,MATCH('Reconciliation Template'!$A7856,'Reconciliation Layer'!$D:$D,0),0)," ")</f>
        <v xml:space="preserve"> </v>
      </c>
    </row>
    <row r="7857" spans="5:7" x14ac:dyDescent="0.2">
      <c r="E7857" t="str" cm="1">
        <f t="array" ref="E7857">IFERROR("Toast | " &amp; INDEX('Reconciliation Layer'!$A:$A,MATCH('Reconciliation Template'!$A7857,'Reconciliation Layer'!$D:$D,0),0)," ")</f>
        <v xml:space="preserve"> </v>
      </c>
      <c r="F7857" s="10">
        <f t="shared" si="129"/>
        <v>0</v>
      </c>
      <c r="G7857" t="str" cm="1">
        <f t="array" ref="G7857">IFERROR(INDEX('Reconciliation Layer'!$C:$C,MATCH('Reconciliation Template'!$A7857,'Reconciliation Layer'!$D:$D,0),0)," ")</f>
        <v xml:space="preserve"> </v>
      </c>
    </row>
    <row r="7858" spans="5:7" x14ac:dyDescent="0.2">
      <c r="E7858" t="str" cm="1">
        <f t="array" ref="E7858">IFERROR("Toast | " &amp; INDEX('Reconciliation Layer'!$A:$A,MATCH('Reconciliation Template'!$A7858,'Reconciliation Layer'!$D:$D,0),0)," ")</f>
        <v xml:space="preserve"> </v>
      </c>
      <c r="F7858" s="10">
        <f t="shared" si="129"/>
        <v>0</v>
      </c>
      <c r="G7858" t="str" cm="1">
        <f t="array" ref="G7858">IFERROR(INDEX('Reconciliation Layer'!$C:$C,MATCH('Reconciliation Template'!$A7858,'Reconciliation Layer'!$D:$D,0),0)," ")</f>
        <v xml:space="preserve"> </v>
      </c>
    </row>
    <row r="7859" spans="5:7" x14ac:dyDescent="0.2">
      <c r="E7859" t="str" cm="1">
        <f t="array" ref="E7859">IFERROR("Toast | " &amp; INDEX('Reconciliation Layer'!$A:$A,MATCH('Reconciliation Template'!$A7859,'Reconciliation Layer'!$D:$D,0),0)," ")</f>
        <v xml:space="preserve"> </v>
      </c>
      <c r="F7859" s="10">
        <f t="shared" si="129"/>
        <v>0</v>
      </c>
      <c r="G7859" t="str" cm="1">
        <f t="array" ref="G7859">IFERROR(INDEX('Reconciliation Layer'!$C:$C,MATCH('Reconciliation Template'!$A7859,'Reconciliation Layer'!$D:$D,0),0)," ")</f>
        <v xml:space="preserve"> </v>
      </c>
    </row>
    <row r="7860" spans="5:7" x14ac:dyDescent="0.2">
      <c r="E7860" t="str" cm="1">
        <f t="array" ref="E7860">IFERROR("Toast | " &amp; INDEX('Reconciliation Layer'!$A:$A,MATCH('Reconciliation Template'!$A7860,'Reconciliation Layer'!$D:$D,0),0)," ")</f>
        <v xml:space="preserve"> </v>
      </c>
      <c r="F7860" s="10">
        <f t="shared" si="129"/>
        <v>0</v>
      </c>
      <c r="G7860" t="str" cm="1">
        <f t="array" ref="G7860">IFERROR(INDEX('Reconciliation Layer'!$C:$C,MATCH('Reconciliation Template'!$A7860,'Reconciliation Layer'!$D:$D,0),0)," ")</f>
        <v xml:space="preserve"> </v>
      </c>
    </row>
    <row r="7861" spans="5:7" x14ac:dyDescent="0.2">
      <c r="E7861" t="str" cm="1">
        <f t="array" ref="E7861">IFERROR("Toast | " &amp; INDEX('Reconciliation Layer'!$A:$A,MATCH('Reconciliation Template'!$A7861,'Reconciliation Layer'!$D:$D,0),0)," ")</f>
        <v xml:space="preserve"> </v>
      </c>
      <c r="F7861" s="10">
        <f t="shared" si="129"/>
        <v>0</v>
      </c>
      <c r="G7861" t="str" cm="1">
        <f t="array" ref="G7861">IFERROR(INDEX('Reconciliation Layer'!$C:$C,MATCH('Reconciliation Template'!$A7861,'Reconciliation Layer'!$D:$D,0),0)," ")</f>
        <v xml:space="preserve"> </v>
      </c>
    </row>
    <row r="7862" spans="5:7" x14ac:dyDescent="0.2">
      <c r="E7862" t="str" cm="1">
        <f t="array" ref="E7862">IFERROR("Toast | " &amp; INDEX('Reconciliation Layer'!$A:$A,MATCH('Reconciliation Template'!$A7862,'Reconciliation Layer'!$D:$D,0),0)," ")</f>
        <v xml:space="preserve"> </v>
      </c>
      <c r="F7862" s="10">
        <f t="shared" si="129"/>
        <v>0</v>
      </c>
      <c r="G7862" t="str" cm="1">
        <f t="array" ref="G7862">IFERROR(INDEX('Reconciliation Layer'!$C:$C,MATCH('Reconciliation Template'!$A7862,'Reconciliation Layer'!$D:$D,0),0)," ")</f>
        <v xml:space="preserve"> </v>
      </c>
    </row>
    <row r="7863" spans="5:7" x14ac:dyDescent="0.2">
      <c r="E7863" t="str" cm="1">
        <f t="array" ref="E7863">IFERROR("Toast | " &amp; INDEX('Reconciliation Layer'!$A:$A,MATCH('Reconciliation Template'!$A7863,'Reconciliation Layer'!$D:$D,0),0)," ")</f>
        <v xml:space="preserve"> </v>
      </c>
      <c r="F7863" s="10">
        <f t="shared" si="129"/>
        <v>0</v>
      </c>
      <c r="G7863" t="str" cm="1">
        <f t="array" ref="G7863">IFERROR(INDEX('Reconciliation Layer'!$C:$C,MATCH('Reconciliation Template'!$A7863,'Reconciliation Layer'!$D:$D,0),0)," ")</f>
        <v xml:space="preserve"> </v>
      </c>
    </row>
    <row r="7864" spans="5:7" x14ac:dyDescent="0.2">
      <c r="E7864" t="str" cm="1">
        <f t="array" ref="E7864">IFERROR("Toast | " &amp; INDEX('Reconciliation Layer'!$A:$A,MATCH('Reconciliation Template'!$A7864,'Reconciliation Layer'!$D:$D,0),0)," ")</f>
        <v xml:space="preserve"> </v>
      </c>
      <c r="F7864" s="10">
        <f t="shared" si="129"/>
        <v>0</v>
      </c>
      <c r="G7864" t="str" cm="1">
        <f t="array" ref="G7864">IFERROR(INDEX('Reconciliation Layer'!$C:$C,MATCH('Reconciliation Template'!$A7864,'Reconciliation Layer'!$D:$D,0),0)," ")</f>
        <v xml:space="preserve"> </v>
      </c>
    </row>
    <row r="7865" spans="5:7" x14ac:dyDescent="0.2">
      <c r="E7865" t="str" cm="1">
        <f t="array" ref="E7865">IFERROR("Toast | " &amp; INDEX('Reconciliation Layer'!$A:$A,MATCH('Reconciliation Template'!$A7865,'Reconciliation Layer'!$D:$D,0),0)," ")</f>
        <v xml:space="preserve"> </v>
      </c>
      <c r="F7865" s="10">
        <f t="shared" si="129"/>
        <v>0</v>
      </c>
      <c r="G7865" t="str" cm="1">
        <f t="array" ref="G7865">IFERROR(INDEX('Reconciliation Layer'!$C:$C,MATCH('Reconciliation Template'!$A7865,'Reconciliation Layer'!$D:$D,0),0)," ")</f>
        <v xml:space="preserve"> </v>
      </c>
    </row>
    <row r="7866" spans="5:7" x14ac:dyDescent="0.2">
      <c r="E7866" t="str" cm="1">
        <f t="array" ref="E7866">IFERROR("Toast | " &amp; INDEX('Reconciliation Layer'!$A:$A,MATCH('Reconciliation Template'!$A7866,'Reconciliation Layer'!$D:$D,0),0)," ")</f>
        <v xml:space="preserve"> </v>
      </c>
      <c r="F7866" s="10">
        <f t="shared" si="129"/>
        <v>0</v>
      </c>
      <c r="G7866" t="str" cm="1">
        <f t="array" ref="G7866">IFERROR(INDEX('Reconciliation Layer'!$C:$C,MATCH('Reconciliation Template'!$A7866,'Reconciliation Layer'!$D:$D,0),0)," ")</f>
        <v xml:space="preserve"> </v>
      </c>
    </row>
    <row r="7867" spans="5:7" x14ac:dyDescent="0.2">
      <c r="E7867" t="str" cm="1">
        <f t="array" ref="E7867">IFERROR("Toast | " &amp; INDEX('Reconciliation Layer'!$A:$A,MATCH('Reconciliation Template'!$A7867,'Reconciliation Layer'!$D:$D,0),0)," ")</f>
        <v xml:space="preserve"> </v>
      </c>
      <c r="F7867" s="10">
        <f t="shared" si="129"/>
        <v>0</v>
      </c>
      <c r="G7867" t="str" cm="1">
        <f t="array" ref="G7867">IFERROR(INDEX('Reconciliation Layer'!$C:$C,MATCH('Reconciliation Template'!$A7867,'Reconciliation Layer'!$D:$D,0),0)," ")</f>
        <v xml:space="preserve"> </v>
      </c>
    </row>
    <row r="7868" spans="5:7" x14ac:dyDescent="0.2">
      <c r="E7868" t="str" cm="1">
        <f t="array" ref="E7868">IFERROR("Toast | " &amp; INDEX('Reconciliation Layer'!$A:$A,MATCH('Reconciliation Template'!$A7868,'Reconciliation Layer'!$D:$D,0),0)," ")</f>
        <v xml:space="preserve"> </v>
      </c>
      <c r="F7868" s="10">
        <f t="shared" si="129"/>
        <v>0</v>
      </c>
      <c r="G7868" t="str" cm="1">
        <f t="array" ref="G7868">IFERROR(INDEX('Reconciliation Layer'!$C:$C,MATCH('Reconciliation Template'!$A7868,'Reconciliation Layer'!$D:$D,0),0)," ")</f>
        <v xml:space="preserve"> </v>
      </c>
    </row>
    <row r="7869" spans="5:7" x14ac:dyDescent="0.2">
      <c r="E7869" t="str" cm="1">
        <f t="array" ref="E7869">IFERROR("Toast | " &amp; INDEX('Reconciliation Layer'!$A:$A,MATCH('Reconciliation Template'!$A7869,'Reconciliation Layer'!$D:$D,0),0)," ")</f>
        <v xml:space="preserve"> </v>
      </c>
      <c r="F7869" s="10">
        <f t="shared" si="129"/>
        <v>0</v>
      </c>
      <c r="G7869" t="str" cm="1">
        <f t="array" ref="G7869">IFERROR(INDEX('Reconciliation Layer'!$C:$C,MATCH('Reconciliation Template'!$A7869,'Reconciliation Layer'!$D:$D,0),0)," ")</f>
        <v xml:space="preserve"> </v>
      </c>
    </row>
    <row r="7870" spans="5:7" x14ac:dyDescent="0.2">
      <c r="E7870" t="str" cm="1">
        <f t="array" ref="E7870">IFERROR("Toast | " &amp; INDEX('Reconciliation Layer'!$A:$A,MATCH('Reconciliation Template'!$A7870,'Reconciliation Layer'!$D:$D,0),0)," ")</f>
        <v xml:space="preserve"> </v>
      </c>
      <c r="F7870" s="10">
        <f t="shared" si="129"/>
        <v>0</v>
      </c>
      <c r="G7870" t="str" cm="1">
        <f t="array" ref="G7870">IFERROR(INDEX('Reconciliation Layer'!$C:$C,MATCH('Reconciliation Template'!$A7870,'Reconciliation Layer'!$D:$D,0),0)," ")</f>
        <v xml:space="preserve"> </v>
      </c>
    </row>
    <row r="7871" spans="5:7" x14ac:dyDescent="0.2">
      <c r="E7871" t="str" cm="1">
        <f t="array" ref="E7871">IFERROR("Toast | " &amp; INDEX('Reconciliation Layer'!$A:$A,MATCH('Reconciliation Template'!$A7871,'Reconciliation Layer'!$D:$D,0),0)," ")</f>
        <v xml:space="preserve"> </v>
      </c>
      <c r="F7871" s="10">
        <f t="shared" si="129"/>
        <v>0</v>
      </c>
      <c r="G7871" t="str" cm="1">
        <f t="array" ref="G7871">IFERROR(INDEX('Reconciliation Layer'!$C:$C,MATCH('Reconciliation Template'!$A7871,'Reconciliation Layer'!$D:$D,0),0)," ")</f>
        <v xml:space="preserve"> </v>
      </c>
    </row>
    <row r="7872" spans="5:7" x14ac:dyDescent="0.2">
      <c r="E7872" t="str" cm="1">
        <f t="array" ref="E7872">IFERROR("Toast | " &amp; INDEX('Reconciliation Layer'!$A:$A,MATCH('Reconciliation Template'!$A7872,'Reconciliation Layer'!$D:$D,0),0)," ")</f>
        <v xml:space="preserve"> </v>
      </c>
      <c r="F7872" s="10">
        <f t="shared" si="129"/>
        <v>0</v>
      </c>
      <c r="G7872" t="str" cm="1">
        <f t="array" ref="G7872">IFERROR(INDEX('Reconciliation Layer'!$C:$C,MATCH('Reconciliation Template'!$A7872,'Reconciliation Layer'!$D:$D,0),0)," ")</f>
        <v xml:space="preserve"> </v>
      </c>
    </row>
    <row r="7873" spans="5:7" x14ac:dyDescent="0.2">
      <c r="E7873" t="str" cm="1">
        <f t="array" ref="E7873">IFERROR("Toast | " &amp; INDEX('Reconciliation Layer'!$A:$A,MATCH('Reconciliation Template'!$A7873,'Reconciliation Layer'!$D:$D,0),0)," ")</f>
        <v xml:space="preserve"> </v>
      </c>
      <c r="F7873" s="10">
        <f t="shared" si="129"/>
        <v>0</v>
      </c>
      <c r="G7873" t="str" cm="1">
        <f t="array" ref="G7873">IFERROR(INDEX('Reconciliation Layer'!$C:$C,MATCH('Reconciliation Template'!$A7873,'Reconciliation Layer'!$D:$D,0),0)," ")</f>
        <v xml:space="preserve"> </v>
      </c>
    </row>
    <row r="7874" spans="5:7" x14ac:dyDescent="0.2">
      <c r="E7874" t="str" cm="1">
        <f t="array" ref="E7874">IFERROR("Toast | " &amp; INDEX('Reconciliation Layer'!$A:$A,MATCH('Reconciliation Template'!$A7874,'Reconciliation Layer'!$D:$D,0),0)," ")</f>
        <v xml:space="preserve"> </v>
      </c>
      <c r="F7874" s="10">
        <f t="shared" si="129"/>
        <v>0</v>
      </c>
      <c r="G7874" t="str" cm="1">
        <f t="array" ref="G7874">IFERROR(INDEX('Reconciliation Layer'!$C:$C,MATCH('Reconciliation Template'!$A7874,'Reconciliation Layer'!$D:$D,0),0)," ")</f>
        <v xml:space="preserve"> </v>
      </c>
    </row>
    <row r="7875" spans="5:7" x14ac:dyDescent="0.2">
      <c r="E7875" t="str" cm="1">
        <f t="array" ref="E7875">IFERROR("Toast | " &amp; INDEX('Reconciliation Layer'!$A:$A,MATCH('Reconciliation Template'!$A7875,'Reconciliation Layer'!$D:$D,0),0)," ")</f>
        <v xml:space="preserve"> </v>
      </c>
      <c r="F7875" s="10">
        <f t="shared" si="129"/>
        <v>0</v>
      </c>
      <c r="G7875" t="str" cm="1">
        <f t="array" ref="G7875">IFERROR(INDEX('Reconciliation Layer'!$C:$C,MATCH('Reconciliation Template'!$A7875,'Reconciliation Layer'!$D:$D,0),0)," ")</f>
        <v xml:space="preserve"> </v>
      </c>
    </row>
    <row r="7876" spans="5:7" x14ac:dyDescent="0.2">
      <c r="E7876" t="str" cm="1">
        <f t="array" ref="E7876">IFERROR("Toast | " &amp; INDEX('Reconciliation Layer'!$A:$A,MATCH('Reconciliation Template'!$A7876,'Reconciliation Layer'!$D:$D,0),0)," ")</f>
        <v xml:space="preserve"> </v>
      </c>
      <c r="F7876" s="10">
        <f t="shared" ref="F7876:F7939" si="130">IFERROR(INT(C7876)," ")</f>
        <v>0</v>
      </c>
      <c r="G7876" t="str" cm="1">
        <f t="array" ref="G7876">IFERROR(INDEX('Reconciliation Layer'!$C:$C,MATCH('Reconciliation Template'!$A7876,'Reconciliation Layer'!$D:$D,0),0)," ")</f>
        <v xml:space="preserve"> </v>
      </c>
    </row>
    <row r="7877" spans="5:7" x14ac:dyDescent="0.2">
      <c r="E7877" t="str" cm="1">
        <f t="array" ref="E7877">IFERROR("Toast | " &amp; INDEX('Reconciliation Layer'!$A:$A,MATCH('Reconciliation Template'!$A7877,'Reconciliation Layer'!$D:$D,0),0)," ")</f>
        <v xml:space="preserve"> </v>
      </c>
      <c r="F7877" s="10">
        <f t="shared" si="130"/>
        <v>0</v>
      </c>
      <c r="G7877" t="str" cm="1">
        <f t="array" ref="G7877">IFERROR(INDEX('Reconciliation Layer'!$C:$C,MATCH('Reconciliation Template'!$A7877,'Reconciliation Layer'!$D:$D,0),0)," ")</f>
        <v xml:space="preserve"> </v>
      </c>
    </row>
    <row r="7878" spans="5:7" x14ac:dyDescent="0.2">
      <c r="E7878" t="str" cm="1">
        <f t="array" ref="E7878">IFERROR("Toast | " &amp; INDEX('Reconciliation Layer'!$A:$A,MATCH('Reconciliation Template'!$A7878,'Reconciliation Layer'!$D:$D,0),0)," ")</f>
        <v xml:space="preserve"> </v>
      </c>
      <c r="F7878" s="10">
        <f t="shared" si="130"/>
        <v>0</v>
      </c>
      <c r="G7878" t="str" cm="1">
        <f t="array" ref="G7878">IFERROR(INDEX('Reconciliation Layer'!$C:$C,MATCH('Reconciliation Template'!$A7878,'Reconciliation Layer'!$D:$D,0),0)," ")</f>
        <v xml:space="preserve"> </v>
      </c>
    </row>
    <row r="7879" spans="5:7" x14ac:dyDescent="0.2">
      <c r="E7879" t="str" cm="1">
        <f t="array" ref="E7879">IFERROR("Toast | " &amp; INDEX('Reconciliation Layer'!$A:$A,MATCH('Reconciliation Template'!$A7879,'Reconciliation Layer'!$D:$D,0),0)," ")</f>
        <v xml:space="preserve"> </v>
      </c>
      <c r="F7879" s="10">
        <f t="shared" si="130"/>
        <v>0</v>
      </c>
      <c r="G7879" t="str" cm="1">
        <f t="array" ref="G7879">IFERROR(INDEX('Reconciliation Layer'!$C:$C,MATCH('Reconciliation Template'!$A7879,'Reconciliation Layer'!$D:$D,0),0)," ")</f>
        <v xml:space="preserve"> </v>
      </c>
    </row>
    <row r="7880" spans="5:7" x14ac:dyDescent="0.2">
      <c r="E7880" t="str" cm="1">
        <f t="array" ref="E7880">IFERROR("Toast | " &amp; INDEX('Reconciliation Layer'!$A:$A,MATCH('Reconciliation Template'!$A7880,'Reconciliation Layer'!$D:$D,0),0)," ")</f>
        <v xml:space="preserve"> </v>
      </c>
      <c r="F7880" s="10">
        <f t="shared" si="130"/>
        <v>0</v>
      </c>
      <c r="G7880" t="str" cm="1">
        <f t="array" ref="G7880">IFERROR(INDEX('Reconciliation Layer'!$C:$C,MATCH('Reconciliation Template'!$A7880,'Reconciliation Layer'!$D:$D,0),0)," ")</f>
        <v xml:space="preserve"> </v>
      </c>
    </row>
    <row r="7881" spans="5:7" x14ac:dyDescent="0.2">
      <c r="E7881" t="str" cm="1">
        <f t="array" ref="E7881">IFERROR("Toast | " &amp; INDEX('Reconciliation Layer'!$A:$A,MATCH('Reconciliation Template'!$A7881,'Reconciliation Layer'!$D:$D,0),0)," ")</f>
        <v xml:space="preserve"> </v>
      </c>
      <c r="F7881" s="10">
        <f t="shared" si="130"/>
        <v>0</v>
      </c>
      <c r="G7881" t="str" cm="1">
        <f t="array" ref="G7881">IFERROR(INDEX('Reconciliation Layer'!$C:$C,MATCH('Reconciliation Template'!$A7881,'Reconciliation Layer'!$D:$D,0),0)," ")</f>
        <v xml:space="preserve"> </v>
      </c>
    </row>
    <row r="7882" spans="5:7" x14ac:dyDescent="0.2">
      <c r="E7882" t="str" cm="1">
        <f t="array" ref="E7882">IFERROR("Toast | " &amp; INDEX('Reconciliation Layer'!$A:$A,MATCH('Reconciliation Template'!$A7882,'Reconciliation Layer'!$D:$D,0),0)," ")</f>
        <v xml:space="preserve"> </v>
      </c>
      <c r="F7882" s="10">
        <f t="shared" si="130"/>
        <v>0</v>
      </c>
      <c r="G7882" t="str" cm="1">
        <f t="array" ref="G7882">IFERROR(INDEX('Reconciliation Layer'!$C:$C,MATCH('Reconciliation Template'!$A7882,'Reconciliation Layer'!$D:$D,0),0)," ")</f>
        <v xml:space="preserve"> </v>
      </c>
    </row>
    <row r="7883" spans="5:7" x14ac:dyDescent="0.2">
      <c r="E7883" t="str" cm="1">
        <f t="array" ref="E7883">IFERROR("Toast | " &amp; INDEX('Reconciliation Layer'!$A:$A,MATCH('Reconciliation Template'!$A7883,'Reconciliation Layer'!$D:$D,0),0)," ")</f>
        <v xml:space="preserve"> </v>
      </c>
      <c r="F7883" s="10">
        <f t="shared" si="130"/>
        <v>0</v>
      </c>
      <c r="G7883" t="str" cm="1">
        <f t="array" ref="G7883">IFERROR(INDEX('Reconciliation Layer'!$C:$C,MATCH('Reconciliation Template'!$A7883,'Reconciliation Layer'!$D:$D,0),0)," ")</f>
        <v xml:space="preserve"> </v>
      </c>
    </row>
    <row r="7884" spans="5:7" x14ac:dyDescent="0.2">
      <c r="E7884" t="str" cm="1">
        <f t="array" ref="E7884">IFERROR("Toast | " &amp; INDEX('Reconciliation Layer'!$A:$A,MATCH('Reconciliation Template'!$A7884,'Reconciliation Layer'!$D:$D,0),0)," ")</f>
        <v xml:space="preserve"> </v>
      </c>
      <c r="F7884" s="10">
        <f t="shared" si="130"/>
        <v>0</v>
      </c>
      <c r="G7884" t="str" cm="1">
        <f t="array" ref="G7884">IFERROR(INDEX('Reconciliation Layer'!$C:$C,MATCH('Reconciliation Template'!$A7884,'Reconciliation Layer'!$D:$D,0),0)," ")</f>
        <v xml:space="preserve"> </v>
      </c>
    </row>
    <row r="7885" spans="5:7" x14ac:dyDescent="0.2">
      <c r="E7885" t="str" cm="1">
        <f t="array" ref="E7885">IFERROR("Toast | " &amp; INDEX('Reconciliation Layer'!$A:$A,MATCH('Reconciliation Template'!$A7885,'Reconciliation Layer'!$D:$D,0),0)," ")</f>
        <v xml:space="preserve"> </v>
      </c>
      <c r="F7885" s="10">
        <f t="shared" si="130"/>
        <v>0</v>
      </c>
      <c r="G7885" t="str" cm="1">
        <f t="array" ref="G7885">IFERROR(INDEX('Reconciliation Layer'!$C:$C,MATCH('Reconciliation Template'!$A7885,'Reconciliation Layer'!$D:$D,0),0)," ")</f>
        <v xml:space="preserve"> </v>
      </c>
    </row>
    <row r="7886" spans="5:7" x14ac:dyDescent="0.2">
      <c r="E7886" t="str" cm="1">
        <f t="array" ref="E7886">IFERROR("Toast | " &amp; INDEX('Reconciliation Layer'!$A:$A,MATCH('Reconciliation Template'!$A7886,'Reconciliation Layer'!$D:$D,0),0)," ")</f>
        <v xml:space="preserve"> </v>
      </c>
      <c r="F7886" s="10">
        <f t="shared" si="130"/>
        <v>0</v>
      </c>
      <c r="G7886" t="str" cm="1">
        <f t="array" ref="G7886">IFERROR(INDEX('Reconciliation Layer'!$C:$C,MATCH('Reconciliation Template'!$A7886,'Reconciliation Layer'!$D:$D,0),0)," ")</f>
        <v xml:space="preserve"> </v>
      </c>
    </row>
    <row r="7887" spans="5:7" x14ac:dyDescent="0.2">
      <c r="E7887" t="str" cm="1">
        <f t="array" ref="E7887">IFERROR("Toast | " &amp; INDEX('Reconciliation Layer'!$A:$A,MATCH('Reconciliation Template'!$A7887,'Reconciliation Layer'!$D:$D,0),0)," ")</f>
        <v xml:space="preserve"> </v>
      </c>
      <c r="F7887" s="10">
        <f t="shared" si="130"/>
        <v>0</v>
      </c>
      <c r="G7887" t="str" cm="1">
        <f t="array" ref="G7887">IFERROR(INDEX('Reconciliation Layer'!$C:$C,MATCH('Reconciliation Template'!$A7887,'Reconciliation Layer'!$D:$D,0),0)," ")</f>
        <v xml:space="preserve"> </v>
      </c>
    </row>
    <row r="7888" spans="5:7" x14ac:dyDescent="0.2">
      <c r="E7888" t="str" cm="1">
        <f t="array" ref="E7888">IFERROR("Toast | " &amp; INDEX('Reconciliation Layer'!$A:$A,MATCH('Reconciliation Template'!$A7888,'Reconciliation Layer'!$D:$D,0),0)," ")</f>
        <v xml:space="preserve"> </v>
      </c>
      <c r="F7888" s="10">
        <f t="shared" si="130"/>
        <v>0</v>
      </c>
      <c r="G7888" t="str" cm="1">
        <f t="array" ref="G7888">IFERROR(INDEX('Reconciliation Layer'!$C:$C,MATCH('Reconciliation Template'!$A7888,'Reconciliation Layer'!$D:$D,0),0)," ")</f>
        <v xml:space="preserve"> </v>
      </c>
    </row>
    <row r="7889" spans="5:7" x14ac:dyDescent="0.2">
      <c r="E7889" t="str" cm="1">
        <f t="array" ref="E7889">IFERROR("Toast | " &amp; INDEX('Reconciliation Layer'!$A:$A,MATCH('Reconciliation Template'!$A7889,'Reconciliation Layer'!$D:$D,0),0)," ")</f>
        <v xml:space="preserve"> </v>
      </c>
      <c r="F7889" s="10">
        <f t="shared" si="130"/>
        <v>0</v>
      </c>
      <c r="G7889" t="str" cm="1">
        <f t="array" ref="G7889">IFERROR(INDEX('Reconciliation Layer'!$C:$C,MATCH('Reconciliation Template'!$A7889,'Reconciliation Layer'!$D:$D,0),0)," ")</f>
        <v xml:space="preserve"> </v>
      </c>
    </row>
    <row r="7890" spans="5:7" x14ac:dyDescent="0.2">
      <c r="E7890" t="str" cm="1">
        <f t="array" ref="E7890">IFERROR("Toast | " &amp; INDEX('Reconciliation Layer'!$A:$A,MATCH('Reconciliation Template'!$A7890,'Reconciliation Layer'!$D:$D,0),0)," ")</f>
        <v xml:space="preserve"> </v>
      </c>
      <c r="F7890" s="10">
        <f t="shared" si="130"/>
        <v>0</v>
      </c>
      <c r="G7890" t="str" cm="1">
        <f t="array" ref="G7890">IFERROR(INDEX('Reconciliation Layer'!$C:$C,MATCH('Reconciliation Template'!$A7890,'Reconciliation Layer'!$D:$D,0),0)," ")</f>
        <v xml:space="preserve"> </v>
      </c>
    </row>
    <row r="7891" spans="5:7" x14ac:dyDescent="0.2">
      <c r="E7891" t="str" cm="1">
        <f t="array" ref="E7891">IFERROR("Toast | " &amp; INDEX('Reconciliation Layer'!$A:$A,MATCH('Reconciliation Template'!$A7891,'Reconciliation Layer'!$D:$D,0),0)," ")</f>
        <v xml:space="preserve"> </v>
      </c>
      <c r="F7891" s="10">
        <f t="shared" si="130"/>
        <v>0</v>
      </c>
      <c r="G7891" t="str" cm="1">
        <f t="array" ref="G7891">IFERROR(INDEX('Reconciliation Layer'!$C:$C,MATCH('Reconciliation Template'!$A7891,'Reconciliation Layer'!$D:$D,0),0)," ")</f>
        <v xml:space="preserve"> </v>
      </c>
    </row>
    <row r="7892" spans="5:7" x14ac:dyDescent="0.2">
      <c r="E7892" t="str" cm="1">
        <f t="array" ref="E7892">IFERROR("Toast | " &amp; INDEX('Reconciliation Layer'!$A:$A,MATCH('Reconciliation Template'!$A7892,'Reconciliation Layer'!$D:$D,0),0)," ")</f>
        <v xml:space="preserve"> </v>
      </c>
      <c r="F7892" s="10">
        <f t="shared" si="130"/>
        <v>0</v>
      </c>
      <c r="G7892" t="str" cm="1">
        <f t="array" ref="G7892">IFERROR(INDEX('Reconciliation Layer'!$C:$C,MATCH('Reconciliation Template'!$A7892,'Reconciliation Layer'!$D:$D,0),0)," ")</f>
        <v xml:space="preserve"> </v>
      </c>
    </row>
    <row r="7893" spans="5:7" x14ac:dyDescent="0.2">
      <c r="E7893" t="str" cm="1">
        <f t="array" ref="E7893">IFERROR("Toast | " &amp; INDEX('Reconciliation Layer'!$A:$A,MATCH('Reconciliation Template'!$A7893,'Reconciliation Layer'!$D:$D,0),0)," ")</f>
        <v xml:space="preserve"> </v>
      </c>
      <c r="F7893" s="10">
        <f t="shared" si="130"/>
        <v>0</v>
      </c>
      <c r="G7893" t="str" cm="1">
        <f t="array" ref="G7893">IFERROR(INDEX('Reconciliation Layer'!$C:$C,MATCH('Reconciliation Template'!$A7893,'Reconciliation Layer'!$D:$D,0),0)," ")</f>
        <v xml:space="preserve"> </v>
      </c>
    </row>
    <row r="7894" spans="5:7" x14ac:dyDescent="0.2">
      <c r="E7894" t="str" cm="1">
        <f t="array" ref="E7894">IFERROR("Toast | " &amp; INDEX('Reconciliation Layer'!$A:$A,MATCH('Reconciliation Template'!$A7894,'Reconciliation Layer'!$D:$D,0),0)," ")</f>
        <v xml:space="preserve"> </v>
      </c>
      <c r="F7894" s="10">
        <f t="shared" si="130"/>
        <v>0</v>
      </c>
      <c r="G7894" t="str" cm="1">
        <f t="array" ref="G7894">IFERROR(INDEX('Reconciliation Layer'!$C:$C,MATCH('Reconciliation Template'!$A7894,'Reconciliation Layer'!$D:$D,0),0)," ")</f>
        <v xml:space="preserve"> </v>
      </c>
    </row>
    <row r="7895" spans="5:7" x14ac:dyDescent="0.2">
      <c r="E7895" t="str" cm="1">
        <f t="array" ref="E7895">IFERROR("Toast | " &amp; INDEX('Reconciliation Layer'!$A:$A,MATCH('Reconciliation Template'!$A7895,'Reconciliation Layer'!$D:$D,0),0)," ")</f>
        <v xml:space="preserve"> </v>
      </c>
      <c r="F7895" s="10">
        <f t="shared" si="130"/>
        <v>0</v>
      </c>
      <c r="G7895" t="str" cm="1">
        <f t="array" ref="G7895">IFERROR(INDEX('Reconciliation Layer'!$C:$C,MATCH('Reconciliation Template'!$A7895,'Reconciliation Layer'!$D:$D,0),0)," ")</f>
        <v xml:space="preserve"> </v>
      </c>
    </row>
    <row r="7896" spans="5:7" x14ac:dyDescent="0.2">
      <c r="E7896" t="str" cm="1">
        <f t="array" ref="E7896">IFERROR("Toast | " &amp; INDEX('Reconciliation Layer'!$A:$A,MATCH('Reconciliation Template'!$A7896,'Reconciliation Layer'!$D:$D,0),0)," ")</f>
        <v xml:space="preserve"> </v>
      </c>
      <c r="F7896" s="10">
        <f t="shared" si="130"/>
        <v>0</v>
      </c>
      <c r="G7896" t="str" cm="1">
        <f t="array" ref="G7896">IFERROR(INDEX('Reconciliation Layer'!$C:$C,MATCH('Reconciliation Template'!$A7896,'Reconciliation Layer'!$D:$D,0),0)," ")</f>
        <v xml:space="preserve"> </v>
      </c>
    </row>
    <row r="7897" spans="5:7" x14ac:dyDescent="0.2">
      <c r="E7897" t="str" cm="1">
        <f t="array" ref="E7897">IFERROR("Toast | " &amp; INDEX('Reconciliation Layer'!$A:$A,MATCH('Reconciliation Template'!$A7897,'Reconciliation Layer'!$D:$D,0),0)," ")</f>
        <v xml:space="preserve"> </v>
      </c>
      <c r="F7897" s="10">
        <f t="shared" si="130"/>
        <v>0</v>
      </c>
      <c r="G7897" t="str" cm="1">
        <f t="array" ref="G7897">IFERROR(INDEX('Reconciliation Layer'!$C:$C,MATCH('Reconciliation Template'!$A7897,'Reconciliation Layer'!$D:$D,0),0)," ")</f>
        <v xml:space="preserve"> </v>
      </c>
    </row>
    <row r="7898" spans="5:7" x14ac:dyDescent="0.2">
      <c r="E7898" t="str" cm="1">
        <f t="array" ref="E7898">IFERROR("Toast | " &amp; INDEX('Reconciliation Layer'!$A:$A,MATCH('Reconciliation Template'!$A7898,'Reconciliation Layer'!$D:$D,0),0)," ")</f>
        <v xml:space="preserve"> </v>
      </c>
      <c r="F7898" s="10">
        <f t="shared" si="130"/>
        <v>0</v>
      </c>
      <c r="G7898" t="str" cm="1">
        <f t="array" ref="G7898">IFERROR(INDEX('Reconciliation Layer'!$C:$C,MATCH('Reconciliation Template'!$A7898,'Reconciliation Layer'!$D:$D,0),0)," ")</f>
        <v xml:space="preserve"> </v>
      </c>
    </row>
    <row r="7899" spans="5:7" x14ac:dyDescent="0.2">
      <c r="E7899" t="str" cm="1">
        <f t="array" ref="E7899">IFERROR("Toast | " &amp; INDEX('Reconciliation Layer'!$A:$A,MATCH('Reconciliation Template'!$A7899,'Reconciliation Layer'!$D:$D,0),0)," ")</f>
        <v xml:space="preserve"> </v>
      </c>
      <c r="F7899" s="10">
        <f t="shared" si="130"/>
        <v>0</v>
      </c>
      <c r="G7899" t="str" cm="1">
        <f t="array" ref="G7899">IFERROR(INDEX('Reconciliation Layer'!$C:$C,MATCH('Reconciliation Template'!$A7899,'Reconciliation Layer'!$D:$D,0),0)," ")</f>
        <v xml:space="preserve"> </v>
      </c>
    </row>
    <row r="7900" spans="5:7" x14ac:dyDescent="0.2">
      <c r="E7900" t="str" cm="1">
        <f t="array" ref="E7900">IFERROR("Toast | " &amp; INDEX('Reconciliation Layer'!$A:$A,MATCH('Reconciliation Template'!$A7900,'Reconciliation Layer'!$D:$D,0),0)," ")</f>
        <v xml:space="preserve"> </v>
      </c>
      <c r="F7900" s="10">
        <f t="shared" si="130"/>
        <v>0</v>
      </c>
      <c r="G7900" t="str" cm="1">
        <f t="array" ref="G7900">IFERROR(INDEX('Reconciliation Layer'!$C:$C,MATCH('Reconciliation Template'!$A7900,'Reconciliation Layer'!$D:$D,0),0)," ")</f>
        <v xml:space="preserve"> </v>
      </c>
    </row>
    <row r="7901" spans="5:7" x14ac:dyDescent="0.2">
      <c r="E7901" t="str" cm="1">
        <f t="array" ref="E7901">IFERROR("Toast | " &amp; INDEX('Reconciliation Layer'!$A:$A,MATCH('Reconciliation Template'!$A7901,'Reconciliation Layer'!$D:$D,0),0)," ")</f>
        <v xml:space="preserve"> </v>
      </c>
      <c r="F7901" s="10">
        <f t="shared" si="130"/>
        <v>0</v>
      </c>
      <c r="G7901" t="str" cm="1">
        <f t="array" ref="G7901">IFERROR(INDEX('Reconciliation Layer'!$C:$C,MATCH('Reconciliation Template'!$A7901,'Reconciliation Layer'!$D:$D,0),0)," ")</f>
        <v xml:space="preserve"> </v>
      </c>
    </row>
    <row r="7902" spans="5:7" x14ac:dyDescent="0.2">
      <c r="E7902" t="str" cm="1">
        <f t="array" ref="E7902">IFERROR("Toast | " &amp; INDEX('Reconciliation Layer'!$A:$A,MATCH('Reconciliation Template'!$A7902,'Reconciliation Layer'!$D:$D,0),0)," ")</f>
        <v xml:space="preserve"> </v>
      </c>
      <c r="F7902" s="10">
        <f t="shared" si="130"/>
        <v>0</v>
      </c>
      <c r="G7902" t="str" cm="1">
        <f t="array" ref="G7902">IFERROR(INDEX('Reconciliation Layer'!$C:$C,MATCH('Reconciliation Template'!$A7902,'Reconciliation Layer'!$D:$D,0),0)," ")</f>
        <v xml:space="preserve"> </v>
      </c>
    </row>
    <row r="7903" spans="5:7" x14ac:dyDescent="0.2">
      <c r="E7903" t="str" cm="1">
        <f t="array" ref="E7903">IFERROR("Toast | " &amp; INDEX('Reconciliation Layer'!$A:$A,MATCH('Reconciliation Template'!$A7903,'Reconciliation Layer'!$D:$D,0),0)," ")</f>
        <v xml:space="preserve"> </v>
      </c>
      <c r="F7903" s="10">
        <f t="shared" si="130"/>
        <v>0</v>
      </c>
      <c r="G7903" t="str" cm="1">
        <f t="array" ref="G7903">IFERROR(INDEX('Reconciliation Layer'!$C:$C,MATCH('Reconciliation Template'!$A7903,'Reconciliation Layer'!$D:$D,0),0)," ")</f>
        <v xml:space="preserve"> </v>
      </c>
    </row>
    <row r="7904" spans="5:7" x14ac:dyDescent="0.2">
      <c r="E7904" t="str" cm="1">
        <f t="array" ref="E7904">IFERROR("Toast | " &amp; INDEX('Reconciliation Layer'!$A:$A,MATCH('Reconciliation Template'!$A7904,'Reconciliation Layer'!$D:$D,0),0)," ")</f>
        <v xml:space="preserve"> </v>
      </c>
      <c r="F7904" s="10">
        <f t="shared" si="130"/>
        <v>0</v>
      </c>
      <c r="G7904" t="str" cm="1">
        <f t="array" ref="G7904">IFERROR(INDEX('Reconciliation Layer'!$C:$C,MATCH('Reconciliation Template'!$A7904,'Reconciliation Layer'!$D:$D,0),0)," ")</f>
        <v xml:space="preserve"> </v>
      </c>
    </row>
    <row r="7905" spans="5:7" x14ac:dyDescent="0.2">
      <c r="E7905" t="str" cm="1">
        <f t="array" ref="E7905">IFERROR("Toast | " &amp; INDEX('Reconciliation Layer'!$A:$A,MATCH('Reconciliation Template'!$A7905,'Reconciliation Layer'!$D:$D,0),0)," ")</f>
        <v xml:space="preserve"> </v>
      </c>
      <c r="F7905" s="10">
        <f t="shared" si="130"/>
        <v>0</v>
      </c>
      <c r="G7905" t="str" cm="1">
        <f t="array" ref="G7905">IFERROR(INDEX('Reconciliation Layer'!$C:$C,MATCH('Reconciliation Template'!$A7905,'Reconciliation Layer'!$D:$D,0),0)," ")</f>
        <v xml:space="preserve"> </v>
      </c>
    </row>
    <row r="7906" spans="5:7" x14ac:dyDescent="0.2">
      <c r="E7906" t="str" cm="1">
        <f t="array" ref="E7906">IFERROR("Toast | " &amp; INDEX('Reconciliation Layer'!$A:$A,MATCH('Reconciliation Template'!$A7906,'Reconciliation Layer'!$D:$D,0),0)," ")</f>
        <v xml:space="preserve"> </v>
      </c>
      <c r="F7906" s="10">
        <f t="shared" si="130"/>
        <v>0</v>
      </c>
      <c r="G7906" t="str" cm="1">
        <f t="array" ref="G7906">IFERROR(INDEX('Reconciliation Layer'!$C:$C,MATCH('Reconciliation Template'!$A7906,'Reconciliation Layer'!$D:$D,0),0)," ")</f>
        <v xml:space="preserve"> </v>
      </c>
    </row>
    <row r="7907" spans="5:7" x14ac:dyDescent="0.2">
      <c r="E7907" t="str" cm="1">
        <f t="array" ref="E7907">IFERROR("Toast | " &amp; INDEX('Reconciliation Layer'!$A:$A,MATCH('Reconciliation Template'!$A7907,'Reconciliation Layer'!$D:$D,0),0)," ")</f>
        <v xml:space="preserve"> </v>
      </c>
      <c r="F7907" s="10">
        <f t="shared" si="130"/>
        <v>0</v>
      </c>
      <c r="G7907" t="str" cm="1">
        <f t="array" ref="G7907">IFERROR(INDEX('Reconciliation Layer'!$C:$C,MATCH('Reconciliation Template'!$A7907,'Reconciliation Layer'!$D:$D,0),0)," ")</f>
        <v xml:space="preserve"> </v>
      </c>
    </row>
    <row r="7908" spans="5:7" x14ac:dyDescent="0.2">
      <c r="E7908" t="str" cm="1">
        <f t="array" ref="E7908">IFERROR("Toast | " &amp; INDEX('Reconciliation Layer'!$A:$A,MATCH('Reconciliation Template'!$A7908,'Reconciliation Layer'!$D:$D,0),0)," ")</f>
        <v xml:space="preserve"> </v>
      </c>
      <c r="F7908" s="10">
        <f t="shared" si="130"/>
        <v>0</v>
      </c>
      <c r="G7908" t="str" cm="1">
        <f t="array" ref="G7908">IFERROR(INDEX('Reconciliation Layer'!$C:$C,MATCH('Reconciliation Template'!$A7908,'Reconciliation Layer'!$D:$D,0),0)," ")</f>
        <v xml:space="preserve"> </v>
      </c>
    </row>
    <row r="7909" spans="5:7" x14ac:dyDescent="0.2">
      <c r="E7909" t="str" cm="1">
        <f t="array" ref="E7909">IFERROR("Toast | " &amp; INDEX('Reconciliation Layer'!$A:$A,MATCH('Reconciliation Template'!$A7909,'Reconciliation Layer'!$D:$D,0),0)," ")</f>
        <v xml:space="preserve"> </v>
      </c>
      <c r="F7909" s="10">
        <f t="shared" si="130"/>
        <v>0</v>
      </c>
      <c r="G7909" t="str" cm="1">
        <f t="array" ref="G7909">IFERROR(INDEX('Reconciliation Layer'!$C:$C,MATCH('Reconciliation Template'!$A7909,'Reconciliation Layer'!$D:$D,0),0)," ")</f>
        <v xml:space="preserve"> </v>
      </c>
    </row>
    <row r="7910" spans="5:7" x14ac:dyDescent="0.2">
      <c r="E7910" t="str" cm="1">
        <f t="array" ref="E7910">IFERROR("Toast | " &amp; INDEX('Reconciliation Layer'!$A:$A,MATCH('Reconciliation Template'!$A7910,'Reconciliation Layer'!$D:$D,0),0)," ")</f>
        <v xml:space="preserve"> </v>
      </c>
      <c r="F7910" s="10">
        <f t="shared" si="130"/>
        <v>0</v>
      </c>
      <c r="G7910" t="str" cm="1">
        <f t="array" ref="G7910">IFERROR(INDEX('Reconciliation Layer'!$C:$C,MATCH('Reconciliation Template'!$A7910,'Reconciliation Layer'!$D:$D,0),0)," ")</f>
        <v xml:space="preserve"> </v>
      </c>
    </row>
    <row r="7911" spans="5:7" x14ac:dyDescent="0.2">
      <c r="E7911" t="str" cm="1">
        <f t="array" ref="E7911">IFERROR("Toast | " &amp; INDEX('Reconciliation Layer'!$A:$A,MATCH('Reconciliation Template'!$A7911,'Reconciliation Layer'!$D:$D,0),0)," ")</f>
        <v xml:space="preserve"> </v>
      </c>
      <c r="F7911" s="10">
        <f t="shared" si="130"/>
        <v>0</v>
      </c>
      <c r="G7911" t="str" cm="1">
        <f t="array" ref="G7911">IFERROR(INDEX('Reconciliation Layer'!$C:$C,MATCH('Reconciliation Template'!$A7911,'Reconciliation Layer'!$D:$D,0),0)," ")</f>
        <v xml:space="preserve"> </v>
      </c>
    </row>
    <row r="7912" spans="5:7" x14ac:dyDescent="0.2">
      <c r="E7912" t="str" cm="1">
        <f t="array" ref="E7912">IFERROR("Toast | " &amp; INDEX('Reconciliation Layer'!$A:$A,MATCH('Reconciliation Template'!$A7912,'Reconciliation Layer'!$D:$D,0),0)," ")</f>
        <v xml:space="preserve"> </v>
      </c>
      <c r="F7912" s="10">
        <f t="shared" si="130"/>
        <v>0</v>
      </c>
      <c r="G7912" t="str" cm="1">
        <f t="array" ref="G7912">IFERROR(INDEX('Reconciliation Layer'!$C:$C,MATCH('Reconciliation Template'!$A7912,'Reconciliation Layer'!$D:$D,0),0)," ")</f>
        <v xml:space="preserve"> </v>
      </c>
    </row>
    <row r="7913" spans="5:7" x14ac:dyDescent="0.2">
      <c r="E7913" t="str" cm="1">
        <f t="array" ref="E7913">IFERROR("Toast | " &amp; INDEX('Reconciliation Layer'!$A:$A,MATCH('Reconciliation Template'!$A7913,'Reconciliation Layer'!$D:$D,0),0)," ")</f>
        <v xml:space="preserve"> </v>
      </c>
      <c r="F7913" s="10">
        <f t="shared" si="130"/>
        <v>0</v>
      </c>
      <c r="G7913" t="str" cm="1">
        <f t="array" ref="G7913">IFERROR(INDEX('Reconciliation Layer'!$C:$C,MATCH('Reconciliation Template'!$A7913,'Reconciliation Layer'!$D:$D,0),0)," ")</f>
        <v xml:space="preserve"> </v>
      </c>
    </row>
    <row r="7914" spans="5:7" x14ac:dyDescent="0.2">
      <c r="E7914" t="str" cm="1">
        <f t="array" ref="E7914">IFERROR("Toast | " &amp; INDEX('Reconciliation Layer'!$A:$A,MATCH('Reconciliation Template'!$A7914,'Reconciliation Layer'!$D:$D,0),0)," ")</f>
        <v xml:space="preserve"> </v>
      </c>
      <c r="F7914" s="10">
        <f t="shared" si="130"/>
        <v>0</v>
      </c>
      <c r="G7914" t="str" cm="1">
        <f t="array" ref="G7914">IFERROR(INDEX('Reconciliation Layer'!$C:$C,MATCH('Reconciliation Template'!$A7914,'Reconciliation Layer'!$D:$D,0),0)," ")</f>
        <v xml:space="preserve"> </v>
      </c>
    </row>
    <row r="7915" spans="5:7" x14ac:dyDescent="0.2">
      <c r="E7915" t="str" cm="1">
        <f t="array" ref="E7915">IFERROR("Toast | " &amp; INDEX('Reconciliation Layer'!$A:$A,MATCH('Reconciliation Template'!$A7915,'Reconciliation Layer'!$D:$D,0),0)," ")</f>
        <v xml:space="preserve"> </v>
      </c>
      <c r="F7915" s="10">
        <f t="shared" si="130"/>
        <v>0</v>
      </c>
      <c r="G7915" t="str" cm="1">
        <f t="array" ref="G7915">IFERROR(INDEX('Reconciliation Layer'!$C:$C,MATCH('Reconciliation Template'!$A7915,'Reconciliation Layer'!$D:$D,0),0)," ")</f>
        <v xml:space="preserve"> </v>
      </c>
    </row>
    <row r="7916" spans="5:7" x14ac:dyDescent="0.2">
      <c r="E7916" t="str" cm="1">
        <f t="array" ref="E7916">IFERROR("Toast | " &amp; INDEX('Reconciliation Layer'!$A:$A,MATCH('Reconciliation Template'!$A7916,'Reconciliation Layer'!$D:$D,0),0)," ")</f>
        <v xml:space="preserve"> </v>
      </c>
      <c r="F7916" s="10">
        <f t="shared" si="130"/>
        <v>0</v>
      </c>
      <c r="G7916" t="str" cm="1">
        <f t="array" ref="G7916">IFERROR(INDEX('Reconciliation Layer'!$C:$C,MATCH('Reconciliation Template'!$A7916,'Reconciliation Layer'!$D:$D,0),0)," ")</f>
        <v xml:space="preserve"> </v>
      </c>
    </row>
    <row r="7917" spans="5:7" x14ac:dyDescent="0.2">
      <c r="E7917" t="str" cm="1">
        <f t="array" ref="E7917">IFERROR("Toast | " &amp; INDEX('Reconciliation Layer'!$A:$A,MATCH('Reconciliation Template'!$A7917,'Reconciliation Layer'!$D:$D,0),0)," ")</f>
        <v xml:space="preserve"> </v>
      </c>
      <c r="F7917" s="10">
        <f t="shared" si="130"/>
        <v>0</v>
      </c>
      <c r="G7917" t="str" cm="1">
        <f t="array" ref="G7917">IFERROR(INDEX('Reconciliation Layer'!$C:$C,MATCH('Reconciliation Template'!$A7917,'Reconciliation Layer'!$D:$D,0),0)," ")</f>
        <v xml:space="preserve"> </v>
      </c>
    </row>
    <row r="7918" spans="5:7" x14ac:dyDescent="0.2">
      <c r="E7918" t="str" cm="1">
        <f t="array" ref="E7918">IFERROR("Toast | " &amp; INDEX('Reconciliation Layer'!$A:$A,MATCH('Reconciliation Template'!$A7918,'Reconciliation Layer'!$D:$D,0),0)," ")</f>
        <v xml:space="preserve"> </v>
      </c>
      <c r="F7918" s="10">
        <f t="shared" si="130"/>
        <v>0</v>
      </c>
      <c r="G7918" t="str" cm="1">
        <f t="array" ref="G7918">IFERROR(INDEX('Reconciliation Layer'!$C:$C,MATCH('Reconciliation Template'!$A7918,'Reconciliation Layer'!$D:$D,0),0)," ")</f>
        <v xml:space="preserve"> </v>
      </c>
    </row>
    <row r="7919" spans="5:7" x14ac:dyDescent="0.2">
      <c r="E7919" t="str" cm="1">
        <f t="array" ref="E7919">IFERROR("Toast | " &amp; INDEX('Reconciliation Layer'!$A:$A,MATCH('Reconciliation Template'!$A7919,'Reconciliation Layer'!$D:$D,0),0)," ")</f>
        <v xml:space="preserve"> </v>
      </c>
      <c r="F7919" s="10">
        <f t="shared" si="130"/>
        <v>0</v>
      </c>
      <c r="G7919" t="str" cm="1">
        <f t="array" ref="G7919">IFERROR(INDEX('Reconciliation Layer'!$C:$C,MATCH('Reconciliation Template'!$A7919,'Reconciliation Layer'!$D:$D,0),0)," ")</f>
        <v xml:space="preserve"> </v>
      </c>
    </row>
    <row r="7920" spans="5:7" x14ac:dyDescent="0.2">
      <c r="E7920" t="str" cm="1">
        <f t="array" ref="E7920">IFERROR("Toast | " &amp; INDEX('Reconciliation Layer'!$A:$A,MATCH('Reconciliation Template'!$A7920,'Reconciliation Layer'!$D:$D,0),0)," ")</f>
        <v xml:space="preserve"> </v>
      </c>
      <c r="F7920" s="10">
        <f t="shared" si="130"/>
        <v>0</v>
      </c>
      <c r="G7920" t="str" cm="1">
        <f t="array" ref="G7920">IFERROR(INDEX('Reconciliation Layer'!$C:$C,MATCH('Reconciliation Template'!$A7920,'Reconciliation Layer'!$D:$D,0),0)," ")</f>
        <v xml:space="preserve"> </v>
      </c>
    </row>
    <row r="7921" spans="5:7" x14ac:dyDescent="0.2">
      <c r="E7921" t="str" cm="1">
        <f t="array" ref="E7921">IFERROR("Toast | " &amp; INDEX('Reconciliation Layer'!$A:$A,MATCH('Reconciliation Template'!$A7921,'Reconciliation Layer'!$D:$D,0),0)," ")</f>
        <v xml:space="preserve"> </v>
      </c>
      <c r="F7921" s="10">
        <f t="shared" si="130"/>
        <v>0</v>
      </c>
      <c r="G7921" t="str" cm="1">
        <f t="array" ref="G7921">IFERROR(INDEX('Reconciliation Layer'!$C:$C,MATCH('Reconciliation Template'!$A7921,'Reconciliation Layer'!$D:$D,0),0)," ")</f>
        <v xml:space="preserve"> </v>
      </c>
    </row>
    <row r="7922" spans="5:7" x14ac:dyDescent="0.2">
      <c r="E7922" t="str" cm="1">
        <f t="array" ref="E7922">IFERROR("Toast | " &amp; INDEX('Reconciliation Layer'!$A:$A,MATCH('Reconciliation Template'!$A7922,'Reconciliation Layer'!$D:$D,0),0)," ")</f>
        <v xml:space="preserve"> </v>
      </c>
      <c r="F7922" s="10">
        <f t="shared" si="130"/>
        <v>0</v>
      </c>
      <c r="G7922" t="str" cm="1">
        <f t="array" ref="G7922">IFERROR(INDEX('Reconciliation Layer'!$C:$C,MATCH('Reconciliation Template'!$A7922,'Reconciliation Layer'!$D:$D,0),0)," ")</f>
        <v xml:space="preserve"> </v>
      </c>
    </row>
    <row r="7923" spans="5:7" x14ac:dyDescent="0.2">
      <c r="E7923" t="str" cm="1">
        <f t="array" ref="E7923">IFERROR("Toast | " &amp; INDEX('Reconciliation Layer'!$A:$A,MATCH('Reconciliation Template'!$A7923,'Reconciliation Layer'!$D:$D,0),0)," ")</f>
        <v xml:space="preserve"> </v>
      </c>
      <c r="F7923" s="10">
        <f t="shared" si="130"/>
        <v>0</v>
      </c>
      <c r="G7923" t="str" cm="1">
        <f t="array" ref="G7923">IFERROR(INDEX('Reconciliation Layer'!$C:$C,MATCH('Reconciliation Template'!$A7923,'Reconciliation Layer'!$D:$D,0),0)," ")</f>
        <v xml:space="preserve"> </v>
      </c>
    </row>
    <row r="7924" spans="5:7" x14ac:dyDescent="0.2">
      <c r="E7924" t="str" cm="1">
        <f t="array" ref="E7924">IFERROR("Toast | " &amp; INDEX('Reconciliation Layer'!$A:$A,MATCH('Reconciliation Template'!$A7924,'Reconciliation Layer'!$D:$D,0),0)," ")</f>
        <v xml:space="preserve"> </v>
      </c>
      <c r="F7924" s="10">
        <f t="shared" si="130"/>
        <v>0</v>
      </c>
      <c r="G7924" t="str" cm="1">
        <f t="array" ref="G7924">IFERROR(INDEX('Reconciliation Layer'!$C:$C,MATCH('Reconciliation Template'!$A7924,'Reconciliation Layer'!$D:$D,0),0)," ")</f>
        <v xml:space="preserve"> </v>
      </c>
    </row>
    <row r="7925" spans="5:7" x14ac:dyDescent="0.2">
      <c r="E7925" t="str" cm="1">
        <f t="array" ref="E7925">IFERROR("Toast | " &amp; INDEX('Reconciliation Layer'!$A:$A,MATCH('Reconciliation Template'!$A7925,'Reconciliation Layer'!$D:$D,0),0)," ")</f>
        <v xml:space="preserve"> </v>
      </c>
      <c r="F7925" s="10">
        <f t="shared" si="130"/>
        <v>0</v>
      </c>
      <c r="G7925" t="str" cm="1">
        <f t="array" ref="G7925">IFERROR(INDEX('Reconciliation Layer'!$C:$C,MATCH('Reconciliation Template'!$A7925,'Reconciliation Layer'!$D:$D,0),0)," ")</f>
        <v xml:space="preserve"> </v>
      </c>
    </row>
    <row r="7926" spans="5:7" x14ac:dyDescent="0.2">
      <c r="E7926" t="str" cm="1">
        <f t="array" ref="E7926">IFERROR("Toast | " &amp; INDEX('Reconciliation Layer'!$A:$A,MATCH('Reconciliation Template'!$A7926,'Reconciliation Layer'!$D:$D,0),0)," ")</f>
        <v xml:space="preserve"> </v>
      </c>
      <c r="F7926" s="10">
        <f t="shared" si="130"/>
        <v>0</v>
      </c>
      <c r="G7926" t="str" cm="1">
        <f t="array" ref="G7926">IFERROR(INDEX('Reconciliation Layer'!$C:$C,MATCH('Reconciliation Template'!$A7926,'Reconciliation Layer'!$D:$D,0),0)," ")</f>
        <v xml:space="preserve"> </v>
      </c>
    </row>
    <row r="7927" spans="5:7" x14ac:dyDescent="0.2">
      <c r="E7927" t="str" cm="1">
        <f t="array" ref="E7927">IFERROR("Toast | " &amp; INDEX('Reconciliation Layer'!$A:$A,MATCH('Reconciliation Template'!$A7927,'Reconciliation Layer'!$D:$D,0),0)," ")</f>
        <v xml:space="preserve"> </v>
      </c>
      <c r="F7927" s="10">
        <f t="shared" si="130"/>
        <v>0</v>
      </c>
      <c r="G7927" t="str" cm="1">
        <f t="array" ref="G7927">IFERROR(INDEX('Reconciliation Layer'!$C:$C,MATCH('Reconciliation Template'!$A7927,'Reconciliation Layer'!$D:$D,0),0)," ")</f>
        <v xml:space="preserve"> </v>
      </c>
    </row>
    <row r="7928" spans="5:7" x14ac:dyDescent="0.2">
      <c r="E7928" t="str" cm="1">
        <f t="array" ref="E7928">IFERROR("Toast | " &amp; INDEX('Reconciliation Layer'!$A:$A,MATCH('Reconciliation Template'!$A7928,'Reconciliation Layer'!$D:$D,0),0)," ")</f>
        <v xml:space="preserve"> </v>
      </c>
      <c r="F7928" s="10">
        <f t="shared" si="130"/>
        <v>0</v>
      </c>
      <c r="G7928" t="str" cm="1">
        <f t="array" ref="G7928">IFERROR(INDEX('Reconciliation Layer'!$C:$C,MATCH('Reconciliation Template'!$A7928,'Reconciliation Layer'!$D:$D,0),0)," ")</f>
        <v xml:space="preserve"> </v>
      </c>
    </row>
    <row r="7929" spans="5:7" x14ac:dyDescent="0.2">
      <c r="E7929" t="str" cm="1">
        <f t="array" ref="E7929">IFERROR("Toast | " &amp; INDEX('Reconciliation Layer'!$A:$A,MATCH('Reconciliation Template'!$A7929,'Reconciliation Layer'!$D:$D,0),0)," ")</f>
        <v xml:space="preserve"> </v>
      </c>
      <c r="F7929" s="10">
        <f t="shared" si="130"/>
        <v>0</v>
      </c>
      <c r="G7929" t="str" cm="1">
        <f t="array" ref="G7929">IFERROR(INDEX('Reconciliation Layer'!$C:$C,MATCH('Reconciliation Template'!$A7929,'Reconciliation Layer'!$D:$D,0),0)," ")</f>
        <v xml:space="preserve"> </v>
      </c>
    </row>
    <row r="7930" spans="5:7" x14ac:dyDescent="0.2">
      <c r="E7930" t="str" cm="1">
        <f t="array" ref="E7930">IFERROR("Toast | " &amp; INDEX('Reconciliation Layer'!$A:$A,MATCH('Reconciliation Template'!$A7930,'Reconciliation Layer'!$D:$D,0),0)," ")</f>
        <v xml:space="preserve"> </v>
      </c>
      <c r="F7930" s="10">
        <f t="shared" si="130"/>
        <v>0</v>
      </c>
      <c r="G7930" t="str" cm="1">
        <f t="array" ref="G7930">IFERROR(INDEX('Reconciliation Layer'!$C:$C,MATCH('Reconciliation Template'!$A7930,'Reconciliation Layer'!$D:$D,0),0)," ")</f>
        <v xml:space="preserve"> </v>
      </c>
    </row>
    <row r="7931" spans="5:7" x14ac:dyDescent="0.2">
      <c r="E7931" t="str" cm="1">
        <f t="array" ref="E7931">IFERROR("Toast | " &amp; INDEX('Reconciliation Layer'!$A:$A,MATCH('Reconciliation Template'!$A7931,'Reconciliation Layer'!$D:$D,0),0)," ")</f>
        <v xml:space="preserve"> </v>
      </c>
      <c r="F7931" s="10">
        <f t="shared" si="130"/>
        <v>0</v>
      </c>
      <c r="G7931" t="str" cm="1">
        <f t="array" ref="G7931">IFERROR(INDEX('Reconciliation Layer'!$C:$C,MATCH('Reconciliation Template'!$A7931,'Reconciliation Layer'!$D:$D,0),0)," ")</f>
        <v xml:space="preserve"> </v>
      </c>
    </row>
    <row r="7932" spans="5:7" x14ac:dyDescent="0.2">
      <c r="E7932" t="str" cm="1">
        <f t="array" ref="E7932">IFERROR("Toast | " &amp; INDEX('Reconciliation Layer'!$A:$A,MATCH('Reconciliation Template'!$A7932,'Reconciliation Layer'!$D:$D,0),0)," ")</f>
        <v xml:space="preserve"> </v>
      </c>
      <c r="F7932" s="10">
        <f t="shared" si="130"/>
        <v>0</v>
      </c>
      <c r="G7932" t="str" cm="1">
        <f t="array" ref="G7932">IFERROR(INDEX('Reconciliation Layer'!$C:$C,MATCH('Reconciliation Template'!$A7932,'Reconciliation Layer'!$D:$D,0),0)," ")</f>
        <v xml:space="preserve"> </v>
      </c>
    </row>
    <row r="7933" spans="5:7" x14ac:dyDescent="0.2">
      <c r="E7933" t="str" cm="1">
        <f t="array" ref="E7933">IFERROR("Toast | " &amp; INDEX('Reconciliation Layer'!$A:$A,MATCH('Reconciliation Template'!$A7933,'Reconciliation Layer'!$D:$D,0),0)," ")</f>
        <v xml:space="preserve"> </v>
      </c>
      <c r="F7933" s="10">
        <f t="shared" si="130"/>
        <v>0</v>
      </c>
      <c r="G7933" t="str" cm="1">
        <f t="array" ref="G7933">IFERROR(INDEX('Reconciliation Layer'!$C:$C,MATCH('Reconciliation Template'!$A7933,'Reconciliation Layer'!$D:$D,0),0)," ")</f>
        <v xml:space="preserve"> </v>
      </c>
    </row>
    <row r="7934" spans="5:7" x14ac:dyDescent="0.2">
      <c r="E7934" t="str" cm="1">
        <f t="array" ref="E7934">IFERROR("Toast | " &amp; INDEX('Reconciliation Layer'!$A:$A,MATCH('Reconciliation Template'!$A7934,'Reconciliation Layer'!$D:$D,0),0)," ")</f>
        <v xml:space="preserve"> </v>
      </c>
      <c r="F7934" s="10">
        <f t="shared" si="130"/>
        <v>0</v>
      </c>
      <c r="G7934" t="str" cm="1">
        <f t="array" ref="G7934">IFERROR(INDEX('Reconciliation Layer'!$C:$C,MATCH('Reconciliation Template'!$A7934,'Reconciliation Layer'!$D:$D,0),0)," ")</f>
        <v xml:space="preserve"> </v>
      </c>
    </row>
    <row r="7935" spans="5:7" x14ac:dyDescent="0.2">
      <c r="E7935" t="str" cm="1">
        <f t="array" ref="E7935">IFERROR("Toast | " &amp; INDEX('Reconciliation Layer'!$A:$A,MATCH('Reconciliation Template'!$A7935,'Reconciliation Layer'!$D:$D,0),0)," ")</f>
        <v xml:space="preserve"> </v>
      </c>
      <c r="F7935" s="10">
        <f t="shared" si="130"/>
        <v>0</v>
      </c>
      <c r="G7935" t="str" cm="1">
        <f t="array" ref="G7935">IFERROR(INDEX('Reconciliation Layer'!$C:$C,MATCH('Reconciliation Template'!$A7935,'Reconciliation Layer'!$D:$D,0),0)," ")</f>
        <v xml:space="preserve"> </v>
      </c>
    </row>
    <row r="7936" spans="5:7" x14ac:dyDescent="0.2">
      <c r="E7936" t="str" cm="1">
        <f t="array" ref="E7936">IFERROR("Toast | " &amp; INDEX('Reconciliation Layer'!$A:$A,MATCH('Reconciliation Template'!$A7936,'Reconciliation Layer'!$D:$D,0),0)," ")</f>
        <v xml:space="preserve"> </v>
      </c>
      <c r="F7936" s="10">
        <f t="shared" si="130"/>
        <v>0</v>
      </c>
      <c r="G7936" t="str" cm="1">
        <f t="array" ref="G7936">IFERROR(INDEX('Reconciliation Layer'!$C:$C,MATCH('Reconciliation Template'!$A7936,'Reconciliation Layer'!$D:$D,0),0)," ")</f>
        <v xml:space="preserve"> </v>
      </c>
    </row>
    <row r="7937" spans="5:7" x14ac:dyDescent="0.2">
      <c r="E7937" t="str" cm="1">
        <f t="array" ref="E7937">IFERROR("Toast | " &amp; INDEX('Reconciliation Layer'!$A:$A,MATCH('Reconciliation Template'!$A7937,'Reconciliation Layer'!$D:$D,0),0)," ")</f>
        <v xml:space="preserve"> </v>
      </c>
      <c r="F7937" s="10">
        <f t="shared" si="130"/>
        <v>0</v>
      </c>
      <c r="G7937" t="str" cm="1">
        <f t="array" ref="G7937">IFERROR(INDEX('Reconciliation Layer'!$C:$C,MATCH('Reconciliation Template'!$A7937,'Reconciliation Layer'!$D:$D,0),0)," ")</f>
        <v xml:space="preserve"> </v>
      </c>
    </row>
    <row r="7938" spans="5:7" x14ac:dyDescent="0.2">
      <c r="E7938" t="str" cm="1">
        <f t="array" ref="E7938">IFERROR("Toast | " &amp; INDEX('Reconciliation Layer'!$A:$A,MATCH('Reconciliation Template'!$A7938,'Reconciliation Layer'!$D:$D,0),0)," ")</f>
        <v xml:space="preserve"> </v>
      </c>
      <c r="F7938" s="10">
        <f t="shared" si="130"/>
        <v>0</v>
      </c>
      <c r="G7938" t="str" cm="1">
        <f t="array" ref="G7938">IFERROR(INDEX('Reconciliation Layer'!$C:$C,MATCH('Reconciliation Template'!$A7938,'Reconciliation Layer'!$D:$D,0),0)," ")</f>
        <v xml:space="preserve"> </v>
      </c>
    </row>
    <row r="7939" spans="5:7" x14ac:dyDescent="0.2">
      <c r="E7939" t="str" cm="1">
        <f t="array" ref="E7939">IFERROR("Toast | " &amp; INDEX('Reconciliation Layer'!$A:$A,MATCH('Reconciliation Template'!$A7939,'Reconciliation Layer'!$D:$D,0),0)," ")</f>
        <v xml:space="preserve"> </v>
      </c>
      <c r="F7939" s="10">
        <f t="shared" si="130"/>
        <v>0</v>
      </c>
      <c r="G7939" t="str" cm="1">
        <f t="array" ref="G7939">IFERROR(INDEX('Reconciliation Layer'!$C:$C,MATCH('Reconciliation Template'!$A7939,'Reconciliation Layer'!$D:$D,0),0)," ")</f>
        <v xml:space="preserve"> </v>
      </c>
    </row>
    <row r="7940" spans="5:7" x14ac:dyDescent="0.2">
      <c r="E7940" t="str" cm="1">
        <f t="array" ref="E7940">IFERROR("Toast | " &amp; INDEX('Reconciliation Layer'!$A:$A,MATCH('Reconciliation Template'!$A7940,'Reconciliation Layer'!$D:$D,0),0)," ")</f>
        <v xml:space="preserve"> </v>
      </c>
      <c r="F7940" s="10">
        <f t="shared" ref="F7940:F8003" si="131">IFERROR(INT(C7940)," ")</f>
        <v>0</v>
      </c>
      <c r="G7940" t="str" cm="1">
        <f t="array" ref="G7940">IFERROR(INDEX('Reconciliation Layer'!$C:$C,MATCH('Reconciliation Template'!$A7940,'Reconciliation Layer'!$D:$D,0),0)," ")</f>
        <v xml:space="preserve"> </v>
      </c>
    </row>
    <row r="7941" spans="5:7" x14ac:dyDescent="0.2">
      <c r="E7941" t="str" cm="1">
        <f t="array" ref="E7941">IFERROR("Toast | " &amp; INDEX('Reconciliation Layer'!$A:$A,MATCH('Reconciliation Template'!$A7941,'Reconciliation Layer'!$D:$D,0),0)," ")</f>
        <v xml:space="preserve"> </v>
      </c>
      <c r="F7941" s="10">
        <f t="shared" si="131"/>
        <v>0</v>
      </c>
      <c r="G7941" t="str" cm="1">
        <f t="array" ref="G7941">IFERROR(INDEX('Reconciliation Layer'!$C:$C,MATCH('Reconciliation Template'!$A7941,'Reconciliation Layer'!$D:$D,0),0)," ")</f>
        <v xml:space="preserve"> </v>
      </c>
    </row>
    <row r="7942" spans="5:7" x14ac:dyDescent="0.2">
      <c r="E7942" t="str" cm="1">
        <f t="array" ref="E7942">IFERROR("Toast | " &amp; INDEX('Reconciliation Layer'!$A:$A,MATCH('Reconciliation Template'!$A7942,'Reconciliation Layer'!$D:$D,0),0)," ")</f>
        <v xml:space="preserve"> </v>
      </c>
      <c r="F7942" s="10">
        <f t="shared" si="131"/>
        <v>0</v>
      </c>
      <c r="G7942" t="str" cm="1">
        <f t="array" ref="G7942">IFERROR(INDEX('Reconciliation Layer'!$C:$C,MATCH('Reconciliation Template'!$A7942,'Reconciliation Layer'!$D:$D,0),0)," ")</f>
        <v xml:space="preserve"> </v>
      </c>
    </row>
    <row r="7943" spans="5:7" x14ac:dyDescent="0.2">
      <c r="E7943" t="str" cm="1">
        <f t="array" ref="E7943">IFERROR("Toast | " &amp; INDEX('Reconciliation Layer'!$A:$A,MATCH('Reconciliation Template'!$A7943,'Reconciliation Layer'!$D:$D,0),0)," ")</f>
        <v xml:space="preserve"> </v>
      </c>
      <c r="F7943" s="10">
        <f t="shared" si="131"/>
        <v>0</v>
      </c>
      <c r="G7943" t="str" cm="1">
        <f t="array" ref="G7943">IFERROR(INDEX('Reconciliation Layer'!$C:$C,MATCH('Reconciliation Template'!$A7943,'Reconciliation Layer'!$D:$D,0),0)," ")</f>
        <v xml:space="preserve"> </v>
      </c>
    </row>
    <row r="7944" spans="5:7" x14ac:dyDescent="0.2">
      <c r="E7944" t="str" cm="1">
        <f t="array" ref="E7944">IFERROR("Toast | " &amp; INDEX('Reconciliation Layer'!$A:$A,MATCH('Reconciliation Template'!$A7944,'Reconciliation Layer'!$D:$D,0),0)," ")</f>
        <v xml:space="preserve"> </v>
      </c>
      <c r="F7944" s="10">
        <f t="shared" si="131"/>
        <v>0</v>
      </c>
      <c r="G7944" t="str" cm="1">
        <f t="array" ref="G7944">IFERROR(INDEX('Reconciliation Layer'!$C:$C,MATCH('Reconciliation Template'!$A7944,'Reconciliation Layer'!$D:$D,0),0)," ")</f>
        <v xml:space="preserve"> </v>
      </c>
    </row>
    <row r="7945" spans="5:7" x14ac:dyDescent="0.2">
      <c r="E7945" t="str" cm="1">
        <f t="array" ref="E7945">IFERROR("Toast | " &amp; INDEX('Reconciliation Layer'!$A:$A,MATCH('Reconciliation Template'!$A7945,'Reconciliation Layer'!$D:$D,0),0)," ")</f>
        <v xml:space="preserve"> </v>
      </c>
      <c r="F7945" s="10">
        <f t="shared" si="131"/>
        <v>0</v>
      </c>
      <c r="G7945" t="str" cm="1">
        <f t="array" ref="G7945">IFERROR(INDEX('Reconciliation Layer'!$C:$C,MATCH('Reconciliation Template'!$A7945,'Reconciliation Layer'!$D:$D,0),0)," ")</f>
        <v xml:space="preserve"> </v>
      </c>
    </row>
    <row r="7946" spans="5:7" x14ac:dyDescent="0.2">
      <c r="E7946" t="str" cm="1">
        <f t="array" ref="E7946">IFERROR("Toast | " &amp; INDEX('Reconciliation Layer'!$A:$A,MATCH('Reconciliation Template'!$A7946,'Reconciliation Layer'!$D:$D,0),0)," ")</f>
        <v xml:space="preserve"> </v>
      </c>
      <c r="F7946" s="10">
        <f t="shared" si="131"/>
        <v>0</v>
      </c>
      <c r="G7946" t="str" cm="1">
        <f t="array" ref="G7946">IFERROR(INDEX('Reconciliation Layer'!$C:$C,MATCH('Reconciliation Template'!$A7946,'Reconciliation Layer'!$D:$D,0),0)," ")</f>
        <v xml:space="preserve"> </v>
      </c>
    </row>
    <row r="7947" spans="5:7" x14ac:dyDescent="0.2">
      <c r="E7947" t="str" cm="1">
        <f t="array" ref="E7947">IFERROR("Toast | " &amp; INDEX('Reconciliation Layer'!$A:$A,MATCH('Reconciliation Template'!$A7947,'Reconciliation Layer'!$D:$D,0),0)," ")</f>
        <v xml:space="preserve"> </v>
      </c>
      <c r="F7947" s="10">
        <f t="shared" si="131"/>
        <v>0</v>
      </c>
      <c r="G7947" t="str" cm="1">
        <f t="array" ref="G7947">IFERROR(INDEX('Reconciliation Layer'!$C:$C,MATCH('Reconciliation Template'!$A7947,'Reconciliation Layer'!$D:$D,0),0)," ")</f>
        <v xml:space="preserve"> </v>
      </c>
    </row>
    <row r="7948" spans="5:7" x14ac:dyDescent="0.2">
      <c r="E7948" t="str" cm="1">
        <f t="array" ref="E7948">IFERROR("Toast | " &amp; INDEX('Reconciliation Layer'!$A:$A,MATCH('Reconciliation Template'!$A7948,'Reconciliation Layer'!$D:$D,0),0)," ")</f>
        <v xml:space="preserve"> </v>
      </c>
      <c r="F7948" s="10">
        <f t="shared" si="131"/>
        <v>0</v>
      </c>
      <c r="G7948" t="str" cm="1">
        <f t="array" ref="G7948">IFERROR(INDEX('Reconciliation Layer'!$C:$C,MATCH('Reconciliation Template'!$A7948,'Reconciliation Layer'!$D:$D,0),0)," ")</f>
        <v xml:space="preserve"> </v>
      </c>
    </row>
    <row r="7949" spans="5:7" x14ac:dyDescent="0.2">
      <c r="E7949" t="str" cm="1">
        <f t="array" ref="E7949">IFERROR("Toast | " &amp; INDEX('Reconciliation Layer'!$A:$A,MATCH('Reconciliation Template'!$A7949,'Reconciliation Layer'!$D:$D,0),0)," ")</f>
        <v xml:space="preserve"> </v>
      </c>
      <c r="F7949" s="10">
        <f t="shared" si="131"/>
        <v>0</v>
      </c>
      <c r="G7949" t="str" cm="1">
        <f t="array" ref="G7949">IFERROR(INDEX('Reconciliation Layer'!$C:$C,MATCH('Reconciliation Template'!$A7949,'Reconciliation Layer'!$D:$D,0),0)," ")</f>
        <v xml:space="preserve"> </v>
      </c>
    </row>
    <row r="7950" spans="5:7" x14ac:dyDescent="0.2">
      <c r="E7950" t="str" cm="1">
        <f t="array" ref="E7950">IFERROR("Toast | " &amp; INDEX('Reconciliation Layer'!$A:$A,MATCH('Reconciliation Template'!$A7950,'Reconciliation Layer'!$D:$D,0),0)," ")</f>
        <v xml:space="preserve"> </v>
      </c>
      <c r="F7950" s="10">
        <f t="shared" si="131"/>
        <v>0</v>
      </c>
      <c r="G7950" t="str" cm="1">
        <f t="array" ref="G7950">IFERROR(INDEX('Reconciliation Layer'!$C:$C,MATCH('Reconciliation Template'!$A7950,'Reconciliation Layer'!$D:$D,0),0)," ")</f>
        <v xml:space="preserve"> </v>
      </c>
    </row>
    <row r="7951" spans="5:7" x14ac:dyDescent="0.2">
      <c r="E7951" t="str" cm="1">
        <f t="array" ref="E7951">IFERROR("Toast | " &amp; INDEX('Reconciliation Layer'!$A:$A,MATCH('Reconciliation Template'!$A7951,'Reconciliation Layer'!$D:$D,0),0)," ")</f>
        <v xml:space="preserve"> </v>
      </c>
      <c r="F7951" s="10">
        <f t="shared" si="131"/>
        <v>0</v>
      </c>
      <c r="G7951" t="str" cm="1">
        <f t="array" ref="G7951">IFERROR(INDEX('Reconciliation Layer'!$C:$C,MATCH('Reconciliation Template'!$A7951,'Reconciliation Layer'!$D:$D,0),0)," ")</f>
        <v xml:space="preserve"> </v>
      </c>
    </row>
    <row r="7952" spans="5:7" x14ac:dyDescent="0.2">
      <c r="E7952" t="str" cm="1">
        <f t="array" ref="E7952">IFERROR("Toast | " &amp; INDEX('Reconciliation Layer'!$A:$A,MATCH('Reconciliation Template'!$A7952,'Reconciliation Layer'!$D:$D,0),0)," ")</f>
        <v xml:space="preserve"> </v>
      </c>
      <c r="F7952" s="10">
        <f t="shared" si="131"/>
        <v>0</v>
      </c>
      <c r="G7952" t="str" cm="1">
        <f t="array" ref="G7952">IFERROR(INDEX('Reconciliation Layer'!$C:$C,MATCH('Reconciliation Template'!$A7952,'Reconciliation Layer'!$D:$D,0),0)," ")</f>
        <v xml:space="preserve"> </v>
      </c>
    </row>
    <row r="7953" spans="5:7" x14ac:dyDescent="0.2">
      <c r="E7953" t="str" cm="1">
        <f t="array" ref="E7953">IFERROR("Toast | " &amp; INDEX('Reconciliation Layer'!$A:$A,MATCH('Reconciliation Template'!$A7953,'Reconciliation Layer'!$D:$D,0),0)," ")</f>
        <v xml:space="preserve"> </v>
      </c>
      <c r="F7953" s="10">
        <f t="shared" si="131"/>
        <v>0</v>
      </c>
      <c r="G7953" t="str" cm="1">
        <f t="array" ref="G7953">IFERROR(INDEX('Reconciliation Layer'!$C:$C,MATCH('Reconciliation Template'!$A7953,'Reconciliation Layer'!$D:$D,0),0)," ")</f>
        <v xml:space="preserve"> </v>
      </c>
    </row>
    <row r="7954" spans="5:7" x14ac:dyDescent="0.2">
      <c r="E7954" t="str" cm="1">
        <f t="array" ref="E7954">IFERROR("Toast | " &amp; INDEX('Reconciliation Layer'!$A:$A,MATCH('Reconciliation Template'!$A7954,'Reconciliation Layer'!$D:$D,0),0)," ")</f>
        <v xml:space="preserve"> </v>
      </c>
      <c r="F7954" s="10">
        <f t="shared" si="131"/>
        <v>0</v>
      </c>
      <c r="G7954" t="str" cm="1">
        <f t="array" ref="G7954">IFERROR(INDEX('Reconciliation Layer'!$C:$C,MATCH('Reconciliation Template'!$A7954,'Reconciliation Layer'!$D:$D,0),0)," ")</f>
        <v xml:space="preserve"> </v>
      </c>
    </row>
    <row r="7955" spans="5:7" x14ac:dyDescent="0.2">
      <c r="E7955" t="str" cm="1">
        <f t="array" ref="E7955">IFERROR("Toast | " &amp; INDEX('Reconciliation Layer'!$A:$A,MATCH('Reconciliation Template'!$A7955,'Reconciliation Layer'!$D:$D,0),0)," ")</f>
        <v xml:space="preserve"> </v>
      </c>
      <c r="F7955" s="10">
        <f t="shared" si="131"/>
        <v>0</v>
      </c>
      <c r="G7955" t="str" cm="1">
        <f t="array" ref="G7955">IFERROR(INDEX('Reconciliation Layer'!$C:$C,MATCH('Reconciliation Template'!$A7955,'Reconciliation Layer'!$D:$D,0),0)," ")</f>
        <v xml:space="preserve"> </v>
      </c>
    </row>
    <row r="7956" spans="5:7" x14ac:dyDescent="0.2">
      <c r="E7956" t="str" cm="1">
        <f t="array" ref="E7956">IFERROR("Toast | " &amp; INDEX('Reconciliation Layer'!$A:$A,MATCH('Reconciliation Template'!$A7956,'Reconciliation Layer'!$D:$D,0),0)," ")</f>
        <v xml:space="preserve"> </v>
      </c>
      <c r="F7956" s="10">
        <f t="shared" si="131"/>
        <v>0</v>
      </c>
      <c r="G7956" t="str" cm="1">
        <f t="array" ref="G7956">IFERROR(INDEX('Reconciliation Layer'!$C:$C,MATCH('Reconciliation Template'!$A7956,'Reconciliation Layer'!$D:$D,0),0)," ")</f>
        <v xml:space="preserve"> </v>
      </c>
    </row>
    <row r="7957" spans="5:7" x14ac:dyDescent="0.2">
      <c r="E7957" t="str" cm="1">
        <f t="array" ref="E7957">IFERROR("Toast | " &amp; INDEX('Reconciliation Layer'!$A:$A,MATCH('Reconciliation Template'!$A7957,'Reconciliation Layer'!$D:$D,0),0)," ")</f>
        <v xml:space="preserve"> </v>
      </c>
      <c r="F7957" s="10">
        <f t="shared" si="131"/>
        <v>0</v>
      </c>
      <c r="G7957" t="str" cm="1">
        <f t="array" ref="G7957">IFERROR(INDEX('Reconciliation Layer'!$C:$C,MATCH('Reconciliation Template'!$A7957,'Reconciliation Layer'!$D:$D,0),0)," ")</f>
        <v xml:space="preserve"> </v>
      </c>
    </row>
    <row r="7958" spans="5:7" x14ac:dyDescent="0.2">
      <c r="E7958" t="str" cm="1">
        <f t="array" ref="E7958">IFERROR("Toast | " &amp; INDEX('Reconciliation Layer'!$A:$A,MATCH('Reconciliation Template'!$A7958,'Reconciliation Layer'!$D:$D,0),0)," ")</f>
        <v xml:space="preserve"> </v>
      </c>
      <c r="F7958" s="10">
        <f t="shared" si="131"/>
        <v>0</v>
      </c>
      <c r="G7958" t="str" cm="1">
        <f t="array" ref="G7958">IFERROR(INDEX('Reconciliation Layer'!$C:$C,MATCH('Reconciliation Template'!$A7958,'Reconciliation Layer'!$D:$D,0),0)," ")</f>
        <v xml:space="preserve"> </v>
      </c>
    </row>
    <row r="7959" spans="5:7" x14ac:dyDescent="0.2">
      <c r="E7959" t="str" cm="1">
        <f t="array" ref="E7959">IFERROR("Toast | " &amp; INDEX('Reconciliation Layer'!$A:$A,MATCH('Reconciliation Template'!$A7959,'Reconciliation Layer'!$D:$D,0),0)," ")</f>
        <v xml:space="preserve"> </v>
      </c>
      <c r="F7959" s="10">
        <f t="shared" si="131"/>
        <v>0</v>
      </c>
      <c r="G7959" t="str" cm="1">
        <f t="array" ref="G7959">IFERROR(INDEX('Reconciliation Layer'!$C:$C,MATCH('Reconciliation Template'!$A7959,'Reconciliation Layer'!$D:$D,0),0)," ")</f>
        <v xml:space="preserve"> </v>
      </c>
    </row>
    <row r="7960" spans="5:7" x14ac:dyDescent="0.2">
      <c r="E7960" t="str" cm="1">
        <f t="array" ref="E7960">IFERROR("Toast | " &amp; INDEX('Reconciliation Layer'!$A:$A,MATCH('Reconciliation Template'!$A7960,'Reconciliation Layer'!$D:$D,0),0)," ")</f>
        <v xml:space="preserve"> </v>
      </c>
      <c r="F7960" s="10">
        <f t="shared" si="131"/>
        <v>0</v>
      </c>
      <c r="G7960" t="str" cm="1">
        <f t="array" ref="G7960">IFERROR(INDEX('Reconciliation Layer'!$C:$C,MATCH('Reconciliation Template'!$A7960,'Reconciliation Layer'!$D:$D,0),0)," ")</f>
        <v xml:space="preserve"> </v>
      </c>
    </row>
    <row r="7961" spans="5:7" x14ac:dyDescent="0.2">
      <c r="E7961" t="str" cm="1">
        <f t="array" ref="E7961">IFERROR("Toast | " &amp; INDEX('Reconciliation Layer'!$A:$A,MATCH('Reconciliation Template'!$A7961,'Reconciliation Layer'!$D:$D,0),0)," ")</f>
        <v xml:space="preserve"> </v>
      </c>
      <c r="F7961" s="10">
        <f t="shared" si="131"/>
        <v>0</v>
      </c>
      <c r="G7961" t="str" cm="1">
        <f t="array" ref="G7961">IFERROR(INDEX('Reconciliation Layer'!$C:$C,MATCH('Reconciliation Template'!$A7961,'Reconciliation Layer'!$D:$D,0),0)," ")</f>
        <v xml:space="preserve"> </v>
      </c>
    </row>
    <row r="7962" spans="5:7" x14ac:dyDescent="0.2">
      <c r="E7962" t="str" cm="1">
        <f t="array" ref="E7962">IFERROR("Toast | " &amp; INDEX('Reconciliation Layer'!$A:$A,MATCH('Reconciliation Template'!$A7962,'Reconciliation Layer'!$D:$D,0),0)," ")</f>
        <v xml:space="preserve"> </v>
      </c>
      <c r="F7962" s="10">
        <f t="shared" si="131"/>
        <v>0</v>
      </c>
      <c r="G7962" t="str" cm="1">
        <f t="array" ref="G7962">IFERROR(INDEX('Reconciliation Layer'!$C:$C,MATCH('Reconciliation Template'!$A7962,'Reconciliation Layer'!$D:$D,0),0)," ")</f>
        <v xml:space="preserve"> </v>
      </c>
    </row>
    <row r="7963" spans="5:7" x14ac:dyDescent="0.2">
      <c r="E7963" t="str" cm="1">
        <f t="array" ref="E7963">IFERROR("Toast | " &amp; INDEX('Reconciliation Layer'!$A:$A,MATCH('Reconciliation Template'!$A7963,'Reconciliation Layer'!$D:$D,0),0)," ")</f>
        <v xml:space="preserve"> </v>
      </c>
      <c r="F7963" s="10">
        <f t="shared" si="131"/>
        <v>0</v>
      </c>
      <c r="G7963" t="str" cm="1">
        <f t="array" ref="G7963">IFERROR(INDEX('Reconciliation Layer'!$C:$C,MATCH('Reconciliation Template'!$A7963,'Reconciliation Layer'!$D:$D,0),0)," ")</f>
        <v xml:space="preserve"> </v>
      </c>
    </row>
    <row r="7964" spans="5:7" x14ac:dyDescent="0.2">
      <c r="E7964" t="str" cm="1">
        <f t="array" ref="E7964">IFERROR("Toast | " &amp; INDEX('Reconciliation Layer'!$A:$A,MATCH('Reconciliation Template'!$A7964,'Reconciliation Layer'!$D:$D,0),0)," ")</f>
        <v xml:space="preserve"> </v>
      </c>
      <c r="F7964" s="10">
        <f t="shared" si="131"/>
        <v>0</v>
      </c>
      <c r="G7964" t="str" cm="1">
        <f t="array" ref="G7964">IFERROR(INDEX('Reconciliation Layer'!$C:$C,MATCH('Reconciliation Template'!$A7964,'Reconciliation Layer'!$D:$D,0),0)," ")</f>
        <v xml:space="preserve"> </v>
      </c>
    </row>
    <row r="7965" spans="5:7" x14ac:dyDescent="0.2">
      <c r="E7965" t="str" cm="1">
        <f t="array" ref="E7965">IFERROR("Toast | " &amp; INDEX('Reconciliation Layer'!$A:$A,MATCH('Reconciliation Template'!$A7965,'Reconciliation Layer'!$D:$D,0),0)," ")</f>
        <v xml:space="preserve"> </v>
      </c>
      <c r="F7965" s="10">
        <f t="shared" si="131"/>
        <v>0</v>
      </c>
      <c r="G7965" t="str" cm="1">
        <f t="array" ref="G7965">IFERROR(INDEX('Reconciliation Layer'!$C:$C,MATCH('Reconciliation Template'!$A7965,'Reconciliation Layer'!$D:$D,0),0)," ")</f>
        <v xml:space="preserve"> </v>
      </c>
    </row>
    <row r="7966" spans="5:7" x14ac:dyDescent="0.2">
      <c r="E7966" t="str" cm="1">
        <f t="array" ref="E7966">IFERROR("Toast | " &amp; INDEX('Reconciliation Layer'!$A:$A,MATCH('Reconciliation Template'!$A7966,'Reconciliation Layer'!$D:$D,0),0)," ")</f>
        <v xml:space="preserve"> </v>
      </c>
      <c r="F7966" s="10">
        <f t="shared" si="131"/>
        <v>0</v>
      </c>
      <c r="G7966" t="str" cm="1">
        <f t="array" ref="G7966">IFERROR(INDEX('Reconciliation Layer'!$C:$C,MATCH('Reconciliation Template'!$A7966,'Reconciliation Layer'!$D:$D,0),0)," ")</f>
        <v xml:space="preserve"> </v>
      </c>
    </row>
    <row r="7967" spans="5:7" x14ac:dyDescent="0.2">
      <c r="E7967" t="str" cm="1">
        <f t="array" ref="E7967">IFERROR("Toast | " &amp; INDEX('Reconciliation Layer'!$A:$A,MATCH('Reconciliation Template'!$A7967,'Reconciliation Layer'!$D:$D,0),0)," ")</f>
        <v xml:space="preserve"> </v>
      </c>
      <c r="F7967" s="10">
        <f t="shared" si="131"/>
        <v>0</v>
      </c>
      <c r="G7967" t="str" cm="1">
        <f t="array" ref="G7967">IFERROR(INDEX('Reconciliation Layer'!$C:$C,MATCH('Reconciliation Template'!$A7967,'Reconciliation Layer'!$D:$D,0),0)," ")</f>
        <v xml:space="preserve"> </v>
      </c>
    </row>
    <row r="7968" spans="5:7" x14ac:dyDescent="0.2">
      <c r="E7968" t="str" cm="1">
        <f t="array" ref="E7968">IFERROR("Toast | " &amp; INDEX('Reconciliation Layer'!$A:$A,MATCH('Reconciliation Template'!$A7968,'Reconciliation Layer'!$D:$D,0),0)," ")</f>
        <v xml:space="preserve"> </v>
      </c>
      <c r="F7968" s="10">
        <f t="shared" si="131"/>
        <v>0</v>
      </c>
      <c r="G7968" t="str" cm="1">
        <f t="array" ref="G7968">IFERROR(INDEX('Reconciliation Layer'!$C:$C,MATCH('Reconciliation Template'!$A7968,'Reconciliation Layer'!$D:$D,0),0)," ")</f>
        <v xml:space="preserve"> </v>
      </c>
    </row>
    <row r="7969" spans="5:7" x14ac:dyDescent="0.2">
      <c r="E7969" t="str" cm="1">
        <f t="array" ref="E7969">IFERROR("Toast | " &amp; INDEX('Reconciliation Layer'!$A:$A,MATCH('Reconciliation Template'!$A7969,'Reconciliation Layer'!$D:$D,0),0)," ")</f>
        <v xml:space="preserve"> </v>
      </c>
      <c r="F7969" s="10">
        <f t="shared" si="131"/>
        <v>0</v>
      </c>
      <c r="G7969" t="str" cm="1">
        <f t="array" ref="G7969">IFERROR(INDEX('Reconciliation Layer'!$C:$C,MATCH('Reconciliation Template'!$A7969,'Reconciliation Layer'!$D:$D,0),0)," ")</f>
        <v xml:space="preserve"> </v>
      </c>
    </row>
    <row r="7970" spans="5:7" x14ac:dyDescent="0.2">
      <c r="E7970" t="str" cm="1">
        <f t="array" ref="E7970">IFERROR("Toast | " &amp; INDEX('Reconciliation Layer'!$A:$A,MATCH('Reconciliation Template'!$A7970,'Reconciliation Layer'!$D:$D,0),0)," ")</f>
        <v xml:space="preserve"> </v>
      </c>
      <c r="F7970" s="10">
        <f t="shared" si="131"/>
        <v>0</v>
      </c>
      <c r="G7970" t="str" cm="1">
        <f t="array" ref="G7970">IFERROR(INDEX('Reconciliation Layer'!$C:$C,MATCH('Reconciliation Template'!$A7970,'Reconciliation Layer'!$D:$D,0),0)," ")</f>
        <v xml:space="preserve"> </v>
      </c>
    </row>
    <row r="7971" spans="5:7" x14ac:dyDescent="0.2">
      <c r="E7971" t="str" cm="1">
        <f t="array" ref="E7971">IFERROR("Toast | " &amp; INDEX('Reconciliation Layer'!$A:$A,MATCH('Reconciliation Template'!$A7971,'Reconciliation Layer'!$D:$D,0),0)," ")</f>
        <v xml:space="preserve"> </v>
      </c>
      <c r="F7971" s="10">
        <f t="shared" si="131"/>
        <v>0</v>
      </c>
      <c r="G7971" t="str" cm="1">
        <f t="array" ref="G7971">IFERROR(INDEX('Reconciliation Layer'!$C:$C,MATCH('Reconciliation Template'!$A7971,'Reconciliation Layer'!$D:$D,0),0)," ")</f>
        <v xml:space="preserve"> </v>
      </c>
    </row>
    <row r="7972" spans="5:7" x14ac:dyDescent="0.2">
      <c r="E7972" t="str" cm="1">
        <f t="array" ref="E7972">IFERROR("Toast | " &amp; INDEX('Reconciliation Layer'!$A:$A,MATCH('Reconciliation Template'!$A7972,'Reconciliation Layer'!$D:$D,0),0)," ")</f>
        <v xml:space="preserve"> </v>
      </c>
      <c r="F7972" s="10">
        <f t="shared" si="131"/>
        <v>0</v>
      </c>
      <c r="G7972" t="str" cm="1">
        <f t="array" ref="G7972">IFERROR(INDEX('Reconciliation Layer'!$C:$C,MATCH('Reconciliation Template'!$A7972,'Reconciliation Layer'!$D:$D,0),0)," ")</f>
        <v xml:space="preserve"> </v>
      </c>
    </row>
    <row r="7973" spans="5:7" x14ac:dyDescent="0.2">
      <c r="E7973" t="str" cm="1">
        <f t="array" ref="E7973">IFERROR("Toast | " &amp; INDEX('Reconciliation Layer'!$A:$A,MATCH('Reconciliation Template'!$A7973,'Reconciliation Layer'!$D:$D,0),0)," ")</f>
        <v xml:space="preserve"> </v>
      </c>
      <c r="F7973" s="10">
        <f t="shared" si="131"/>
        <v>0</v>
      </c>
      <c r="G7973" t="str" cm="1">
        <f t="array" ref="G7973">IFERROR(INDEX('Reconciliation Layer'!$C:$C,MATCH('Reconciliation Template'!$A7973,'Reconciliation Layer'!$D:$D,0),0)," ")</f>
        <v xml:space="preserve"> </v>
      </c>
    </row>
    <row r="7974" spans="5:7" x14ac:dyDescent="0.2">
      <c r="E7974" t="str" cm="1">
        <f t="array" ref="E7974">IFERROR("Toast | " &amp; INDEX('Reconciliation Layer'!$A:$A,MATCH('Reconciliation Template'!$A7974,'Reconciliation Layer'!$D:$D,0),0)," ")</f>
        <v xml:space="preserve"> </v>
      </c>
      <c r="F7974" s="10">
        <f t="shared" si="131"/>
        <v>0</v>
      </c>
      <c r="G7974" t="str" cm="1">
        <f t="array" ref="G7974">IFERROR(INDEX('Reconciliation Layer'!$C:$C,MATCH('Reconciliation Template'!$A7974,'Reconciliation Layer'!$D:$D,0),0)," ")</f>
        <v xml:space="preserve"> </v>
      </c>
    </row>
    <row r="7975" spans="5:7" x14ac:dyDescent="0.2">
      <c r="E7975" t="str" cm="1">
        <f t="array" ref="E7975">IFERROR("Toast | " &amp; INDEX('Reconciliation Layer'!$A:$A,MATCH('Reconciliation Template'!$A7975,'Reconciliation Layer'!$D:$D,0),0)," ")</f>
        <v xml:space="preserve"> </v>
      </c>
      <c r="F7975" s="10">
        <f t="shared" si="131"/>
        <v>0</v>
      </c>
      <c r="G7975" t="str" cm="1">
        <f t="array" ref="G7975">IFERROR(INDEX('Reconciliation Layer'!$C:$C,MATCH('Reconciliation Template'!$A7975,'Reconciliation Layer'!$D:$D,0),0)," ")</f>
        <v xml:space="preserve"> </v>
      </c>
    </row>
    <row r="7976" spans="5:7" x14ac:dyDescent="0.2">
      <c r="E7976" t="str" cm="1">
        <f t="array" ref="E7976">IFERROR("Toast | " &amp; INDEX('Reconciliation Layer'!$A:$A,MATCH('Reconciliation Template'!$A7976,'Reconciliation Layer'!$D:$D,0),0)," ")</f>
        <v xml:space="preserve"> </v>
      </c>
      <c r="F7976" s="10">
        <f t="shared" si="131"/>
        <v>0</v>
      </c>
      <c r="G7976" t="str" cm="1">
        <f t="array" ref="G7976">IFERROR(INDEX('Reconciliation Layer'!$C:$C,MATCH('Reconciliation Template'!$A7976,'Reconciliation Layer'!$D:$D,0),0)," ")</f>
        <v xml:space="preserve"> </v>
      </c>
    </row>
    <row r="7977" spans="5:7" x14ac:dyDescent="0.2">
      <c r="E7977" t="str" cm="1">
        <f t="array" ref="E7977">IFERROR("Toast | " &amp; INDEX('Reconciliation Layer'!$A:$A,MATCH('Reconciliation Template'!$A7977,'Reconciliation Layer'!$D:$D,0),0)," ")</f>
        <v xml:space="preserve"> </v>
      </c>
      <c r="F7977" s="10">
        <f t="shared" si="131"/>
        <v>0</v>
      </c>
      <c r="G7977" t="str" cm="1">
        <f t="array" ref="G7977">IFERROR(INDEX('Reconciliation Layer'!$C:$C,MATCH('Reconciliation Template'!$A7977,'Reconciliation Layer'!$D:$D,0),0)," ")</f>
        <v xml:space="preserve"> </v>
      </c>
    </row>
    <row r="7978" spans="5:7" x14ac:dyDescent="0.2">
      <c r="E7978" t="str" cm="1">
        <f t="array" ref="E7978">IFERROR("Toast | " &amp; INDEX('Reconciliation Layer'!$A:$A,MATCH('Reconciliation Template'!$A7978,'Reconciliation Layer'!$D:$D,0),0)," ")</f>
        <v xml:space="preserve"> </v>
      </c>
      <c r="F7978" s="10">
        <f t="shared" si="131"/>
        <v>0</v>
      </c>
      <c r="G7978" t="str" cm="1">
        <f t="array" ref="G7978">IFERROR(INDEX('Reconciliation Layer'!$C:$C,MATCH('Reconciliation Template'!$A7978,'Reconciliation Layer'!$D:$D,0),0)," ")</f>
        <v xml:space="preserve"> </v>
      </c>
    </row>
    <row r="7979" spans="5:7" x14ac:dyDescent="0.2">
      <c r="E7979" t="str" cm="1">
        <f t="array" ref="E7979">IFERROR("Toast | " &amp; INDEX('Reconciliation Layer'!$A:$A,MATCH('Reconciliation Template'!$A7979,'Reconciliation Layer'!$D:$D,0),0)," ")</f>
        <v xml:space="preserve"> </v>
      </c>
      <c r="F7979" s="10">
        <f t="shared" si="131"/>
        <v>0</v>
      </c>
      <c r="G7979" t="str" cm="1">
        <f t="array" ref="G7979">IFERROR(INDEX('Reconciliation Layer'!$C:$C,MATCH('Reconciliation Template'!$A7979,'Reconciliation Layer'!$D:$D,0),0)," ")</f>
        <v xml:space="preserve"> </v>
      </c>
    </row>
    <row r="7980" spans="5:7" x14ac:dyDescent="0.2">
      <c r="E7980" t="str" cm="1">
        <f t="array" ref="E7980">IFERROR("Toast | " &amp; INDEX('Reconciliation Layer'!$A:$A,MATCH('Reconciliation Template'!$A7980,'Reconciliation Layer'!$D:$D,0),0)," ")</f>
        <v xml:space="preserve"> </v>
      </c>
      <c r="F7980" s="10">
        <f t="shared" si="131"/>
        <v>0</v>
      </c>
      <c r="G7980" t="str" cm="1">
        <f t="array" ref="G7980">IFERROR(INDEX('Reconciliation Layer'!$C:$C,MATCH('Reconciliation Template'!$A7980,'Reconciliation Layer'!$D:$D,0),0)," ")</f>
        <v xml:space="preserve"> </v>
      </c>
    </row>
    <row r="7981" spans="5:7" x14ac:dyDescent="0.2">
      <c r="E7981" t="str" cm="1">
        <f t="array" ref="E7981">IFERROR("Toast | " &amp; INDEX('Reconciliation Layer'!$A:$A,MATCH('Reconciliation Template'!$A7981,'Reconciliation Layer'!$D:$D,0),0)," ")</f>
        <v xml:space="preserve"> </v>
      </c>
      <c r="F7981" s="10">
        <f t="shared" si="131"/>
        <v>0</v>
      </c>
      <c r="G7981" t="str" cm="1">
        <f t="array" ref="G7981">IFERROR(INDEX('Reconciliation Layer'!$C:$C,MATCH('Reconciliation Template'!$A7981,'Reconciliation Layer'!$D:$D,0),0)," ")</f>
        <v xml:space="preserve"> </v>
      </c>
    </row>
    <row r="7982" spans="5:7" x14ac:dyDescent="0.2">
      <c r="E7982" t="str" cm="1">
        <f t="array" ref="E7982">IFERROR("Toast | " &amp; INDEX('Reconciliation Layer'!$A:$A,MATCH('Reconciliation Template'!$A7982,'Reconciliation Layer'!$D:$D,0),0)," ")</f>
        <v xml:space="preserve"> </v>
      </c>
      <c r="F7982" s="10">
        <f t="shared" si="131"/>
        <v>0</v>
      </c>
      <c r="G7982" t="str" cm="1">
        <f t="array" ref="G7982">IFERROR(INDEX('Reconciliation Layer'!$C:$C,MATCH('Reconciliation Template'!$A7982,'Reconciliation Layer'!$D:$D,0),0)," ")</f>
        <v xml:space="preserve"> </v>
      </c>
    </row>
    <row r="7983" spans="5:7" x14ac:dyDescent="0.2">
      <c r="E7983" t="str" cm="1">
        <f t="array" ref="E7983">IFERROR("Toast | " &amp; INDEX('Reconciliation Layer'!$A:$A,MATCH('Reconciliation Template'!$A7983,'Reconciliation Layer'!$D:$D,0),0)," ")</f>
        <v xml:space="preserve"> </v>
      </c>
      <c r="F7983" s="10">
        <f t="shared" si="131"/>
        <v>0</v>
      </c>
      <c r="G7983" t="str" cm="1">
        <f t="array" ref="G7983">IFERROR(INDEX('Reconciliation Layer'!$C:$C,MATCH('Reconciliation Template'!$A7983,'Reconciliation Layer'!$D:$D,0),0)," ")</f>
        <v xml:space="preserve"> </v>
      </c>
    </row>
    <row r="7984" spans="5:7" x14ac:dyDescent="0.2">
      <c r="E7984" t="str" cm="1">
        <f t="array" ref="E7984">IFERROR("Toast | " &amp; INDEX('Reconciliation Layer'!$A:$A,MATCH('Reconciliation Template'!$A7984,'Reconciliation Layer'!$D:$D,0),0)," ")</f>
        <v xml:space="preserve"> </v>
      </c>
      <c r="F7984" s="10">
        <f t="shared" si="131"/>
        <v>0</v>
      </c>
      <c r="G7984" t="str" cm="1">
        <f t="array" ref="G7984">IFERROR(INDEX('Reconciliation Layer'!$C:$C,MATCH('Reconciliation Template'!$A7984,'Reconciliation Layer'!$D:$D,0),0)," ")</f>
        <v xml:space="preserve"> </v>
      </c>
    </row>
    <row r="7985" spans="5:7" x14ac:dyDescent="0.2">
      <c r="E7985" t="str" cm="1">
        <f t="array" ref="E7985">IFERROR("Toast | " &amp; INDEX('Reconciliation Layer'!$A:$A,MATCH('Reconciliation Template'!$A7985,'Reconciliation Layer'!$D:$D,0),0)," ")</f>
        <v xml:space="preserve"> </v>
      </c>
      <c r="F7985" s="10">
        <f t="shared" si="131"/>
        <v>0</v>
      </c>
      <c r="G7985" t="str" cm="1">
        <f t="array" ref="G7985">IFERROR(INDEX('Reconciliation Layer'!$C:$C,MATCH('Reconciliation Template'!$A7985,'Reconciliation Layer'!$D:$D,0),0)," ")</f>
        <v xml:space="preserve"> </v>
      </c>
    </row>
    <row r="7986" spans="5:7" x14ac:dyDescent="0.2">
      <c r="E7986" t="str" cm="1">
        <f t="array" ref="E7986">IFERROR("Toast | " &amp; INDEX('Reconciliation Layer'!$A:$A,MATCH('Reconciliation Template'!$A7986,'Reconciliation Layer'!$D:$D,0),0)," ")</f>
        <v xml:space="preserve"> </v>
      </c>
      <c r="F7986" s="10">
        <f t="shared" si="131"/>
        <v>0</v>
      </c>
      <c r="G7986" t="str" cm="1">
        <f t="array" ref="G7986">IFERROR(INDEX('Reconciliation Layer'!$C:$C,MATCH('Reconciliation Template'!$A7986,'Reconciliation Layer'!$D:$D,0),0)," ")</f>
        <v xml:space="preserve"> </v>
      </c>
    </row>
    <row r="7987" spans="5:7" x14ac:dyDescent="0.2">
      <c r="E7987" t="str" cm="1">
        <f t="array" ref="E7987">IFERROR("Toast | " &amp; INDEX('Reconciliation Layer'!$A:$A,MATCH('Reconciliation Template'!$A7987,'Reconciliation Layer'!$D:$D,0),0)," ")</f>
        <v xml:space="preserve"> </v>
      </c>
      <c r="F7987" s="10">
        <f t="shared" si="131"/>
        <v>0</v>
      </c>
      <c r="G7987" t="str" cm="1">
        <f t="array" ref="G7987">IFERROR(INDEX('Reconciliation Layer'!$C:$C,MATCH('Reconciliation Template'!$A7987,'Reconciliation Layer'!$D:$D,0),0)," ")</f>
        <v xml:space="preserve"> </v>
      </c>
    </row>
    <row r="7988" spans="5:7" x14ac:dyDescent="0.2">
      <c r="E7988" t="str" cm="1">
        <f t="array" ref="E7988">IFERROR("Toast | " &amp; INDEX('Reconciliation Layer'!$A:$A,MATCH('Reconciliation Template'!$A7988,'Reconciliation Layer'!$D:$D,0),0)," ")</f>
        <v xml:space="preserve"> </v>
      </c>
      <c r="F7988" s="10">
        <f t="shared" si="131"/>
        <v>0</v>
      </c>
      <c r="G7988" t="str" cm="1">
        <f t="array" ref="G7988">IFERROR(INDEX('Reconciliation Layer'!$C:$C,MATCH('Reconciliation Template'!$A7988,'Reconciliation Layer'!$D:$D,0),0)," ")</f>
        <v xml:space="preserve"> </v>
      </c>
    </row>
    <row r="7989" spans="5:7" x14ac:dyDescent="0.2">
      <c r="E7989" t="str" cm="1">
        <f t="array" ref="E7989">IFERROR("Toast | " &amp; INDEX('Reconciliation Layer'!$A:$A,MATCH('Reconciliation Template'!$A7989,'Reconciliation Layer'!$D:$D,0),0)," ")</f>
        <v xml:space="preserve"> </v>
      </c>
      <c r="F7989" s="10">
        <f t="shared" si="131"/>
        <v>0</v>
      </c>
      <c r="G7989" t="str" cm="1">
        <f t="array" ref="G7989">IFERROR(INDEX('Reconciliation Layer'!$C:$C,MATCH('Reconciliation Template'!$A7989,'Reconciliation Layer'!$D:$D,0),0)," ")</f>
        <v xml:space="preserve"> </v>
      </c>
    </row>
    <row r="7990" spans="5:7" x14ac:dyDescent="0.2">
      <c r="E7990" t="str" cm="1">
        <f t="array" ref="E7990">IFERROR("Toast | " &amp; INDEX('Reconciliation Layer'!$A:$A,MATCH('Reconciliation Template'!$A7990,'Reconciliation Layer'!$D:$D,0),0)," ")</f>
        <v xml:space="preserve"> </v>
      </c>
      <c r="F7990" s="10">
        <f t="shared" si="131"/>
        <v>0</v>
      </c>
      <c r="G7990" t="str" cm="1">
        <f t="array" ref="G7990">IFERROR(INDEX('Reconciliation Layer'!$C:$C,MATCH('Reconciliation Template'!$A7990,'Reconciliation Layer'!$D:$D,0),0)," ")</f>
        <v xml:space="preserve"> </v>
      </c>
    </row>
    <row r="7991" spans="5:7" x14ac:dyDescent="0.2">
      <c r="E7991" t="str" cm="1">
        <f t="array" ref="E7991">IFERROR("Toast | " &amp; INDEX('Reconciliation Layer'!$A:$A,MATCH('Reconciliation Template'!$A7991,'Reconciliation Layer'!$D:$D,0),0)," ")</f>
        <v xml:space="preserve"> </v>
      </c>
      <c r="F7991" s="10">
        <f t="shared" si="131"/>
        <v>0</v>
      </c>
      <c r="G7991" t="str" cm="1">
        <f t="array" ref="G7991">IFERROR(INDEX('Reconciliation Layer'!$C:$C,MATCH('Reconciliation Template'!$A7991,'Reconciliation Layer'!$D:$D,0),0)," ")</f>
        <v xml:space="preserve"> </v>
      </c>
    </row>
    <row r="7992" spans="5:7" x14ac:dyDescent="0.2">
      <c r="E7992" t="str" cm="1">
        <f t="array" ref="E7992">IFERROR("Toast | " &amp; INDEX('Reconciliation Layer'!$A:$A,MATCH('Reconciliation Template'!$A7992,'Reconciliation Layer'!$D:$D,0),0)," ")</f>
        <v xml:space="preserve"> </v>
      </c>
      <c r="F7992" s="10">
        <f t="shared" si="131"/>
        <v>0</v>
      </c>
      <c r="G7992" t="str" cm="1">
        <f t="array" ref="G7992">IFERROR(INDEX('Reconciliation Layer'!$C:$C,MATCH('Reconciliation Template'!$A7992,'Reconciliation Layer'!$D:$D,0),0)," ")</f>
        <v xml:space="preserve"> </v>
      </c>
    </row>
    <row r="7993" spans="5:7" x14ac:dyDescent="0.2">
      <c r="E7993" t="str" cm="1">
        <f t="array" ref="E7993">IFERROR("Toast | " &amp; INDEX('Reconciliation Layer'!$A:$A,MATCH('Reconciliation Template'!$A7993,'Reconciliation Layer'!$D:$D,0),0)," ")</f>
        <v xml:space="preserve"> </v>
      </c>
      <c r="F7993" s="10">
        <f t="shared" si="131"/>
        <v>0</v>
      </c>
      <c r="G7993" t="str" cm="1">
        <f t="array" ref="G7993">IFERROR(INDEX('Reconciliation Layer'!$C:$C,MATCH('Reconciliation Template'!$A7993,'Reconciliation Layer'!$D:$D,0),0)," ")</f>
        <v xml:space="preserve"> </v>
      </c>
    </row>
    <row r="7994" spans="5:7" x14ac:dyDescent="0.2">
      <c r="E7994" t="str" cm="1">
        <f t="array" ref="E7994">IFERROR("Toast | " &amp; INDEX('Reconciliation Layer'!$A:$A,MATCH('Reconciliation Template'!$A7994,'Reconciliation Layer'!$D:$D,0),0)," ")</f>
        <v xml:space="preserve"> </v>
      </c>
      <c r="F7994" s="10">
        <f t="shared" si="131"/>
        <v>0</v>
      </c>
      <c r="G7994" t="str" cm="1">
        <f t="array" ref="G7994">IFERROR(INDEX('Reconciliation Layer'!$C:$C,MATCH('Reconciliation Template'!$A7994,'Reconciliation Layer'!$D:$D,0),0)," ")</f>
        <v xml:space="preserve"> </v>
      </c>
    </row>
    <row r="7995" spans="5:7" x14ac:dyDescent="0.2">
      <c r="E7995" t="str" cm="1">
        <f t="array" ref="E7995">IFERROR("Toast | " &amp; INDEX('Reconciliation Layer'!$A:$A,MATCH('Reconciliation Template'!$A7995,'Reconciliation Layer'!$D:$D,0),0)," ")</f>
        <v xml:space="preserve"> </v>
      </c>
      <c r="F7995" s="10">
        <f t="shared" si="131"/>
        <v>0</v>
      </c>
      <c r="G7995" t="str" cm="1">
        <f t="array" ref="G7995">IFERROR(INDEX('Reconciliation Layer'!$C:$C,MATCH('Reconciliation Template'!$A7995,'Reconciliation Layer'!$D:$D,0),0)," ")</f>
        <v xml:space="preserve"> </v>
      </c>
    </row>
    <row r="7996" spans="5:7" x14ac:dyDescent="0.2">
      <c r="E7996" t="str" cm="1">
        <f t="array" ref="E7996">IFERROR("Toast | " &amp; INDEX('Reconciliation Layer'!$A:$A,MATCH('Reconciliation Template'!$A7996,'Reconciliation Layer'!$D:$D,0),0)," ")</f>
        <v xml:space="preserve"> </v>
      </c>
      <c r="F7996" s="10">
        <f t="shared" si="131"/>
        <v>0</v>
      </c>
      <c r="G7996" t="str" cm="1">
        <f t="array" ref="G7996">IFERROR(INDEX('Reconciliation Layer'!$C:$C,MATCH('Reconciliation Template'!$A7996,'Reconciliation Layer'!$D:$D,0),0)," ")</f>
        <v xml:space="preserve"> </v>
      </c>
    </row>
    <row r="7997" spans="5:7" x14ac:dyDescent="0.2">
      <c r="E7997" t="str" cm="1">
        <f t="array" ref="E7997">IFERROR("Toast | " &amp; INDEX('Reconciliation Layer'!$A:$A,MATCH('Reconciliation Template'!$A7997,'Reconciliation Layer'!$D:$D,0),0)," ")</f>
        <v xml:space="preserve"> </v>
      </c>
      <c r="F7997" s="10">
        <f t="shared" si="131"/>
        <v>0</v>
      </c>
      <c r="G7997" t="str" cm="1">
        <f t="array" ref="G7997">IFERROR(INDEX('Reconciliation Layer'!$C:$C,MATCH('Reconciliation Template'!$A7997,'Reconciliation Layer'!$D:$D,0),0)," ")</f>
        <v xml:space="preserve"> </v>
      </c>
    </row>
    <row r="7998" spans="5:7" x14ac:dyDescent="0.2">
      <c r="E7998" t="str" cm="1">
        <f t="array" ref="E7998">IFERROR("Toast | " &amp; INDEX('Reconciliation Layer'!$A:$A,MATCH('Reconciliation Template'!$A7998,'Reconciliation Layer'!$D:$D,0),0)," ")</f>
        <v xml:space="preserve"> </v>
      </c>
      <c r="F7998" s="10">
        <f t="shared" si="131"/>
        <v>0</v>
      </c>
      <c r="G7998" t="str" cm="1">
        <f t="array" ref="G7998">IFERROR(INDEX('Reconciliation Layer'!$C:$C,MATCH('Reconciliation Template'!$A7998,'Reconciliation Layer'!$D:$D,0),0)," ")</f>
        <v xml:space="preserve"> </v>
      </c>
    </row>
    <row r="7999" spans="5:7" x14ac:dyDescent="0.2">
      <c r="E7999" t="str" cm="1">
        <f t="array" ref="E7999">IFERROR("Toast | " &amp; INDEX('Reconciliation Layer'!$A:$A,MATCH('Reconciliation Template'!$A7999,'Reconciliation Layer'!$D:$D,0),0)," ")</f>
        <v xml:space="preserve"> </v>
      </c>
      <c r="F7999" s="10">
        <f t="shared" si="131"/>
        <v>0</v>
      </c>
      <c r="G7999" t="str" cm="1">
        <f t="array" ref="G7999">IFERROR(INDEX('Reconciliation Layer'!$C:$C,MATCH('Reconciliation Template'!$A7999,'Reconciliation Layer'!$D:$D,0),0)," ")</f>
        <v xml:space="preserve"> </v>
      </c>
    </row>
    <row r="8000" spans="5:7" x14ac:dyDescent="0.2">
      <c r="E8000" t="str" cm="1">
        <f t="array" ref="E8000">IFERROR("Toast | " &amp; INDEX('Reconciliation Layer'!$A:$A,MATCH('Reconciliation Template'!$A8000,'Reconciliation Layer'!$D:$D,0),0)," ")</f>
        <v xml:space="preserve"> </v>
      </c>
      <c r="F8000" s="10">
        <f t="shared" si="131"/>
        <v>0</v>
      </c>
      <c r="G8000" t="str" cm="1">
        <f t="array" ref="G8000">IFERROR(INDEX('Reconciliation Layer'!$C:$C,MATCH('Reconciliation Template'!$A8000,'Reconciliation Layer'!$D:$D,0),0)," ")</f>
        <v xml:space="preserve"> </v>
      </c>
    </row>
    <row r="8001" spans="5:7" x14ac:dyDescent="0.2">
      <c r="E8001" t="str" cm="1">
        <f t="array" ref="E8001">IFERROR("Toast | " &amp; INDEX('Reconciliation Layer'!$A:$A,MATCH('Reconciliation Template'!$A8001,'Reconciliation Layer'!$D:$D,0),0)," ")</f>
        <v xml:space="preserve"> </v>
      </c>
      <c r="F8001" s="10">
        <f t="shared" si="131"/>
        <v>0</v>
      </c>
      <c r="G8001" t="str" cm="1">
        <f t="array" ref="G8001">IFERROR(INDEX('Reconciliation Layer'!$C:$C,MATCH('Reconciliation Template'!$A8001,'Reconciliation Layer'!$D:$D,0),0)," ")</f>
        <v xml:space="preserve"> </v>
      </c>
    </row>
    <row r="8002" spans="5:7" x14ac:dyDescent="0.2">
      <c r="E8002" t="str" cm="1">
        <f t="array" ref="E8002">IFERROR("Toast | " &amp; INDEX('Reconciliation Layer'!$A:$A,MATCH('Reconciliation Template'!$A8002,'Reconciliation Layer'!$D:$D,0),0)," ")</f>
        <v xml:space="preserve"> </v>
      </c>
      <c r="F8002" s="10">
        <f t="shared" si="131"/>
        <v>0</v>
      </c>
      <c r="G8002" t="str" cm="1">
        <f t="array" ref="G8002">IFERROR(INDEX('Reconciliation Layer'!$C:$C,MATCH('Reconciliation Template'!$A8002,'Reconciliation Layer'!$D:$D,0),0)," ")</f>
        <v xml:space="preserve"> </v>
      </c>
    </row>
    <row r="8003" spans="5:7" x14ac:dyDescent="0.2">
      <c r="E8003" t="str" cm="1">
        <f t="array" ref="E8003">IFERROR("Toast | " &amp; INDEX('Reconciliation Layer'!$A:$A,MATCH('Reconciliation Template'!$A8003,'Reconciliation Layer'!$D:$D,0),0)," ")</f>
        <v xml:space="preserve"> </v>
      </c>
      <c r="F8003" s="10">
        <f t="shared" si="131"/>
        <v>0</v>
      </c>
      <c r="G8003" t="str" cm="1">
        <f t="array" ref="G8003">IFERROR(INDEX('Reconciliation Layer'!$C:$C,MATCH('Reconciliation Template'!$A8003,'Reconciliation Layer'!$D:$D,0),0)," ")</f>
        <v xml:space="preserve"> </v>
      </c>
    </row>
    <row r="8004" spans="5:7" x14ac:dyDescent="0.2">
      <c r="E8004" t="str" cm="1">
        <f t="array" ref="E8004">IFERROR("Toast | " &amp; INDEX('Reconciliation Layer'!$A:$A,MATCH('Reconciliation Template'!$A8004,'Reconciliation Layer'!$D:$D,0),0)," ")</f>
        <v xml:space="preserve"> </v>
      </c>
      <c r="F8004" s="10">
        <f t="shared" ref="F8004:F8067" si="132">IFERROR(INT(C8004)," ")</f>
        <v>0</v>
      </c>
      <c r="G8004" t="str" cm="1">
        <f t="array" ref="G8004">IFERROR(INDEX('Reconciliation Layer'!$C:$C,MATCH('Reconciliation Template'!$A8004,'Reconciliation Layer'!$D:$D,0),0)," ")</f>
        <v xml:space="preserve"> </v>
      </c>
    </row>
    <row r="8005" spans="5:7" x14ac:dyDescent="0.2">
      <c r="E8005" t="str" cm="1">
        <f t="array" ref="E8005">IFERROR("Toast | " &amp; INDEX('Reconciliation Layer'!$A:$A,MATCH('Reconciliation Template'!$A8005,'Reconciliation Layer'!$D:$D,0),0)," ")</f>
        <v xml:space="preserve"> </v>
      </c>
      <c r="F8005" s="10">
        <f t="shared" si="132"/>
        <v>0</v>
      </c>
      <c r="G8005" t="str" cm="1">
        <f t="array" ref="G8005">IFERROR(INDEX('Reconciliation Layer'!$C:$C,MATCH('Reconciliation Template'!$A8005,'Reconciliation Layer'!$D:$D,0),0)," ")</f>
        <v xml:space="preserve"> </v>
      </c>
    </row>
    <row r="8006" spans="5:7" x14ac:dyDescent="0.2">
      <c r="E8006" t="str" cm="1">
        <f t="array" ref="E8006">IFERROR("Toast | " &amp; INDEX('Reconciliation Layer'!$A:$A,MATCH('Reconciliation Template'!$A8006,'Reconciliation Layer'!$D:$D,0),0)," ")</f>
        <v xml:space="preserve"> </v>
      </c>
      <c r="F8006" s="10">
        <f t="shared" si="132"/>
        <v>0</v>
      </c>
      <c r="G8006" t="str" cm="1">
        <f t="array" ref="G8006">IFERROR(INDEX('Reconciliation Layer'!$C:$C,MATCH('Reconciliation Template'!$A8006,'Reconciliation Layer'!$D:$D,0),0)," ")</f>
        <v xml:space="preserve"> </v>
      </c>
    </row>
    <row r="8007" spans="5:7" x14ac:dyDescent="0.2">
      <c r="E8007" t="str" cm="1">
        <f t="array" ref="E8007">IFERROR("Toast | " &amp; INDEX('Reconciliation Layer'!$A:$A,MATCH('Reconciliation Template'!$A8007,'Reconciliation Layer'!$D:$D,0),0)," ")</f>
        <v xml:space="preserve"> </v>
      </c>
      <c r="F8007" s="10">
        <f t="shared" si="132"/>
        <v>0</v>
      </c>
      <c r="G8007" t="str" cm="1">
        <f t="array" ref="G8007">IFERROR(INDEX('Reconciliation Layer'!$C:$C,MATCH('Reconciliation Template'!$A8007,'Reconciliation Layer'!$D:$D,0),0)," ")</f>
        <v xml:space="preserve"> </v>
      </c>
    </row>
    <row r="8008" spans="5:7" x14ac:dyDescent="0.2">
      <c r="E8008" t="str" cm="1">
        <f t="array" ref="E8008">IFERROR("Toast | " &amp; INDEX('Reconciliation Layer'!$A:$A,MATCH('Reconciliation Template'!$A8008,'Reconciliation Layer'!$D:$D,0),0)," ")</f>
        <v xml:space="preserve"> </v>
      </c>
      <c r="F8008" s="10">
        <f t="shared" si="132"/>
        <v>0</v>
      </c>
      <c r="G8008" t="str" cm="1">
        <f t="array" ref="G8008">IFERROR(INDEX('Reconciliation Layer'!$C:$C,MATCH('Reconciliation Template'!$A8008,'Reconciliation Layer'!$D:$D,0),0)," ")</f>
        <v xml:space="preserve"> </v>
      </c>
    </row>
    <row r="8009" spans="5:7" x14ac:dyDescent="0.2">
      <c r="E8009" t="str" cm="1">
        <f t="array" ref="E8009">IFERROR("Toast | " &amp; INDEX('Reconciliation Layer'!$A:$A,MATCH('Reconciliation Template'!$A8009,'Reconciliation Layer'!$D:$D,0),0)," ")</f>
        <v xml:space="preserve"> </v>
      </c>
      <c r="F8009" s="10">
        <f t="shared" si="132"/>
        <v>0</v>
      </c>
      <c r="G8009" t="str" cm="1">
        <f t="array" ref="G8009">IFERROR(INDEX('Reconciliation Layer'!$C:$C,MATCH('Reconciliation Template'!$A8009,'Reconciliation Layer'!$D:$D,0),0)," ")</f>
        <v xml:space="preserve"> </v>
      </c>
    </row>
    <row r="8010" spans="5:7" x14ac:dyDescent="0.2">
      <c r="E8010" t="str" cm="1">
        <f t="array" ref="E8010">IFERROR("Toast | " &amp; INDEX('Reconciliation Layer'!$A:$A,MATCH('Reconciliation Template'!$A8010,'Reconciliation Layer'!$D:$D,0),0)," ")</f>
        <v xml:space="preserve"> </v>
      </c>
      <c r="F8010" s="10">
        <f t="shared" si="132"/>
        <v>0</v>
      </c>
      <c r="G8010" t="str" cm="1">
        <f t="array" ref="G8010">IFERROR(INDEX('Reconciliation Layer'!$C:$C,MATCH('Reconciliation Template'!$A8010,'Reconciliation Layer'!$D:$D,0),0)," ")</f>
        <v xml:space="preserve"> </v>
      </c>
    </row>
    <row r="8011" spans="5:7" x14ac:dyDescent="0.2">
      <c r="E8011" t="str" cm="1">
        <f t="array" ref="E8011">IFERROR("Toast | " &amp; INDEX('Reconciliation Layer'!$A:$A,MATCH('Reconciliation Template'!$A8011,'Reconciliation Layer'!$D:$D,0),0)," ")</f>
        <v xml:space="preserve"> </v>
      </c>
      <c r="F8011" s="10">
        <f t="shared" si="132"/>
        <v>0</v>
      </c>
      <c r="G8011" t="str" cm="1">
        <f t="array" ref="G8011">IFERROR(INDEX('Reconciliation Layer'!$C:$C,MATCH('Reconciliation Template'!$A8011,'Reconciliation Layer'!$D:$D,0),0)," ")</f>
        <v xml:space="preserve"> </v>
      </c>
    </row>
    <row r="8012" spans="5:7" x14ac:dyDescent="0.2">
      <c r="E8012" t="str" cm="1">
        <f t="array" ref="E8012">IFERROR("Toast | " &amp; INDEX('Reconciliation Layer'!$A:$A,MATCH('Reconciliation Template'!$A8012,'Reconciliation Layer'!$D:$D,0),0)," ")</f>
        <v xml:space="preserve"> </v>
      </c>
      <c r="F8012" s="10">
        <f t="shared" si="132"/>
        <v>0</v>
      </c>
      <c r="G8012" t="str" cm="1">
        <f t="array" ref="G8012">IFERROR(INDEX('Reconciliation Layer'!$C:$C,MATCH('Reconciliation Template'!$A8012,'Reconciliation Layer'!$D:$D,0),0)," ")</f>
        <v xml:space="preserve"> </v>
      </c>
    </row>
    <row r="8013" spans="5:7" x14ac:dyDescent="0.2">
      <c r="E8013" t="str" cm="1">
        <f t="array" ref="E8013">IFERROR("Toast | " &amp; INDEX('Reconciliation Layer'!$A:$A,MATCH('Reconciliation Template'!$A8013,'Reconciliation Layer'!$D:$D,0),0)," ")</f>
        <v xml:space="preserve"> </v>
      </c>
      <c r="F8013" s="10">
        <f t="shared" si="132"/>
        <v>0</v>
      </c>
      <c r="G8013" t="str" cm="1">
        <f t="array" ref="G8013">IFERROR(INDEX('Reconciliation Layer'!$C:$C,MATCH('Reconciliation Template'!$A8013,'Reconciliation Layer'!$D:$D,0),0)," ")</f>
        <v xml:space="preserve"> </v>
      </c>
    </row>
    <row r="8014" spans="5:7" x14ac:dyDescent="0.2">
      <c r="E8014" t="str" cm="1">
        <f t="array" ref="E8014">IFERROR("Toast | " &amp; INDEX('Reconciliation Layer'!$A:$A,MATCH('Reconciliation Template'!$A8014,'Reconciliation Layer'!$D:$D,0),0)," ")</f>
        <v xml:space="preserve"> </v>
      </c>
      <c r="F8014" s="10">
        <f t="shared" si="132"/>
        <v>0</v>
      </c>
      <c r="G8014" t="str" cm="1">
        <f t="array" ref="G8014">IFERROR(INDEX('Reconciliation Layer'!$C:$C,MATCH('Reconciliation Template'!$A8014,'Reconciliation Layer'!$D:$D,0),0)," ")</f>
        <v xml:space="preserve"> </v>
      </c>
    </row>
    <row r="8015" spans="5:7" x14ac:dyDescent="0.2">
      <c r="E8015" t="str" cm="1">
        <f t="array" ref="E8015">IFERROR("Toast | " &amp; INDEX('Reconciliation Layer'!$A:$A,MATCH('Reconciliation Template'!$A8015,'Reconciliation Layer'!$D:$D,0),0)," ")</f>
        <v xml:space="preserve"> </v>
      </c>
      <c r="F8015" s="10">
        <f t="shared" si="132"/>
        <v>0</v>
      </c>
      <c r="G8015" t="str" cm="1">
        <f t="array" ref="G8015">IFERROR(INDEX('Reconciliation Layer'!$C:$C,MATCH('Reconciliation Template'!$A8015,'Reconciliation Layer'!$D:$D,0),0)," ")</f>
        <v xml:space="preserve"> </v>
      </c>
    </row>
    <row r="8016" spans="5:7" x14ac:dyDescent="0.2">
      <c r="E8016" t="str" cm="1">
        <f t="array" ref="E8016">IFERROR("Toast | " &amp; INDEX('Reconciliation Layer'!$A:$A,MATCH('Reconciliation Template'!$A8016,'Reconciliation Layer'!$D:$D,0),0)," ")</f>
        <v xml:space="preserve"> </v>
      </c>
      <c r="F8016" s="10">
        <f t="shared" si="132"/>
        <v>0</v>
      </c>
      <c r="G8016" t="str" cm="1">
        <f t="array" ref="G8016">IFERROR(INDEX('Reconciliation Layer'!$C:$C,MATCH('Reconciliation Template'!$A8016,'Reconciliation Layer'!$D:$D,0),0)," ")</f>
        <v xml:space="preserve"> </v>
      </c>
    </row>
    <row r="8017" spans="5:7" x14ac:dyDescent="0.2">
      <c r="E8017" t="str" cm="1">
        <f t="array" ref="E8017">IFERROR("Toast | " &amp; INDEX('Reconciliation Layer'!$A:$A,MATCH('Reconciliation Template'!$A8017,'Reconciliation Layer'!$D:$D,0),0)," ")</f>
        <v xml:space="preserve"> </v>
      </c>
      <c r="F8017" s="10">
        <f t="shared" si="132"/>
        <v>0</v>
      </c>
      <c r="G8017" t="str" cm="1">
        <f t="array" ref="G8017">IFERROR(INDEX('Reconciliation Layer'!$C:$C,MATCH('Reconciliation Template'!$A8017,'Reconciliation Layer'!$D:$D,0),0)," ")</f>
        <v xml:space="preserve"> </v>
      </c>
    </row>
    <row r="8018" spans="5:7" x14ac:dyDescent="0.2">
      <c r="E8018" t="str" cm="1">
        <f t="array" ref="E8018">IFERROR("Toast | " &amp; INDEX('Reconciliation Layer'!$A:$A,MATCH('Reconciliation Template'!$A8018,'Reconciliation Layer'!$D:$D,0),0)," ")</f>
        <v xml:space="preserve"> </v>
      </c>
      <c r="F8018" s="10">
        <f t="shared" si="132"/>
        <v>0</v>
      </c>
      <c r="G8018" t="str" cm="1">
        <f t="array" ref="G8018">IFERROR(INDEX('Reconciliation Layer'!$C:$C,MATCH('Reconciliation Template'!$A8018,'Reconciliation Layer'!$D:$D,0),0)," ")</f>
        <v xml:space="preserve"> </v>
      </c>
    </row>
    <row r="8019" spans="5:7" x14ac:dyDescent="0.2">
      <c r="E8019" t="str" cm="1">
        <f t="array" ref="E8019">IFERROR("Toast | " &amp; INDEX('Reconciliation Layer'!$A:$A,MATCH('Reconciliation Template'!$A8019,'Reconciliation Layer'!$D:$D,0),0)," ")</f>
        <v xml:space="preserve"> </v>
      </c>
      <c r="F8019" s="10">
        <f t="shared" si="132"/>
        <v>0</v>
      </c>
      <c r="G8019" t="str" cm="1">
        <f t="array" ref="G8019">IFERROR(INDEX('Reconciliation Layer'!$C:$C,MATCH('Reconciliation Template'!$A8019,'Reconciliation Layer'!$D:$D,0),0)," ")</f>
        <v xml:space="preserve"> </v>
      </c>
    </row>
    <row r="8020" spans="5:7" x14ac:dyDescent="0.2">
      <c r="E8020" t="str" cm="1">
        <f t="array" ref="E8020">IFERROR("Toast | " &amp; INDEX('Reconciliation Layer'!$A:$A,MATCH('Reconciliation Template'!$A8020,'Reconciliation Layer'!$D:$D,0),0)," ")</f>
        <v xml:space="preserve"> </v>
      </c>
      <c r="F8020" s="10">
        <f t="shared" si="132"/>
        <v>0</v>
      </c>
      <c r="G8020" t="str" cm="1">
        <f t="array" ref="G8020">IFERROR(INDEX('Reconciliation Layer'!$C:$C,MATCH('Reconciliation Template'!$A8020,'Reconciliation Layer'!$D:$D,0),0)," ")</f>
        <v xml:space="preserve"> </v>
      </c>
    </row>
    <row r="8021" spans="5:7" x14ac:dyDescent="0.2">
      <c r="E8021" t="str" cm="1">
        <f t="array" ref="E8021">IFERROR("Toast | " &amp; INDEX('Reconciliation Layer'!$A:$A,MATCH('Reconciliation Template'!$A8021,'Reconciliation Layer'!$D:$D,0),0)," ")</f>
        <v xml:space="preserve"> </v>
      </c>
      <c r="F8021" s="10">
        <f t="shared" si="132"/>
        <v>0</v>
      </c>
      <c r="G8021" t="str" cm="1">
        <f t="array" ref="G8021">IFERROR(INDEX('Reconciliation Layer'!$C:$C,MATCH('Reconciliation Template'!$A8021,'Reconciliation Layer'!$D:$D,0),0)," ")</f>
        <v xml:space="preserve"> </v>
      </c>
    </row>
    <row r="8022" spans="5:7" x14ac:dyDescent="0.2">
      <c r="E8022" t="str" cm="1">
        <f t="array" ref="E8022">IFERROR("Toast | " &amp; INDEX('Reconciliation Layer'!$A:$A,MATCH('Reconciliation Template'!$A8022,'Reconciliation Layer'!$D:$D,0),0)," ")</f>
        <v xml:space="preserve"> </v>
      </c>
      <c r="F8022" s="10">
        <f t="shared" si="132"/>
        <v>0</v>
      </c>
      <c r="G8022" t="str" cm="1">
        <f t="array" ref="G8022">IFERROR(INDEX('Reconciliation Layer'!$C:$C,MATCH('Reconciliation Template'!$A8022,'Reconciliation Layer'!$D:$D,0),0)," ")</f>
        <v xml:space="preserve"> </v>
      </c>
    </row>
    <row r="8023" spans="5:7" x14ac:dyDescent="0.2">
      <c r="E8023" t="str" cm="1">
        <f t="array" ref="E8023">IFERROR("Toast | " &amp; INDEX('Reconciliation Layer'!$A:$A,MATCH('Reconciliation Template'!$A8023,'Reconciliation Layer'!$D:$D,0),0)," ")</f>
        <v xml:space="preserve"> </v>
      </c>
      <c r="F8023" s="10">
        <f t="shared" si="132"/>
        <v>0</v>
      </c>
      <c r="G8023" t="str" cm="1">
        <f t="array" ref="G8023">IFERROR(INDEX('Reconciliation Layer'!$C:$C,MATCH('Reconciliation Template'!$A8023,'Reconciliation Layer'!$D:$D,0),0)," ")</f>
        <v xml:space="preserve"> </v>
      </c>
    </row>
    <row r="8024" spans="5:7" x14ac:dyDescent="0.2">
      <c r="E8024" t="str" cm="1">
        <f t="array" ref="E8024">IFERROR("Toast | " &amp; INDEX('Reconciliation Layer'!$A:$A,MATCH('Reconciliation Template'!$A8024,'Reconciliation Layer'!$D:$D,0),0)," ")</f>
        <v xml:space="preserve"> </v>
      </c>
      <c r="F8024" s="10">
        <f t="shared" si="132"/>
        <v>0</v>
      </c>
      <c r="G8024" t="str" cm="1">
        <f t="array" ref="G8024">IFERROR(INDEX('Reconciliation Layer'!$C:$C,MATCH('Reconciliation Template'!$A8024,'Reconciliation Layer'!$D:$D,0),0)," ")</f>
        <v xml:space="preserve"> </v>
      </c>
    </row>
    <row r="8025" spans="5:7" x14ac:dyDescent="0.2">
      <c r="E8025" t="str" cm="1">
        <f t="array" ref="E8025">IFERROR("Toast | " &amp; INDEX('Reconciliation Layer'!$A:$A,MATCH('Reconciliation Template'!$A8025,'Reconciliation Layer'!$D:$D,0),0)," ")</f>
        <v xml:space="preserve"> </v>
      </c>
      <c r="F8025" s="10">
        <f t="shared" si="132"/>
        <v>0</v>
      </c>
      <c r="G8025" t="str" cm="1">
        <f t="array" ref="G8025">IFERROR(INDEX('Reconciliation Layer'!$C:$C,MATCH('Reconciliation Template'!$A8025,'Reconciliation Layer'!$D:$D,0),0)," ")</f>
        <v xml:space="preserve"> </v>
      </c>
    </row>
    <row r="8026" spans="5:7" x14ac:dyDescent="0.2">
      <c r="E8026" t="str" cm="1">
        <f t="array" ref="E8026">IFERROR("Toast | " &amp; INDEX('Reconciliation Layer'!$A:$A,MATCH('Reconciliation Template'!$A8026,'Reconciliation Layer'!$D:$D,0),0)," ")</f>
        <v xml:space="preserve"> </v>
      </c>
      <c r="F8026" s="10">
        <f t="shared" si="132"/>
        <v>0</v>
      </c>
      <c r="G8026" t="str" cm="1">
        <f t="array" ref="G8026">IFERROR(INDEX('Reconciliation Layer'!$C:$C,MATCH('Reconciliation Template'!$A8026,'Reconciliation Layer'!$D:$D,0),0)," ")</f>
        <v xml:space="preserve"> </v>
      </c>
    </row>
    <row r="8027" spans="5:7" x14ac:dyDescent="0.2">
      <c r="E8027" t="str" cm="1">
        <f t="array" ref="E8027">IFERROR("Toast | " &amp; INDEX('Reconciliation Layer'!$A:$A,MATCH('Reconciliation Template'!$A8027,'Reconciliation Layer'!$D:$D,0),0)," ")</f>
        <v xml:space="preserve"> </v>
      </c>
      <c r="F8027" s="10">
        <f t="shared" si="132"/>
        <v>0</v>
      </c>
      <c r="G8027" t="str" cm="1">
        <f t="array" ref="G8027">IFERROR(INDEX('Reconciliation Layer'!$C:$C,MATCH('Reconciliation Template'!$A8027,'Reconciliation Layer'!$D:$D,0),0)," ")</f>
        <v xml:space="preserve"> </v>
      </c>
    </row>
    <row r="8028" spans="5:7" x14ac:dyDescent="0.2">
      <c r="E8028" t="str" cm="1">
        <f t="array" ref="E8028">IFERROR("Toast | " &amp; INDEX('Reconciliation Layer'!$A:$A,MATCH('Reconciliation Template'!$A8028,'Reconciliation Layer'!$D:$D,0),0)," ")</f>
        <v xml:space="preserve"> </v>
      </c>
      <c r="F8028" s="10">
        <f t="shared" si="132"/>
        <v>0</v>
      </c>
      <c r="G8028" t="str" cm="1">
        <f t="array" ref="G8028">IFERROR(INDEX('Reconciliation Layer'!$C:$C,MATCH('Reconciliation Template'!$A8028,'Reconciliation Layer'!$D:$D,0),0)," ")</f>
        <v xml:space="preserve"> </v>
      </c>
    </row>
    <row r="8029" spans="5:7" x14ac:dyDescent="0.2">
      <c r="E8029" t="str" cm="1">
        <f t="array" ref="E8029">IFERROR("Toast | " &amp; INDEX('Reconciliation Layer'!$A:$A,MATCH('Reconciliation Template'!$A8029,'Reconciliation Layer'!$D:$D,0),0)," ")</f>
        <v xml:space="preserve"> </v>
      </c>
      <c r="F8029" s="10">
        <f t="shared" si="132"/>
        <v>0</v>
      </c>
      <c r="G8029" t="str" cm="1">
        <f t="array" ref="G8029">IFERROR(INDEX('Reconciliation Layer'!$C:$C,MATCH('Reconciliation Template'!$A8029,'Reconciliation Layer'!$D:$D,0),0)," ")</f>
        <v xml:space="preserve"> </v>
      </c>
    </row>
    <row r="8030" spans="5:7" x14ac:dyDescent="0.2">
      <c r="E8030" t="str" cm="1">
        <f t="array" ref="E8030">IFERROR("Toast | " &amp; INDEX('Reconciliation Layer'!$A:$A,MATCH('Reconciliation Template'!$A8030,'Reconciliation Layer'!$D:$D,0),0)," ")</f>
        <v xml:space="preserve"> </v>
      </c>
      <c r="F8030" s="10">
        <f t="shared" si="132"/>
        <v>0</v>
      </c>
      <c r="G8030" t="str" cm="1">
        <f t="array" ref="G8030">IFERROR(INDEX('Reconciliation Layer'!$C:$C,MATCH('Reconciliation Template'!$A8030,'Reconciliation Layer'!$D:$D,0),0)," ")</f>
        <v xml:space="preserve"> </v>
      </c>
    </row>
    <row r="8031" spans="5:7" x14ac:dyDescent="0.2">
      <c r="E8031" t="str" cm="1">
        <f t="array" ref="E8031">IFERROR("Toast | " &amp; INDEX('Reconciliation Layer'!$A:$A,MATCH('Reconciliation Template'!$A8031,'Reconciliation Layer'!$D:$D,0),0)," ")</f>
        <v xml:space="preserve"> </v>
      </c>
      <c r="F8031" s="10">
        <f t="shared" si="132"/>
        <v>0</v>
      </c>
      <c r="G8031" t="str" cm="1">
        <f t="array" ref="G8031">IFERROR(INDEX('Reconciliation Layer'!$C:$C,MATCH('Reconciliation Template'!$A8031,'Reconciliation Layer'!$D:$D,0),0)," ")</f>
        <v xml:space="preserve"> </v>
      </c>
    </row>
    <row r="8032" spans="5:7" x14ac:dyDescent="0.2">
      <c r="E8032" t="str" cm="1">
        <f t="array" ref="E8032">IFERROR("Toast | " &amp; INDEX('Reconciliation Layer'!$A:$A,MATCH('Reconciliation Template'!$A8032,'Reconciliation Layer'!$D:$D,0),0)," ")</f>
        <v xml:space="preserve"> </v>
      </c>
      <c r="F8032" s="10">
        <f t="shared" si="132"/>
        <v>0</v>
      </c>
      <c r="G8032" t="str" cm="1">
        <f t="array" ref="G8032">IFERROR(INDEX('Reconciliation Layer'!$C:$C,MATCH('Reconciliation Template'!$A8032,'Reconciliation Layer'!$D:$D,0),0)," ")</f>
        <v xml:space="preserve"> </v>
      </c>
    </row>
    <row r="8033" spans="5:7" x14ac:dyDescent="0.2">
      <c r="E8033" t="str" cm="1">
        <f t="array" ref="E8033">IFERROR("Toast | " &amp; INDEX('Reconciliation Layer'!$A:$A,MATCH('Reconciliation Template'!$A8033,'Reconciliation Layer'!$D:$D,0),0)," ")</f>
        <v xml:space="preserve"> </v>
      </c>
      <c r="F8033" s="10">
        <f t="shared" si="132"/>
        <v>0</v>
      </c>
      <c r="G8033" t="str" cm="1">
        <f t="array" ref="G8033">IFERROR(INDEX('Reconciliation Layer'!$C:$C,MATCH('Reconciliation Template'!$A8033,'Reconciliation Layer'!$D:$D,0),0)," ")</f>
        <v xml:space="preserve"> </v>
      </c>
    </row>
    <row r="8034" spans="5:7" x14ac:dyDescent="0.2">
      <c r="E8034" t="str" cm="1">
        <f t="array" ref="E8034">IFERROR("Toast | " &amp; INDEX('Reconciliation Layer'!$A:$A,MATCH('Reconciliation Template'!$A8034,'Reconciliation Layer'!$D:$D,0),0)," ")</f>
        <v xml:space="preserve"> </v>
      </c>
      <c r="F8034" s="10">
        <f t="shared" si="132"/>
        <v>0</v>
      </c>
      <c r="G8034" t="str" cm="1">
        <f t="array" ref="G8034">IFERROR(INDEX('Reconciliation Layer'!$C:$C,MATCH('Reconciliation Template'!$A8034,'Reconciliation Layer'!$D:$D,0),0)," ")</f>
        <v xml:space="preserve"> </v>
      </c>
    </row>
    <row r="8035" spans="5:7" x14ac:dyDescent="0.2">
      <c r="E8035" t="str" cm="1">
        <f t="array" ref="E8035">IFERROR("Toast | " &amp; INDEX('Reconciliation Layer'!$A:$A,MATCH('Reconciliation Template'!$A8035,'Reconciliation Layer'!$D:$D,0),0)," ")</f>
        <v xml:space="preserve"> </v>
      </c>
      <c r="F8035" s="10">
        <f t="shared" si="132"/>
        <v>0</v>
      </c>
      <c r="G8035" t="str" cm="1">
        <f t="array" ref="G8035">IFERROR(INDEX('Reconciliation Layer'!$C:$C,MATCH('Reconciliation Template'!$A8035,'Reconciliation Layer'!$D:$D,0),0)," ")</f>
        <v xml:space="preserve"> </v>
      </c>
    </row>
    <row r="8036" spans="5:7" x14ac:dyDescent="0.2">
      <c r="E8036" t="str" cm="1">
        <f t="array" ref="E8036">IFERROR("Toast | " &amp; INDEX('Reconciliation Layer'!$A:$A,MATCH('Reconciliation Template'!$A8036,'Reconciliation Layer'!$D:$D,0),0)," ")</f>
        <v xml:space="preserve"> </v>
      </c>
      <c r="F8036" s="10">
        <f t="shared" si="132"/>
        <v>0</v>
      </c>
      <c r="G8036" t="str" cm="1">
        <f t="array" ref="G8036">IFERROR(INDEX('Reconciliation Layer'!$C:$C,MATCH('Reconciliation Template'!$A8036,'Reconciliation Layer'!$D:$D,0),0)," ")</f>
        <v xml:space="preserve"> </v>
      </c>
    </row>
    <row r="8037" spans="5:7" x14ac:dyDescent="0.2">
      <c r="E8037" t="str" cm="1">
        <f t="array" ref="E8037">IFERROR("Toast | " &amp; INDEX('Reconciliation Layer'!$A:$A,MATCH('Reconciliation Template'!$A8037,'Reconciliation Layer'!$D:$D,0),0)," ")</f>
        <v xml:space="preserve"> </v>
      </c>
      <c r="F8037" s="10">
        <f t="shared" si="132"/>
        <v>0</v>
      </c>
      <c r="G8037" t="str" cm="1">
        <f t="array" ref="G8037">IFERROR(INDEX('Reconciliation Layer'!$C:$C,MATCH('Reconciliation Template'!$A8037,'Reconciliation Layer'!$D:$D,0),0)," ")</f>
        <v xml:space="preserve"> </v>
      </c>
    </row>
    <row r="8038" spans="5:7" x14ac:dyDescent="0.2">
      <c r="E8038" t="str" cm="1">
        <f t="array" ref="E8038">IFERROR("Toast | " &amp; INDEX('Reconciliation Layer'!$A:$A,MATCH('Reconciliation Template'!$A8038,'Reconciliation Layer'!$D:$D,0),0)," ")</f>
        <v xml:space="preserve"> </v>
      </c>
      <c r="F8038" s="10">
        <f t="shared" si="132"/>
        <v>0</v>
      </c>
      <c r="G8038" t="str" cm="1">
        <f t="array" ref="G8038">IFERROR(INDEX('Reconciliation Layer'!$C:$C,MATCH('Reconciliation Template'!$A8038,'Reconciliation Layer'!$D:$D,0),0)," ")</f>
        <v xml:space="preserve"> </v>
      </c>
    </row>
    <row r="8039" spans="5:7" x14ac:dyDescent="0.2">
      <c r="E8039" t="str" cm="1">
        <f t="array" ref="E8039">IFERROR("Toast | " &amp; INDEX('Reconciliation Layer'!$A:$A,MATCH('Reconciliation Template'!$A8039,'Reconciliation Layer'!$D:$D,0),0)," ")</f>
        <v xml:space="preserve"> </v>
      </c>
      <c r="F8039" s="10">
        <f t="shared" si="132"/>
        <v>0</v>
      </c>
      <c r="G8039" t="str" cm="1">
        <f t="array" ref="G8039">IFERROR(INDEX('Reconciliation Layer'!$C:$C,MATCH('Reconciliation Template'!$A8039,'Reconciliation Layer'!$D:$D,0),0)," ")</f>
        <v xml:space="preserve"> </v>
      </c>
    </row>
    <row r="8040" spans="5:7" x14ac:dyDescent="0.2">
      <c r="E8040" t="str" cm="1">
        <f t="array" ref="E8040">IFERROR("Toast | " &amp; INDEX('Reconciliation Layer'!$A:$A,MATCH('Reconciliation Template'!$A8040,'Reconciliation Layer'!$D:$D,0),0)," ")</f>
        <v xml:space="preserve"> </v>
      </c>
      <c r="F8040" s="10">
        <f t="shared" si="132"/>
        <v>0</v>
      </c>
      <c r="G8040" t="str" cm="1">
        <f t="array" ref="G8040">IFERROR(INDEX('Reconciliation Layer'!$C:$C,MATCH('Reconciliation Template'!$A8040,'Reconciliation Layer'!$D:$D,0),0)," ")</f>
        <v xml:space="preserve"> </v>
      </c>
    </row>
    <row r="8041" spans="5:7" x14ac:dyDescent="0.2">
      <c r="E8041" t="str" cm="1">
        <f t="array" ref="E8041">IFERROR("Toast | " &amp; INDEX('Reconciliation Layer'!$A:$A,MATCH('Reconciliation Template'!$A8041,'Reconciliation Layer'!$D:$D,0),0)," ")</f>
        <v xml:space="preserve"> </v>
      </c>
      <c r="F8041" s="10">
        <f t="shared" si="132"/>
        <v>0</v>
      </c>
      <c r="G8041" t="str" cm="1">
        <f t="array" ref="G8041">IFERROR(INDEX('Reconciliation Layer'!$C:$C,MATCH('Reconciliation Template'!$A8041,'Reconciliation Layer'!$D:$D,0),0)," ")</f>
        <v xml:space="preserve"> </v>
      </c>
    </row>
    <row r="8042" spans="5:7" x14ac:dyDescent="0.2">
      <c r="E8042" t="str" cm="1">
        <f t="array" ref="E8042">IFERROR("Toast | " &amp; INDEX('Reconciliation Layer'!$A:$A,MATCH('Reconciliation Template'!$A8042,'Reconciliation Layer'!$D:$D,0),0)," ")</f>
        <v xml:space="preserve"> </v>
      </c>
      <c r="F8042" s="10">
        <f t="shared" si="132"/>
        <v>0</v>
      </c>
      <c r="G8042" t="str" cm="1">
        <f t="array" ref="G8042">IFERROR(INDEX('Reconciliation Layer'!$C:$C,MATCH('Reconciliation Template'!$A8042,'Reconciliation Layer'!$D:$D,0),0)," ")</f>
        <v xml:space="preserve"> </v>
      </c>
    </row>
    <row r="8043" spans="5:7" x14ac:dyDescent="0.2">
      <c r="E8043" t="str" cm="1">
        <f t="array" ref="E8043">IFERROR("Toast | " &amp; INDEX('Reconciliation Layer'!$A:$A,MATCH('Reconciliation Template'!$A8043,'Reconciliation Layer'!$D:$D,0),0)," ")</f>
        <v xml:space="preserve"> </v>
      </c>
      <c r="F8043" s="10">
        <f t="shared" si="132"/>
        <v>0</v>
      </c>
      <c r="G8043" t="str" cm="1">
        <f t="array" ref="G8043">IFERROR(INDEX('Reconciliation Layer'!$C:$C,MATCH('Reconciliation Template'!$A8043,'Reconciliation Layer'!$D:$D,0),0)," ")</f>
        <v xml:space="preserve"> </v>
      </c>
    </row>
    <row r="8044" spans="5:7" x14ac:dyDescent="0.2">
      <c r="E8044" t="str" cm="1">
        <f t="array" ref="E8044">IFERROR("Toast | " &amp; INDEX('Reconciliation Layer'!$A:$A,MATCH('Reconciliation Template'!$A8044,'Reconciliation Layer'!$D:$D,0),0)," ")</f>
        <v xml:space="preserve"> </v>
      </c>
      <c r="F8044" s="10">
        <f t="shared" si="132"/>
        <v>0</v>
      </c>
      <c r="G8044" t="str" cm="1">
        <f t="array" ref="G8044">IFERROR(INDEX('Reconciliation Layer'!$C:$C,MATCH('Reconciliation Template'!$A8044,'Reconciliation Layer'!$D:$D,0),0)," ")</f>
        <v xml:space="preserve"> </v>
      </c>
    </row>
    <row r="8045" spans="5:7" x14ac:dyDescent="0.2">
      <c r="E8045" t="str" cm="1">
        <f t="array" ref="E8045">IFERROR("Toast | " &amp; INDEX('Reconciliation Layer'!$A:$A,MATCH('Reconciliation Template'!$A8045,'Reconciliation Layer'!$D:$D,0),0)," ")</f>
        <v xml:space="preserve"> </v>
      </c>
      <c r="F8045" s="10">
        <f t="shared" si="132"/>
        <v>0</v>
      </c>
      <c r="G8045" t="str" cm="1">
        <f t="array" ref="G8045">IFERROR(INDEX('Reconciliation Layer'!$C:$C,MATCH('Reconciliation Template'!$A8045,'Reconciliation Layer'!$D:$D,0),0)," ")</f>
        <v xml:space="preserve"> </v>
      </c>
    </row>
    <row r="8046" spans="5:7" x14ac:dyDescent="0.2">
      <c r="E8046" t="str" cm="1">
        <f t="array" ref="E8046">IFERROR("Toast | " &amp; INDEX('Reconciliation Layer'!$A:$A,MATCH('Reconciliation Template'!$A8046,'Reconciliation Layer'!$D:$D,0),0)," ")</f>
        <v xml:space="preserve"> </v>
      </c>
      <c r="F8046" s="10">
        <f t="shared" si="132"/>
        <v>0</v>
      </c>
      <c r="G8046" t="str" cm="1">
        <f t="array" ref="G8046">IFERROR(INDEX('Reconciliation Layer'!$C:$C,MATCH('Reconciliation Template'!$A8046,'Reconciliation Layer'!$D:$D,0),0)," ")</f>
        <v xml:space="preserve"> </v>
      </c>
    </row>
    <row r="8047" spans="5:7" x14ac:dyDescent="0.2">
      <c r="E8047" t="str" cm="1">
        <f t="array" ref="E8047">IFERROR("Toast | " &amp; INDEX('Reconciliation Layer'!$A:$A,MATCH('Reconciliation Template'!$A8047,'Reconciliation Layer'!$D:$D,0),0)," ")</f>
        <v xml:space="preserve"> </v>
      </c>
      <c r="F8047" s="10">
        <f t="shared" si="132"/>
        <v>0</v>
      </c>
      <c r="G8047" t="str" cm="1">
        <f t="array" ref="G8047">IFERROR(INDEX('Reconciliation Layer'!$C:$C,MATCH('Reconciliation Template'!$A8047,'Reconciliation Layer'!$D:$D,0),0)," ")</f>
        <v xml:space="preserve"> </v>
      </c>
    </row>
    <row r="8048" spans="5:7" x14ac:dyDescent="0.2">
      <c r="E8048" t="str" cm="1">
        <f t="array" ref="E8048">IFERROR("Toast | " &amp; INDEX('Reconciliation Layer'!$A:$A,MATCH('Reconciliation Template'!$A8048,'Reconciliation Layer'!$D:$D,0),0)," ")</f>
        <v xml:space="preserve"> </v>
      </c>
      <c r="F8048" s="10">
        <f t="shared" si="132"/>
        <v>0</v>
      </c>
      <c r="G8048" t="str" cm="1">
        <f t="array" ref="G8048">IFERROR(INDEX('Reconciliation Layer'!$C:$C,MATCH('Reconciliation Template'!$A8048,'Reconciliation Layer'!$D:$D,0),0)," ")</f>
        <v xml:space="preserve"> </v>
      </c>
    </row>
    <row r="8049" spans="5:7" x14ac:dyDescent="0.2">
      <c r="E8049" t="str" cm="1">
        <f t="array" ref="E8049">IFERROR("Toast | " &amp; INDEX('Reconciliation Layer'!$A:$A,MATCH('Reconciliation Template'!$A8049,'Reconciliation Layer'!$D:$D,0),0)," ")</f>
        <v xml:space="preserve"> </v>
      </c>
      <c r="F8049" s="10">
        <f t="shared" si="132"/>
        <v>0</v>
      </c>
      <c r="G8049" t="str" cm="1">
        <f t="array" ref="G8049">IFERROR(INDEX('Reconciliation Layer'!$C:$C,MATCH('Reconciliation Template'!$A8049,'Reconciliation Layer'!$D:$D,0),0)," ")</f>
        <v xml:space="preserve"> </v>
      </c>
    </row>
    <row r="8050" spans="5:7" x14ac:dyDescent="0.2">
      <c r="E8050" t="str" cm="1">
        <f t="array" ref="E8050">IFERROR("Toast | " &amp; INDEX('Reconciliation Layer'!$A:$A,MATCH('Reconciliation Template'!$A8050,'Reconciliation Layer'!$D:$D,0),0)," ")</f>
        <v xml:space="preserve"> </v>
      </c>
      <c r="F8050" s="10">
        <f t="shared" si="132"/>
        <v>0</v>
      </c>
      <c r="G8050" t="str" cm="1">
        <f t="array" ref="G8050">IFERROR(INDEX('Reconciliation Layer'!$C:$C,MATCH('Reconciliation Template'!$A8050,'Reconciliation Layer'!$D:$D,0),0)," ")</f>
        <v xml:space="preserve"> </v>
      </c>
    </row>
    <row r="8051" spans="5:7" x14ac:dyDescent="0.2">
      <c r="E8051" t="str" cm="1">
        <f t="array" ref="E8051">IFERROR("Toast | " &amp; INDEX('Reconciliation Layer'!$A:$A,MATCH('Reconciliation Template'!$A8051,'Reconciliation Layer'!$D:$D,0),0)," ")</f>
        <v xml:space="preserve"> </v>
      </c>
      <c r="F8051" s="10">
        <f t="shared" si="132"/>
        <v>0</v>
      </c>
      <c r="G8051" t="str" cm="1">
        <f t="array" ref="G8051">IFERROR(INDEX('Reconciliation Layer'!$C:$C,MATCH('Reconciliation Template'!$A8051,'Reconciliation Layer'!$D:$D,0),0)," ")</f>
        <v xml:space="preserve"> </v>
      </c>
    </row>
    <row r="8052" spans="5:7" x14ac:dyDescent="0.2">
      <c r="E8052" t="str" cm="1">
        <f t="array" ref="E8052">IFERROR("Toast | " &amp; INDEX('Reconciliation Layer'!$A:$A,MATCH('Reconciliation Template'!$A8052,'Reconciliation Layer'!$D:$D,0),0)," ")</f>
        <v xml:space="preserve"> </v>
      </c>
      <c r="F8052" s="10">
        <f t="shared" si="132"/>
        <v>0</v>
      </c>
      <c r="G8052" t="str" cm="1">
        <f t="array" ref="G8052">IFERROR(INDEX('Reconciliation Layer'!$C:$C,MATCH('Reconciliation Template'!$A8052,'Reconciliation Layer'!$D:$D,0),0)," ")</f>
        <v xml:space="preserve"> </v>
      </c>
    </row>
    <row r="8053" spans="5:7" x14ac:dyDescent="0.2">
      <c r="E8053" t="str" cm="1">
        <f t="array" ref="E8053">IFERROR("Toast | " &amp; INDEX('Reconciliation Layer'!$A:$A,MATCH('Reconciliation Template'!$A8053,'Reconciliation Layer'!$D:$D,0),0)," ")</f>
        <v xml:space="preserve"> </v>
      </c>
      <c r="F8053" s="10">
        <f t="shared" si="132"/>
        <v>0</v>
      </c>
      <c r="G8053" t="str" cm="1">
        <f t="array" ref="G8053">IFERROR(INDEX('Reconciliation Layer'!$C:$C,MATCH('Reconciliation Template'!$A8053,'Reconciliation Layer'!$D:$D,0),0)," ")</f>
        <v xml:space="preserve"> </v>
      </c>
    </row>
    <row r="8054" spans="5:7" x14ac:dyDescent="0.2">
      <c r="E8054" t="str" cm="1">
        <f t="array" ref="E8054">IFERROR("Toast | " &amp; INDEX('Reconciliation Layer'!$A:$A,MATCH('Reconciliation Template'!$A8054,'Reconciliation Layer'!$D:$D,0),0)," ")</f>
        <v xml:space="preserve"> </v>
      </c>
      <c r="F8054" s="10">
        <f t="shared" si="132"/>
        <v>0</v>
      </c>
      <c r="G8054" t="str" cm="1">
        <f t="array" ref="G8054">IFERROR(INDEX('Reconciliation Layer'!$C:$C,MATCH('Reconciliation Template'!$A8054,'Reconciliation Layer'!$D:$D,0),0)," ")</f>
        <v xml:space="preserve"> </v>
      </c>
    </row>
    <row r="8055" spans="5:7" x14ac:dyDescent="0.2">
      <c r="E8055" t="str" cm="1">
        <f t="array" ref="E8055">IFERROR("Toast | " &amp; INDEX('Reconciliation Layer'!$A:$A,MATCH('Reconciliation Template'!$A8055,'Reconciliation Layer'!$D:$D,0),0)," ")</f>
        <v xml:space="preserve"> </v>
      </c>
      <c r="F8055" s="10">
        <f t="shared" si="132"/>
        <v>0</v>
      </c>
      <c r="G8055" t="str" cm="1">
        <f t="array" ref="G8055">IFERROR(INDEX('Reconciliation Layer'!$C:$C,MATCH('Reconciliation Template'!$A8055,'Reconciliation Layer'!$D:$D,0),0)," ")</f>
        <v xml:space="preserve"> </v>
      </c>
    </row>
    <row r="8056" spans="5:7" x14ac:dyDescent="0.2">
      <c r="E8056" t="str" cm="1">
        <f t="array" ref="E8056">IFERROR("Toast | " &amp; INDEX('Reconciliation Layer'!$A:$A,MATCH('Reconciliation Template'!$A8056,'Reconciliation Layer'!$D:$D,0),0)," ")</f>
        <v xml:space="preserve"> </v>
      </c>
      <c r="F8056" s="10">
        <f t="shared" si="132"/>
        <v>0</v>
      </c>
      <c r="G8056" t="str" cm="1">
        <f t="array" ref="G8056">IFERROR(INDEX('Reconciliation Layer'!$C:$C,MATCH('Reconciliation Template'!$A8056,'Reconciliation Layer'!$D:$D,0),0)," ")</f>
        <v xml:space="preserve"> </v>
      </c>
    </row>
    <row r="8057" spans="5:7" x14ac:dyDescent="0.2">
      <c r="E8057" t="str" cm="1">
        <f t="array" ref="E8057">IFERROR("Toast | " &amp; INDEX('Reconciliation Layer'!$A:$A,MATCH('Reconciliation Template'!$A8057,'Reconciliation Layer'!$D:$D,0),0)," ")</f>
        <v xml:space="preserve"> </v>
      </c>
      <c r="F8057" s="10">
        <f t="shared" si="132"/>
        <v>0</v>
      </c>
      <c r="G8057" t="str" cm="1">
        <f t="array" ref="G8057">IFERROR(INDEX('Reconciliation Layer'!$C:$C,MATCH('Reconciliation Template'!$A8057,'Reconciliation Layer'!$D:$D,0),0)," ")</f>
        <v xml:space="preserve"> </v>
      </c>
    </row>
    <row r="8058" spans="5:7" x14ac:dyDescent="0.2">
      <c r="E8058" t="str" cm="1">
        <f t="array" ref="E8058">IFERROR("Toast | " &amp; INDEX('Reconciliation Layer'!$A:$A,MATCH('Reconciliation Template'!$A8058,'Reconciliation Layer'!$D:$D,0),0)," ")</f>
        <v xml:space="preserve"> </v>
      </c>
      <c r="F8058" s="10">
        <f t="shared" si="132"/>
        <v>0</v>
      </c>
      <c r="G8058" t="str" cm="1">
        <f t="array" ref="G8058">IFERROR(INDEX('Reconciliation Layer'!$C:$C,MATCH('Reconciliation Template'!$A8058,'Reconciliation Layer'!$D:$D,0),0)," ")</f>
        <v xml:space="preserve"> </v>
      </c>
    </row>
    <row r="8059" spans="5:7" x14ac:dyDescent="0.2">
      <c r="E8059" t="str" cm="1">
        <f t="array" ref="E8059">IFERROR("Toast | " &amp; INDEX('Reconciliation Layer'!$A:$A,MATCH('Reconciliation Template'!$A8059,'Reconciliation Layer'!$D:$D,0),0)," ")</f>
        <v xml:space="preserve"> </v>
      </c>
      <c r="F8059" s="10">
        <f t="shared" si="132"/>
        <v>0</v>
      </c>
      <c r="G8059" t="str" cm="1">
        <f t="array" ref="G8059">IFERROR(INDEX('Reconciliation Layer'!$C:$C,MATCH('Reconciliation Template'!$A8059,'Reconciliation Layer'!$D:$D,0),0)," ")</f>
        <v xml:space="preserve"> </v>
      </c>
    </row>
    <row r="8060" spans="5:7" x14ac:dyDescent="0.2">
      <c r="E8060" t="str" cm="1">
        <f t="array" ref="E8060">IFERROR("Toast | " &amp; INDEX('Reconciliation Layer'!$A:$A,MATCH('Reconciliation Template'!$A8060,'Reconciliation Layer'!$D:$D,0),0)," ")</f>
        <v xml:space="preserve"> </v>
      </c>
      <c r="F8060" s="10">
        <f t="shared" si="132"/>
        <v>0</v>
      </c>
      <c r="G8060" t="str" cm="1">
        <f t="array" ref="G8060">IFERROR(INDEX('Reconciliation Layer'!$C:$C,MATCH('Reconciliation Template'!$A8060,'Reconciliation Layer'!$D:$D,0),0)," ")</f>
        <v xml:space="preserve"> </v>
      </c>
    </row>
    <row r="8061" spans="5:7" x14ac:dyDescent="0.2">
      <c r="E8061" t="str" cm="1">
        <f t="array" ref="E8061">IFERROR("Toast | " &amp; INDEX('Reconciliation Layer'!$A:$A,MATCH('Reconciliation Template'!$A8061,'Reconciliation Layer'!$D:$D,0),0)," ")</f>
        <v xml:space="preserve"> </v>
      </c>
      <c r="F8061" s="10">
        <f t="shared" si="132"/>
        <v>0</v>
      </c>
      <c r="G8061" t="str" cm="1">
        <f t="array" ref="G8061">IFERROR(INDEX('Reconciliation Layer'!$C:$C,MATCH('Reconciliation Template'!$A8061,'Reconciliation Layer'!$D:$D,0),0)," ")</f>
        <v xml:space="preserve"> </v>
      </c>
    </row>
    <row r="8062" spans="5:7" x14ac:dyDescent="0.2">
      <c r="E8062" t="str" cm="1">
        <f t="array" ref="E8062">IFERROR("Toast | " &amp; INDEX('Reconciliation Layer'!$A:$A,MATCH('Reconciliation Template'!$A8062,'Reconciliation Layer'!$D:$D,0),0)," ")</f>
        <v xml:space="preserve"> </v>
      </c>
      <c r="F8062" s="10">
        <f t="shared" si="132"/>
        <v>0</v>
      </c>
      <c r="G8062" t="str" cm="1">
        <f t="array" ref="G8062">IFERROR(INDEX('Reconciliation Layer'!$C:$C,MATCH('Reconciliation Template'!$A8062,'Reconciliation Layer'!$D:$D,0),0)," ")</f>
        <v xml:space="preserve"> </v>
      </c>
    </row>
    <row r="8063" spans="5:7" x14ac:dyDescent="0.2">
      <c r="E8063" t="str" cm="1">
        <f t="array" ref="E8063">IFERROR("Toast | " &amp; INDEX('Reconciliation Layer'!$A:$A,MATCH('Reconciliation Template'!$A8063,'Reconciliation Layer'!$D:$D,0),0)," ")</f>
        <v xml:space="preserve"> </v>
      </c>
      <c r="F8063" s="10">
        <f t="shared" si="132"/>
        <v>0</v>
      </c>
      <c r="G8063" t="str" cm="1">
        <f t="array" ref="G8063">IFERROR(INDEX('Reconciliation Layer'!$C:$C,MATCH('Reconciliation Template'!$A8063,'Reconciliation Layer'!$D:$D,0),0)," ")</f>
        <v xml:space="preserve"> </v>
      </c>
    </row>
    <row r="8064" spans="5:7" x14ac:dyDescent="0.2">
      <c r="E8064" t="str" cm="1">
        <f t="array" ref="E8064">IFERROR("Toast | " &amp; INDEX('Reconciliation Layer'!$A:$A,MATCH('Reconciliation Template'!$A8064,'Reconciliation Layer'!$D:$D,0),0)," ")</f>
        <v xml:space="preserve"> </v>
      </c>
      <c r="F8064" s="10">
        <f t="shared" si="132"/>
        <v>0</v>
      </c>
      <c r="G8064" t="str" cm="1">
        <f t="array" ref="G8064">IFERROR(INDEX('Reconciliation Layer'!$C:$C,MATCH('Reconciliation Template'!$A8064,'Reconciliation Layer'!$D:$D,0),0)," ")</f>
        <v xml:space="preserve"> </v>
      </c>
    </row>
    <row r="8065" spans="5:7" x14ac:dyDescent="0.2">
      <c r="E8065" t="str" cm="1">
        <f t="array" ref="E8065">IFERROR("Toast | " &amp; INDEX('Reconciliation Layer'!$A:$A,MATCH('Reconciliation Template'!$A8065,'Reconciliation Layer'!$D:$D,0),0)," ")</f>
        <v xml:space="preserve"> </v>
      </c>
      <c r="F8065" s="10">
        <f t="shared" si="132"/>
        <v>0</v>
      </c>
      <c r="G8065" t="str" cm="1">
        <f t="array" ref="G8065">IFERROR(INDEX('Reconciliation Layer'!$C:$C,MATCH('Reconciliation Template'!$A8065,'Reconciliation Layer'!$D:$D,0),0)," ")</f>
        <v xml:space="preserve"> </v>
      </c>
    </row>
    <row r="8066" spans="5:7" x14ac:dyDescent="0.2">
      <c r="E8066" t="str" cm="1">
        <f t="array" ref="E8066">IFERROR("Toast | " &amp; INDEX('Reconciliation Layer'!$A:$A,MATCH('Reconciliation Template'!$A8066,'Reconciliation Layer'!$D:$D,0),0)," ")</f>
        <v xml:space="preserve"> </v>
      </c>
      <c r="F8066" s="10">
        <f t="shared" si="132"/>
        <v>0</v>
      </c>
      <c r="G8066" t="str" cm="1">
        <f t="array" ref="G8066">IFERROR(INDEX('Reconciliation Layer'!$C:$C,MATCH('Reconciliation Template'!$A8066,'Reconciliation Layer'!$D:$D,0),0)," ")</f>
        <v xml:space="preserve"> </v>
      </c>
    </row>
    <row r="8067" spans="5:7" x14ac:dyDescent="0.2">
      <c r="E8067" t="str" cm="1">
        <f t="array" ref="E8067">IFERROR("Toast | " &amp; INDEX('Reconciliation Layer'!$A:$A,MATCH('Reconciliation Template'!$A8067,'Reconciliation Layer'!$D:$D,0),0)," ")</f>
        <v xml:space="preserve"> </v>
      </c>
      <c r="F8067" s="10">
        <f t="shared" si="132"/>
        <v>0</v>
      </c>
      <c r="G8067" t="str" cm="1">
        <f t="array" ref="G8067">IFERROR(INDEX('Reconciliation Layer'!$C:$C,MATCH('Reconciliation Template'!$A8067,'Reconciliation Layer'!$D:$D,0),0)," ")</f>
        <v xml:space="preserve"> </v>
      </c>
    </row>
    <row r="8068" spans="5:7" x14ac:dyDescent="0.2">
      <c r="E8068" t="str" cm="1">
        <f t="array" ref="E8068">IFERROR("Toast | " &amp; INDEX('Reconciliation Layer'!$A:$A,MATCH('Reconciliation Template'!$A8068,'Reconciliation Layer'!$D:$D,0),0)," ")</f>
        <v xml:space="preserve"> </v>
      </c>
      <c r="F8068" s="10">
        <f t="shared" ref="F8068:F8131" si="133">IFERROR(INT(C8068)," ")</f>
        <v>0</v>
      </c>
      <c r="G8068" t="str" cm="1">
        <f t="array" ref="G8068">IFERROR(INDEX('Reconciliation Layer'!$C:$C,MATCH('Reconciliation Template'!$A8068,'Reconciliation Layer'!$D:$D,0),0)," ")</f>
        <v xml:space="preserve"> </v>
      </c>
    </row>
    <row r="8069" spans="5:7" x14ac:dyDescent="0.2">
      <c r="E8069" t="str" cm="1">
        <f t="array" ref="E8069">IFERROR("Toast | " &amp; INDEX('Reconciliation Layer'!$A:$A,MATCH('Reconciliation Template'!$A8069,'Reconciliation Layer'!$D:$D,0),0)," ")</f>
        <v xml:space="preserve"> </v>
      </c>
      <c r="F8069" s="10">
        <f t="shared" si="133"/>
        <v>0</v>
      </c>
      <c r="G8069" t="str" cm="1">
        <f t="array" ref="G8069">IFERROR(INDEX('Reconciliation Layer'!$C:$C,MATCH('Reconciliation Template'!$A8069,'Reconciliation Layer'!$D:$D,0),0)," ")</f>
        <v xml:space="preserve"> </v>
      </c>
    </row>
    <row r="8070" spans="5:7" x14ac:dyDescent="0.2">
      <c r="E8070" t="str" cm="1">
        <f t="array" ref="E8070">IFERROR("Toast | " &amp; INDEX('Reconciliation Layer'!$A:$A,MATCH('Reconciliation Template'!$A8070,'Reconciliation Layer'!$D:$D,0),0)," ")</f>
        <v xml:space="preserve"> </v>
      </c>
      <c r="F8070" s="10">
        <f t="shared" si="133"/>
        <v>0</v>
      </c>
      <c r="G8070" t="str" cm="1">
        <f t="array" ref="G8070">IFERROR(INDEX('Reconciliation Layer'!$C:$C,MATCH('Reconciliation Template'!$A8070,'Reconciliation Layer'!$D:$D,0),0)," ")</f>
        <v xml:space="preserve"> </v>
      </c>
    </row>
    <row r="8071" spans="5:7" x14ac:dyDescent="0.2">
      <c r="E8071" t="str" cm="1">
        <f t="array" ref="E8071">IFERROR("Toast | " &amp; INDEX('Reconciliation Layer'!$A:$A,MATCH('Reconciliation Template'!$A8071,'Reconciliation Layer'!$D:$D,0),0)," ")</f>
        <v xml:space="preserve"> </v>
      </c>
      <c r="F8071" s="10">
        <f t="shared" si="133"/>
        <v>0</v>
      </c>
      <c r="G8071" t="str" cm="1">
        <f t="array" ref="G8071">IFERROR(INDEX('Reconciliation Layer'!$C:$C,MATCH('Reconciliation Template'!$A8071,'Reconciliation Layer'!$D:$D,0),0)," ")</f>
        <v xml:space="preserve"> </v>
      </c>
    </row>
    <row r="8072" spans="5:7" x14ac:dyDescent="0.2">
      <c r="E8072" t="str" cm="1">
        <f t="array" ref="E8072">IFERROR("Toast | " &amp; INDEX('Reconciliation Layer'!$A:$A,MATCH('Reconciliation Template'!$A8072,'Reconciliation Layer'!$D:$D,0),0)," ")</f>
        <v xml:space="preserve"> </v>
      </c>
      <c r="F8072" s="10">
        <f t="shared" si="133"/>
        <v>0</v>
      </c>
      <c r="G8072" t="str" cm="1">
        <f t="array" ref="G8072">IFERROR(INDEX('Reconciliation Layer'!$C:$C,MATCH('Reconciliation Template'!$A8072,'Reconciliation Layer'!$D:$D,0),0)," ")</f>
        <v xml:space="preserve"> </v>
      </c>
    </row>
    <row r="8073" spans="5:7" x14ac:dyDescent="0.2">
      <c r="E8073" t="str" cm="1">
        <f t="array" ref="E8073">IFERROR("Toast | " &amp; INDEX('Reconciliation Layer'!$A:$A,MATCH('Reconciliation Template'!$A8073,'Reconciliation Layer'!$D:$D,0),0)," ")</f>
        <v xml:space="preserve"> </v>
      </c>
      <c r="F8073" s="10">
        <f t="shared" si="133"/>
        <v>0</v>
      </c>
      <c r="G8073" t="str" cm="1">
        <f t="array" ref="G8073">IFERROR(INDEX('Reconciliation Layer'!$C:$C,MATCH('Reconciliation Template'!$A8073,'Reconciliation Layer'!$D:$D,0),0)," ")</f>
        <v xml:space="preserve"> </v>
      </c>
    </row>
    <row r="8074" spans="5:7" x14ac:dyDescent="0.2">
      <c r="E8074" t="str" cm="1">
        <f t="array" ref="E8074">IFERROR("Toast | " &amp; INDEX('Reconciliation Layer'!$A:$A,MATCH('Reconciliation Template'!$A8074,'Reconciliation Layer'!$D:$D,0),0)," ")</f>
        <v xml:space="preserve"> </v>
      </c>
      <c r="F8074" s="10">
        <f t="shared" si="133"/>
        <v>0</v>
      </c>
      <c r="G8074" t="str" cm="1">
        <f t="array" ref="G8074">IFERROR(INDEX('Reconciliation Layer'!$C:$C,MATCH('Reconciliation Template'!$A8074,'Reconciliation Layer'!$D:$D,0),0)," ")</f>
        <v xml:space="preserve"> </v>
      </c>
    </row>
    <row r="8075" spans="5:7" x14ac:dyDescent="0.2">
      <c r="E8075" t="str" cm="1">
        <f t="array" ref="E8075">IFERROR("Toast | " &amp; INDEX('Reconciliation Layer'!$A:$A,MATCH('Reconciliation Template'!$A8075,'Reconciliation Layer'!$D:$D,0),0)," ")</f>
        <v xml:space="preserve"> </v>
      </c>
      <c r="F8075" s="10">
        <f t="shared" si="133"/>
        <v>0</v>
      </c>
      <c r="G8075" t="str" cm="1">
        <f t="array" ref="G8075">IFERROR(INDEX('Reconciliation Layer'!$C:$C,MATCH('Reconciliation Template'!$A8075,'Reconciliation Layer'!$D:$D,0),0)," ")</f>
        <v xml:space="preserve"> </v>
      </c>
    </row>
    <row r="8076" spans="5:7" x14ac:dyDescent="0.2">
      <c r="E8076" t="str" cm="1">
        <f t="array" ref="E8076">IFERROR("Toast | " &amp; INDEX('Reconciliation Layer'!$A:$A,MATCH('Reconciliation Template'!$A8076,'Reconciliation Layer'!$D:$D,0),0)," ")</f>
        <v xml:space="preserve"> </v>
      </c>
      <c r="F8076" s="10">
        <f t="shared" si="133"/>
        <v>0</v>
      </c>
      <c r="G8076" t="str" cm="1">
        <f t="array" ref="G8076">IFERROR(INDEX('Reconciliation Layer'!$C:$C,MATCH('Reconciliation Template'!$A8076,'Reconciliation Layer'!$D:$D,0),0)," ")</f>
        <v xml:space="preserve"> </v>
      </c>
    </row>
    <row r="8077" spans="5:7" x14ac:dyDescent="0.2">
      <c r="E8077" t="str" cm="1">
        <f t="array" ref="E8077">IFERROR("Toast | " &amp; INDEX('Reconciliation Layer'!$A:$A,MATCH('Reconciliation Template'!$A8077,'Reconciliation Layer'!$D:$D,0),0)," ")</f>
        <v xml:space="preserve"> </v>
      </c>
      <c r="F8077" s="10">
        <f t="shared" si="133"/>
        <v>0</v>
      </c>
      <c r="G8077" t="str" cm="1">
        <f t="array" ref="G8077">IFERROR(INDEX('Reconciliation Layer'!$C:$C,MATCH('Reconciliation Template'!$A8077,'Reconciliation Layer'!$D:$D,0),0)," ")</f>
        <v xml:space="preserve"> </v>
      </c>
    </row>
    <row r="8078" spans="5:7" x14ac:dyDescent="0.2">
      <c r="E8078" t="str" cm="1">
        <f t="array" ref="E8078">IFERROR("Toast | " &amp; INDEX('Reconciliation Layer'!$A:$A,MATCH('Reconciliation Template'!$A8078,'Reconciliation Layer'!$D:$D,0),0)," ")</f>
        <v xml:space="preserve"> </v>
      </c>
      <c r="F8078" s="10">
        <f t="shared" si="133"/>
        <v>0</v>
      </c>
      <c r="G8078" t="str" cm="1">
        <f t="array" ref="G8078">IFERROR(INDEX('Reconciliation Layer'!$C:$C,MATCH('Reconciliation Template'!$A8078,'Reconciliation Layer'!$D:$D,0),0)," ")</f>
        <v xml:space="preserve"> </v>
      </c>
    </row>
    <row r="8079" spans="5:7" x14ac:dyDescent="0.2">
      <c r="E8079" t="str" cm="1">
        <f t="array" ref="E8079">IFERROR("Toast | " &amp; INDEX('Reconciliation Layer'!$A:$A,MATCH('Reconciliation Template'!$A8079,'Reconciliation Layer'!$D:$D,0),0)," ")</f>
        <v xml:space="preserve"> </v>
      </c>
      <c r="F8079" s="10">
        <f t="shared" si="133"/>
        <v>0</v>
      </c>
      <c r="G8079" t="str" cm="1">
        <f t="array" ref="G8079">IFERROR(INDEX('Reconciliation Layer'!$C:$C,MATCH('Reconciliation Template'!$A8079,'Reconciliation Layer'!$D:$D,0),0)," ")</f>
        <v xml:space="preserve"> </v>
      </c>
    </row>
    <row r="8080" spans="5:7" x14ac:dyDescent="0.2">
      <c r="E8080" t="str" cm="1">
        <f t="array" ref="E8080">IFERROR("Toast | " &amp; INDEX('Reconciliation Layer'!$A:$A,MATCH('Reconciliation Template'!$A8080,'Reconciliation Layer'!$D:$D,0),0)," ")</f>
        <v xml:space="preserve"> </v>
      </c>
      <c r="F8080" s="10">
        <f t="shared" si="133"/>
        <v>0</v>
      </c>
      <c r="G8080" t="str" cm="1">
        <f t="array" ref="G8080">IFERROR(INDEX('Reconciliation Layer'!$C:$C,MATCH('Reconciliation Template'!$A8080,'Reconciliation Layer'!$D:$D,0),0)," ")</f>
        <v xml:space="preserve"> </v>
      </c>
    </row>
    <row r="8081" spans="5:7" x14ac:dyDescent="0.2">
      <c r="E8081" t="str" cm="1">
        <f t="array" ref="E8081">IFERROR("Toast | " &amp; INDEX('Reconciliation Layer'!$A:$A,MATCH('Reconciliation Template'!$A8081,'Reconciliation Layer'!$D:$D,0),0)," ")</f>
        <v xml:space="preserve"> </v>
      </c>
      <c r="F8081" s="10">
        <f t="shared" si="133"/>
        <v>0</v>
      </c>
      <c r="G8081" t="str" cm="1">
        <f t="array" ref="G8081">IFERROR(INDEX('Reconciliation Layer'!$C:$C,MATCH('Reconciliation Template'!$A8081,'Reconciliation Layer'!$D:$D,0),0)," ")</f>
        <v xml:space="preserve"> </v>
      </c>
    </row>
    <row r="8082" spans="5:7" x14ac:dyDescent="0.2">
      <c r="E8082" t="str" cm="1">
        <f t="array" ref="E8082">IFERROR("Toast | " &amp; INDEX('Reconciliation Layer'!$A:$A,MATCH('Reconciliation Template'!$A8082,'Reconciliation Layer'!$D:$D,0),0)," ")</f>
        <v xml:space="preserve"> </v>
      </c>
      <c r="F8082" s="10">
        <f t="shared" si="133"/>
        <v>0</v>
      </c>
      <c r="G8082" t="str" cm="1">
        <f t="array" ref="G8082">IFERROR(INDEX('Reconciliation Layer'!$C:$C,MATCH('Reconciliation Template'!$A8082,'Reconciliation Layer'!$D:$D,0),0)," ")</f>
        <v xml:space="preserve"> </v>
      </c>
    </row>
    <row r="8083" spans="5:7" x14ac:dyDescent="0.2">
      <c r="E8083" t="str" cm="1">
        <f t="array" ref="E8083">IFERROR("Toast | " &amp; INDEX('Reconciliation Layer'!$A:$A,MATCH('Reconciliation Template'!$A8083,'Reconciliation Layer'!$D:$D,0),0)," ")</f>
        <v xml:space="preserve"> </v>
      </c>
      <c r="F8083" s="10">
        <f t="shared" si="133"/>
        <v>0</v>
      </c>
      <c r="G8083" t="str" cm="1">
        <f t="array" ref="G8083">IFERROR(INDEX('Reconciliation Layer'!$C:$C,MATCH('Reconciliation Template'!$A8083,'Reconciliation Layer'!$D:$D,0),0)," ")</f>
        <v xml:space="preserve"> </v>
      </c>
    </row>
    <row r="8084" spans="5:7" x14ac:dyDescent="0.2">
      <c r="E8084" t="str" cm="1">
        <f t="array" ref="E8084">IFERROR("Toast | " &amp; INDEX('Reconciliation Layer'!$A:$A,MATCH('Reconciliation Template'!$A8084,'Reconciliation Layer'!$D:$D,0),0)," ")</f>
        <v xml:space="preserve"> </v>
      </c>
      <c r="F8084" s="10">
        <f t="shared" si="133"/>
        <v>0</v>
      </c>
      <c r="G8084" t="str" cm="1">
        <f t="array" ref="G8084">IFERROR(INDEX('Reconciliation Layer'!$C:$C,MATCH('Reconciliation Template'!$A8084,'Reconciliation Layer'!$D:$D,0),0)," ")</f>
        <v xml:space="preserve"> </v>
      </c>
    </row>
    <row r="8085" spans="5:7" x14ac:dyDescent="0.2">
      <c r="E8085" t="str" cm="1">
        <f t="array" ref="E8085">IFERROR("Toast | " &amp; INDEX('Reconciliation Layer'!$A:$A,MATCH('Reconciliation Template'!$A8085,'Reconciliation Layer'!$D:$D,0),0)," ")</f>
        <v xml:space="preserve"> </v>
      </c>
      <c r="F8085" s="10">
        <f t="shared" si="133"/>
        <v>0</v>
      </c>
      <c r="G8085" t="str" cm="1">
        <f t="array" ref="G8085">IFERROR(INDEX('Reconciliation Layer'!$C:$C,MATCH('Reconciliation Template'!$A8085,'Reconciliation Layer'!$D:$D,0),0)," ")</f>
        <v xml:space="preserve"> </v>
      </c>
    </row>
    <row r="8086" spans="5:7" x14ac:dyDescent="0.2">
      <c r="E8086" t="str" cm="1">
        <f t="array" ref="E8086">IFERROR("Toast | " &amp; INDEX('Reconciliation Layer'!$A:$A,MATCH('Reconciliation Template'!$A8086,'Reconciliation Layer'!$D:$D,0),0)," ")</f>
        <v xml:space="preserve"> </v>
      </c>
      <c r="F8086" s="10">
        <f t="shared" si="133"/>
        <v>0</v>
      </c>
      <c r="G8086" t="str" cm="1">
        <f t="array" ref="G8086">IFERROR(INDEX('Reconciliation Layer'!$C:$C,MATCH('Reconciliation Template'!$A8086,'Reconciliation Layer'!$D:$D,0),0)," ")</f>
        <v xml:space="preserve"> </v>
      </c>
    </row>
    <row r="8087" spans="5:7" x14ac:dyDescent="0.2">
      <c r="E8087" t="str" cm="1">
        <f t="array" ref="E8087">IFERROR("Toast | " &amp; INDEX('Reconciliation Layer'!$A:$A,MATCH('Reconciliation Template'!$A8087,'Reconciliation Layer'!$D:$D,0),0)," ")</f>
        <v xml:space="preserve"> </v>
      </c>
      <c r="F8087" s="10">
        <f t="shared" si="133"/>
        <v>0</v>
      </c>
      <c r="G8087" t="str" cm="1">
        <f t="array" ref="G8087">IFERROR(INDEX('Reconciliation Layer'!$C:$C,MATCH('Reconciliation Template'!$A8087,'Reconciliation Layer'!$D:$D,0),0)," ")</f>
        <v xml:space="preserve"> </v>
      </c>
    </row>
    <row r="8088" spans="5:7" x14ac:dyDescent="0.2">
      <c r="E8088" t="str" cm="1">
        <f t="array" ref="E8088">IFERROR("Toast | " &amp; INDEX('Reconciliation Layer'!$A:$A,MATCH('Reconciliation Template'!$A8088,'Reconciliation Layer'!$D:$D,0),0)," ")</f>
        <v xml:space="preserve"> </v>
      </c>
      <c r="F8088" s="10">
        <f t="shared" si="133"/>
        <v>0</v>
      </c>
      <c r="G8088" t="str" cm="1">
        <f t="array" ref="G8088">IFERROR(INDEX('Reconciliation Layer'!$C:$C,MATCH('Reconciliation Template'!$A8088,'Reconciliation Layer'!$D:$D,0),0)," ")</f>
        <v xml:space="preserve"> </v>
      </c>
    </row>
    <row r="8089" spans="5:7" x14ac:dyDescent="0.2">
      <c r="E8089" t="str" cm="1">
        <f t="array" ref="E8089">IFERROR("Toast | " &amp; INDEX('Reconciliation Layer'!$A:$A,MATCH('Reconciliation Template'!$A8089,'Reconciliation Layer'!$D:$D,0),0)," ")</f>
        <v xml:space="preserve"> </v>
      </c>
      <c r="F8089" s="10">
        <f t="shared" si="133"/>
        <v>0</v>
      </c>
      <c r="G8089" t="str" cm="1">
        <f t="array" ref="G8089">IFERROR(INDEX('Reconciliation Layer'!$C:$C,MATCH('Reconciliation Template'!$A8089,'Reconciliation Layer'!$D:$D,0),0)," ")</f>
        <v xml:space="preserve"> </v>
      </c>
    </row>
    <row r="8090" spans="5:7" x14ac:dyDescent="0.2">
      <c r="E8090" t="str" cm="1">
        <f t="array" ref="E8090">IFERROR("Toast | " &amp; INDEX('Reconciliation Layer'!$A:$A,MATCH('Reconciliation Template'!$A8090,'Reconciliation Layer'!$D:$D,0),0)," ")</f>
        <v xml:space="preserve"> </v>
      </c>
      <c r="F8090" s="10">
        <f t="shared" si="133"/>
        <v>0</v>
      </c>
      <c r="G8090" t="str" cm="1">
        <f t="array" ref="G8090">IFERROR(INDEX('Reconciliation Layer'!$C:$C,MATCH('Reconciliation Template'!$A8090,'Reconciliation Layer'!$D:$D,0),0)," ")</f>
        <v xml:space="preserve"> </v>
      </c>
    </row>
    <row r="8091" spans="5:7" x14ac:dyDescent="0.2">
      <c r="E8091" t="str" cm="1">
        <f t="array" ref="E8091">IFERROR("Toast | " &amp; INDEX('Reconciliation Layer'!$A:$A,MATCH('Reconciliation Template'!$A8091,'Reconciliation Layer'!$D:$D,0),0)," ")</f>
        <v xml:space="preserve"> </v>
      </c>
      <c r="F8091" s="10">
        <f t="shared" si="133"/>
        <v>0</v>
      </c>
      <c r="G8091" t="str" cm="1">
        <f t="array" ref="G8091">IFERROR(INDEX('Reconciliation Layer'!$C:$C,MATCH('Reconciliation Template'!$A8091,'Reconciliation Layer'!$D:$D,0),0)," ")</f>
        <v xml:space="preserve"> </v>
      </c>
    </row>
    <row r="8092" spans="5:7" x14ac:dyDescent="0.2">
      <c r="E8092" t="str" cm="1">
        <f t="array" ref="E8092">IFERROR("Toast | " &amp; INDEX('Reconciliation Layer'!$A:$A,MATCH('Reconciliation Template'!$A8092,'Reconciliation Layer'!$D:$D,0),0)," ")</f>
        <v xml:space="preserve"> </v>
      </c>
      <c r="F8092" s="10">
        <f t="shared" si="133"/>
        <v>0</v>
      </c>
      <c r="G8092" t="str" cm="1">
        <f t="array" ref="G8092">IFERROR(INDEX('Reconciliation Layer'!$C:$C,MATCH('Reconciliation Template'!$A8092,'Reconciliation Layer'!$D:$D,0),0)," ")</f>
        <v xml:space="preserve"> </v>
      </c>
    </row>
    <row r="8093" spans="5:7" x14ac:dyDescent="0.2">
      <c r="E8093" t="str" cm="1">
        <f t="array" ref="E8093">IFERROR("Toast | " &amp; INDEX('Reconciliation Layer'!$A:$A,MATCH('Reconciliation Template'!$A8093,'Reconciliation Layer'!$D:$D,0),0)," ")</f>
        <v xml:space="preserve"> </v>
      </c>
      <c r="F8093" s="10">
        <f t="shared" si="133"/>
        <v>0</v>
      </c>
      <c r="G8093" t="str" cm="1">
        <f t="array" ref="G8093">IFERROR(INDEX('Reconciliation Layer'!$C:$C,MATCH('Reconciliation Template'!$A8093,'Reconciliation Layer'!$D:$D,0),0)," ")</f>
        <v xml:space="preserve"> </v>
      </c>
    </row>
    <row r="8094" spans="5:7" x14ac:dyDescent="0.2">
      <c r="E8094" t="str" cm="1">
        <f t="array" ref="E8094">IFERROR("Toast | " &amp; INDEX('Reconciliation Layer'!$A:$A,MATCH('Reconciliation Template'!$A8094,'Reconciliation Layer'!$D:$D,0),0)," ")</f>
        <v xml:space="preserve"> </v>
      </c>
      <c r="F8094" s="10">
        <f t="shared" si="133"/>
        <v>0</v>
      </c>
      <c r="G8094" t="str" cm="1">
        <f t="array" ref="G8094">IFERROR(INDEX('Reconciliation Layer'!$C:$C,MATCH('Reconciliation Template'!$A8094,'Reconciliation Layer'!$D:$D,0),0)," ")</f>
        <v xml:space="preserve"> </v>
      </c>
    </row>
    <row r="8095" spans="5:7" x14ac:dyDescent="0.2">
      <c r="E8095" t="str" cm="1">
        <f t="array" ref="E8095">IFERROR("Toast | " &amp; INDEX('Reconciliation Layer'!$A:$A,MATCH('Reconciliation Template'!$A8095,'Reconciliation Layer'!$D:$D,0),0)," ")</f>
        <v xml:space="preserve"> </v>
      </c>
      <c r="F8095" s="10">
        <f t="shared" si="133"/>
        <v>0</v>
      </c>
      <c r="G8095" t="str" cm="1">
        <f t="array" ref="G8095">IFERROR(INDEX('Reconciliation Layer'!$C:$C,MATCH('Reconciliation Template'!$A8095,'Reconciliation Layer'!$D:$D,0),0)," ")</f>
        <v xml:space="preserve"> </v>
      </c>
    </row>
    <row r="8096" spans="5:7" x14ac:dyDescent="0.2">
      <c r="E8096" t="str" cm="1">
        <f t="array" ref="E8096">IFERROR("Toast | " &amp; INDEX('Reconciliation Layer'!$A:$A,MATCH('Reconciliation Template'!$A8096,'Reconciliation Layer'!$D:$D,0),0)," ")</f>
        <v xml:space="preserve"> </v>
      </c>
      <c r="F8096" s="10">
        <f t="shared" si="133"/>
        <v>0</v>
      </c>
      <c r="G8096" t="str" cm="1">
        <f t="array" ref="G8096">IFERROR(INDEX('Reconciliation Layer'!$C:$C,MATCH('Reconciliation Template'!$A8096,'Reconciliation Layer'!$D:$D,0),0)," ")</f>
        <v xml:space="preserve"> </v>
      </c>
    </row>
    <row r="8097" spans="5:7" x14ac:dyDescent="0.2">
      <c r="E8097" t="str" cm="1">
        <f t="array" ref="E8097">IFERROR("Toast | " &amp; INDEX('Reconciliation Layer'!$A:$A,MATCH('Reconciliation Template'!$A8097,'Reconciliation Layer'!$D:$D,0),0)," ")</f>
        <v xml:space="preserve"> </v>
      </c>
      <c r="F8097" s="10">
        <f t="shared" si="133"/>
        <v>0</v>
      </c>
      <c r="G8097" t="str" cm="1">
        <f t="array" ref="G8097">IFERROR(INDEX('Reconciliation Layer'!$C:$C,MATCH('Reconciliation Template'!$A8097,'Reconciliation Layer'!$D:$D,0),0)," ")</f>
        <v xml:space="preserve"> </v>
      </c>
    </row>
    <row r="8098" spans="5:7" x14ac:dyDescent="0.2">
      <c r="E8098" t="str" cm="1">
        <f t="array" ref="E8098">IFERROR("Toast | " &amp; INDEX('Reconciliation Layer'!$A:$A,MATCH('Reconciliation Template'!$A8098,'Reconciliation Layer'!$D:$D,0),0)," ")</f>
        <v xml:space="preserve"> </v>
      </c>
      <c r="F8098" s="10">
        <f t="shared" si="133"/>
        <v>0</v>
      </c>
      <c r="G8098" t="str" cm="1">
        <f t="array" ref="G8098">IFERROR(INDEX('Reconciliation Layer'!$C:$C,MATCH('Reconciliation Template'!$A8098,'Reconciliation Layer'!$D:$D,0),0)," ")</f>
        <v xml:space="preserve"> </v>
      </c>
    </row>
    <row r="8099" spans="5:7" x14ac:dyDescent="0.2">
      <c r="E8099" t="str" cm="1">
        <f t="array" ref="E8099">IFERROR("Toast | " &amp; INDEX('Reconciliation Layer'!$A:$A,MATCH('Reconciliation Template'!$A8099,'Reconciliation Layer'!$D:$D,0),0)," ")</f>
        <v xml:space="preserve"> </v>
      </c>
      <c r="F8099" s="10">
        <f t="shared" si="133"/>
        <v>0</v>
      </c>
      <c r="G8099" t="str" cm="1">
        <f t="array" ref="G8099">IFERROR(INDEX('Reconciliation Layer'!$C:$C,MATCH('Reconciliation Template'!$A8099,'Reconciliation Layer'!$D:$D,0),0)," ")</f>
        <v xml:space="preserve"> </v>
      </c>
    </row>
    <row r="8100" spans="5:7" x14ac:dyDescent="0.2">
      <c r="E8100" t="str" cm="1">
        <f t="array" ref="E8100">IFERROR("Toast | " &amp; INDEX('Reconciliation Layer'!$A:$A,MATCH('Reconciliation Template'!$A8100,'Reconciliation Layer'!$D:$D,0),0)," ")</f>
        <v xml:space="preserve"> </v>
      </c>
      <c r="F8100" s="10">
        <f t="shared" si="133"/>
        <v>0</v>
      </c>
      <c r="G8100" t="str" cm="1">
        <f t="array" ref="G8100">IFERROR(INDEX('Reconciliation Layer'!$C:$C,MATCH('Reconciliation Template'!$A8100,'Reconciliation Layer'!$D:$D,0),0)," ")</f>
        <v xml:space="preserve"> </v>
      </c>
    </row>
    <row r="8101" spans="5:7" x14ac:dyDescent="0.2">
      <c r="E8101" t="str" cm="1">
        <f t="array" ref="E8101">IFERROR("Toast | " &amp; INDEX('Reconciliation Layer'!$A:$A,MATCH('Reconciliation Template'!$A8101,'Reconciliation Layer'!$D:$D,0),0)," ")</f>
        <v xml:space="preserve"> </v>
      </c>
      <c r="F8101" s="10">
        <f t="shared" si="133"/>
        <v>0</v>
      </c>
      <c r="G8101" t="str" cm="1">
        <f t="array" ref="G8101">IFERROR(INDEX('Reconciliation Layer'!$C:$C,MATCH('Reconciliation Template'!$A8101,'Reconciliation Layer'!$D:$D,0),0)," ")</f>
        <v xml:space="preserve"> </v>
      </c>
    </row>
    <row r="8102" spans="5:7" x14ac:dyDescent="0.2">
      <c r="E8102" t="str" cm="1">
        <f t="array" ref="E8102">IFERROR("Toast | " &amp; INDEX('Reconciliation Layer'!$A:$A,MATCH('Reconciliation Template'!$A8102,'Reconciliation Layer'!$D:$D,0),0)," ")</f>
        <v xml:space="preserve"> </v>
      </c>
      <c r="F8102" s="10">
        <f t="shared" si="133"/>
        <v>0</v>
      </c>
      <c r="G8102" t="str" cm="1">
        <f t="array" ref="G8102">IFERROR(INDEX('Reconciliation Layer'!$C:$C,MATCH('Reconciliation Template'!$A8102,'Reconciliation Layer'!$D:$D,0),0)," ")</f>
        <v xml:space="preserve"> </v>
      </c>
    </row>
    <row r="8103" spans="5:7" x14ac:dyDescent="0.2">
      <c r="E8103" t="str" cm="1">
        <f t="array" ref="E8103">IFERROR("Toast | " &amp; INDEX('Reconciliation Layer'!$A:$A,MATCH('Reconciliation Template'!$A8103,'Reconciliation Layer'!$D:$D,0),0)," ")</f>
        <v xml:space="preserve"> </v>
      </c>
      <c r="F8103" s="10">
        <f t="shared" si="133"/>
        <v>0</v>
      </c>
      <c r="G8103" t="str" cm="1">
        <f t="array" ref="G8103">IFERROR(INDEX('Reconciliation Layer'!$C:$C,MATCH('Reconciliation Template'!$A8103,'Reconciliation Layer'!$D:$D,0),0)," ")</f>
        <v xml:space="preserve"> </v>
      </c>
    </row>
    <row r="8104" spans="5:7" x14ac:dyDescent="0.2">
      <c r="E8104" t="str" cm="1">
        <f t="array" ref="E8104">IFERROR("Toast | " &amp; INDEX('Reconciliation Layer'!$A:$A,MATCH('Reconciliation Template'!$A8104,'Reconciliation Layer'!$D:$D,0),0)," ")</f>
        <v xml:space="preserve"> </v>
      </c>
      <c r="F8104" s="10">
        <f t="shared" si="133"/>
        <v>0</v>
      </c>
      <c r="G8104" t="str" cm="1">
        <f t="array" ref="G8104">IFERROR(INDEX('Reconciliation Layer'!$C:$C,MATCH('Reconciliation Template'!$A8104,'Reconciliation Layer'!$D:$D,0),0)," ")</f>
        <v xml:space="preserve"> </v>
      </c>
    </row>
    <row r="8105" spans="5:7" x14ac:dyDescent="0.2">
      <c r="E8105" t="str" cm="1">
        <f t="array" ref="E8105">IFERROR("Toast | " &amp; INDEX('Reconciliation Layer'!$A:$A,MATCH('Reconciliation Template'!$A8105,'Reconciliation Layer'!$D:$D,0),0)," ")</f>
        <v xml:space="preserve"> </v>
      </c>
      <c r="F8105" s="10">
        <f t="shared" si="133"/>
        <v>0</v>
      </c>
      <c r="G8105" t="str" cm="1">
        <f t="array" ref="G8105">IFERROR(INDEX('Reconciliation Layer'!$C:$C,MATCH('Reconciliation Template'!$A8105,'Reconciliation Layer'!$D:$D,0),0)," ")</f>
        <v xml:space="preserve"> </v>
      </c>
    </row>
    <row r="8106" spans="5:7" x14ac:dyDescent="0.2">
      <c r="E8106" t="str" cm="1">
        <f t="array" ref="E8106">IFERROR("Toast | " &amp; INDEX('Reconciliation Layer'!$A:$A,MATCH('Reconciliation Template'!$A8106,'Reconciliation Layer'!$D:$D,0),0)," ")</f>
        <v xml:space="preserve"> </v>
      </c>
      <c r="F8106" s="10">
        <f t="shared" si="133"/>
        <v>0</v>
      </c>
      <c r="G8106" t="str" cm="1">
        <f t="array" ref="G8106">IFERROR(INDEX('Reconciliation Layer'!$C:$C,MATCH('Reconciliation Template'!$A8106,'Reconciliation Layer'!$D:$D,0),0)," ")</f>
        <v xml:space="preserve"> </v>
      </c>
    </row>
    <row r="8107" spans="5:7" x14ac:dyDescent="0.2">
      <c r="E8107" t="str" cm="1">
        <f t="array" ref="E8107">IFERROR("Toast | " &amp; INDEX('Reconciliation Layer'!$A:$A,MATCH('Reconciliation Template'!$A8107,'Reconciliation Layer'!$D:$D,0),0)," ")</f>
        <v xml:space="preserve"> </v>
      </c>
      <c r="F8107" s="10">
        <f t="shared" si="133"/>
        <v>0</v>
      </c>
      <c r="G8107" t="str" cm="1">
        <f t="array" ref="G8107">IFERROR(INDEX('Reconciliation Layer'!$C:$C,MATCH('Reconciliation Template'!$A8107,'Reconciliation Layer'!$D:$D,0),0)," ")</f>
        <v xml:space="preserve"> </v>
      </c>
    </row>
    <row r="8108" spans="5:7" x14ac:dyDescent="0.2">
      <c r="E8108" t="str" cm="1">
        <f t="array" ref="E8108">IFERROR("Toast | " &amp; INDEX('Reconciliation Layer'!$A:$A,MATCH('Reconciliation Template'!$A8108,'Reconciliation Layer'!$D:$D,0),0)," ")</f>
        <v xml:space="preserve"> </v>
      </c>
      <c r="F8108" s="10">
        <f t="shared" si="133"/>
        <v>0</v>
      </c>
      <c r="G8108" t="str" cm="1">
        <f t="array" ref="G8108">IFERROR(INDEX('Reconciliation Layer'!$C:$C,MATCH('Reconciliation Template'!$A8108,'Reconciliation Layer'!$D:$D,0),0)," ")</f>
        <v xml:space="preserve"> </v>
      </c>
    </row>
    <row r="8109" spans="5:7" x14ac:dyDescent="0.2">
      <c r="E8109" t="str" cm="1">
        <f t="array" ref="E8109">IFERROR("Toast | " &amp; INDEX('Reconciliation Layer'!$A:$A,MATCH('Reconciliation Template'!$A8109,'Reconciliation Layer'!$D:$D,0),0)," ")</f>
        <v xml:space="preserve"> </v>
      </c>
      <c r="F8109" s="10">
        <f t="shared" si="133"/>
        <v>0</v>
      </c>
      <c r="G8109" t="str" cm="1">
        <f t="array" ref="G8109">IFERROR(INDEX('Reconciliation Layer'!$C:$C,MATCH('Reconciliation Template'!$A8109,'Reconciliation Layer'!$D:$D,0),0)," ")</f>
        <v xml:space="preserve"> </v>
      </c>
    </row>
    <row r="8110" spans="5:7" x14ac:dyDescent="0.2">
      <c r="E8110" t="str" cm="1">
        <f t="array" ref="E8110">IFERROR("Toast | " &amp; INDEX('Reconciliation Layer'!$A:$A,MATCH('Reconciliation Template'!$A8110,'Reconciliation Layer'!$D:$D,0),0)," ")</f>
        <v xml:space="preserve"> </v>
      </c>
      <c r="F8110" s="10">
        <f t="shared" si="133"/>
        <v>0</v>
      </c>
      <c r="G8110" t="str" cm="1">
        <f t="array" ref="G8110">IFERROR(INDEX('Reconciliation Layer'!$C:$C,MATCH('Reconciliation Template'!$A8110,'Reconciliation Layer'!$D:$D,0),0)," ")</f>
        <v xml:space="preserve"> </v>
      </c>
    </row>
    <row r="8111" spans="5:7" x14ac:dyDescent="0.2">
      <c r="E8111" t="str" cm="1">
        <f t="array" ref="E8111">IFERROR("Toast | " &amp; INDEX('Reconciliation Layer'!$A:$A,MATCH('Reconciliation Template'!$A8111,'Reconciliation Layer'!$D:$D,0),0)," ")</f>
        <v xml:space="preserve"> </v>
      </c>
      <c r="F8111" s="10">
        <f t="shared" si="133"/>
        <v>0</v>
      </c>
      <c r="G8111" t="str" cm="1">
        <f t="array" ref="G8111">IFERROR(INDEX('Reconciliation Layer'!$C:$C,MATCH('Reconciliation Template'!$A8111,'Reconciliation Layer'!$D:$D,0),0)," ")</f>
        <v xml:space="preserve"> </v>
      </c>
    </row>
    <row r="8112" spans="5:7" x14ac:dyDescent="0.2">
      <c r="E8112" t="str" cm="1">
        <f t="array" ref="E8112">IFERROR("Toast | " &amp; INDEX('Reconciliation Layer'!$A:$A,MATCH('Reconciliation Template'!$A8112,'Reconciliation Layer'!$D:$D,0),0)," ")</f>
        <v xml:space="preserve"> </v>
      </c>
      <c r="F8112" s="10">
        <f t="shared" si="133"/>
        <v>0</v>
      </c>
      <c r="G8112" t="str" cm="1">
        <f t="array" ref="G8112">IFERROR(INDEX('Reconciliation Layer'!$C:$C,MATCH('Reconciliation Template'!$A8112,'Reconciliation Layer'!$D:$D,0),0)," ")</f>
        <v xml:space="preserve"> </v>
      </c>
    </row>
    <row r="8113" spans="5:7" x14ac:dyDescent="0.2">
      <c r="E8113" t="str" cm="1">
        <f t="array" ref="E8113">IFERROR("Toast | " &amp; INDEX('Reconciliation Layer'!$A:$A,MATCH('Reconciliation Template'!$A8113,'Reconciliation Layer'!$D:$D,0),0)," ")</f>
        <v xml:space="preserve"> </v>
      </c>
      <c r="F8113" s="10">
        <f t="shared" si="133"/>
        <v>0</v>
      </c>
      <c r="G8113" t="str" cm="1">
        <f t="array" ref="G8113">IFERROR(INDEX('Reconciliation Layer'!$C:$C,MATCH('Reconciliation Template'!$A8113,'Reconciliation Layer'!$D:$D,0),0)," ")</f>
        <v xml:space="preserve"> </v>
      </c>
    </row>
    <row r="8114" spans="5:7" x14ac:dyDescent="0.2">
      <c r="E8114" t="str" cm="1">
        <f t="array" ref="E8114">IFERROR("Toast | " &amp; INDEX('Reconciliation Layer'!$A:$A,MATCH('Reconciliation Template'!$A8114,'Reconciliation Layer'!$D:$D,0),0)," ")</f>
        <v xml:space="preserve"> </v>
      </c>
      <c r="F8114" s="10">
        <f t="shared" si="133"/>
        <v>0</v>
      </c>
      <c r="G8114" t="str" cm="1">
        <f t="array" ref="G8114">IFERROR(INDEX('Reconciliation Layer'!$C:$C,MATCH('Reconciliation Template'!$A8114,'Reconciliation Layer'!$D:$D,0),0)," ")</f>
        <v xml:space="preserve"> </v>
      </c>
    </row>
    <row r="8115" spans="5:7" x14ac:dyDescent="0.2">
      <c r="E8115" t="str" cm="1">
        <f t="array" ref="E8115">IFERROR("Toast | " &amp; INDEX('Reconciliation Layer'!$A:$A,MATCH('Reconciliation Template'!$A8115,'Reconciliation Layer'!$D:$D,0),0)," ")</f>
        <v xml:space="preserve"> </v>
      </c>
      <c r="F8115" s="10">
        <f t="shared" si="133"/>
        <v>0</v>
      </c>
      <c r="G8115" t="str" cm="1">
        <f t="array" ref="G8115">IFERROR(INDEX('Reconciliation Layer'!$C:$C,MATCH('Reconciliation Template'!$A8115,'Reconciliation Layer'!$D:$D,0),0)," ")</f>
        <v xml:space="preserve"> </v>
      </c>
    </row>
    <row r="8116" spans="5:7" x14ac:dyDescent="0.2">
      <c r="E8116" t="str" cm="1">
        <f t="array" ref="E8116">IFERROR("Toast | " &amp; INDEX('Reconciliation Layer'!$A:$A,MATCH('Reconciliation Template'!$A8116,'Reconciliation Layer'!$D:$D,0),0)," ")</f>
        <v xml:space="preserve"> </v>
      </c>
      <c r="F8116" s="10">
        <f t="shared" si="133"/>
        <v>0</v>
      </c>
      <c r="G8116" t="str" cm="1">
        <f t="array" ref="G8116">IFERROR(INDEX('Reconciliation Layer'!$C:$C,MATCH('Reconciliation Template'!$A8116,'Reconciliation Layer'!$D:$D,0),0)," ")</f>
        <v xml:space="preserve"> </v>
      </c>
    </row>
    <row r="8117" spans="5:7" x14ac:dyDescent="0.2">
      <c r="E8117" t="str" cm="1">
        <f t="array" ref="E8117">IFERROR("Toast | " &amp; INDEX('Reconciliation Layer'!$A:$A,MATCH('Reconciliation Template'!$A8117,'Reconciliation Layer'!$D:$D,0),0)," ")</f>
        <v xml:space="preserve"> </v>
      </c>
      <c r="F8117" s="10">
        <f t="shared" si="133"/>
        <v>0</v>
      </c>
      <c r="G8117" t="str" cm="1">
        <f t="array" ref="G8117">IFERROR(INDEX('Reconciliation Layer'!$C:$C,MATCH('Reconciliation Template'!$A8117,'Reconciliation Layer'!$D:$D,0),0)," ")</f>
        <v xml:space="preserve"> </v>
      </c>
    </row>
    <row r="8118" spans="5:7" x14ac:dyDescent="0.2">
      <c r="E8118" t="str" cm="1">
        <f t="array" ref="E8118">IFERROR("Toast | " &amp; INDEX('Reconciliation Layer'!$A:$A,MATCH('Reconciliation Template'!$A8118,'Reconciliation Layer'!$D:$D,0),0)," ")</f>
        <v xml:space="preserve"> </v>
      </c>
      <c r="F8118" s="10">
        <f t="shared" si="133"/>
        <v>0</v>
      </c>
      <c r="G8118" t="str" cm="1">
        <f t="array" ref="G8118">IFERROR(INDEX('Reconciliation Layer'!$C:$C,MATCH('Reconciliation Template'!$A8118,'Reconciliation Layer'!$D:$D,0),0)," ")</f>
        <v xml:space="preserve"> </v>
      </c>
    </row>
    <row r="8119" spans="5:7" x14ac:dyDescent="0.2">
      <c r="E8119" t="str" cm="1">
        <f t="array" ref="E8119">IFERROR("Toast | " &amp; INDEX('Reconciliation Layer'!$A:$A,MATCH('Reconciliation Template'!$A8119,'Reconciliation Layer'!$D:$D,0),0)," ")</f>
        <v xml:space="preserve"> </v>
      </c>
      <c r="F8119" s="10">
        <f t="shared" si="133"/>
        <v>0</v>
      </c>
      <c r="G8119" t="str" cm="1">
        <f t="array" ref="G8119">IFERROR(INDEX('Reconciliation Layer'!$C:$C,MATCH('Reconciliation Template'!$A8119,'Reconciliation Layer'!$D:$D,0),0)," ")</f>
        <v xml:space="preserve"> </v>
      </c>
    </row>
    <row r="8120" spans="5:7" x14ac:dyDescent="0.2">
      <c r="E8120" t="str" cm="1">
        <f t="array" ref="E8120">IFERROR("Toast | " &amp; INDEX('Reconciliation Layer'!$A:$A,MATCH('Reconciliation Template'!$A8120,'Reconciliation Layer'!$D:$D,0),0)," ")</f>
        <v xml:space="preserve"> </v>
      </c>
      <c r="F8120" s="10">
        <f t="shared" si="133"/>
        <v>0</v>
      </c>
      <c r="G8120" t="str" cm="1">
        <f t="array" ref="G8120">IFERROR(INDEX('Reconciliation Layer'!$C:$C,MATCH('Reconciliation Template'!$A8120,'Reconciliation Layer'!$D:$D,0),0)," ")</f>
        <v xml:space="preserve"> </v>
      </c>
    </row>
    <row r="8121" spans="5:7" x14ac:dyDescent="0.2">
      <c r="E8121" t="str" cm="1">
        <f t="array" ref="E8121">IFERROR("Toast | " &amp; INDEX('Reconciliation Layer'!$A:$A,MATCH('Reconciliation Template'!$A8121,'Reconciliation Layer'!$D:$D,0),0)," ")</f>
        <v xml:space="preserve"> </v>
      </c>
      <c r="F8121" s="10">
        <f t="shared" si="133"/>
        <v>0</v>
      </c>
      <c r="G8121" t="str" cm="1">
        <f t="array" ref="G8121">IFERROR(INDEX('Reconciliation Layer'!$C:$C,MATCH('Reconciliation Template'!$A8121,'Reconciliation Layer'!$D:$D,0),0)," ")</f>
        <v xml:space="preserve"> </v>
      </c>
    </row>
    <row r="8122" spans="5:7" x14ac:dyDescent="0.2">
      <c r="E8122" t="str" cm="1">
        <f t="array" ref="E8122">IFERROR("Toast | " &amp; INDEX('Reconciliation Layer'!$A:$A,MATCH('Reconciliation Template'!$A8122,'Reconciliation Layer'!$D:$D,0),0)," ")</f>
        <v xml:space="preserve"> </v>
      </c>
      <c r="F8122" s="10">
        <f t="shared" si="133"/>
        <v>0</v>
      </c>
      <c r="G8122" t="str" cm="1">
        <f t="array" ref="G8122">IFERROR(INDEX('Reconciliation Layer'!$C:$C,MATCH('Reconciliation Template'!$A8122,'Reconciliation Layer'!$D:$D,0),0)," ")</f>
        <v xml:space="preserve"> </v>
      </c>
    </row>
    <row r="8123" spans="5:7" x14ac:dyDescent="0.2">
      <c r="E8123" t="str" cm="1">
        <f t="array" ref="E8123">IFERROR("Toast | " &amp; INDEX('Reconciliation Layer'!$A:$A,MATCH('Reconciliation Template'!$A8123,'Reconciliation Layer'!$D:$D,0),0)," ")</f>
        <v xml:space="preserve"> </v>
      </c>
      <c r="F8123" s="10">
        <f t="shared" si="133"/>
        <v>0</v>
      </c>
      <c r="G8123" t="str" cm="1">
        <f t="array" ref="G8123">IFERROR(INDEX('Reconciliation Layer'!$C:$C,MATCH('Reconciliation Template'!$A8123,'Reconciliation Layer'!$D:$D,0),0)," ")</f>
        <v xml:space="preserve"> </v>
      </c>
    </row>
    <row r="8124" spans="5:7" x14ac:dyDescent="0.2">
      <c r="E8124" t="str" cm="1">
        <f t="array" ref="E8124">IFERROR("Toast | " &amp; INDEX('Reconciliation Layer'!$A:$A,MATCH('Reconciliation Template'!$A8124,'Reconciliation Layer'!$D:$D,0),0)," ")</f>
        <v xml:space="preserve"> </v>
      </c>
      <c r="F8124" s="10">
        <f t="shared" si="133"/>
        <v>0</v>
      </c>
      <c r="G8124" t="str" cm="1">
        <f t="array" ref="G8124">IFERROR(INDEX('Reconciliation Layer'!$C:$C,MATCH('Reconciliation Template'!$A8124,'Reconciliation Layer'!$D:$D,0),0)," ")</f>
        <v xml:space="preserve"> </v>
      </c>
    </row>
    <row r="8125" spans="5:7" x14ac:dyDescent="0.2">
      <c r="E8125" t="str" cm="1">
        <f t="array" ref="E8125">IFERROR("Toast | " &amp; INDEX('Reconciliation Layer'!$A:$A,MATCH('Reconciliation Template'!$A8125,'Reconciliation Layer'!$D:$D,0),0)," ")</f>
        <v xml:space="preserve"> </v>
      </c>
      <c r="F8125" s="10">
        <f t="shared" si="133"/>
        <v>0</v>
      </c>
      <c r="G8125" t="str" cm="1">
        <f t="array" ref="G8125">IFERROR(INDEX('Reconciliation Layer'!$C:$C,MATCH('Reconciliation Template'!$A8125,'Reconciliation Layer'!$D:$D,0),0)," ")</f>
        <v xml:space="preserve"> </v>
      </c>
    </row>
    <row r="8126" spans="5:7" x14ac:dyDescent="0.2">
      <c r="E8126" t="str" cm="1">
        <f t="array" ref="E8126">IFERROR("Toast | " &amp; INDEX('Reconciliation Layer'!$A:$A,MATCH('Reconciliation Template'!$A8126,'Reconciliation Layer'!$D:$D,0),0)," ")</f>
        <v xml:space="preserve"> </v>
      </c>
      <c r="F8126" s="10">
        <f t="shared" si="133"/>
        <v>0</v>
      </c>
      <c r="G8126" t="str" cm="1">
        <f t="array" ref="G8126">IFERROR(INDEX('Reconciliation Layer'!$C:$C,MATCH('Reconciliation Template'!$A8126,'Reconciliation Layer'!$D:$D,0),0)," ")</f>
        <v xml:space="preserve"> </v>
      </c>
    </row>
    <row r="8127" spans="5:7" x14ac:dyDescent="0.2">
      <c r="E8127" t="str" cm="1">
        <f t="array" ref="E8127">IFERROR("Toast | " &amp; INDEX('Reconciliation Layer'!$A:$A,MATCH('Reconciliation Template'!$A8127,'Reconciliation Layer'!$D:$D,0),0)," ")</f>
        <v xml:space="preserve"> </v>
      </c>
      <c r="F8127" s="10">
        <f t="shared" si="133"/>
        <v>0</v>
      </c>
      <c r="G8127" t="str" cm="1">
        <f t="array" ref="G8127">IFERROR(INDEX('Reconciliation Layer'!$C:$C,MATCH('Reconciliation Template'!$A8127,'Reconciliation Layer'!$D:$D,0),0)," ")</f>
        <v xml:space="preserve"> </v>
      </c>
    </row>
    <row r="8128" spans="5:7" x14ac:dyDescent="0.2">
      <c r="E8128" t="str" cm="1">
        <f t="array" ref="E8128">IFERROR("Toast | " &amp; INDEX('Reconciliation Layer'!$A:$A,MATCH('Reconciliation Template'!$A8128,'Reconciliation Layer'!$D:$D,0),0)," ")</f>
        <v xml:space="preserve"> </v>
      </c>
      <c r="F8128" s="10">
        <f t="shared" si="133"/>
        <v>0</v>
      </c>
      <c r="G8128" t="str" cm="1">
        <f t="array" ref="G8128">IFERROR(INDEX('Reconciliation Layer'!$C:$C,MATCH('Reconciliation Template'!$A8128,'Reconciliation Layer'!$D:$D,0),0)," ")</f>
        <v xml:space="preserve"> </v>
      </c>
    </row>
    <row r="8129" spans="5:7" x14ac:dyDescent="0.2">
      <c r="E8129" t="str" cm="1">
        <f t="array" ref="E8129">IFERROR("Toast | " &amp; INDEX('Reconciliation Layer'!$A:$A,MATCH('Reconciliation Template'!$A8129,'Reconciliation Layer'!$D:$D,0),0)," ")</f>
        <v xml:space="preserve"> </v>
      </c>
      <c r="F8129" s="10">
        <f t="shared" si="133"/>
        <v>0</v>
      </c>
      <c r="G8129" t="str" cm="1">
        <f t="array" ref="G8129">IFERROR(INDEX('Reconciliation Layer'!$C:$C,MATCH('Reconciliation Template'!$A8129,'Reconciliation Layer'!$D:$D,0),0)," ")</f>
        <v xml:space="preserve"> </v>
      </c>
    </row>
    <row r="8130" spans="5:7" x14ac:dyDescent="0.2">
      <c r="E8130" t="str" cm="1">
        <f t="array" ref="E8130">IFERROR("Toast | " &amp; INDEX('Reconciliation Layer'!$A:$A,MATCH('Reconciliation Template'!$A8130,'Reconciliation Layer'!$D:$D,0),0)," ")</f>
        <v xml:space="preserve"> </v>
      </c>
      <c r="F8130" s="10">
        <f t="shared" si="133"/>
        <v>0</v>
      </c>
      <c r="G8130" t="str" cm="1">
        <f t="array" ref="G8130">IFERROR(INDEX('Reconciliation Layer'!$C:$C,MATCH('Reconciliation Template'!$A8130,'Reconciliation Layer'!$D:$D,0),0)," ")</f>
        <v xml:space="preserve"> </v>
      </c>
    </row>
    <row r="8131" spans="5:7" x14ac:dyDescent="0.2">
      <c r="E8131" t="str" cm="1">
        <f t="array" ref="E8131">IFERROR("Toast | " &amp; INDEX('Reconciliation Layer'!$A:$A,MATCH('Reconciliation Template'!$A8131,'Reconciliation Layer'!$D:$D,0),0)," ")</f>
        <v xml:space="preserve"> </v>
      </c>
      <c r="F8131" s="10">
        <f t="shared" si="133"/>
        <v>0</v>
      </c>
      <c r="G8131" t="str" cm="1">
        <f t="array" ref="G8131">IFERROR(INDEX('Reconciliation Layer'!$C:$C,MATCH('Reconciliation Template'!$A8131,'Reconciliation Layer'!$D:$D,0),0)," ")</f>
        <v xml:space="preserve"> </v>
      </c>
    </row>
    <row r="8132" spans="5:7" x14ac:dyDescent="0.2">
      <c r="E8132" t="str" cm="1">
        <f t="array" ref="E8132">IFERROR("Toast | " &amp; INDEX('Reconciliation Layer'!$A:$A,MATCH('Reconciliation Template'!$A8132,'Reconciliation Layer'!$D:$D,0),0)," ")</f>
        <v xml:space="preserve"> </v>
      </c>
      <c r="F8132" s="10">
        <f t="shared" ref="F8132:F8195" si="134">IFERROR(INT(C8132)," ")</f>
        <v>0</v>
      </c>
      <c r="G8132" t="str" cm="1">
        <f t="array" ref="G8132">IFERROR(INDEX('Reconciliation Layer'!$C:$C,MATCH('Reconciliation Template'!$A8132,'Reconciliation Layer'!$D:$D,0),0)," ")</f>
        <v xml:space="preserve"> </v>
      </c>
    </row>
    <row r="8133" spans="5:7" x14ac:dyDescent="0.2">
      <c r="E8133" t="str" cm="1">
        <f t="array" ref="E8133">IFERROR("Toast | " &amp; INDEX('Reconciliation Layer'!$A:$A,MATCH('Reconciliation Template'!$A8133,'Reconciliation Layer'!$D:$D,0),0)," ")</f>
        <v xml:space="preserve"> </v>
      </c>
      <c r="F8133" s="10">
        <f t="shared" si="134"/>
        <v>0</v>
      </c>
      <c r="G8133" t="str" cm="1">
        <f t="array" ref="G8133">IFERROR(INDEX('Reconciliation Layer'!$C:$C,MATCH('Reconciliation Template'!$A8133,'Reconciliation Layer'!$D:$D,0),0)," ")</f>
        <v xml:space="preserve"> </v>
      </c>
    </row>
    <row r="8134" spans="5:7" x14ac:dyDescent="0.2">
      <c r="E8134" t="str" cm="1">
        <f t="array" ref="E8134">IFERROR("Toast | " &amp; INDEX('Reconciliation Layer'!$A:$A,MATCH('Reconciliation Template'!$A8134,'Reconciliation Layer'!$D:$D,0),0)," ")</f>
        <v xml:space="preserve"> </v>
      </c>
      <c r="F8134" s="10">
        <f t="shared" si="134"/>
        <v>0</v>
      </c>
      <c r="G8134" t="str" cm="1">
        <f t="array" ref="G8134">IFERROR(INDEX('Reconciliation Layer'!$C:$C,MATCH('Reconciliation Template'!$A8134,'Reconciliation Layer'!$D:$D,0),0)," ")</f>
        <v xml:space="preserve"> </v>
      </c>
    </row>
    <row r="8135" spans="5:7" x14ac:dyDescent="0.2">
      <c r="E8135" t="str" cm="1">
        <f t="array" ref="E8135">IFERROR("Toast | " &amp; INDEX('Reconciliation Layer'!$A:$A,MATCH('Reconciliation Template'!$A8135,'Reconciliation Layer'!$D:$D,0),0)," ")</f>
        <v xml:space="preserve"> </v>
      </c>
      <c r="F8135" s="10">
        <f t="shared" si="134"/>
        <v>0</v>
      </c>
      <c r="G8135" t="str" cm="1">
        <f t="array" ref="G8135">IFERROR(INDEX('Reconciliation Layer'!$C:$C,MATCH('Reconciliation Template'!$A8135,'Reconciliation Layer'!$D:$D,0),0)," ")</f>
        <v xml:space="preserve"> </v>
      </c>
    </row>
    <row r="8136" spans="5:7" x14ac:dyDescent="0.2">
      <c r="E8136" t="str" cm="1">
        <f t="array" ref="E8136">IFERROR("Toast | " &amp; INDEX('Reconciliation Layer'!$A:$A,MATCH('Reconciliation Template'!$A8136,'Reconciliation Layer'!$D:$D,0),0)," ")</f>
        <v xml:space="preserve"> </v>
      </c>
      <c r="F8136" s="10">
        <f t="shared" si="134"/>
        <v>0</v>
      </c>
      <c r="G8136" t="str" cm="1">
        <f t="array" ref="G8136">IFERROR(INDEX('Reconciliation Layer'!$C:$C,MATCH('Reconciliation Template'!$A8136,'Reconciliation Layer'!$D:$D,0),0)," ")</f>
        <v xml:space="preserve"> </v>
      </c>
    </row>
    <row r="8137" spans="5:7" x14ac:dyDescent="0.2">
      <c r="E8137" t="str" cm="1">
        <f t="array" ref="E8137">IFERROR("Toast | " &amp; INDEX('Reconciliation Layer'!$A:$A,MATCH('Reconciliation Template'!$A8137,'Reconciliation Layer'!$D:$D,0),0)," ")</f>
        <v xml:space="preserve"> </v>
      </c>
      <c r="F8137" s="10">
        <f t="shared" si="134"/>
        <v>0</v>
      </c>
      <c r="G8137" t="str" cm="1">
        <f t="array" ref="G8137">IFERROR(INDEX('Reconciliation Layer'!$C:$C,MATCH('Reconciliation Template'!$A8137,'Reconciliation Layer'!$D:$D,0),0)," ")</f>
        <v xml:space="preserve"> </v>
      </c>
    </row>
    <row r="8138" spans="5:7" x14ac:dyDescent="0.2">
      <c r="E8138" t="str" cm="1">
        <f t="array" ref="E8138">IFERROR("Toast | " &amp; INDEX('Reconciliation Layer'!$A:$A,MATCH('Reconciliation Template'!$A8138,'Reconciliation Layer'!$D:$D,0),0)," ")</f>
        <v xml:space="preserve"> </v>
      </c>
      <c r="F8138" s="10">
        <f t="shared" si="134"/>
        <v>0</v>
      </c>
      <c r="G8138" t="str" cm="1">
        <f t="array" ref="G8138">IFERROR(INDEX('Reconciliation Layer'!$C:$C,MATCH('Reconciliation Template'!$A8138,'Reconciliation Layer'!$D:$D,0),0)," ")</f>
        <v xml:space="preserve"> </v>
      </c>
    </row>
    <row r="8139" spans="5:7" x14ac:dyDescent="0.2">
      <c r="E8139" t="str" cm="1">
        <f t="array" ref="E8139">IFERROR("Toast | " &amp; INDEX('Reconciliation Layer'!$A:$A,MATCH('Reconciliation Template'!$A8139,'Reconciliation Layer'!$D:$D,0),0)," ")</f>
        <v xml:space="preserve"> </v>
      </c>
      <c r="F8139" s="10">
        <f t="shared" si="134"/>
        <v>0</v>
      </c>
      <c r="G8139" t="str" cm="1">
        <f t="array" ref="G8139">IFERROR(INDEX('Reconciliation Layer'!$C:$C,MATCH('Reconciliation Template'!$A8139,'Reconciliation Layer'!$D:$D,0),0)," ")</f>
        <v xml:space="preserve"> </v>
      </c>
    </row>
    <row r="8140" spans="5:7" x14ac:dyDescent="0.2">
      <c r="E8140" t="str" cm="1">
        <f t="array" ref="E8140">IFERROR("Toast | " &amp; INDEX('Reconciliation Layer'!$A:$A,MATCH('Reconciliation Template'!$A8140,'Reconciliation Layer'!$D:$D,0),0)," ")</f>
        <v xml:space="preserve"> </v>
      </c>
      <c r="F8140" s="10">
        <f t="shared" si="134"/>
        <v>0</v>
      </c>
      <c r="G8140" t="str" cm="1">
        <f t="array" ref="G8140">IFERROR(INDEX('Reconciliation Layer'!$C:$C,MATCH('Reconciliation Template'!$A8140,'Reconciliation Layer'!$D:$D,0),0)," ")</f>
        <v xml:space="preserve"> </v>
      </c>
    </row>
    <row r="8141" spans="5:7" x14ac:dyDescent="0.2">
      <c r="E8141" t="str" cm="1">
        <f t="array" ref="E8141">IFERROR("Toast | " &amp; INDEX('Reconciliation Layer'!$A:$A,MATCH('Reconciliation Template'!$A8141,'Reconciliation Layer'!$D:$D,0),0)," ")</f>
        <v xml:space="preserve"> </v>
      </c>
      <c r="F8141" s="10">
        <f t="shared" si="134"/>
        <v>0</v>
      </c>
      <c r="G8141" t="str" cm="1">
        <f t="array" ref="G8141">IFERROR(INDEX('Reconciliation Layer'!$C:$C,MATCH('Reconciliation Template'!$A8141,'Reconciliation Layer'!$D:$D,0),0)," ")</f>
        <v xml:space="preserve"> </v>
      </c>
    </row>
    <row r="8142" spans="5:7" x14ac:dyDescent="0.2">
      <c r="E8142" t="str" cm="1">
        <f t="array" ref="E8142">IFERROR("Toast | " &amp; INDEX('Reconciliation Layer'!$A:$A,MATCH('Reconciliation Template'!$A8142,'Reconciliation Layer'!$D:$D,0),0)," ")</f>
        <v xml:space="preserve"> </v>
      </c>
      <c r="F8142" s="10">
        <f t="shared" si="134"/>
        <v>0</v>
      </c>
      <c r="G8142" t="str" cm="1">
        <f t="array" ref="G8142">IFERROR(INDEX('Reconciliation Layer'!$C:$C,MATCH('Reconciliation Template'!$A8142,'Reconciliation Layer'!$D:$D,0),0)," ")</f>
        <v xml:space="preserve"> </v>
      </c>
    </row>
    <row r="8143" spans="5:7" x14ac:dyDescent="0.2">
      <c r="E8143" t="str" cm="1">
        <f t="array" ref="E8143">IFERROR("Toast | " &amp; INDEX('Reconciliation Layer'!$A:$A,MATCH('Reconciliation Template'!$A8143,'Reconciliation Layer'!$D:$D,0),0)," ")</f>
        <v xml:space="preserve"> </v>
      </c>
      <c r="F8143" s="10">
        <f t="shared" si="134"/>
        <v>0</v>
      </c>
      <c r="G8143" t="str" cm="1">
        <f t="array" ref="G8143">IFERROR(INDEX('Reconciliation Layer'!$C:$C,MATCH('Reconciliation Template'!$A8143,'Reconciliation Layer'!$D:$D,0),0)," ")</f>
        <v xml:space="preserve"> </v>
      </c>
    </row>
    <row r="8144" spans="5:7" x14ac:dyDescent="0.2">
      <c r="E8144" t="str" cm="1">
        <f t="array" ref="E8144">IFERROR("Toast | " &amp; INDEX('Reconciliation Layer'!$A:$A,MATCH('Reconciliation Template'!$A8144,'Reconciliation Layer'!$D:$D,0),0)," ")</f>
        <v xml:space="preserve"> </v>
      </c>
      <c r="F8144" s="10">
        <f t="shared" si="134"/>
        <v>0</v>
      </c>
      <c r="G8144" t="str" cm="1">
        <f t="array" ref="G8144">IFERROR(INDEX('Reconciliation Layer'!$C:$C,MATCH('Reconciliation Template'!$A8144,'Reconciliation Layer'!$D:$D,0),0)," ")</f>
        <v xml:space="preserve"> </v>
      </c>
    </row>
    <row r="8145" spans="5:7" x14ac:dyDescent="0.2">
      <c r="E8145" t="str" cm="1">
        <f t="array" ref="E8145">IFERROR("Toast | " &amp; INDEX('Reconciliation Layer'!$A:$A,MATCH('Reconciliation Template'!$A8145,'Reconciliation Layer'!$D:$D,0),0)," ")</f>
        <v xml:space="preserve"> </v>
      </c>
      <c r="F8145" s="10">
        <f t="shared" si="134"/>
        <v>0</v>
      </c>
      <c r="G8145" t="str" cm="1">
        <f t="array" ref="G8145">IFERROR(INDEX('Reconciliation Layer'!$C:$C,MATCH('Reconciliation Template'!$A8145,'Reconciliation Layer'!$D:$D,0),0)," ")</f>
        <v xml:space="preserve"> </v>
      </c>
    </row>
    <row r="8146" spans="5:7" x14ac:dyDescent="0.2">
      <c r="E8146" t="str" cm="1">
        <f t="array" ref="E8146">IFERROR("Toast | " &amp; INDEX('Reconciliation Layer'!$A:$A,MATCH('Reconciliation Template'!$A8146,'Reconciliation Layer'!$D:$D,0),0)," ")</f>
        <v xml:space="preserve"> </v>
      </c>
      <c r="F8146" s="10">
        <f t="shared" si="134"/>
        <v>0</v>
      </c>
      <c r="G8146" t="str" cm="1">
        <f t="array" ref="G8146">IFERROR(INDEX('Reconciliation Layer'!$C:$C,MATCH('Reconciliation Template'!$A8146,'Reconciliation Layer'!$D:$D,0),0)," ")</f>
        <v xml:space="preserve"> </v>
      </c>
    </row>
    <row r="8147" spans="5:7" x14ac:dyDescent="0.2">
      <c r="E8147" t="str" cm="1">
        <f t="array" ref="E8147">IFERROR("Toast | " &amp; INDEX('Reconciliation Layer'!$A:$A,MATCH('Reconciliation Template'!$A8147,'Reconciliation Layer'!$D:$D,0),0)," ")</f>
        <v xml:space="preserve"> </v>
      </c>
      <c r="F8147" s="10">
        <f t="shared" si="134"/>
        <v>0</v>
      </c>
      <c r="G8147" t="str" cm="1">
        <f t="array" ref="G8147">IFERROR(INDEX('Reconciliation Layer'!$C:$C,MATCH('Reconciliation Template'!$A8147,'Reconciliation Layer'!$D:$D,0),0)," ")</f>
        <v xml:space="preserve"> </v>
      </c>
    </row>
    <row r="8148" spans="5:7" x14ac:dyDescent="0.2">
      <c r="E8148" t="str" cm="1">
        <f t="array" ref="E8148">IFERROR("Toast | " &amp; INDEX('Reconciliation Layer'!$A:$A,MATCH('Reconciliation Template'!$A8148,'Reconciliation Layer'!$D:$D,0),0)," ")</f>
        <v xml:space="preserve"> </v>
      </c>
      <c r="F8148" s="10">
        <f t="shared" si="134"/>
        <v>0</v>
      </c>
      <c r="G8148" t="str" cm="1">
        <f t="array" ref="G8148">IFERROR(INDEX('Reconciliation Layer'!$C:$C,MATCH('Reconciliation Template'!$A8148,'Reconciliation Layer'!$D:$D,0),0)," ")</f>
        <v xml:space="preserve"> </v>
      </c>
    </row>
    <row r="8149" spans="5:7" x14ac:dyDescent="0.2">
      <c r="E8149" t="str" cm="1">
        <f t="array" ref="E8149">IFERROR("Toast | " &amp; INDEX('Reconciliation Layer'!$A:$A,MATCH('Reconciliation Template'!$A8149,'Reconciliation Layer'!$D:$D,0),0)," ")</f>
        <v xml:space="preserve"> </v>
      </c>
      <c r="F8149" s="10">
        <f t="shared" si="134"/>
        <v>0</v>
      </c>
      <c r="G8149" t="str" cm="1">
        <f t="array" ref="G8149">IFERROR(INDEX('Reconciliation Layer'!$C:$C,MATCH('Reconciliation Template'!$A8149,'Reconciliation Layer'!$D:$D,0),0)," ")</f>
        <v xml:space="preserve"> </v>
      </c>
    </row>
    <row r="8150" spans="5:7" x14ac:dyDescent="0.2">
      <c r="E8150" t="str" cm="1">
        <f t="array" ref="E8150">IFERROR("Toast | " &amp; INDEX('Reconciliation Layer'!$A:$A,MATCH('Reconciliation Template'!$A8150,'Reconciliation Layer'!$D:$D,0),0)," ")</f>
        <v xml:space="preserve"> </v>
      </c>
      <c r="F8150" s="10">
        <f t="shared" si="134"/>
        <v>0</v>
      </c>
      <c r="G8150" t="str" cm="1">
        <f t="array" ref="G8150">IFERROR(INDEX('Reconciliation Layer'!$C:$C,MATCH('Reconciliation Template'!$A8150,'Reconciliation Layer'!$D:$D,0),0)," ")</f>
        <v xml:space="preserve"> </v>
      </c>
    </row>
    <row r="8151" spans="5:7" x14ac:dyDescent="0.2">
      <c r="E8151" t="str" cm="1">
        <f t="array" ref="E8151">IFERROR("Toast | " &amp; INDEX('Reconciliation Layer'!$A:$A,MATCH('Reconciliation Template'!$A8151,'Reconciliation Layer'!$D:$D,0),0)," ")</f>
        <v xml:space="preserve"> </v>
      </c>
      <c r="F8151" s="10">
        <f t="shared" si="134"/>
        <v>0</v>
      </c>
      <c r="G8151" t="str" cm="1">
        <f t="array" ref="G8151">IFERROR(INDEX('Reconciliation Layer'!$C:$C,MATCH('Reconciliation Template'!$A8151,'Reconciliation Layer'!$D:$D,0),0)," ")</f>
        <v xml:space="preserve"> </v>
      </c>
    </row>
    <row r="8152" spans="5:7" x14ac:dyDescent="0.2">
      <c r="E8152" t="str" cm="1">
        <f t="array" ref="E8152">IFERROR("Toast | " &amp; INDEX('Reconciliation Layer'!$A:$A,MATCH('Reconciliation Template'!$A8152,'Reconciliation Layer'!$D:$D,0),0)," ")</f>
        <v xml:space="preserve"> </v>
      </c>
      <c r="F8152" s="10">
        <f t="shared" si="134"/>
        <v>0</v>
      </c>
      <c r="G8152" t="str" cm="1">
        <f t="array" ref="G8152">IFERROR(INDEX('Reconciliation Layer'!$C:$C,MATCH('Reconciliation Template'!$A8152,'Reconciliation Layer'!$D:$D,0),0)," ")</f>
        <v xml:space="preserve"> </v>
      </c>
    </row>
    <row r="8153" spans="5:7" x14ac:dyDescent="0.2">
      <c r="E8153" t="str" cm="1">
        <f t="array" ref="E8153">IFERROR("Toast | " &amp; INDEX('Reconciliation Layer'!$A:$A,MATCH('Reconciliation Template'!$A8153,'Reconciliation Layer'!$D:$D,0),0)," ")</f>
        <v xml:space="preserve"> </v>
      </c>
      <c r="F8153" s="10">
        <f t="shared" si="134"/>
        <v>0</v>
      </c>
      <c r="G8153" t="str" cm="1">
        <f t="array" ref="G8153">IFERROR(INDEX('Reconciliation Layer'!$C:$C,MATCH('Reconciliation Template'!$A8153,'Reconciliation Layer'!$D:$D,0),0)," ")</f>
        <v xml:space="preserve"> </v>
      </c>
    </row>
    <row r="8154" spans="5:7" x14ac:dyDescent="0.2">
      <c r="E8154" t="str" cm="1">
        <f t="array" ref="E8154">IFERROR("Toast | " &amp; INDEX('Reconciliation Layer'!$A:$A,MATCH('Reconciliation Template'!$A8154,'Reconciliation Layer'!$D:$D,0),0)," ")</f>
        <v xml:space="preserve"> </v>
      </c>
      <c r="F8154" s="10">
        <f t="shared" si="134"/>
        <v>0</v>
      </c>
      <c r="G8154" t="str" cm="1">
        <f t="array" ref="G8154">IFERROR(INDEX('Reconciliation Layer'!$C:$C,MATCH('Reconciliation Template'!$A8154,'Reconciliation Layer'!$D:$D,0),0)," ")</f>
        <v xml:space="preserve"> </v>
      </c>
    </row>
    <row r="8155" spans="5:7" x14ac:dyDescent="0.2">
      <c r="E8155" t="str" cm="1">
        <f t="array" ref="E8155">IFERROR("Toast | " &amp; INDEX('Reconciliation Layer'!$A:$A,MATCH('Reconciliation Template'!$A8155,'Reconciliation Layer'!$D:$D,0),0)," ")</f>
        <v xml:space="preserve"> </v>
      </c>
      <c r="F8155" s="10">
        <f t="shared" si="134"/>
        <v>0</v>
      </c>
      <c r="G8155" t="str" cm="1">
        <f t="array" ref="G8155">IFERROR(INDEX('Reconciliation Layer'!$C:$C,MATCH('Reconciliation Template'!$A8155,'Reconciliation Layer'!$D:$D,0),0)," ")</f>
        <v xml:space="preserve"> </v>
      </c>
    </row>
    <row r="8156" spans="5:7" x14ac:dyDescent="0.2">
      <c r="E8156" t="str" cm="1">
        <f t="array" ref="E8156">IFERROR("Toast | " &amp; INDEX('Reconciliation Layer'!$A:$A,MATCH('Reconciliation Template'!$A8156,'Reconciliation Layer'!$D:$D,0),0)," ")</f>
        <v xml:space="preserve"> </v>
      </c>
      <c r="F8156" s="10">
        <f t="shared" si="134"/>
        <v>0</v>
      </c>
      <c r="G8156" t="str" cm="1">
        <f t="array" ref="G8156">IFERROR(INDEX('Reconciliation Layer'!$C:$C,MATCH('Reconciliation Template'!$A8156,'Reconciliation Layer'!$D:$D,0),0)," ")</f>
        <v xml:space="preserve"> </v>
      </c>
    </row>
    <row r="8157" spans="5:7" x14ac:dyDescent="0.2">
      <c r="E8157" t="str" cm="1">
        <f t="array" ref="E8157">IFERROR("Toast | " &amp; INDEX('Reconciliation Layer'!$A:$A,MATCH('Reconciliation Template'!$A8157,'Reconciliation Layer'!$D:$D,0),0)," ")</f>
        <v xml:space="preserve"> </v>
      </c>
      <c r="F8157" s="10">
        <f t="shared" si="134"/>
        <v>0</v>
      </c>
      <c r="G8157" t="str" cm="1">
        <f t="array" ref="G8157">IFERROR(INDEX('Reconciliation Layer'!$C:$C,MATCH('Reconciliation Template'!$A8157,'Reconciliation Layer'!$D:$D,0),0)," ")</f>
        <v xml:space="preserve"> </v>
      </c>
    </row>
    <row r="8158" spans="5:7" x14ac:dyDescent="0.2">
      <c r="E8158" t="str" cm="1">
        <f t="array" ref="E8158">IFERROR("Toast | " &amp; INDEX('Reconciliation Layer'!$A:$A,MATCH('Reconciliation Template'!$A8158,'Reconciliation Layer'!$D:$D,0),0)," ")</f>
        <v xml:space="preserve"> </v>
      </c>
      <c r="F8158" s="10">
        <f t="shared" si="134"/>
        <v>0</v>
      </c>
      <c r="G8158" t="str" cm="1">
        <f t="array" ref="G8158">IFERROR(INDEX('Reconciliation Layer'!$C:$C,MATCH('Reconciliation Template'!$A8158,'Reconciliation Layer'!$D:$D,0),0)," ")</f>
        <v xml:space="preserve"> </v>
      </c>
    </row>
    <row r="8159" spans="5:7" x14ac:dyDescent="0.2">
      <c r="E8159" t="str" cm="1">
        <f t="array" ref="E8159">IFERROR("Toast | " &amp; INDEX('Reconciliation Layer'!$A:$A,MATCH('Reconciliation Template'!$A8159,'Reconciliation Layer'!$D:$D,0),0)," ")</f>
        <v xml:space="preserve"> </v>
      </c>
      <c r="F8159" s="10">
        <f t="shared" si="134"/>
        <v>0</v>
      </c>
      <c r="G8159" t="str" cm="1">
        <f t="array" ref="G8159">IFERROR(INDEX('Reconciliation Layer'!$C:$C,MATCH('Reconciliation Template'!$A8159,'Reconciliation Layer'!$D:$D,0),0)," ")</f>
        <v xml:space="preserve"> </v>
      </c>
    </row>
    <row r="8160" spans="5:7" x14ac:dyDescent="0.2">
      <c r="E8160" t="str" cm="1">
        <f t="array" ref="E8160">IFERROR("Toast | " &amp; INDEX('Reconciliation Layer'!$A:$A,MATCH('Reconciliation Template'!$A8160,'Reconciliation Layer'!$D:$D,0),0)," ")</f>
        <v xml:space="preserve"> </v>
      </c>
      <c r="F8160" s="10">
        <f t="shared" si="134"/>
        <v>0</v>
      </c>
      <c r="G8160" t="str" cm="1">
        <f t="array" ref="G8160">IFERROR(INDEX('Reconciliation Layer'!$C:$C,MATCH('Reconciliation Template'!$A8160,'Reconciliation Layer'!$D:$D,0),0)," ")</f>
        <v xml:space="preserve"> </v>
      </c>
    </row>
    <row r="8161" spans="5:7" x14ac:dyDescent="0.2">
      <c r="E8161" t="str" cm="1">
        <f t="array" ref="E8161">IFERROR("Toast | " &amp; INDEX('Reconciliation Layer'!$A:$A,MATCH('Reconciliation Template'!$A8161,'Reconciliation Layer'!$D:$D,0),0)," ")</f>
        <v xml:space="preserve"> </v>
      </c>
      <c r="F8161" s="10">
        <f t="shared" si="134"/>
        <v>0</v>
      </c>
      <c r="G8161" t="str" cm="1">
        <f t="array" ref="G8161">IFERROR(INDEX('Reconciliation Layer'!$C:$C,MATCH('Reconciliation Template'!$A8161,'Reconciliation Layer'!$D:$D,0),0)," ")</f>
        <v xml:space="preserve"> </v>
      </c>
    </row>
    <row r="8162" spans="5:7" x14ac:dyDescent="0.2">
      <c r="E8162" t="str" cm="1">
        <f t="array" ref="E8162">IFERROR("Toast | " &amp; INDEX('Reconciliation Layer'!$A:$A,MATCH('Reconciliation Template'!$A8162,'Reconciliation Layer'!$D:$D,0),0)," ")</f>
        <v xml:space="preserve"> </v>
      </c>
      <c r="F8162" s="10">
        <f t="shared" si="134"/>
        <v>0</v>
      </c>
      <c r="G8162" t="str" cm="1">
        <f t="array" ref="G8162">IFERROR(INDEX('Reconciliation Layer'!$C:$C,MATCH('Reconciliation Template'!$A8162,'Reconciliation Layer'!$D:$D,0),0)," ")</f>
        <v xml:space="preserve"> </v>
      </c>
    </row>
    <row r="8163" spans="5:7" x14ac:dyDescent="0.2">
      <c r="E8163" t="str" cm="1">
        <f t="array" ref="E8163">IFERROR("Toast | " &amp; INDEX('Reconciliation Layer'!$A:$A,MATCH('Reconciliation Template'!$A8163,'Reconciliation Layer'!$D:$D,0),0)," ")</f>
        <v xml:space="preserve"> </v>
      </c>
      <c r="F8163" s="10">
        <f t="shared" si="134"/>
        <v>0</v>
      </c>
      <c r="G8163" t="str" cm="1">
        <f t="array" ref="G8163">IFERROR(INDEX('Reconciliation Layer'!$C:$C,MATCH('Reconciliation Template'!$A8163,'Reconciliation Layer'!$D:$D,0),0)," ")</f>
        <v xml:space="preserve"> </v>
      </c>
    </row>
    <row r="8164" spans="5:7" x14ac:dyDescent="0.2">
      <c r="E8164" t="str" cm="1">
        <f t="array" ref="E8164">IFERROR("Toast | " &amp; INDEX('Reconciliation Layer'!$A:$A,MATCH('Reconciliation Template'!$A8164,'Reconciliation Layer'!$D:$D,0),0)," ")</f>
        <v xml:space="preserve"> </v>
      </c>
      <c r="F8164" s="10">
        <f t="shared" si="134"/>
        <v>0</v>
      </c>
      <c r="G8164" t="str" cm="1">
        <f t="array" ref="G8164">IFERROR(INDEX('Reconciliation Layer'!$C:$C,MATCH('Reconciliation Template'!$A8164,'Reconciliation Layer'!$D:$D,0),0)," ")</f>
        <v xml:space="preserve"> </v>
      </c>
    </row>
    <row r="8165" spans="5:7" x14ac:dyDescent="0.2">
      <c r="E8165" t="str" cm="1">
        <f t="array" ref="E8165">IFERROR("Toast | " &amp; INDEX('Reconciliation Layer'!$A:$A,MATCH('Reconciliation Template'!$A8165,'Reconciliation Layer'!$D:$D,0),0)," ")</f>
        <v xml:space="preserve"> </v>
      </c>
      <c r="F8165" s="10">
        <f t="shared" si="134"/>
        <v>0</v>
      </c>
      <c r="G8165" t="str" cm="1">
        <f t="array" ref="G8165">IFERROR(INDEX('Reconciliation Layer'!$C:$C,MATCH('Reconciliation Template'!$A8165,'Reconciliation Layer'!$D:$D,0),0)," ")</f>
        <v xml:space="preserve"> </v>
      </c>
    </row>
    <row r="8166" spans="5:7" x14ac:dyDescent="0.2">
      <c r="E8166" t="str" cm="1">
        <f t="array" ref="E8166">IFERROR("Toast | " &amp; INDEX('Reconciliation Layer'!$A:$A,MATCH('Reconciliation Template'!$A8166,'Reconciliation Layer'!$D:$D,0),0)," ")</f>
        <v xml:space="preserve"> </v>
      </c>
      <c r="F8166" s="10">
        <f t="shared" si="134"/>
        <v>0</v>
      </c>
      <c r="G8166" t="str" cm="1">
        <f t="array" ref="G8166">IFERROR(INDEX('Reconciliation Layer'!$C:$C,MATCH('Reconciliation Template'!$A8166,'Reconciliation Layer'!$D:$D,0),0)," ")</f>
        <v xml:space="preserve"> </v>
      </c>
    </row>
    <row r="8167" spans="5:7" x14ac:dyDescent="0.2">
      <c r="E8167" t="str" cm="1">
        <f t="array" ref="E8167">IFERROR("Toast | " &amp; INDEX('Reconciliation Layer'!$A:$A,MATCH('Reconciliation Template'!$A8167,'Reconciliation Layer'!$D:$D,0),0)," ")</f>
        <v xml:space="preserve"> </v>
      </c>
      <c r="F8167" s="10">
        <f t="shared" si="134"/>
        <v>0</v>
      </c>
      <c r="G8167" t="str" cm="1">
        <f t="array" ref="G8167">IFERROR(INDEX('Reconciliation Layer'!$C:$C,MATCH('Reconciliation Template'!$A8167,'Reconciliation Layer'!$D:$D,0),0)," ")</f>
        <v xml:space="preserve"> </v>
      </c>
    </row>
    <row r="8168" spans="5:7" x14ac:dyDescent="0.2">
      <c r="E8168" t="str" cm="1">
        <f t="array" ref="E8168">IFERROR("Toast | " &amp; INDEX('Reconciliation Layer'!$A:$A,MATCH('Reconciliation Template'!$A8168,'Reconciliation Layer'!$D:$D,0),0)," ")</f>
        <v xml:space="preserve"> </v>
      </c>
      <c r="F8168" s="10">
        <f t="shared" si="134"/>
        <v>0</v>
      </c>
      <c r="G8168" t="str" cm="1">
        <f t="array" ref="G8168">IFERROR(INDEX('Reconciliation Layer'!$C:$C,MATCH('Reconciliation Template'!$A8168,'Reconciliation Layer'!$D:$D,0),0)," ")</f>
        <v xml:space="preserve"> </v>
      </c>
    </row>
    <row r="8169" spans="5:7" x14ac:dyDescent="0.2">
      <c r="E8169" t="str" cm="1">
        <f t="array" ref="E8169">IFERROR("Toast | " &amp; INDEX('Reconciliation Layer'!$A:$A,MATCH('Reconciliation Template'!$A8169,'Reconciliation Layer'!$D:$D,0),0)," ")</f>
        <v xml:space="preserve"> </v>
      </c>
      <c r="F8169" s="10">
        <f t="shared" si="134"/>
        <v>0</v>
      </c>
      <c r="G8169" t="str" cm="1">
        <f t="array" ref="G8169">IFERROR(INDEX('Reconciliation Layer'!$C:$C,MATCH('Reconciliation Template'!$A8169,'Reconciliation Layer'!$D:$D,0),0)," ")</f>
        <v xml:space="preserve"> </v>
      </c>
    </row>
    <row r="8170" spans="5:7" x14ac:dyDescent="0.2">
      <c r="E8170" t="str" cm="1">
        <f t="array" ref="E8170">IFERROR("Toast | " &amp; INDEX('Reconciliation Layer'!$A:$A,MATCH('Reconciliation Template'!$A8170,'Reconciliation Layer'!$D:$D,0),0)," ")</f>
        <v xml:space="preserve"> </v>
      </c>
      <c r="F8170" s="10">
        <f t="shared" si="134"/>
        <v>0</v>
      </c>
      <c r="G8170" t="str" cm="1">
        <f t="array" ref="G8170">IFERROR(INDEX('Reconciliation Layer'!$C:$C,MATCH('Reconciliation Template'!$A8170,'Reconciliation Layer'!$D:$D,0),0)," ")</f>
        <v xml:space="preserve"> </v>
      </c>
    </row>
    <row r="8171" spans="5:7" x14ac:dyDescent="0.2">
      <c r="E8171" t="str" cm="1">
        <f t="array" ref="E8171">IFERROR("Toast | " &amp; INDEX('Reconciliation Layer'!$A:$A,MATCH('Reconciliation Template'!$A8171,'Reconciliation Layer'!$D:$D,0),0)," ")</f>
        <v xml:space="preserve"> </v>
      </c>
      <c r="F8171" s="10">
        <f t="shared" si="134"/>
        <v>0</v>
      </c>
      <c r="G8171" t="str" cm="1">
        <f t="array" ref="G8171">IFERROR(INDEX('Reconciliation Layer'!$C:$C,MATCH('Reconciliation Template'!$A8171,'Reconciliation Layer'!$D:$D,0),0)," ")</f>
        <v xml:space="preserve"> </v>
      </c>
    </row>
    <row r="8172" spans="5:7" x14ac:dyDescent="0.2">
      <c r="E8172" t="str" cm="1">
        <f t="array" ref="E8172">IFERROR("Toast | " &amp; INDEX('Reconciliation Layer'!$A:$A,MATCH('Reconciliation Template'!$A8172,'Reconciliation Layer'!$D:$D,0),0)," ")</f>
        <v xml:space="preserve"> </v>
      </c>
      <c r="F8172" s="10">
        <f t="shared" si="134"/>
        <v>0</v>
      </c>
      <c r="G8172" t="str" cm="1">
        <f t="array" ref="G8172">IFERROR(INDEX('Reconciliation Layer'!$C:$C,MATCH('Reconciliation Template'!$A8172,'Reconciliation Layer'!$D:$D,0),0)," ")</f>
        <v xml:space="preserve"> </v>
      </c>
    </row>
    <row r="8173" spans="5:7" x14ac:dyDescent="0.2">
      <c r="E8173" t="str" cm="1">
        <f t="array" ref="E8173">IFERROR("Toast | " &amp; INDEX('Reconciliation Layer'!$A:$A,MATCH('Reconciliation Template'!$A8173,'Reconciliation Layer'!$D:$D,0),0)," ")</f>
        <v xml:space="preserve"> </v>
      </c>
      <c r="F8173" s="10">
        <f t="shared" si="134"/>
        <v>0</v>
      </c>
      <c r="G8173" t="str" cm="1">
        <f t="array" ref="G8173">IFERROR(INDEX('Reconciliation Layer'!$C:$C,MATCH('Reconciliation Template'!$A8173,'Reconciliation Layer'!$D:$D,0),0)," ")</f>
        <v xml:space="preserve"> </v>
      </c>
    </row>
    <row r="8174" spans="5:7" x14ac:dyDescent="0.2">
      <c r="E8174" t="str" cm="1">
        <f t="array" ref="E8174">IFERROR("Toast | " &amp; INDEX('Reconciliation Layer'!$A:$A,MATCH('Reconciliation Template'!$A8174,'Reconciliation Layer'!$D:$D,0),0)," ")</f>
        <v xml:space="preserve"> </v>
      </c>
      <c r="F8174" s="10">
        <f t="shared" si="134"/>
        <v>0</v>
      </c>
      <c r="G8174" t="str" cm="1">
        <f t="array" ref="G8174">IFERROR(INDEX('Reconciliation Layer'!$C:$C,MATCH('Reconciliation Template'!$A8174,'Reconciliation Layer'!$D:$D,0),0)," ")</f>
        <v xml:space="preserve"> </v>
      </c>
    </row>
    <row r="8175" spans="5:7" x14ac:dyDescent="0.2">
      <c r="E8175" t="str" cm="1">
        <f t="array" ref="E8175">IFERROR("Toast | " &amp; INDEX('Reconciliation Layer'!$A:$A,MATCH('Reconciliation Template'!$A8175,'Reconciliation Layer'!$D:$D,0),0)," ")</f>
        <v xml:space="preserve"> </v>
      </c>
      <c r="F8175" s="10">
        <f t="shared" si="134"/>
        <v>0</v>
      </c>
      <c r="G8175" t="str" cm="1">
        <f t="array" ref="G8175">IFERROR(INDEX('Reconciliation Layer'!$C:$C,MATCH('Reconciliation Template'!$A8175,'Reconciliation Layer'!$D:$D,0),0)," ")</f>
        <v xml:space="preserve"> </v>
      </c>
    </row>
    <row r="8176" spans="5:7" x14ac:dyDescent="0.2">
      <c r="E8176" t="str" cm="1">
        <f t="array" ref="E8176">IFERROR("Toast | " &amp; INDEX('Reconciliation Layer'!$A:$A,MATCH('Reconciliation Template'!$A8176,'Reconciliation Layer'!$D:$D,0),0)," ")</f>
        <v xml:space="preserve"> </v>
      </c>
      <c r="F8176" s="10">
        <f t="shared" si="134"/>
        <v>0</v>
      </c>
      <c r="G8176" t="str" cm="1">
        <f t="array" ref="G8176">IFERROR(INDEX('Reconciliation Layer'!$C:$C,MATCH('Reconciliation Template'!$A8176,'Reconciliation Layer'!$D:$D,0),0)," ")</f>
        <v xml:space="preserve"> </v>
      </c>
    </row>
    <row r="8177" spans="5:7" x14ac:dyDescent="0.2">
      <c r="E8177" t="str" cm="1">
        <f t="array" ref="E8177">IFERROR("Toast | " &amp; INDEX('Reconciliation Layer'!$A:$A,MATCH('Reconciliation Template'!$A8177,'Reconciliation Layer'!$D:$D,0),0)," ")</f>
        <v xml:space="preserve"> </v>
      </c>
      <c r="F8177" s="10">
        <f t="shared" si="134"/>
        <v>0</v>
      </c>
      <c r="G8177" t="str" cm="1">
        <f t="array" ref="G8177">IFERROR(INDEX('Reconciliation Layer'!$C:$C,MATCH('Reconciliation Template'!$A8177,'Reconciliation Layer'!$D:$D,0),0)," ")</f>
        <v xml:space="preserve"> </v>
      </c>
    </row>
    <row r="8178" spans="5:7" x14ac:dyDescent="0.2">
      <c r="E8178" t="str" cm="1">
        <f t="array" ref="E8178">IFERROR("Toast | " &amp; INDEX('Reconciliation Layer'!$A:$A,MATCH('Reconciliation Template'!$A8178,'Reconciliation Layer'!$D:$D,0),0)," ")</f>
        <v xml:space="preserve"> </v>
      </c>
      <c r="F8178" s="10">
        <f t="shared" si="134"/>
        <v>0</v>
      </c>
      <c r="G8178" t="str" cm="1">
        <f t="array" ref="G8178">IFERROR(INDEX('Reconciliation Layer'!$C:$C,MATCH('Reconciliation Template'!$A8178,'Reconciliation Layer'!$D:$D,0),0)," ")</f>
        <v xml:space="preserve"> </v>
      </c>
    </row>
    <row r="8179" spans="5:7" x14ac:dyDescent="0.2">
      <c r="E8179" t="str" cm="1">
        <f t="array" ref="E8179">IFERROR("Toast | " &amp; INDEX('Reconciliation Layer'!$A:$A,MATCH('Reconciliation Template'!$A8179,'Reconciliation Layer'!$D:$D,0),0)," ")</f>
        <v xml:space="preserve"> </v>
      </c>
      <c r="F8179" s="10">
        <f t="shared" si="134"/>
        <v>0</v>
      </c>
      <c r="G8179" t="str" cm="1">
        <f t="array" ref="G8179">IFERROR(INDEX('Reconciliation Layer'!$C:$C,MATCH('Reconciliation Template'!$A8179,'Reconciliation Layer'!$D:$D,0),0)," ")</f>
        <v xml:space="preserve"> </v>
      </c>
    </row>
    <row r="8180" spans="5:7" x14ac:dyDescent="0.2">
      <c r="E8180" t="str" cm="1">
        <f t="array" ref="E8180">IFERROR("Toast | " &amp; INDEX('Reconciliation Layer'!$A:$A,MATCH('Reconciliation Template'!$A8180,'Reconciliation Layer'!$D:$D,0),0)," ")</f>
        <v xml:space="preserve"> </v>
      </c>
      <c r="F8180" s="10">
        <f t="shared" si="134"/>
        <v>0</v>
      </c>
      <c r="G8180" t="str" cm="1">
        <f t="array" ref="G8180">IFERROR(INDEX('Reconciliation Layer'!$C:$C,MATCH('Reconciliation Template'!$A8180,'Reconciliation Layer'!$D:$D,0),0)," ")</f>
        <v xml:space="preserve"> </v>
      </c>
    </row>
    <row r="8181" spans="5:7" x14ac:dyDescent="0.2">
      <c r="E8181" t="str" cm="1">
        <f t="array" ref="E8181">IFERROR("Toast | " &amp; INDEX('Reconciliation Layer'!$A:$A,MATCH('Reconciliation Template'!$A8181,'Reconciliation Layer'!$D:$D,0),0)," ")</f>
        <v xml:space="preserve"> </v>
      </c>
      <c r="F8181" s="10">
        <f t="shared" si="134"/>
        <v>0</v>
      </c>
      <c r="G8181" t="str" cm="1">
        <f t="array" ref="G8181">IFERROR(INDEX('Reconciliation Layer'!$C:$C,MATCH('Reconciliation Template'!$A8181,'Reconciliation Layer'!$D:$D,0),0)," ")</f>
        <v xml:space="preserve"> </v>
      </c>
    </row>
    <row r="8182" spans="5:7" x14ac:dyDescent="0.2">
      <c r="E8182" t="str" cm="1">
        <f t="array" ref="E8182">IFERROR("Toast | " &amp; INDEX('Reconciliation Layer'!$A:$A,MATCH('Reconciliation Template'!$A8182,'Reconciliation Layer'!$D:$D,0),0)," ")</f>
        <v xml:space="preserve"> </v>
      </c>
      <c r="F8182" s="10">
        <f t="shared" si="134"/>
        <v>0</v>
      </c>
      <c r="G8182" t="str" cm="1">
        <f t="array" ref="G8182">IFERROR(INDEX('Reconciliation Layer'!$C:$C,MATCH('Reconciliation Template'!$A8182,'Reconciliation Layer'!$D:$D,0),0)," ")</f>
        <v xml:space="preserve"> </v>
      </c>
    </row>
    <row r="8183" spans="5:7" x14ac:dyDescent="0.2">
      <c r="E8183" t="str" cm="1">
        <f t="array" ref="E8183">IFERROR("Toast | " &amp; INDEX('Reconciliation Layer'!$A:$A,MATCH('Reconciliation Template'!$A8183,'Reconciliation Layer'!$D:$D,0),0)," ")</f>
        <v xml:space="preserve"> </v>
      </c>
      <c r="F8183" s="10">
        <f t="shared" si="134"/>
        <v>0</v>
      </c>
      <c r="G8183" t="str" cm="1">
        <f t="array" ref="G8183">IFERROR(INDEX('Reconciliation Layer'!$C:$C,MATCH('Reconciliation Template'!$A8183,'Reconciliation Layer'!$D:$D,0),0)," ")</f>
        <v xml:space="preserve"> </v>
      </c>
    </row>
    <row r="8184" spans="5:7" x14ac:dyDescent="0.2">
      <c r="E8184" t="str" cm="1">
        <f t="array" ref="E8184">IFERROR("Toast | " &amp; INDEX('Reconciliation Layer'!$A:$A,MATCH('Reconciliation Template'!$A8184,'Reconciliation Layer'!$D:$D,0),0)," ")</f>
        <v xml:space="preserve"> </v>
      </c>
      <c r="F8184" s="10">
        <f t="shared" si="134"/>
        <v>0</v>
      </c>
      <c r="G8184" t="str" cm="1">
        <f t="array" ref="G8184">IFERROR(INDEX('Reconciliation Layer'!$C:$C,MATCH('Reconciliation Template'!$A8184,'Reconciliation Layer'!$D:$D,0),0)," ")</f>
        <v xml:space="preserve"> </v>
      </c>
    </row>
    <row r="8185" spans="5:7" x14ac:dyDescent="0.2">
      <c r="E8185" t="str" cm="1">
        <f t="array" ref="E8185">IFERROR("Toast | " &amp; INDEX('Reconciliation Layer'!$A:$A,MATCH('Reconciliation Template'!$A8185,'Reconciliation Layer'!$D:$D,0),0)," ")</f>
        <v xml:space="preserve"> </v>
      </c>
      <c r="F8185" s="10">
        <f t="shared" si="134"/>
        <v>0</v>
      </c>
      <c r="G8185" t="str" cm="1">
        <f t="array" ref="G8185">IFERROR(INDEX('Reconciliation Layer'!$C:$C,MATCH('Reconciliation Template'!$A8185,'Reconciliation Layer'!$D:$D,0),0)," ")</f>
        <v xml:space="preserve"> </v>
      </c>
    </row>
    <row r="8186" spans="5:7" x14ac:dyDescent="0.2">
      <c r="E8186" t="str" cm="1">
        <f t="array" ref="E8186">IFERROR("Toast | " &amp; INDEX('Reconciliation Layer'!$A:$A,MATCH('Reconciliation Template'!$A8186,'Reconciliation Layer'!$D:$D,0),0)," ")</f>
        <v xml:space="preserve"> </v>
      </c>
      <c r="F8186" s="10">
        <f t="shared" si="134"/>
        <v>0</v>
      </c>
      <c r="G8186" t="str" cm="1">
        <f t="array" ref="G8186">IFERROR(INDEX('Reconciliation Layer'!$C:$C,MATCH('Reconciliation Template'!$A8186,'Reconciliation Layer'!$D:$D,0),0)," ")</f>
        <v xml:space="preserve"> </v>
      </c>
    </row>
    <row r="8187" spans="5:7" x14ac:dyDescent="0.2">
      <c r="E8187" t="str" cm="1">
        <f t="array" ref="E8187">IFERROR("Toast | " &amp; INDEX('Reconciliation Layer'!$A:$A,MATCH('Reconciliation Template'!$A8187,'Reconciliation Layer'!$D:$D,0),0)," ")</f>
        <v xml:space="preserve"> </v>
      </c>
      <c r="F8187" s="10">
        <f t="shared" si="134"/>
        <v>0</v>
      </c>
      <c r="G8187" t="str" cm="1">
        <f t="array" ref="G8187">IFERROR(INDEX('Reconciliation Layer'!$C:$C,MATCH('Reconciliation Template'!$A8187,'Reconciliation Layer'!$D:$D,0),0)," ")</f>
        <v xml:space="preserve"> </v>
      </c>
    </row>
    <row r="8188" spans="5:7" x14ac:dyDescent="0.2">
      <c r="E8188" t="str" cm="1">
        <f t="array" ref="E8188">IFERROR("Toast | " &amp; INDEX('Reconciliation Layer'!$A:$A,MATCH('Reconciliation Template'!$A8188,'Reconciliation Layer'!$D:$D,0),0)," ")</f>
        <v xml:space="preserve"> </v>
      </c>
      <c r="F8188" s="10">
        <f t="shared" si="134"/>
        <v>0</v>
      </c>
      <c r="G8188" t="str" cm="1">
        <f t="array" ref="G8188">IFERROR(INDEX('Reconciliation Layer'!$C:$C,MATCH('Reconciliation Template'!$A8188,'Reconciliation Layer'!$D:$D,0),0)," ")</f>
        <v xml:space="preserve"> </v>
      </c>
    </row>
    <row r="8189" spans="5:7" x14ac:dyDescent="0.2">
      <c r="E8189" t="str" cm="1">
        <f t="array" ref="E8189">IFERROR("Toast | " &amp; INDEX('Reconciliation Layer'!$A:$A,MATCH('Reconciliation Template'!$A8189,'Reconciliation Layer'!$D:$D,0),0)," ")</f>
        <v xml:space="preserve"> </v>
      </c>
      <c r="F8189" s="10">
        <f t="shared" si="134"/>
        <v>0</v>
      </c>
      <c r="G8189" t="str" cm="1">
        <f t="array" ref="G8189">IFERROR(INDEX('Reconciliation Layer'!$C:$C,MATCH('Reconciliation Template'!$A8189,'Reconciliation Layer'!$D:$D,0),0)," ")</f>
        <v xml:space="preserve"> </v>
      </c>
    </row>
    <row r="8190" spans="5:7" x14ac:dyDescent="0.2">
      <c r="E8190" t="str" cm="1">
        <f t="array" ref="E8190">IFERROR("Toast | " &amp; INDEX('Reconciliation Layer'!$A:$A,MATCH('Reconciliation Template'!$A8190,'Reconciliation Layer'!$D:$D,0),0)," ")</f>
        <v xml:space="preserve"> </v>
      </c>
      <c r="F8190" s="10">
        <f t="shared" si="134"/>
        <v>0</v>
      </c>
      <c r="G8190" t="str" cm="1">
        <f t="array" ref="G8190">IFERROR(INDEX('Reconciliation Layer'!$C:$C,MATCH('Reconciliation Template'!$A8190,'Reconciliation Layer'!$D:$D,0),0)," ")</f>
        <v xml:space="preserve"> </v>
      </c>
    </row>
    <row r="8191" spans="5:7" x14ac:dyDescent="0.2">
      <c r="E8191" t="str" cm="1">
        <f t="array" ref="E8191">IFERROR("Toast | " &amp; INDEX('Reconciliation Layer'!$A:$A,MATCH('Reconciliation Template'!$A8191,'Reconciliation Layer'!$D:$D,0),0)," ")</f>
        <v xml:space="preserve"> </v>
      </c>
      <c r="F8191" s="10">
        <f t="shared" si="134"/>
        <v>0</v>
      </c>
      <c r="G8191" t="str" cm="1">
        <f t="array" ref="G8191">IFERROR(INDEX('Reconciliation Layer'!$C:$C,MATCH('Reconciliation Template'!$A8191,'Reconciliation Layer'!$D:$D,0),0)," ")</f>
        <v xml:space="preserve"> </v>
      </c>
    </row>
    <row r="8192" spans="5:7" x14ac:dyDescent="0.2">
      <c r="E8192" t="str" cm="1">
        <f t="array" ref="E8192">IFERROR("Toast | " &amp; INDEX('Reconciliation Layer'!$A:$A,MATCH('Reconciliation Template'!$A8192,'Reconciliation Layer'!$D:$D,0),0)," ")</f>
        <v xml:space="preserve"> </v>
      </c>
      <c r="F8192" s="10">
        <f t="shared" si="134"/>
        <v>0</v>
      </c>
      <c r="G8192" t="str" cm="1">
        <f t="array" ref="G8192">IFERROR(INDEX('Reconciliation Layer'!$C:$C,MATCH('Reconciliation Template'!$A8192,'Reconciliation Layer'!$D:$D,0),0)," ")</f>
        <v xml:space="preserve"> </v>
      </c>
    </row>
    <row r="8193" spans="5:7" x14ac:dyDescent="0.2">
      <c r="E8193" t="str" cm="1">
        <f t="array" ref="E8193">IFERROR("Toast | " &amp; INDEX('Reconciliation Layer'!$A:$A,MATCH('Reconciliation Template'!$A8193,'Reconciliation Layer'!$D:$D,0),0)," ")</f>
        <v xml:space="preserve"> </v>
      </c>
      <c r="F8193" s="10">
        <f t="shared" si="134"/>
        <v>0</v>
      </c>
      <c r="G8193" t="str" cm="1">
        <f t="array" ref="G8193">IFERROR(INDEX('Reconciliation Layer'!$C:$C,MATCH('Reconciliation Template'!$A8193,'Reconciliation Layer'!$D:$D,0),0)," ")</f>
        <v xml:space="preserve"> </v>
      </c>
    </row>
    <row r="8194" spans="5:7" x14ac:dyDescent="0.2">
      <c r="E8194" t="str" cm="1">
        <f t="array" ref="E8194">IFERROR("Toast | " &amp; INDEX('Reconciliation Layer'!$A:$A,MATCH('Reconciliation Template'!$A8194,'Reconciliation Layer'!$D:$D,0),0)," ")</f>
        <v xml:space="preserve"> </v>
      </c>
      <c r="F8194" s="10">
        <f t="shared" si="134"/>
        <v>0</v>
      </c>
      <c r="G8194" t="str" cm="1">
        <f t="array" ref="G8194">IFERROR(INDEX('Reconciliation Layer'!$C:$C,MATCH('Reconciliation Template'!$A8194,'Reconciliation Layer'!$D:$D,0),0)," ")</f>
        <v xml:space="preserve"> </v>
      </c>
    </row>
    <row r="8195" spans="5:7" x14ac:dyDescent="0.2">
      <c r="E8195" t="str" cm="1">
        <f t="array" ref="E8195">IFERROR("Toast | " &amp; INDEX('Reconciliation Layer'!$A:$A,MATCH('Reconciliation Template'!$A8195,'Reconciliation Layer'!$D:$D,0),0)," ")</f>
        <v xml:space="preserve"> </v>
      </c>
      <c r="F8195" s="10">
        <f t="shared" si="134"/>
        <v>0</v>
      </c>
      <c r="G8195" t="str" cm="1">
        <f t="array" ref="G8195">IFERROR(INDEX('Reconciliation Layer'!$C:$C,MATCH('Reconciliation Template'!$A8195,'Reconciliation Layer'!$D:$D,0),0)," ")</f>
        <v xml:space="preserve"> </v>
      </c>
    </row>
    <row r="8196" spans="5:7" x14ac:dyDescent="0.2">
      <c r="E8196" t="str" cm="1">
        <f t="array" ref="E8196">IFERROR("Toast | " &amp; INDEX('Reconciliation Layer'!$A:$A,MATCH('Reconciliation Template'!$A8196,'Reconciliation Layer'!$D:$D,0),0)," ")</f>
        <v xml:space="preserve"> </v>
      </c>
      <c r="F8196" s="10">
        <f t="shared" ref="F8196:F8259" si="135">IFERROR(INT(C8196)," ")</f>
        <v>0</v>
      </c>
      <c r="G8196" t="str" cm="1">
        <f t="array" ref="G8196">IFERROR(INDEX('Reconciliation Layer'!$C:$C,MATCH('Reconciliation Template'!$A8196,'Reconciliation Layer'!$D:$D,0),0)," ")</f>
        <v xml:space="preserve"> </v>
      </c>
    </row>
    <row r="8197" spans="5:7" x14ac:dyDescent="0.2">
      <c r="E8197" t="str" cm="1">
        <f t="array" ref="E8197">IFERROR("Toast | " &amp; INDEX('Reconciliation Layer'!$A:$A,MATCH('Reconciliation Template'!$A8197,'Reconciliation Layer'!$D:$D,0),0)," ")</f>
        <v xml:space="preserve"> </v>
      </c>
      <c r="F8197" s="10">
        <f t="shared" si="135"/>
        <v>0</v>
      </c>
      <c r="G8197" t="str" cm="1">
        <f t="array" ref="G8197">IFERROR(INDEX('Reconciliation Layer'!$C:$C,MATCH('Reconciliation Template'!$A8197,'Reconciliation Layer'!$D:$D,0),0)," ")</f>
        <v xml:space="preserve"> </v>
      </c>
    </row>
    <row r="8198" spans="5:7" x14ac:dyDescent="0.2">
      <c r="E8198" t="str" cm="1">
        <f t="array" ref="E8198">IFERROR("Toast | " &amp; INDEX('Reconciliation Layer'!$A:$A,MATCH('Reconciliation Template'!$A8198,'Reconciliation Layer'!$D:$D,0),0)," ")</f>
        <v xml:space="preserve"> </v>
      </c>
      <c r="F8198" s="10">
        <f t="shared" si="135"/>
        <v>0</v>
      </c>
      <c r="G8198" t="str" cm="1">
        <f t="array" ref="G8198">IFERROR(INDEX('Reconciliation Layer'!$C:$C,MATCH('Reconciliation Template'!$A8198,'Reconciliation Layer'!$D:$D,0),0)," ")</f>
        <v xml:space="preserve"> </v>
      </c>
    </row>
    <row r="8199" spans="5:7" x14ac:dyDescent="0.2">
      <c r="E8199" t="str" cm="1">
        <f t="array" ref="E8199">IFERROR("Toast | " &amp; INDEX('Reconciliation Layer'!$A:$A,MATCH('Reconciliation Template'!$A8199,'Reconciliation Layer'!$D:$D,0),0)," ")</f>
        <v xml:space="preserve"> </v>
      </c>
      <c r="F8199" s="10">
        <f t="shared" si="135"/>
        <v>0</v>
      </c>
      <c r="G8199" t="str" cm="1">
        <f t="array" ref="G8199">IFERROR(INDEX('Reconciliation Layer'!$C:$C,MATCH('Reconciliation Template'!$A8199,'Reconciliation Layer'!$D:$D,0),0)," ")</f>
        <v xml:space="preserve"> </v>
      </c>
    </row>
    <row r="8200" spans="5:7" x14ac:dyDescent="0.2">
      <c r="E8200" t="str" cm="1">
        <f t="array" ref="E8200">IFERROR("Toast | " &amp; INDEX('Reconciliation Layer'!$A:$A,MATCH('Reconciliation Template'!$A8200,'Reconciliation Layer'!$D:$D,0),0)," ")</f>
        <v xml:space="preserve"> </v>
      </c>
      <c r="F8200" s="10">
        <f t="shared" si="135"/>
        <v>0</v>
      </c>
      <c r="G8200" t="str" cm="1">
        <f t="array" ref="G8200">IFERROR(INDEX('Reconciliation Layer'!$C:$C,MATCH('Reconciliation Template'!$A8200,'Reconciliation Layer'!$D:$D,0),0)," ")</f>
        <v xml:space="preserve"> </v>
      </c>
    </row>
    <row r="8201" spans="5:7" x14ac:dyDescent="0.2">
      <c r="E8201" t="str" cm="1">
        <f t="array" ref="E8201">IFERROR("Toast | " &amp; INDEX('Reconciliation Layer'!$A:$A,MATCH('Reconciliation Template'!$A8201,'Reconciliation Layer'!$D:$D,0),0)," ")</f>
        <v xml:space="preserve"> </v>
      </c>
      <c r="F8201" s="10">
        <f t="shared" si="135"/>
        <v>0</v>
      </c>
      <c r="G8201" t="str" cm="1">
        <f t="array" ref="G8201">IFERROR(INDEX('Reconciliation Layer'!$C:$C,MATCH('Reconciliation Template'!$A8201,'Reconciliation Layer'!$D:$D,0),0)," ")</f>
        <v xml:space="preserve"> </v>
      </c>
    </row>
    <row r="8202" spans="5:7" x14ac:dyDescent="0.2">
      <c r="E8202" t="str" cm="1">
        <f t="array" ref="E8202">IFERROR("Toast | " &amp; INDEX('Reconciliation Layer'!$A:$A,MATCH('Reconciliation Template'!$A8202,'Reconciliation Layer'!$D:$D,0),0)," ")</f>
        <v xml:space="preserve"> </v>
      </c>
      <c r="F8202" s="10">
        <f t="shared" si="135"/>
        <v>0</v>
      </c>
      <c r="G8202" t="str" cm="1">
        <f t="array" ref="G8202">IFERROR(INDEX('Reconciliation Layer'!$C:$C,MATCH('Reconciliation Template'!$A8202,'Reconciliation Layer'!$D:$D,0),0)," ")</f>
        <v xml:space="preserve"> </v>
      </c>
    </row>
    <row r="8203" spans="5:7" x14ac:dyDescent="0.2">
      <c r="E8203" t="str" cm="1">
        <f t="array" ref="E8203">IFERROR("Toast | " &amp; INDEX('Reconciliation Layer'!$A:$A,MATCH('Reconciliation Template'!$A8203,'Reconciliation Layer'!$D:$D,0),0)," ")</f>
        <v xml:space="preserve"> </v>
      </c>
      <c r="F8203" s="10">
        <f t="shared" si="135"/>
        <v>0</v>
      </c>
      <c r="G8203" t="str" cm="1">
        <f t="array" ref="G8203">IFERROR(INDEX('Reconciliation Layer'!$C:$C,MATCH('Reconciliation Template'!$A8203,'Reconciliation Layer'!$D:$D,0),0)," ")</f>
        <v xml:space="preserve"> </v>
      </c>
    </row>
    <row r="8204" spans="5:7" x14ac:dyDescent="0.2">
      <c r="E8204" t="str" cm="1">
        <f t="array" ref="E8204">IFERROR("Toast | " &amp; INDEX('Reconciliation Layer'!$A:$A,MATCH('Reconciliation Template'!$A8204,'Reconciliation Layer'!$D:$D,0),0)," ")</f>
        <v xml:space="preserve"> </v>
      </c>
      <c r="F8204" s="10">
        <f t="shared" si="135"/>
        <v>0</v>
      </c>
      <c r="G8204" t="str" cm="1">
        <f t="array" ref="G8204">IFERROR(INDEX('Reconciliation Layer'!$C:$C,MATCH('Reconciliation Template'!$A8204,'Reconciliation Layer'!$D:$D,0),0)," ")</f>
        <v xml:space="preserve"> </v>
      </c>
    </row>
    <row r="8205" spans="5:7" x14ac:dyDescent="0.2">
      <c r="E8205" t="str" cm="1">
        <f t="array" ref="E8205">IFERROR("Toast | " &amp; INDEX('Reconciliation Layer'!$A:$A,MATCH('Reconciliation Template'!$A8205,'Reconciliation Layer'!$D:$D,0),0)," ")</f>
        <v xml:space="preserve"> </v>
      </c>
      <c r="F8205" s="10">
        <f t="shared" si="135"/>
        <v>0</v>
      </c>
      <c r="G8205" t="str" cm="1">
        <f t="array" ref="G8205">IFERROR(INDEX('Reconciliation Layer'!$C:$C,MATCH('Reconciliation Template'!$A8205,'Reconciliation Layer'!$D:$D,0),0)," ")</f>
        <v xml:space="preserve"> </v>
      </c>
    </row>
    <row r="8206" spans="5:7" x14ac:dyDescent="0.2">
      <c r="E8206" t="str" cm="1">
        <f t="array" ref="E8206">IFERROR("Toast | " &amp; INDEX('Reconciliation Layer'!$A:$A,MATCH('Reconciliation Template'!$A8206,'Reconciliation Layer'!$D:$D,0),0)," ")</f>
        <v xml:space="preserve"> </v>
      </c>
      <c r="F8206" s="10">
        <f t="shared" si="135"/>
        <v>0</v>
      </c>
      <c r="G8206" t="str" cm="1">
        <f t="array" ref="G8206">IFERROR(INDEX('Reconciliation Layer'!$C:$C,MATCH('Reconciliation Template'!$A8206,'Reconciliation Layer'!$D:$D,0),0)," ")</f>
        <v xml:space="preserve"> </v>
      </c>
    </row>
    <row r="8207" spans="5:7" x14ac:dyDescent="0.2">
      <c r="E8207" t="str" cm="1">
        <f t="array" ref="E8207">IFERROR("Toast | " &amp; INDEX('Reconciliation Layer'!$A:$A,MATCH('Reconciliation Template'!$A8207,'Reconciliation Layer'!$D:$D,0),0)," ")</f>
        <v xml:space="preserve"> </v>
      </c>
      <c r="F8207" s="10">
        <f t="shared" si="135"/>
        <v>0</v>
      </c>
      <c r="G8207" t="str" cm="1">
        <f t="array" ref="G8207">IFERROR(INDEX('Reconciliation Layer'!$C:$C,MATCH('Reconciliation Template'!$A8207,'Reconciliation Layer'!$D:$D,0),0)," ")</f>
        <v xml:space="preserve"> </v>
      </c>
    </row>
    <row r="8208" spans="5:7" x14ac:dyDescent="0.2">
      <c r="E8208" t="str" cm="1">
        <f t="array" ref="E8208">IFERROR("Toast | " &amp; INDEX('Reconciliation Layer'!$A:$A,MATCH('Reconciliation Template'!$A8208,'Reconciliation Layer'!$D:$D,0),0)," ")</f>
        <v xml:space="preserve"> </v>
      </c>
      <c r="F8208" s="10">
        <f t="shared" si="135"/>
        <v>0</v>
      </c>
      <c r="G8208" t="str" cm="1">
        <f t="array" ref="G8208">IFERROR(INDEX('Reconciliation Layer'!$C:$C,MATCH('Reconciliation Template'!$A8208,'Reconciliation Layer'!$D:$D,0),0)," ")</f>
        <v xml:space="preserve"> </v>
      </c>
    </row>
    <row r="8209" spans="5:7" x14ac:dyDescent="0.2">
      <c r="E8209" t="str" cm="1">
        <f t="array" ref="E8209">IFERROR("Toast | " &amp; INDEX('Reconciliation Layer'!$A:$A,MATCH('Reconciliation Template'!$A8209,'Reconciliation Layer'!$D:$D,0),0)," ")</f>
        <v xml:space="preserve"> </v>
      </c>
      <c r="F8209" s="10">
        <f t="shared" si="135"/>
        <v>0</v>
      </c>
      <c r="G8209" t="str" cm="1">
        <f t="array" ref="G8209">IFERROR(INDEX('Reconciliation Layer'!$C:$C,MATCH('Reconciliation Template'!$A8209,'Reconciliation Layer'!$D:$D,0),0)," ")</f>
        <v xml:space="preserve"> </v>
      </c>
    </row>
    <row r="8210" spans="5:7" x14ac:dyDescent="0.2">
      <c r="E8210" t="str" cm="1">
        <f t="array" ref="E8210">IFERROR("Toast | " &amp; INDEX('Reconciliation Layer'!$A:$A,MATCH('Reconciliation Template'!$A8210,'Reconciliation Layer'!$D:$D,0),0)," ")</f>
        <v xml:space="preserve"> </v>
      </c>
      <c r="F8210" s="10">
        <f t="shared" si="135"/>
        <v>0</v>
      </c>
      <c r="G8210" t="str" cm="1">
        <f t="array" ref="G8210">IFERROR(INDEX('Reconciliation Layer'!$C:$C,MATCH('Reconciliation Template'!$A8210,'Reconciliation Layer'!$D:$D,0),0)," ")</f>
        <v xml:space="preserve"> </v>
      </c>
    </row>
    <row r="8211" spans="5:7" x14ac:dyDescent="0.2">
      <c r="E8211" t="str" cm="1">
        <f t="array" ref="E8211">IFERROR("Toast | " &amp; INDEX('Reconciliation Layer'!$A:$A,MATCH('Reconciliation Template'!$A8211,'Reconciliation Layer'!$D:$D,0),0)," ")</f>
        <v xml:space="preserve"> </v>
      </c>
      <c r="F8211" s="10">
        <f t="shared" si="135"/>
        <v>0</v>
      </c>
      <c r="G8211" t="str" cm="1">
        <f t="array" ref="G8211">IFERROR(INDEX('Reconciliation Layer'!$C:$C,MATCH('Reconciliation Template'!$A8211,'Reconciliation Layer'!$D:$D,0),0)," ")</f>
        <v xml:space="preserve"> </v>
      </c>
    </row>
    <row r="8212" spans="5:7" x14ac:dyDescent="0.2">
      <c r="E8212" t="str" cm="1">
        <f t="array" ref="E8212">IFERROR("Toast | " &amp; INDEX('Reconciliation Layer'!$A:$A,MATCH('Reconciliation Template'!$A8212,'Reconciliation Layer'!$D:$D,0),0)," ")</f>
        <v xml:space="preserve"> </v>
      </c>
      <c r="F8212" s="10">
        <f t="shared" si="135"/>
        <v>0</v>
      </c>
      <c r="G8212" t="str" cm="1">
        <f t="array" ref="G8212">IFERROR(INDEX('Reconciliation Layer'!$C:$C,MATCH('Reconciliation Template'!$A8212,'Reconciliation Layer'!$D:$D,0),0)," ")</f>
        <v xml:space="preserve"> </v>
      </c>
    </row>
    <row r="8213" spans="5:7" x14ac:dyDescent="0.2">
      <c r="E8213" t="str" cm="1">
        <f t="array" ref="E8213">IFERROR("Toast | " &amp; INDEX('Reconciliation Layer'!$A:$A,MATCH('Reconciliation Template'!$A8213,'Reconciliation Layer'!$D:$D,0),0)," ")</f>
        <v xml:space="preserve"> </v>
      </c>
      <c r="F8213" s="10">
        <f t="shared" si="135"/>
        <v>0</v>
      </c>
      <c r="G8213" t="str" cm="1">
        <f t="array" ref="G8213">IFERROR(INDEX('Reconciliation Layer'!$C:$C,MATCH('Reconciliation Template'!$A8213,'Reconciliation Layer'!$D:$D,0),0)," ")</f>
        <v xml:space="preserve"> </v>
      </c>
    </row>
    <row r="8214" spans="5:7" x14ac:dyDescent="0.2">
      <c r="E8214" t="str" cm="1">
        <f t="array" ref="E8214">IFERROR("Toast | " &amp; INDEX('Reconciliation Layer'!$A:$A,MATCH('Reconciliation Template'!$A8214,'Reconciliation Layer'!$D:$D,0),0)," ")</f>
        <v xml:space="preserve"> </v>
      </c>
      <c r="F8214" s="10">
        <f t="shared" si="135"/>
        <v>0</v>
      </c>
      <c r="G8214" t="str" cm="1">
        <f t="array" ref="G8214">IFERROR(INDEX('Reconciliation Layer'!$C:$C,MATCH('Reconciliation Template'!$A8214,'Reconciliation Layer'!$D:$D,0),0)," ")</f>
        <v xml:space="preserve"> </v>
      </c>
    </row>
    <row r="8215" spans="5:7" x14ac:dyDescent="0.2">
      <c r="E8215" t="str" cm="1">
        <f t="array" ref="E8215">IFERROR("Toast | " &amp; INDEX('Reconciliation Layer'!$A:$A,MATCH('Reconciliation Template'!$A8215,'Reconciliation Layer'!$D:$D,0),0)," ")</f>
        <v xml:space="preserve"> </v>
      </c>
      <c r="F8215" s="10">
        <f t="shared" si="135"/>
        <v>0</v>
      </c>
      <c r="G8215" t="str" cm="1">
        <f t="array" ref="G8215">IFERROR(INDEX('Reconciliation Layer'!$C:$C,MATCH('Reconciliation Template'!$A8215,'Reconciliation Layer'!$D:$D,0),0)," ")</f>
        <v xml:space="preserve"> </v>
      </c>
    </row>
    <row r="8216" spans="5:7" x14ac:dyDescent="0.2">
      <c r="E8216" t="str" cm="1">
        <f t="array" ref="E8216">IFERROR("Toast | " &amp; INDEX('Reconciliation Layer'!$A:$A,MATCH('Reconciliation Template'!$A8216,'Reconciliation Layer'!$D:$D,0),0)," ")</f>
        <v xml:space="preserve"> </v>
      </c>
      <c r="F8216" s="10">
        <f t="shared" si="135"/>
        <v>0</v>
      </c>
      <c r="G8216" t="str" cm="1">
        <f t="array" ref="G8216">IFERROR(INDEX('Reconciliation Layer'!$C:$C,MATCH('Reconciliation Template'!$A8216,'Reconciliation Layer'!$D:$D,0),0)," ")</f>
        <v xml:space="preserve"> </v>
      </c>
    </row>
    <row r="8217" spans="5:7" x14ac:dyDescent="0.2">
      <c r="E8217" t="str" cm="1">
        <f t="array" ref="E8217">IFERROR("Toast | " &amp; INDEX('Reconciliation Layer'!$A:$A,MATCH('Reconciliation Template'!$A8217,'Reconciliation Layer'!$D:$D,0),0)," ")</f>
        <v xml:space="preserve"> </v>
      </c>
      <c r="F8217" s="10">
        <f t="shared" si="135"/>
        <v>0</v>
      </c>
      <c r="G8217" t="str" cm="1">
        <f t="array" ref="G8217">IFERROR(INDEX('Reconciliation Layer'!$C:$C,MATCH('Reconciliation Template'!$A8217,'Reconciliation Layer'!$D:$D,0),0)," ")</f>
        <v xml:space="preserve"> </v>
      </c>
    </row>
    <row r="8218" spans="5:7" x14ac:dyDescent="0.2">
      <c r="E8218" t="str" cm="1">
        <f t="array" ref="E8218">IFERROR("Toast | " &amp; INDEX('Reconciliation Layer'!$A:$A,MATCH('Reconciliation Template'!$A8218,'Reconciliation Layer'!$D:$D,0),0)," ")</f>
        <v xml:space="preserve"> </v>
      </c>
      <c r="F8218" s="10">
        <f t="shared" si="135"/>
        <v>0</v>
      </c>
      <c r="G8218" t="str" cm="1">
        <f t="array" ref="G8218">IFERROR(INDEX('Reconciliation Layer'!$C:$C,MATCH('Reconciliation Template'!$A8218,'Reconciliation Layer'!$D:$D,0),0)," ")</f>
        <v xml:space="preserve"> </v>
      </c>
    </row>
    <row r="8219" spans="5:7" x14ac:dyDescent="0.2">
      <c r="E8219" t="str" cm="1">
        <f t="array" ref="E8219">IFERROR("Toast | " &amp; INDEX('Reconciliation Layer'!$A:$A,MATCH('Reconciliation Template'!$A8219,'Reconciliation Layer'!$D:$D,0),0)," ")</f>
        <v xml:space="preserve"> </v>
      </c>
      <c r="F8219" s="10">
        <f t="shared" si="135"/>
        <v>0</v>
      </c>
      <c r="G8219" t="str" cm="1">
        <f t="array" ref="G8219">IFERROR(INDEX('Reconciliation Layer'!$C:$C,MATCH('Reconciliation Template'!$A8219,'Reconciliation Layer'!$D:$D,0),0)," ")</f>
        <v xml:space="preserve"> </v>
      </c>
    </row>
    <row r="8220" spans="5:7" x14ac:dyDescent="0.2">
      <c r="E8220" t="str" cm="1">
        <f t="array" ref="E8220">IFERROR("Toast | " &amp; INDEX('Reconciliation Layer'!$A:$A,MATCH('Reconciliation Template'!$A8220,'Reconciliation Layer'!$D:$D,0),0)," ")</f>
        <v xml:space="preserve"> </v>
      </c>
      <c r="F8220" s="10">
        <f t="shared" si="135"/>
        <v>0</v>
      </c>
      <c r="G8220" t="str" cm="1">
        <f t="array" ref="G8220">IFERROR(INDEX('Reconciliation Layer'!$C:$C,MATCH('Reconciliation Template'!$A8220,'Reconciliation Layer'!$D:$D,0),0)," ")</f>
        <v xml:space="preserve"> </v>
      </c>
    </row>
    <row r="8221" spans="5:7" x14ac:dyDescent="0.2">
      <c r="E8221" t="str" cm="1">
        <f t="array" ref="E8221">IFERROR("Toast | " &amp; INDEX('Reconciliation Layer'!$A:$A,MATCH('Reconciliation Template'!$A8221,'Reconciliation Layer'!$D:$D,0),0)," ")</f>
        <v xml:space="preserve"> </v>
      </c>
      <c r="F8221" s="10">
        <f t="shared" si="135"/>
        <v>0</v>
      </c>
      <c r="G8221" t="str" cm="1">
        <f t="array" ref="G8221">IFERROR(INDEX('Reconciliation Layer'!$C:$C,MATCH('Reconciliation Template'!$A8221,'Reconciliation Layer'!$D:$D,0),0)," ")</f>
        <v xml:space="preserve"> </v>
      </c>
    </row>
    <row r="8222" spans="5:7" x14ac:dyDescent="0.2">
      <c r="E8222" t="str" cm="1">
        <f t="array" ref="E8222">IFERROR("Toast | " &amp; INDEX('Reconciliation Layer'!$A:$A,MATCH('Reconciliation Template'!$A8222,'Reconciliation Layer'!$D:$D,0),0)," ")</f>
        <v xml:space="preserve"> </v>
      </c>
      <c r="F8222" s="10">
        <f t="shared" si="135"/>
        <v>0</v>
      </c>
      <c r="G8222" t="str" cm="1">
        <f t="array" ref="G8222">IFERROR(INDEX('Reconciliation Layer'!$C:$C,MATCH('Reconciliation Template'!$A8222,'Reconciliation Layer'!$D:$D,0),0)," ")</f>
        <v xml:space="preserve"> </v>
      </c>
    </row>
    <row r="8223" spans="5:7" x14ac:dyDescent="0.2">
      <c r="E8223" t="str" cm="1">
        <f t="array" ref="E8223">IFERROR("Toast | " &amp; INDEX('Reconciliation Layer'!$A:$A,MATCH('Reconciliation Template'!$A8223,'Reconciliation Layer'!$D:$D,0),0)," ")</f>
        <v xml:space="preserve"> </v>
      </c>
      <c r="F8223" s="10">
        <f t="shared" si="135"/>
        <v>0</v>
      </c>
      <c r="G8223" t="str" cm="1">
        <f t="array" ref="G8223">IFERROR(INDEX('Reconciliation Layer'!$C:$C,MATCH('Reconciliation Template'!$A8223,'Reconciliation Layer'!$D:$D,0),0)," ")</f>
        <v xml:space="preserve"> </v>
      </c>
    </row>
    <row r="8224" spans="5:7" x14ac:dyDescent="0.2">
      <c r="E8224" t="str" cm="1">
        <f t="array" ref="E8224">IFERROR("Toast | " &amp; INDEX('Reconciliation Layer'!$A:$A,MATCH('Reconciliation Template'!$A8224,'Reconciliation Layer'!$D:$D,0),0)," ")</f>
        <v xml:space="preserve"> </v>
      </c>
      <c r="F8224" s="10">
        <f t="shared" si="135"/>
        <v>0</v>
      </c>
      <c r="G8224" t="str" cm="1">
        <f t="array" ref="G8224">IFERROR(INDEX('Reconciliation Layer'!$C:$C,MATCH('Reconciliation Template'!$A8224,'Reconciliation Layer'!$D:$D,0),0)," ")</f>
        <v xml:space="preserve"> </v>
      </c>
    </row>
    <row r="8225" spans="5:7" x14ac:dyDescent="0.2">
      <c r="E8225" t="str" cm="1">
        <f t="array" ref="E8225">IFERROR("Toast | " &amp; INDEX('Reconciliation Layer'!$A:$A,MATCH('Reconciliation Template'!$A8225,'Reconciliation Layer'!$D:$D,0),0)," ")</f>
        <v xml:space="preserve"> </v>
      </c>
      <c r="F8225" s="10">
        <f t="shared" si="135"/>
        <v>0</v>
      </c>
      <c r="G8225" t="str" cm="1">
        <f t="array" ref="G8225">IFERROR(INDEX('Reconciliation Layer'!$C:$C,MATCH('Reconciliation Template'!$A8225,'Reconciliation Layer'!$D:$D,0),0)," ")</f>
        <v xml:space="preserve"> </v>
      </c>
    </row>
    <row r="8226" spans="5:7" x14ac:dyDescent="0.2">
      <c r="E8226" t="str" cm="1">
        <f t="array" ref="E8226">IFERROR("Toast | " &amp; INDEX('Reconciliation Layer'!$A:$A,MATCH('Reconciliation Template'!$A8226,'Reconciliation Layer'!$D:$D,0),0)," ")</f>
        <v xml:space="preserve"> </v>
      </c>
      <c r="F8226" s="10">
        <f t="shared" si="135"/>
        <v>0</v>
      </c>
      <c r="G8226" t="str" cm="1">
        <f t="array" ref="G8226">IFERROR(INDEX('Reconciliation Layer'!$C:$C,MATCH('Reconciliation Template'!$A8226,'Reconciliation Layer'!$D:$D,0),0)," ")</f>
        <v xml:space="preserve"> </v>
      </c>
    </row>
    <row r="8227" spans="5:7" x14ac:dyDescent="0.2">
      <c r="E8227" t="str" cm="1">
        <f t="array" ref="E8227">IFERROR("Toast | " &amp; INDEX('Reconciliation Layer'!$A:$A,MATCH('Reconciliation Template'!$A8227,'Reconciliation Layer'!$D:$D,0),0)," ")</f>
        <v xml:space="preserve"> </v>
      </c>
      <c r="F8227" s="10">
        <f t="shared" si="135"/>
        <v>0</v>
      </c>
      <c r="G8227" t="str" cm="1">
        <f t="array" ref="G8227">IFERROR(INDEX('Reconciliation Layer'!$C:$C,MATCH('Reconciliation Template'!$A8227,'Reconciliation Layer'!$D:$D,0),0)," ")</f>
        <v xml:space="preserve"> </v>
      </c>
    </row>
    <row r="8228" spans="5:7" x14ac:dyDescent="0.2">
      <c r="E8228" t="str" cm="1">
        <f t="array" ref="E8228">IFERROR("Toast | " &amp; INDEX('Reconciliation Layer'!$A:$A,MATCH('Reconciliation Template'!$A8228,'Reconciliation Layer'!$D:$D,0),0)," ")</f>
        <v xml:space="preserve"> </v>
      </c>
      <c r="F8228" s="10">
        <f t="shared" si="135"/>
        <v>0</v>
      </c>
      <c r="G8228" t="str" cm="1">
        <f t="array" ref="G8228">IFERROR(INDEX('Reconciliation Layer'!$C:$C,MATCH('Reconciliation Template'!$A8228,'Reconciliation Layer'!$D:$D,0),0)," ")</f>
        <v xml:space="preserve"> </v>
      </c>
    </row>
    <row r="8229" spans="5:7" x14ac:dyDescent="0.2">
      <c r="E8229" t="str" cm="1">
        <f t="array" ref="E8229">IFERROR("Toast | " &amp; INDEX('Reconciliation Layer'!$A:$A,MATCH('Reconciliation Template'!$A8229,'Reconciliation Layer'!$D:$D,0),0)," ")</f>
        <v xml:space="preserve"> </v>
      </c>
      <c r="F8229" s="10">
        <f t="shared" si="135"/>
        <v>0</v>
      </c>
      <c r="G8229" t="str" cm="1">
        <f t="array" ref="G8229">IFERROR(INDEX('Reconciliation Layer'!$C:$C,MATCH('Reconciliation Template'!$A8229,'Reconciliation Layer'!$D:$D,0),0)," ")</f>
        <v xml:space="preserve"> </v>
      </c>
    </row>
    <row r="8230" spans="5:7" x14ac:dyDescent="0.2">
      <c r="E8230" t="str" cm="1">
        <f t="array" ref="E8230">IFERROR("Toast | " &amp; INDEX('Reconciliation Layer'!$A:$A,MATCH('Reconciliation Template'!$A8230,'Reconciliation Layer'!$D:$D,0),0)," ")</f>
        <v xml:space="preserve"> </v>
      </c>
      <c r="F8230" s="10">
        <f t="shared" si="135"/>
        <v>0</v>
      </c>
      <c r="G8230" t="str" cm="1">
        <f t="array" ref="G8230">IFERROR(INDEX('Reconciliation Layer'!$C:$C,MATCH('Reconciliation Template'!$A8230,'Reconciliation Layer'!$D:$D,0),0)," ")</f>
        <v xml:space="preserve"> </v>
      </c>
    </row>
    <row r="8231" spans="5:7" x14ac:dyDescent="0.2">
      <c r="E8231" t="str" cm="1">
        <f t="array" ref="E8231">IFERROR("Toast | " &amp; INDEX('Reconciliation Layer'!$A:$A,MATCH('Reconciliation Template'!$A8231,'Reconciliation Layer'!$D:$D,0),0)," ")</f>
        <v xml:space="preserve"> </v>
      </c>
      <c r="F8231" s="10">
        <f t="shared" si="135"/>
        <v>0</v>
      </c>
      <c r="G8231" t="str" cm="1">
        <f t="array" ref="G8231">IFERROR(INDEX('Reconciliation Layer'!$C:$C,MATCH('Reconciliation Template'!$A8231,'Reconciliation Layer'!$D:$D,0),0)," ")</f>
        <v xml:space="preserve"> </v>
      </c>
    </row>
    <row r="8232" spans="5:7" x14ac:dyDescent="0.2">
      <c r="E8232" t="str" cm="1">
        <f t="array" ref="E8232">IFERROR("Toast | " &amp; INDEX('Reconciliation Layer'!$A:$A,MATCH('Reconciliation Template'!$A8232,'Reconciliation Layer'!$D:$D,0),0)," ")</f>
        <v xml:space="preserve"> </v>
      </c>
      <c r="F8232" s="10">
        <f t="shared" si="135"/>
        <v>0</v>
      </c>
      <c r="G8232" t="str" cm="1">
        <f t="array" ref="G8232">IFERROR(INDEX('Reconciliation Layer'!$C:$C,MATCH('Reconciliation Template'!$A8232,'Reconciliation Layer'!$D:$D,0),0)," ")</f>
        <v xml:space="preserve"> </v>
      </c>
    </row>
    <row r="8233" spans="5:7" x14ac:dyDescent="0.2">
      <c r="E8233" t="str" cm="1">
        <f t="array" ref="E8233">IFERROR("Toast | " &amp; INDEX('Reconciliation Layer'!$A:$A,MATCH('Reconciliation Template'!$A8233,'Reconciliation Layer'!$D:$D,0),0)," ")</f>
        <v xml:space="preserve"> </v>
      </c>
      <c r="F8233" s="10">
        <f t="shared" si="135"/>
        <v>0</v>
      </c>
      <c r="G8233" t="str" cm="1">
        <f t="array" ref="G8233">IFERROR(INDEX('Reconciliation Layer'!$C:$C,MATCH('Reconciliation Template'!$A8233,'Reconciliation Layer'!$D:$D,0),0)," ")</f>
        <v xml:space="preserve"> </v>
      </c>
    </row>
    <row r="8234" spans="5:7" x14ac:dyDescent="0.2">
      <c r="E8234" t="str" cm="1">
        <f t="array" ref="E8234">IFERROR("Toast | " &amp; INDEX('Reconciliation Layer'!$A:$A,MATCH('Reconciliation Template'!$A8234,'Reconciliation Layer'!$D:$D,0),0)," ")</f>
        <v xml:space="preserve"> </v>
      </c>
      <c r="F8234" s="10">
        <f t="shared" si="135"/>
        <v>0</v>
      </c>
      <c r="G8234" t="str" cm="1">
        <f t="array" ref="G8234">IFERROR(INDEX('Reconciliation Layer'!$C:$C,MATCH('Reconciliation Template'!$A8234,'Reconciliation Layer'!$D:$D,0),0)," ")</f>
        <v xml:space="preserve"> </v>
      </c>
    </row>
    <row r="8235" spans="5:7" x14ac:dyDescent="0.2">
      <c r="E8235" t="str" cm="1">
        <f t="array" ref="E8235">IFERROR("Toast | " &amp; INDEX('Reconciliation Layer'!$A:$A,MATCH('Reconciliation Template'!$A8235,'Reconciliation Layer'!$D:$D,0),0)," ")</f>
        <v xml:space="preserve"> </v>
      </c>
      <c r="F8235" s="10">
        <f t="shared" si="135"/>
        <v>0</v>
      </c>
      <c r="G8235" t="str" cm="1">
        <f t="array" ref="G8235">IFERROR(INDEX('Reconciliation Layer'!$C:$C,MATCH('Reconciliation Template'!$A8235,'Reconciliation Layer'!$D:$D,0),0)," ")</f>
        <v xml:space="preserve"> </v>
      </c>
    </row>
    <row r="8236" spans="5:7" x14ac:dyDescent="0.2">
      <c r="E8236" t="str" cm="1">
        <f t="array" ref="E8236">IFERROR("Toast | " &amp; INDEX('Reconciliation Layer'!$A:$A,MATCH('Reconciliation Template'!$A8236,'Reconciliation Layer'!$D:$D,0),0)," ")</f>
        <v xml:space="preserve"> </v>
      </c>
      <c r="F8236" s="10">
        <f t="shared" si="135"/>
        <v>0</v>
      </c>
      <c r="G8236" t="str" cm="1">
        <f t="array" ref="G8236">IFERROR(INDEX('Reconciliation Layer'!$C:$C,MATCH('Reconciliation Template'!$A8236,'Reconciliation Layer'!$D:$D,0),0)," ")</f>
        <v xml:space="preserve"> </v>
      </c>
    </row>
    <row r="8237" spans="5:7" x14ac:dyDescent="0.2">
      <c r="E8237" t="str" cm="1">
        <f t="array" ref="E8237">IFERROR("Toast | " &amp; INDEX('Reconciliation Layer'!$A:$A,MATCH('Reconciliation Template'!$A8237,'Reconciliation Layer'!$D:$D,0),0)," ")</f>
        <v xml:space="preserve"> </v>
      </c>
      <c r="F8237" s="10">
        <f t="shared" si="135"/>
        <v>0</v>
      </c>
      <c r="G8237" t="str" cm="1">
        <f t="array" ref="G8237">IFERROR(INDEX('Reconciliation Layer'!$C:$C,MATCH('Reconciliation Template'!$A8237,'Reconciliation Layer'!$D:$D,0),0)," ")</f>
        <v xml:space="preserve"> </v>
      </c>
    </row>
    <row r="8238" spans="5:7" x14ac:dyDescent="0.2">
      <c r="E8238" t="str" cm="1">
        <f t="array" ref="E8238">IFERROR("Toast | " &amp; INDEX('Reconciliation Layer'!$A:$A,MATCH('Reconciliation Template'!$A8238,'Reconciliation Layer'!$D:$D,0),0)," ")</f>
        <v xml:space="preserve"> </v>
      </c>
      <c r="F8238" s="10">
        <f t="shared" si="135"/>
        <v>0</v>
      </c>
      <c r="G8238" t="str" cm="1">
        <f t="array" ref="G8238">IFERROR(INDEX('Reconciliation Layer'!$C:$C,MATCH('Reconciliation Template'!$A8238,'Reconciliation Layer'!$D:$D,0),0)," ")</f>
        <v xml:space="preserve"> </v>
      </c>
    </row>
    <row r="8239" spans="5:7" x14ac:dyDescent="0.2">
      <c r="E8239" t="str" cm="1">
        <f t="array" ref="E8239">IFERROR("Toast | " &amp; INDEX('Reconciliation Layer'!$A:$A,MATCH('Reconciliation Template'!$A8239,'Reconciliation Layer'!$D:$D,0),0)," ")</f>
        <v xml:space="preserve"> </v>
      </c>
      <c r="F8239" s="10">
        <f t="shared" si="135"/>
        <v>0</v>
      </c>
      <c r="G8239" t="str" cm="1">
        <f t="array" ref="G8239">IFERROR(INDEX('Reconciliation Layer'!$C:$C,MATCH('Reconciliation Template'!$A8239,'Reconciliation Layer'!$D:$D,0),0)," ")</f>
        <v xml:space="preserve"> </v>
      </c>
    </row>
    <row r="8240" spans="5:7" x14ac:dyDescent="0.2">
      <c r="E8240" t="str" cm="1">
        <f t="array" ref="E8240">IFERROR("Toast | " &amp; INDEX('Reconciliation Layer'!$A:$A,MATCH('Reconciliation Template'!$A8240,'Reconciliation Layer'!$D:$D,0),0)," ")</f>
        <v xml:space="preserve"> </v>
      </c>
      <c r="F8240" s="10">
        <f t="shared" si="135"/>
        <v>0</v>
      </c>
      <c r="G8240" t="str" cm="1">
        <f t="array" ref="G8240">IFERROR(INDEX('Reconciliation Layer'!$C:$C,MATCH('Reconciliation Template'!$A8240,'Reconciliation Layer'!$D:$D,0),0)," ")</f>
        <v xml:space="preserve"> </v>
      </c>
    </row>
    <row r="8241" spans="5:7" x14ac:dyDescent="0.2">
      <c r="E8241" t="str" cm="1">
        <f t="array" ref="E8241">IFERROR("Toast | " &amp; INDEX('Reconciliation Layer'!$A:$A,MATCH('Reconciliation Template'!$A8241,'Reconciliation Layer'!$D:$D,0),0)," ")</f>
        <v xml:space="preserve"> </v>
      </c>
      <c r="F8241" s="10">
        <f t="shared" si="135"/>
        <v>0</v>
      </c>
      <c r="G8241" t="str" cm="1">
        <f t="array" ref="G8241">IFERROR(INDEX('Reconciliation Layer'!$C:$C,MATCH('Reconciliation Template'!$A8241,'Reconciliation Layer'!$D:$D,0),0)," ")</f>
        <v xml:space="preserve"> </v>
      </c>
    </row>
    <row r="8242" spans="5:7" x14ac:dyDescent="0.2">
      <c r="E8242" t="str" cm="1">
        <f t="array" ref="E8242">IFERROR("Toast | " &amp; INDEX('Reconciliation Layer'!$A:$A,MATCH('Reconciliation Template'!$A8242,'Reconciliation Layer'!$D:$D,0),0)," ")</f>
        <v xml:space="preserve"> </v>
      </c>
      <c r="F8242" s="10">
        <f t="shared" si="135"/>
        <v>0</v>
      </c>
      <c r="G8242" t="str" cm="1">
        <f t="array" ref="G8242">IFERROR(INDEX('Reconciliation Layer'!$C:$C,MATCH('Reconciliation Template'!$A8242,'Reconciliation Layer'!$D:$D,0),0)," ")</f>
        <v xml:space="preserve"> </v>
      </c>
    </row>
    <row r="8243" spans="5:7" x14ac:dyDescent="0.2">
      <c r="E8243" t="str" cm="1">
        <f t="array" ref="E8243">IFERROR("Toast | " &amp; INDEX('Reconciliation Layer'!$A:$A,MATCH('Reconciliation Template'!$A8243,'Reconciliation Layer'!$D:$D,0),0)," ")</f>
        <v xml:space="preserve"> </v>
      </c>
      <c r="F8243" s="10">
        <f t="shared" si="135"/>
        <v>0</v>
      </c>
      <c r="G8243" t="str" cm="1">
        <f t="array" ref="G8243">IFERROR(INDEX('Reconciliation Layer'!$C:$C,MATCH('Reconciliation Template'!$A8243,'Reconciliation Layer'!$D:$D,0),0)," ")</f>
        <v xml:space="preserve"> </v>
      </c>
    </row>
    <row r="8244" spans="5:7" x14ac:dyDescent="0.2">
      <c r="E8244" t="str" cm="1">
        <f t="array" ref="E8244">IFERROR("Toast | " &amp; INDEX('Reconciliation Layer'!$A:$A,MATCH('Reconciliation Template'!$A8244,'Reconciliation Layer'!$D:$D,0),0)," ")</f>
        <v xml:space="preserve"> </v>
      </c>
      <c r="F8244" s="10">
        <f t="shared" si="135"/>
        <v>0</v>
      </c>
      <c r="G8244" t="str" cm="1">
        <f t="array" ref="G8244">IFERROR(INDEX('Reconciliation Layer'!$C:$C,MATCH('Reconciliation Template'!$A8244,'Reconciliation Layer'!$D:$D,0),0)," ")</f>
        <v xml:space="preserve"> </v>
      </c>
    </row>
    <row r="8245" spans="5:7" x14ac:dyDescent="0.2">
      <c r="E8245" t="str" cm="1">
        <f t="array" ref="E8245">IFERROR("Toast | " &amp; INDEX('Reconciliation Layer'!$A:$A,MATCH('Reconciliation Template'!$A8245,'Reconciliation Layer'!$D:$D,0),0)," ")</f>
        <v xml:space="preserve"> </v>
      </c>
      <c r="F8245" s="10">
        <f t="shared" si="135"/>
        <v>0</v>
      </c>
      <c r="G8245" t="str" cm="1">
        <f t="array" ref="G8245">IFERROR(INDEX('Reconciliation Layer'!$C:$C,MATCH('Reconciliation Template'!$A8245,'Reconciliation Layer'!$D:$D,0),0)," ")</f>
        <v xml:space="preserve"> </v>
      </c>
    </row>
    <row r="8246" spans="5:7" x14ac:dyDescent="0.2">
      <c r="E8246" t="str" cm="1">
        <f t="array" ref="E8246">IFERROR("Toast | " &amp; INDEX('Reconciliation Layer'!$A:$A,MATCH('Reconciliation Template'!$A8246,'Reconciliation Layer'!$D:$D,0),0)," ")</f>
        <v xml:space="preserve"> </v>
      </c>
      <c r="F8246" s="10">
        <f t="shared" si="135"/>
        <v>0</v>
      </c>
      <c r="G8246" t="str" cm="1">
        <f t="array" ref="G8246">IFERROR(INDEX('Reconciliation Layer'!$C:$C,MATCH('Reconciliation Template'!$A8246,'Reconciliation Layer'!$D:$D,0),0)," ")</f>
        <v xml:space="preserve"> </v>
      </c>
    </row>
    <row r="8247" spans="5:7" x14ac:dyDescent="0.2">
      <c r="E8247" t="str" cm="1">
        <f t="array" ref="E8247">IFERROR("Toast | " &amp; INDEX('Reconciliation Layer'!$A:$A,MATCH('Reconciliation Template'!$A8247,'Reconciliation Layer'!$D:$D,0),0)," ")</f>
        <v xml:space="preserve"> </v>
      </c>
      <c r="F8247" s="10">
        <f t="shared" si="135"/>
        <v>0</v>
      </c>
      <c r="G8247" t="str" cm="1">
        <f t="array" ref="G8247">IFERROR(INDEX('Reconciliation Layer'!$C:$C,MATCH('Reconciliation Template'!$A8247,'Reconciliation Layer'!$D:$D,0),0)," ")</f>
        <v xml:space="preserve"> </v>
      </c>
    </row>
    <row r="8248" spans="5:7" x14ac:dyDescent="0.2">
      <c r="E8248" t="str" cm="1">
        <f t="array" ref="E8248">IFERROR("Toast | " &amp; INDEX('Reconciliation Layer'!$A:$A,MATCH('Reconciliation Template'!$A8248,'Reconciliation Layer'!$D:$D,0),0)," ")</f>
        <v xml:space="preserve"> </v>
      </c>
      <c r="F8248" s="10">
        <f t="shared" si="135"/>
        <v>0</v>
      </c>
      <c r="G8248" t="str" cm="1">
        <f t="array" ref="G8248">IFERROR(INDEX('Reconciliation Layer'!$C:$C,MATCH('Reconciliation Template'!$A8248,'Reconciliation Layer'!$D:$D,0),0)," ")</f>
        <v xml:space="preserve"> </v>
      </c>
    </row>
    <row r="8249" spans="5:7" x14ac:dyDescent="0.2">
      <c r="E8249" t="str" cm="1">
        <f t="array" ref="E8249">IFERROR("Toast | " &amp; INDEX('Reconciliation Layer'!$A:$A,MATCH('Reconciliation Template'!$A8249,'Reconciliation Layer'!$D:$D,0),0)," ")</f>
        <v xml:space="preserve"> </v>
      </c>
      <c r="F8249" s="10">
        <f t="shared" si="135"/>
        <v>0</v>
      </c>
      <c r="G8249" t="str" cm="1">
        <f t="array" ref="G8249">IFERROR(INDEX('Reconciliation Layer'!$C:$C,MATCH('Reconciliation Template'!$A8249,'Reconciliation Layer'!$D:$D,0),0)," ")</f>
        <v xml:space="preserve"> </v>
      </c>
    </row>
    <row r="8250" spans="5:7" x14ac:dyDescent="0.2">
      <c r="E8250" t="str" cm="1">
        <f t="array" ref="E8250">IFERROR("Toast | " &amp; INDEX('Reconciliation Layer'!$A:$A,MATCH('Reconciliation Template'!$A8250,'Reconciliation Layer'!$D:$D,0),0)," ")</f>
        <v xml:space="preserve"> </v>
      </c>
      <c r="F8250" s="10">
        <f t="shared" si="135"/>
        <v>0</v>
      </c>
      <c r="G8250" t="str" cm="1">
        <f t="array" ref="G8250">IFERROR(INDEX('Reconciliation Layer'!$C:$C,MATCH('Reconciliation Template'!$A8250,'Reconciliation Layer'!$D:$D,0),0)," ")</f>
        <v xml:space="preserve"> </v>
      </c>
    </row>
    <row r="8251" spans="5:7" x14ac:dyDescent="0.2">
      <c r="E8251" t="str" cm="1">
        <f t="array" ref="E8251">IFERROR("Toast | " &amp; INDEX('Reconciliation Layer'!$A:$A,MATCH('Reconciliation Template'!$A8251,'Reconciliation Layer'!$D:$D,0),0)," ")</f>
        <v xml:space="preserve"> </v>
      </c>
      <c r="F8251" s="10">
        <f t="shared" si="135"/>
        <v>0</v>
      </c>
      <c r="G8251" t="str" cm="1">
        <f t="array" ref="G8251">IFERROR(INDEX('Reconciliation Layer'!$C:$C,MATCH('Reconciliation Template'!$A8251,'Reconciliation Layer'!$D:$D,0),0)," ")</f>
        <v xml:space="preserve"> </v>
      </c>
    </row>
    <row r="8252" spans="5:7" x14ac:dyDescent="0.2">
      <c r="E8252" t="str" cm="1">
        <f t="array" ref="E8252">IFERROR("Toast | " &amp; INDEX('Reconciliation Layer'!$A:$A,MATCH('Reconciliation Template'!$A8252,'Reconciliation Layer'!$D:$D,0),0)," ")</f>
        <v xml:space="preserve"> </v>
      </c>
      <c r="F8252" s="10">
        <f t="shared" si="135"/>
        <v>0</v>
      </c>
      <c r="G8252" t="str" cm="1">
        <f t="array" ref="G8252">IFERROR(INDEX('Reconciliation Layer'!$C:$C,MATCH('Reconciliation Template'!$A8252,'Reconciliation Layer'!$D:$D,0),0)," ")</f>
        <v xml:space="preserve"> </v>
      </c>
    </row>
    <row r="8253" spans="5:7" x14ac:dyDescent="0.2">
      <c r="E8253" t="str" cm="1">
        <f t="array" ref="E8253">IFERROR("Toast | " &amp; INDEX('Reconciliation Layer'!$A:$A,MATCH('Reconciliation Template'!$A8253,'Reconciliation Layer'!$D:$D,0),0)," ")</f>
        <v xml:space="preserve"> </v>
      </c>
      <c r="F8253" s="10">
        <f t="shared" si="135"/>
        <v>0</v>
      </c>
      <c r="G8253" t="str" cm="1">
        <f t="array" ref="G8253">IFERROR(INDEX('Reconciliation Layer'!$C:$C,MATCH('Reconciliation Template'!$A8253,'Reconciliation Layer'!$D:$D,0),0)," ")</f>
        <v xml:space="preserve"> </v>
      </c>
    </row>
    <row r="8254" spans="5:7" x14ac:dyDescent="0.2">
      <c r="E8254" t="str" cm="1">
        <f t="array" ref="E8254">IFERROR("Toast | " &amp; INDEX('Reconciliation Layer'!$A:$A,MATCH('Reconciliation Template'!$A8254,'Reconciliation Layer'!$D:$D,0),0)," ")</f>
        <v xml:space="preserve"> </v>
      </c>
      <c r="F8254" s="10">
        <f t="shared" si="135"/>
        <v>0</v>
      </c>
      <c r="G8254" t="str" cm="1">
        <f t="array" ref="G8254">IFERROR(INDEX('Reconciliation Layer'!$C:$C,MATCH('Reconciliation Template'!$A8254,'Reconciliation Layer'!$D:$D,0),0)," ")</f>
        <v xml:space="preserve"> </v>
      </c>
    </row>
    <row r="8255" spans="5:7" x14ac:dyDescent="0.2">
      <c r="E8255" t="str" cm="1">
        <f t="array" ref="E8255">IFERROR("Toast | " &amp; INDEX('Reconciliation Layer'!$A:$A,MATCH('Reconciliation Template'!$A8255,'Reconciliation Layer'!$D:$D,0),0)," ")</f>
        <v xml:space="preserve"> </v>
      </c>
      <c r="F8255" s="10">
        <f t="shared" si="135"/>
        <v>0</v>
      </c>
      <c r="G8255" t="str" cm="1">
        <f t="array" ref="G8255">IFERROR(INDEX('Reconciliation Layer'!$C:$C,MATCH('Reconciliation Template'!$A8255,'Reconciliation Layer'!$D:$D,0),0)," ")</f>
        <v xml:space="preserve"> </v>
      </c>
    </row>
    <row r="8256" spans="5:7" x14ac:dyDescent="0.2">
      <c r="E8256" t="str" cm="1">
        <f t="array" ref="E8256">IFERROR("Toast | " &amp; INDEX('Reconciliation Layer'!$A:$A,MATCH('Reconciliation Template'!$A8256,'Reconciliation Layer'!$D:$D,0),0)," ")</f>
        <v xml:space="preserve"> </v>
      </c>
      <c r="F8256" s="10">
        <f t="shared" si="135"/>
        <v>0</v>
      </c>
      <c r="G8256" t="str" cm="1">
        <f t="array" ref="G8256">IFERROR(INDEX('Reconciliation Layer'!$C:$C,MATCH('Reconciliation Template'!$A8256,'Reconciliation Layer'!$D:$D,0),0)," ")</f>
        <v xml:space="preserve"> </v>
      </c>
    </row>
    <row r="8257" spans="5:7" x14ac:dyDescent="0.2">
      <c r="E8257" t="str" cm="1">
        <f t="array" ref="E8257">IFERROR("Toast | " &amp; INDEX('Reconciliation Layer'!$A:$A,MATCH('Reconciliation Template'!$A8257,'Reconciliation Layer'!$D:$D,0),0)," ")</f>
        <v xml:space="preserve"> </v>
      </c>
      <c r="F8257" s="10">
        <f t="shared" si="135"/>
        <v>0</v>
      </c>
      <c r="G8257" t="str" cm="1">
        <f t="array" ref="G8257">IFERROR(INDEX('Reconciliation Layer'!$C:$C,MATCH('Reconciliation Template'!$A8257,'Reconciliation Layer'!$D:$D,0),0)," ")</f>
        <v xml:space="preserve"> </v>
      </c>
    </row>
    <row r="8258" spans="5:7" x14ac:dyDescent="0.2">
      <c r="E8258" t="str" cm="1">
        <f t="array" ref="E8258">IFERROR("Toast | " &amp; INDEX('Reconciliation Layer'!$A:$A,MATCH('Reconciliation Template'!$A8258,'Reconciliation Layer'!$D:$D,0),0)," ")</f>
        <v xml:space="preserve"> </v>
      </c>
      <c r="F8258" s="10">
        <f t="shared" si="135"/>
        <v>0</v>
      </c>
      <c r="G8258" t="str" cm="1">
        <f t="array" ref="G8258">IFERROR(INDEX('Reconciliation Layer'!$C:$C,MATCH('Reconciliation Template'!$A8258,'Reconciliation Layer'!$D:$D,0),0)," ")</f>
        <v xml:space="preserve"> </v>
      </c>
    </row>
    <row r="8259" spans="5:7" x14ac:dyDescent="0.2">
      <c r="E8259" t="str" cm="1">
        <f t="array" ref="E8259">IFERROR("Toast | " &amp; INDEX('Reconciliation Layer'!$A:$A,MATCH('Reconciliation Template'!$A8259,'Reconciliation Layer'!$D:$D,0),0)," ")</f>
        <v xml:space="preserve"> </v>
      </c>
      <c r="F8259" s="10">
        <f t="shared" si="135"/>
        <v>0</v>
      </c>
      <c r="G8259" t="str" cm="1">
        <f t="array" ref="G8259">IFERROR(INDEX('Reconciliation Layer'!$C:$C,MATCH('Reconciliation Template'!$A8259,'Reconciliation Layer'!$D:$D,0),0)," ")</f>
        <v xml:space="preserve"> </v>
      </c>
    </row>
    <row r="8260" spans="5:7" x14ac:dyDescent="0.2">
      <c r="E8260" t="str" cm="1">
        <f t="array" ref="E8260">IFERROR("Toast | " &amp; INDEX('Reconciliation Layer'!$A:$A,MATCH('Reconciliation Template'!$A8260,'Reconciliation Layer'!$D:$D,0),0)," ")</f>
        <v xml:space="preserve"> </v>
      </c>
      <c r="F8260" s="10">
        <f t="shared" ref="F8260:F8323" si="136">IFERROR(INT(C8260)," ")</f>
        <v>0</v>
      </c>
      <c r="G8260" t="str" cm="1">
        <f t="array" ref="G8260">IFERROR(INDEX('Reconciliation Layer'!$C:$C,MATCH('Reconciliation Template'!$A8260,'Reconciliation Layer'!$D:$D,0),0)," ")</f>
        <v xml:space="preserve"> </v>
      </c>
    </row>
    <row r="8261" spans="5:7" x14ac:dyDescent="0.2">
      <c r="E8261" t="str" cm="1">
        <f t="array" ref="E8261">IFERROR("Toast | " &amp; INDEX('Reconciliation Layer'!$A:$A,MATCH('Reconciliation Template'!$A8261,'Reconciliation Layer'!$D:$D,0),0)," ")</f>
        <v xml:space="preserve"> </v>
      </c>
      <c r="F8261" s="10">
        <f t="shared" si="136"/>
        <v>0</v>
      </c>
      <c r="G8261" t="str" cm="1">
        <f t="array" ref="G8261">IFERROR(INDEX('Reconciliation Layer'!$C:$C,MATCH('Reconciliation Template'!$A8261,'Reconciliation Layer'!$D:$D,0),0)," ")</f>
        <v xml:space="preserve"> </v>
      </c>
    </row>
    <row r="8262" spans="5:7" x14ac:dyDescent="0.2">
      <c r="E8262" t="str" cm="1">
        <f t="array" ref="E8262">IFERROR("Toast | " &amp; INDEX('Reconciliation Layer'!$A:$A,MATCH('Reconciliation Template'!$A8262,'Reconciliation Layer'!$D:$D,0),0)," ")</f>
        <v xml:space="preserve"> </v>
      </c>
      <c r="F8262" s="10">
        <f t="shared" si="136"/>
        <v>0</v>
      </c>
      <c r="G8262" t="str" cm="1">
        <f t="array" ref="G8262">IFERROR(INDEX('Reconciliation Layer'!$C:$C,MATCH('Reconciliation Template'!$A8262,'Reconciliation Layer'!$D:$D,0),0)," ")</f>
        <v xml:space="preserve"> </v>
      </c>
    </row>
    <row r="8263" spans="5:7" x14ac:dyDescent="0.2">
      <c r="E8263" t="str" cm="1">
        <f t="array" ref="E8263">IFERROR("Toast | " &amp; INDEX('Reconciliation Layer'!$A:$A,MATCH('Reconciliation Template'!$A8263,'Reconciliation Layer'!$D:$D,0),0)," ")</f>
        <v xml:space="preserve"> </v>
      </c>
      <c r="F8263" s="10">
        <f t="shared" si="136"/>
        <v>0</v>
      </c>
      <c r="G8263" t="str" cm="1">
        <f t="array" ref="G8263">IFERROR(INDEX('Reconciliation Layer'!$C:$C,MATCH('Reconciliation Template'!$A8263,'Reconciliation Layer'!$D:$D,0),0)," ")</f>
        <v xml:space="preserve"> </v>
      </c>
    </row>
    <row r="8264" spans="5:7" x14ac:dyDescent="0.2">
      <c r="E8264" t="str" cm="1">
        <f t="array" ref="E8264">IFERROR("Toast | " &amp; INDEX('Reconciliation Layer'!$A:$A,MATCH('Reconciliation Template'!$A8264,'Reconciliation Layer'!$D:$D,0),0)," ")</f>
        <v xml:space="preserve"> </v>
      </c>
      <c r="F8264" s="10">
        <f t="shared" si="136"/>
        <v>0</v>
      </c>
      <c r="G8264" t="str" cm="1">
        <f t="array" ref="G8264">IFERROR(INDEX('Reconciliation Layer'!$C:$C,MATCH('Reconciliation Template'!$A8264,'Reconciliation Layer'!$D:$D,0),0)," ")</f>
        <v xml:space="preserve"> </v>
      </c>
    </row>
    <row r="8265" spans="5:7" x14ac:dyDescent="0.2">
      <c r="E8265" t="str" cm="1">
        <f t="array" ref="E8265">IFERROR("Toast | " &amp; INDEX('Reconciliation Layer'!$A:$A,MATCH('Reconciliation Template'!$A8265,'Reconciliation Layer'!$D:$D,0),0)," ")</f>
        <v xml:space="preserve"> </v>
      </c>
      <c r="F8265" s="10">
        <f t="shared" si="136"/>
        <v>0</v>
      </c>
      <c r="G8265" t="str" cm="1">
        <f t="array" ref="G8265">IFERROR(INDEX('Reconciliation Layer'!$C:$C,MATCH('Reconciliation Template'!$A8265,'Reconciliation Layer'!$D:$D,0),0)," ")</f>
        <v xml:space="preserve"> </v>
      </c>
    </row>
    <row r="8266" spans="5:7" x14ac:dyDescent="0.2">
      <c r="E8266" t="str" cm="1">
        <f t="array" ref="E8266">IFERROR("Toast | " &amp; INDEX('Reconciliation Layer'!$A:$A,MATCH('Reconciliation Template'!$A8266,'Reconciliation Layer'!$D:$D,0),0)," ")</f>
        <v xml:space="preserve"> </v>
      </c>
      <c r="F8266" s="10">
        <f t="shared" si="136"/>
        <v>0</v>
      </c>
      <c r="G8266" t="str" cm="1">
        <f t="array" ref="G8266">IFERROR(INDEX('Reconciliation Layer'!$C:$C,MATCH('Reconciliation Template'!$A8266,'Reconciliation Layer'!$D:$D,0),0)," ")</f>
        <v xml:space="preserve"> </v>
      </c>
    </row>
    <row r="8267" spans="5:7" x14ac:dyDescent="0.2">
      <c r="E8267" t="str" cm="1">
        <f t="array" ref="E8267">IFERROR("Toast | " &amp; INDEX('Reconciliation Layer'!$A:$A,MATCH('Reconciliation Template'!$A8267,'Reconciliation Layer'!$D:$D,0),0)," ")</f>
        <v xml:space="preserve"> </v>
      </c>
      <c r="F8267" s="10">
        <f t="shared" si="136"/>
        <v>0</v>
      </c>
      <c r="G8267" t="str" cm="1">
        <f t="array" ref="G8267">IFERROR(INDEX('Reconciliation Layer'!$C:$C,MATCH('Reconciliation Template'!$A8267,'Reconciliation Layer'!$D:$D,0),0)," ")</f>
        <v xml:space="preserve"> </v>
      </c>
    </row>
    <row r="8268" spans="5:7" x14ac:dyDescent="0.2">
      <c r="E8268" t="str" cm="1">
        <f t="array" ref="E8268">IFERROR("Toast | " &amp; INDEX('Reconciliation Layer'!$A:$A,MATCH('Reconciliation Template'!$A8268,'Reconciliation Layer'!$D:$D,0),0)," ")</f>
        <v xml:space="preserve"> </v>
      </c>
      <c r="F8268" s="10">
        <f t="shared" si="136"/>
        <v>0</v>
      </c>
      <c r="G8268" t="str" cm="1">
        <f t="array" ref="G8268">IFERROR(INDEX('Reconciliation Layer'!$C:$C,MATCH('Reconciliation Template'!$A8268,'Reconciliation Layer'!$D:$D,0),0)," ")</f>
        <v xml:space="preserve"> </v>
      </c>
    </row>
    <row r="8269" spans="5:7" x14ac:dyDescent="0.2">
      <c r="E8269" t="str" cm="1">
        <f t="array" ref="E8269">IFERROR("Toast | " &amp; INDEX('Reconciliation Layer'!$A:$A,MATCH('Reconciliation Template'!$A8269,'Reconciliation Layer'!$D:$D,0),0)," ")</f>
        <v xml:space="preserve"> </v>
      </c>
      <c r="F8269" s="10">
        <f t="shared" si="136"/>
        <v>0</v>
      </c>
      <c r="G8269" t="str" cm="1">
        <f t="array" ref="G8269">IFERROR(INDEX('Reconciliation Layer'!$C:$C,MATCH('Reconciliation Template'!$A8269,'Reconciliation Layer'!$D:$D,0),0)," ")</f>
        <v xml:space="preserve"> </v>
      </c>
    </row>
    <row r="8270" spans="5:7" x14ac:dyDescent="0.2">
      <c r="E8270" t="str" cm="1">
        <f t="array" ref="E8270">IFERROR("Toast | " &amp; INDEX('Reconciliation Layer'!$A:$A,MATCH('Reconciliation Template'!$A8270,'Reconciliation Layer'!$D:$D,0),0)," ")</f>
        <v xml:space="preserve"> </v>
      </c>
      <c r="F8270" s="10">
        <f t="shared" si="136"/>
        <v>0</v>
      </c>
      <c r="G8270" t="str" cm="1">
        <f t="array" ref="G8270">IFERROR(INDEX('Reconciliation Layer'!$C:$C,MATCH('Reconciliation Template'!$A8270,'Reconciliation Layer'!$D:$D,0),0)," ")</f>
        <v xml:space="preserve"> </v>
      </c>
    </row>
    <row r="8271" spans="5:7" x14ac:dyDescent="0.2">
      <c r="E8271" t="str" cm="1">
        <f t="array" ref="E8271">IFERROR("Toast | " &amp; INDEX('Reconciliation Layer'!$A:$A,MATCH('Reconciliation Template'!$A8271,'Reconciliation Layer'!$D:$D,0),0)," ")</f>
        <v xml:space="preserve"> </v>
      </c>
      <c r="F8271" s="10">
        <f t="shared" si="136"/>
        <v>0</v>
      </c>
      <c r="G8271" t="str" cm="1">
        <f t="array" ref="G8271">IFERROR(INDEX('Reconciliation Layer'!$C:$C,MATCH('Reconciliation Template'!$A8271,'Reconciliation Layer'!$D:$D,0),0)," ")</f>
        <v xml:space="preserve"> </v>
      </c>
    </row>
    <row r="8272" spans="5:7" x14ac:dyDescent="0.2">
      <c r="E8272" t="str" cm="1">
        <f t="array" ref="E8272">IFERROR("Toast | " &amp; INDEX('Reconciliation Layer'!$A:$A,MATCH('Reconciliation Template'!$A8272,'Reconciliation Layer'!$D:$D,0),0)," ")</f>
        <v xml:space="preserve"> </v>
      </c>
      <c r="F8272" s="10">
        <f t="shared" si="136"/>
        <v>0</v>
      </c>
      <c r="G8272" t="str" cm="1">
        <f t="array" ref="G8272">IFERROR(INDEX('Reconciliation Layer'!$C:$C,MATCH('Reconciliation Template'!$A8272,'Reconciliation Layer'!$D:$D,0),0)," ")</f>
        <v xml:space="preserve"> </v>
      </c>
    </row>
    <row r="8273" spans="5:7" x14ac:dyDescent="0.2">
      <c r="E8273" t="str" cm="1">
        <f t="array" ref="E8273">IFERROR("Toast | " &amp; INDEX('Reconciliation Layer'!$A:$A,MATCH('Reconciliation Template'!$A8273,'Reconciliation Layer'!$D:$D,0),0)," ")</f>
        <v xml:space="preserve"> </v>
      </c>
      <c r="F8273" s="10">
        <f t="shared" si="136"/>
        <v>0</v>
      </c>
      <c r="G8273" t="str" cm="1">
        <f t="array" ref="G8273">IFERROR(INDEX('Reconciliation Layer'!$C:$C,MATCH('Reconciliation Template'!$A8273,'Reconciliation Layer'!$D:$D,0),0)," ")</f>
        <v xml:space="preserve"> </v>
      </c>
    </row>
    <row r="8274" spans="5:7" x14ac:dyDescent="0.2">
      <c r="E8274" t="str" cm="1">
        <f t="array" ref="E8274">IFERROR("Toast | " &amp; INDEX('Reconciliation Layer'!$A:$A,MATCH('Reconciliation Template'!$A8274,'Reconciliation Layer'!$D:$D,0),0)," ")</f>
        <v xml:space="preserve"> </v>
      </c>
      <c r="F8274" s="10">
        <f t="shared" si="136"/>
        <v>0</v>
      </c>
      <c r="G8274" t="str" cm="1">
        <f t="array" ref="G8274">IFERROR(INDEX('Reconciliation Layer'!$C:$C,MATCH('Reconciliation Template'!$A8274,'Reconciliation Layer'!$D:$D,0),0)," ")</f>
        <v xml:space="preserve"> </v>
      </c>
    </row>
    <row r="8275" spans="5:7" x14ac:dyDescent="0.2">
      <c r="E8275" t="str" cm="1">
        <f t="array" ref="E8275">IFERROR("Toast | " &amp; INDEX('Reconciliation Layer'!$A:$A,MATCH('Reconciliation Template'!$A8275,'Reconciliation Layer'!$D:$D,0),0)," ")</f>
        <v xml:space="preserve"> </v>
      </c>
      <c r="F8275" s="10">
        <f t="shared" si="136"/>
        <v>0</v>
      </c>
      <c r="G8275" t="str" cm="1">
        <f t="array" ref="G8275">IFERROR(INDEX('Reconciliation Layer'!$C:$C,MATCH('Reconciliation Template'!$A8275,'Reconciliation Layer'!$D:$D,0),0)," ")</f>
        <v xml:space="preserve"> </v>
      </c>
    </row>
    <row r="8276" spans="5:7" x14ac:dyDescent="0.2">
      <c r="E8276" t="str" cm="1">
        <f t="array" ref="E8276">IFERROR("Toast | " &amp; INDEX('Reconciliation Layer'!$A:$A,MATCH('Reconciliation Template'!$A8276,'Reconciliation Layer'!$D:$D,0),0)," ")</f>
        <v xml:space="preserve"> </v>
      </c>
      <c r="F8276" s="10">
        <f t="shared" si="136"/>
        <v>0</v>
      </c>
      <c r="G8276" t="str" cm="1">
        <f t="array" ref="G8276">IFERROR(INDEX('Reconciliation Layer'!$C:$C,MATCH('Reconciliation Template'!$A8276,'Reconciliation Layer'!$D:$D,0),0)," ")</f>
        <v xml:space="preserve"> </v>
      </c>
    </row>
    <row r="8277" spans="5:7" x14ac:dyDescent="0.2">
      <c r="E8277" t="str" cm="1">
        <f t="array" ref="E8277">IFERROR("Toast | " &amp; INDEX('Reconciliation Layer'!$A:$A,MATCH('Reconciliation Template'!$A8277,'Reconciliation Layer'!$D:$D,0),0)," ")</f>
        <v xml:space="preserve"> </v>
      </c>
      <c r="F8277" s="10">
        <f t="shared" si="136"/>
        <v>0</v>
      </c>
      <c r="G8277" t="str" cm="1">
        <f t="array" ref="G8277">IFERROR(INDEX('Reconciliation Layer'!$C:$C,MATCH('Reconciliation Template'!$A8277,'Reconciliation Layer'!$D:$D,0),0)," ")</f>
        <v xml:space="preserve"> </v>
      </c>
    </row>
    <row r="8278" spans="5:7" x14ac:dyDescent="0.2">
      <c r="E8278" t="str" cm="1">
        <f t="array" ref="E8278">IFERROR("Toast | " &amp; INDEX('Reconciliation Layer'!$A:$A,MATCH('Reconciliation Template'!$A8278,'Reconciliation Layer'!$D:$D,0),0)," ")</f>
        <v xml:space="preserve"> </v>
      </c>
      <c r="F8278" s="10">
        <f t="shared" si="136"/>
        <v>0</v>
      </c>
      <c r="G8278" t="str" cm="1">
        <f t="array" ref="G8278">IFERROR(INDEX('Reconciliation Layer'!$C:$C,MATCH('Reconciliation Template'!$A8278,'Reconciliation Layer'!$D:$D,0),0)," ")</f>
        <v xml:space="preserve"> </v>
      </c>
    </row>
    <row r="8279" spans="5:7" x14ac:dyDescent="0.2">
      <c r="E8279" t="str" cm="1">
        <f t="array" ref="E8279">IFERROR("Toast | " &amp; INDEX('Reconciliation Layer'!$A:$A,MATCH('Reconciliation Template'!$A8279,'Reconciliation Layer'!$D:$D,0),0)," ")</f>
        <v xml:space="preserve"> </v>
      </c>
      <c r="F8279" s="10">
        <f t="shared" si="136"/>
        <v>0</v>
      </c>
      <c r="G8279" t="str" cm="1">
        <f t="array" ref="G8279">IFERROR(INDEX('Reconciliation Layer'!$C:$C,MATCH('Reconciliation Template'!$A8279,'Reconciliation Layer'!$D:$D,0),0)," ")</f>
        <v xml:space="preserve"> </v>
      </c>
    </row>
    <row r="8280" spans="5:7" x14ac:dyDescent="0.2">
      <c r="E8280" t="str" cm="1">
        <f t="array" ref="E8280">IFERROR("Toast | " &amp; INDEX('Reconciliation Layer'!$A:$A,MATCH('Reconciliation Template'!$A8280,'Reconciliation Layer'!$D:$D,0),0)," ")</f>
        <v xml:space="preserve"> </v>
      </c>
      <c r="F8280" s="10">
        <f t="shared" si="136"/>
        <v>0</v>
      </c>
      <c r="G8280" t="str" cm="1">
        <f t="array" ref="G8280">IFERROR(INDEX('Reconciliation Layer'!$C:$C,MATCH('Reconciliation Template'!$A8280,'Reconciliation Layer'!$D:$D,0),0)," ")</f>
        <v xml:space="preserve"> </v>
      </c>
    </row>
    <row r="8281" spans="5:7" x14ac:dyDescent="0.2">
      <c r="E8281" t="str" cm="1">
        <f t="array" ref="E8281">IFERROR("Toast | " &amp; INDEX('Reconciliation Layer'!$A:$A,MATCH('Reconciliation Template'!$A8281,'Reconciliation Layer'!$D:$D,0),0)," ")</f>
        <v xml:space="preserve"> </v>
      </c>
      <c r="F8281" s="10">
        <f t="shared" si="136"/>
        <v>0</v>
      </c>
      <c r="G8281" t="str" cm="1">
        <f t="array" ref="G8281">IFERROR(INDEX('Reconciliation Layer'!$C:$C,MATCH('Reconciliation Template'!$A8281,'Reconciliation Layer'!$D:$D,0),0)," ")</f>
        <v xml:space="preserve"> </v>
      </c>
    </row>
    <row r="8282" spans="5:7" x14ac:dyDescent="0.2">
      <c r="E8282" t="str" cm="1">
        <f t="array" ref="E8282">IFERROR("Toast | " &amp; INDEX('Reconciliation Layer'!$A:$A,MATCH('Reconciliation Template'!$A8282,'Reconciliation Layer'!$D:$D,0),0)," ")</f>
        <v xml:space="preserve"> </v>
      </c>
      <c r="F8282" s="10">
        <f t="shared" si="136"/>
        <v>0</v>
      </c>
      <c r="G8282" t="str" cm="1">
        <f t="array" ref="G8282">IFERROR(INDEX('Reconciliation Layer'!$C:$C,MATCH('Reconciliation Template'!$A8282,'Reconciliation Layer'!$D:$D,0),0)," ")</f>
        <v xml:space="preserve"> </v>
      </c>
    </row>
    <row r="8283" spans="5:7" x14ac:dyDescent="0.2">
      <c r="E8283" t="str" cm="1">
        <f t="array" ref="E8283">IFERROR("Toast | " &amp; INDEX('Reconciliation Layer'!$A:$A,MATCH('Reconciliation Template'!$A8283,'Reconciliation Layer'!$D:$D,0),0)," ")</f>
        <v xml:space="preserve"> </v>
      </c>
      <c r="F8283" s="10">
        <f t="shared" si="136"/>
        <v>0</v>
      </c>
      <c r="G8283" t="str" cm="1">
        <f t="array" ref="G8283">IFERROR(INDEX('Reconciliation Layer'!$C:$C,MATCH('Reconciliation Template'!$A8283,'Reconciliation Layer'!$D:$D,0),0)," ")</f>
        <v xml:space="preserve"> </v>
      </c>
    </row>
    <row r="8284" spans="5:7" x14ac:dyDescent="0.2">
      <c r="E8284" t="str" cm="1">
        <f t="array" ref="E8284">IFERROR("Toast | " &amp; INDEX('Reconciliation Layer'!$A:$A,MATCH('Reconciliation Template'!$A8284,'Reconciliation Layer'!$D:$D,0),0)," ")</f>
        <v xml:space="preserve"> </v>
      </c>
      <c r="F8284" s="10">
        <f t="shared" si="136"/>
        <v>0</v>
      </c>
      <c r="G8284" t="str" cm="1">
        <f t="array" ref="G8284">IFERROR(INDEX('Reconciliation Layer'!$C:$C,MATCH('Reconciliation Template'!$A8284,'Reconciliation Layer'!$D:$D,0),0)," ")</f>
        <v xml:space="preserve"> </v>
      </c>
    </row>
    <row r="8285" spans="5:7" x14ac:dyDescent="0.2">
      <c r="E8285" t="str" cm="1">
        <f t="array" ref="E8285">IFERROR("Toast | " &amp; INDEX('Reconciliation Layer'!$A:$A,MATCH('Reconciliation Template'!$A8285,'Reconciliation Layer'!$D:$D,0),0)," ")</f>
        <v xml:space="preserve"> </v>
      </c>
      <c r="F8285" s="10">
        <f t="shared" si="136"/>
        <v>0</v>
      </c>
      <c r="G8285" t="str" cm="1">
        <f t="array" ref="G8285">IFERROR(INDEX('Reconciliation Layer'!$C:$C,MATCH('Reconciliation Template'!$A8285,'Reconciliation Layer'!$D:$D,0),0)," ")</f>
        <v xml:space="preserve"> </v>
      </c>
    </row>
    <row r="8286" spans="5:7" x14ac:dyDescent="0.2">
      <c r="E8286" t="str" cm="1">
        <f t="array" ref="E8286">IFERROR("Toast | " &amp; INDEX('Reconciliation Layer'!$A:$A,MATCH('Reconciliation Template'!$A8286,'Reconciliation Layer'!$D:$D,0),0)," ")</f>
        <v xml:space="preserve"> </v>
      </c>
      <c r="F8286" s="10">
        <f t="shared" si="136"/>
        <v>0</v>
      </c>
      <c r="G8286" t="str" cm="1">
        <f t="array" ref="G8286">IFERROR(INDEX('Reconciliation Layer'!$C:$C,MATCH('Reconciliation Template'!$A8286,'Reconciliation Layer'!$D:$D,0),0)," ")</f>
        <v xml:space="preserve"> </v>
      </c>
    </row>
    <row r="8287" spans="5:7" x14ac:dyDescent="0.2">
      <c r="E8287" t="str" cm="1">
        <f t="array" ref="E8287">IFERROR("Toast | " &amp; INDEX('Reconciliation Layer'!$A:$A,MATCH('Reconciliation Template'!$A8287,'Reconciliation Layer'!$D:$D,0),0)," ")</f>
        <v xml:space="preserve"> </v>
      </c>
      <c r="F8287" s="10">
        <f t="shared" si="136"/>
        <v>0</v>
      </c>
      <c r="G8287" t="str" cm="1">
        <f t="array" ref="G8287">IFERROR(INDEX('Reconciliation Layer'!$C:$C,MATCH('Reconciliation Template'!$A8287,'Reconciliation Layer'!$D:$D,0),0)," ")</f>
        <v xml:space="preserve"> </v>
      </c>
    </row>
    <row r="8288" spans="5:7" x14ac:dyDescent="0.2">
      <c r="E8288" t="str" cm="1">
        <f t="array" ref="E8288">IFERROR("Toast | " &amp; INDEX('Reconciliation Layer'!$A:$A,MATCH('Reconciliation Template'!$A8288,'Reconciliation Layer'!$D:$D,0),0)," ")</f>
        <v xml:space="preserve"> </v>
      </c>
      <c r="F8288" s="10">
        <f t="shared" si="136"/>
        <v>0</v>
      </c>
      <c r="G8288" t="str" cm="1">
        <f t="array" ref="G8288">IFERROR(INDEX('Reconciliation Layer'!$C:$C,MATCH('Reconciliation Template'!$A8288,'Reconciliation Layer'!$D:$D,0),0)," ")</f>
        <v xml:space="preserve"> </v>
      </c>
    </row>
    <row r="8289" spans="5:7" x14ac:dyDescent="0.2">
      <c r="E8289" t="str" cm="1">
        <f t="array" ref="E8289">IFERROR("Toast | " &amp; INDEX('Reconciliation Layer'!$A:$A,MATCH('Reconciliation Template'!$A8289,'Reconciliation Layer'!$D:$D,0),0)," ")</f>
        <v xml:space="preserve"> </v>
      </c>
      <c r="F8289" s="10">
        <f t="shared" si="136"/>
        <v>0</v>
      </c>
      <c r="G8289" t="str" cm="1">
        <f t="array" ref="G8289">IFERROR(INDEX('Reconciliation Layer'!$C:$C,MATCH('Reconciliation Template'!$A8289,'Reconciliation Layer'!$D:$D,0),0)," ")</f>
        <v xml:space="preserve"> </v>
      </c>
    </row>
    <row r="8290" spans="5:7" x14ac:dyDescent="0.2">
      <c r="E8290" t="str" cm="1">
        <f t="array" ref="E8290">IFERROR("Toast | " &amp; INDEX('Reconciliation Layer'!$A:$A,MATCH('Reconciliation Template'!$A8290,'Reconciliation Layer'!$D:$D,0),0)," ")</f>
        <v xml:space="preserve"> </v>
      </c>
      <c r="F8290" s="10">
        <f t="shared" si="136"/>
        <v>0</v>
      </c>
      <c r="G8290" t="str" cm="1">
        <f t="array" ref="G8290">IFERROR(INDEX('Reconciliation Layer'!$C:$C,MATCH('Reconciliation Template'!$A8290,'Reconciliation Layer'!$D:$D,0),0)," ")</f>
        <v xml:space="preserve"> </v>
      </c>
    </row>
    <row r="8291" spans="5:7" x14ac:dyDescent="0.2">
      <c r="E8291" t="str" cm="1">
        <f t="array" ref="E8291">IFERROR("Toast | " &amp; INDEX('Reconciliation Layer'!$A:$A,MATCH('Reconciliation Template'!$A8291,'Reconciliation Layer'!$D:$D,0),0)," ")</f>
        <v xml:space="preserve"> </v>
      </c>
      <c r="F8291" s="10">
        <f t="shared" si="136"/>
        <v>0</v>
      </c>
      <c r="G8291" t="str" cm="1">
        <f t="array" ref="G8291">IFERROR(INDEX('Reconciliation Layer'!$C:$C,MATCH('Reconciliation Template'!$A8291,'Reconciliation Layer'!$D:$D,0),0)," ")</f>
        <v xml:space="preserve"> </v>
      </c>
    </row>
    <row r="8292" spans="5:7" x14ac:dyDescent="0.2">
      <c r="E8292" t="str" cm="1">
        <f t="array" ref="E8292">IFERROR("Toast | " &amp; INDEX('Reconciliation Layer'!$A:$A,MATCH('Reconciliation Template'!$A8292,'Reconciliation Layer'!$D:$D,0),0)," ")</f>
        <v xml:space="preserve"> </v>
      </c>
      <c r="F8292" s="10">
        <f t="shared" si="136"/>
        <v>0</v>
      </c>
      <c r="G8292" t="str" cm="1">
        <f t="array" ref="G8292">IFERROR(INDEX('Reconciliation Layer'!$C:$C,MATCH('Reconciliation Template'!$A8292,'Reconciliation Layer'!$D:$D,0),0)," ")</f>
        <v xml:space="preserve"> </v>
      </c>
    </row>
    <row r="8293" spans="5:7" x14ac:dyDescent="0.2">
      <c r="E8293" t="str" cm="1">
        <f t="array" ref="E8293">IFERROR("Toast | " &amp; INDEX('Reconciliation Layer'!$A:$A,MATCH('Reconciliation Template'!$A8293,'Reconciliation Layer'!$D:$D,0),0)," ")</f>
        <v xml:space="preserve"> </v>
      </c>
      <c r="F8293" s="10">
        <f t="shared" si="136"/>
        <v>0</v>
      </c>
      <c r="G8293" t="str" cm="1">
        <f t="array" ref="G8293">IFERROR(INDEX('Reconciliation Layer'!$C:$C,MATCH('Reconciliation Template'!$A8293,'Reconciliation Layer'!$D:$D,0),0)," ")</f>
        <v xml:space="preserve"> </v>
      </c>
    </row>
    <row r="8294" spans="5:7" x14ac:dyDescent="0.2">
      <c r="E8294" t="str" cm="1">
        <f t="array" ref="E8294">IFERROR("Toast | " &amp; INDEX('Reconciliation Layer'!$A:$A,MATCH('Reconciliation Template'!$A8294,'Reconciliation Layer'!$D:$D,0),0)," ")</f>
        <v xml:space="preserve"> </v>
      </c>
      <c r="F8294" s="10">
        <f t="shared" si="136"/>
        <v>0</v>
      </c>
      <c r="G8294" t="str" cm="1">
        <f t="array" ref="G8294">IFERROR(INDEX('Reconciliation Layer'!$C:$C,MATCH('Reconciliation Template'!$A8294,'Reconciliation Layer'!$D:$D,0),0)," ")</f>
        <v xml:space="preserve"> </v>
      </c>
    </row>
    <row r="8295" spans="5:7" x14ac:dyDescent="0.2">
      <c r="E8295" t="str" cm="1">
        <f t="array" ref="E8295">IFERROR("Toast | " &amp; INDEX('Reconciliation Layer'!$A:$A,MATCH('Reconciliation Template'!$A8295,'Reconciliation Layer'!$D:$D,0),0)," ")</f>
        <v xml:space="preserve"> </v>
      </c>
      <c r="F8295" s="10">
        <f t="shared" si="136"/>
        <v>0</v>
      </c>
      <c r="G8295" t="str" cm="1">
        <f t="array" ref="G8295">IFERROR(INDEX('Reconciliation Layer'!$C:$C,MATCH('Reconciliation Template'!$A8295,'Reconciliation Layer'!$D:$D,0),0)," ")</f>
        <v xml:space="preserve"> </v>
      </c>
    </row>
    <row r="8296" spans="5:7" x14ac:dyDescent="0.2">
      <c r="E8296" t="str" cm="1">
        <f t="array" ref="E8296">IFERROR("Toast | " &amp; INDEX('Reconciliation Layer'!$A:$A,MATCH('Reconciliation Template'!$A8296,'Reconciliation Layer'!$D:$D,0),0)," ")</f>
        <v xml:space="preserve"> </v>
      </c>
      <c r="F8296" s="10">
        <f t="shared" si="136"/>
        <v>0</v>
      </c>
      <c r="G8296" t="str" cm="1">
        <f t="array" ref="G8296">IFERROR(INDEX('Reconciliation Layer'!$C:$C,MATCH('Reconciliation Template'!$A8296,'Reconciliation Layer'!$D:$D,0),0)," ")</f>
        <v xml:space="preserve"> </v>
      </c>
    </row>
    <row r="8297" spans="5:7" x14ac:dyDescent="0.2">
      <c r="E8297" t="str" cm="1">
        <f t="array" ref="E8297">IFERROR("Toast | " &amp; INDEX('Reconciliation Layer'!$A:$A,MATCH('Reconciliation Template'!$A8297,'Reconciliation Layer'!$D:$D,0),0)," ")</f>
        <v xml:space="preserve"> </v>
      </c>
      <c r="F8297" s="10">
        <f t="shared" si="136"/>
        <v>0</v>
      </c>
      <c r="G8297" t="str" cm="1">
        <f t="array" ref="G8297">IFERROR(INDEX('Reconciliation Layer'!$C:$C,MATCH('Reconciliation Template'!$A8297,'Reconciliation Layer'!$D:$D,0),0)," ")</f>
        <v xml:space="preserve"> </v>
      </c>
    </row>
    <row r="8298" spans="5:7" x14ac:dyDescent="0.2">
      <c r="E8298" t="str" cm="1">
        <f t="array" ref="E8298">IFERROR("Toast | " &amp; INDEX('Reconciliation Layer'!$A:$A,MATCH('Reconciliation Template'!$A8298,'Reconciliation Layer'!$D:$D,0),0)," ")</f>
        <v xml:space="preserve"> </v>
      </c>
      <c r="F8298" s="10">
        <f t="shared" si="136"/>
        <v>0</v>
      </c>
      <c r="G8298" t="str" cm="1">
        <f t="array" ref="G8298">IFERROR(INDEX('Reconciliation Layer'!$C:$C,MATCH('Reconciliation Template'!$A8298,'Reconciliation Layer'!$D:$D,0),0)," ")</f>
        <v xml:space="preserve"> </v>
      </c>
    </row>
    <row r="8299" spans="5:7" x14ac:dyDescent="0.2">
      <c r="E8299" t="str" cm="1">
        <f t="array" ref="E8299">IFERROR("Toast | " &amp; INDEX('Reconciliation Layer'!$A:$A,MATCH('Reconciliation Template'!$A8299,'Reconciliation Layer'!$D:$D,0),0)," ")</f>
        <v xml:space="preserve"> </v>
      </c>
      <c r="F8299" s="10">
        <f t="shared" si="136"/>
        <v>0</v>
      </c>
      <c r="G8299" t="str" cm="1">
        <f t="array" ref="G8299">IFERROR(INDEX('Reconciliation Layer'!$C:$C,MATCH('Reconciliation Template'!$A8299,'Reconciliation Layer'!$D:$D,0),0)," ")</f>
        <v xml:space="preserve"> </v>
      </c>
    </row>
    <row r="8300" spans="5:7" x14ac:dyDescent="0.2">
      <c r="E8300" t="str" cm="1">
        <f t="array" ref="E8300">IFERROR("Toast | " &amp; INDEX('Reconciliation Layer'!$A:$A,MATCH('Reconciliation Template'!$A8300,'Reconciliation Layer'!$D:$D,0),0)," ")</f>
        <v xml:space="preserve"> </v>
      </c>
      <c r="F8300" s="10">
        <f t="shared" si="136"/>
        <v>0</v>
      </c>
      <c r="G8300" t="str" cm="1">
        <f t="array" ref="G8300">IFERROR(INDEX('Reconciliation Layer'!$C:$C,MATCH('Reconciliation Template'!$A8300,'Reconciliation Layer'!$D:$D,0),0)," ")</f>
        <v xml:space="preserve"> </v>
      </c>
    </row>
    <row r="8301" spans="5:7" x14ac:dyDescent="0.2">
      <c r="E8301" t="str" cm="1">
        <f t="array" ref="E8301">IFERROR("Toast | " &amp; INDEX('Reconciliation Layer'!$A:$A,MATCH('Reconciliation Template'!$A8301,'Reconciliation Layer'!$D:$D,0),0)," ")</f>
        <v xml:space="preserve"> </v>
      </c>
      <c r="F8301" s="10">
        <f t="shared" si="136"/>
        <v>0</v>
      </c>
      <c r="G8301" t="str" cm="1">
        <f t="array" ref="G8301">IFERROR(INDEX('Reconciliation Layer'!$C:$C,MATCH('Reconciliation Template'!$A8301,'Reconciliation Layer'!$D:$D,0),0)," ")</f>
        <v xml:space="preserve"> </v>
      </c>
    </row>
    <row r="8302" spans="5:7" x14ac:dyDescent="0.2">
      <c r="E8302" t="str" cm="1">
        <f t="array" ref="E8302">IFERROR("Toast | " &amp; INDEX('Reconciliation Layer'!$A:$A,MATCH('Reconciliation Template'!$A8302,'Reconciliation Layer'!$D:$D,0),0)," ")</f>
        <v xml:space="preserve"> </v>
      </c>
      <c r="F8302" s="10">
        <f t="shared" si="136"/>
        <v>0</v>
      </c>
      <c r="G8302" t="str" cm="1">
        <f t="array" ref="G8302">IFERROR(INDEX('Reconciliation Layer'!$C:$C,MATCH('Reconciliation Template'!$A8302,'Reconciliation Layer'!$D:$D,0),0)," ")</f>
        <v xml:space="preserve"> </v>
      </c>
    </row>
    <row r="8303" spans="5:7" x14ac:dyDescent="0.2">
      <c r="E8303" t="str" cm="1">
        <f t="array" ref="E8303">IFERROR("Toast | " &amp; INDEX('Reconciliation Layer'!$A:$A,MATCH('Reconciliation Template'!$A8303,'Reconciliation Layer'!$D:$D,0),0)," ")</f>
        <v xml:space="preserve"> </v>
      </c>
      <c r="F8303" s="10">
        <f t="shared" si="136"/>
        <v>0</v>
      </c>
      <c r="G8303" t="str" cm="1">
        <f t="array" ref="G8303">IFERROR(INDEX('Reconciliation Layer'!$C:$C,MATCH('Reconciliation Template'!$A8303,'Reconciliation Layer'!$D:$D,0),0)," ")</f>
        <v xml:space="preserve"> </v>
      </c>
    </row>
    <row r="8304" spans="5:7" x14ac:dyDescent="0.2">
      <c r="E8304" t="str" cm="1">
        <f t="array" ref="E8304">IFERROR("Toast | " &amp; INDEX('Reconciliation Layer'!$A:$A,MATCH('Reconciliation Template'!$A8304,'Reconciliation Layer'!$D:$D,0),0)," ")</f>
        <v xml:space="preserve"> </v>
      </c>
      <c r="F8304" s="10">
        <f t="shared" si="136"/>
        <v>0</v>
      </c>
      <c r="G8304" t="str" cm="1">
        <f t="array" ref="G8304">IFERROR(INDEX('Reconciliation Layer'!$C:$C,MATCH('Reconciliation Template'!$A8304,'Reconciliation Layer'!$D:$D,0),0)," ")</f>
        <v xml:space="preserve"> </v>
      </c>
    </row>
    <row r="8305" spans="5:7" x14ac:dyDescent="0.2">
      <c r="E8305" t="str" cm="1">
        <f t="array" ref="E8305">IFERROR("Toast | " &amp; INDEX('Reconciliation Layer'!$A:$A,MATCH('Reconciliation Template'!$A8305,'Reconciliation Layer'!$D:$D,0),0)," ")</f>
        <v xml:space="preserve"> </v>
      </c>
      <c r="F8305" s="10">
        <f t="shared" si="136"/>
        <v>0</v>
      </c>
      <c r="G8305" t="str" cm="1">
        <f t="array" ref="G8305">IFERROR(INDEX('Reconciliation Layer'!$C:$C,MATCH('Reconciliation Template'!$A8305,'Reconciliation Layer'!$D:$D,0),0)," ")</f>
        <v xml:space="preserve"> </v>
      </c>
    </row>
    <row r="8306" spans="5:7" x14ac:dyDescent="0.2">
      <c r="E8306" t="str" cm="1">
        <f t="array" ref="E8306">IFERROR("Toast | " &amp; INDEX('Reconciliation Layer'!$A:$A,MATCH('Reconciliation Template'!$A8306,'Reconciliation Layer'!$D:$D,0),0)," ")</f>
        <v xml:space="preserve"> </v>
      </c>
      <c r="F8306" s="10">
        <f t="shared" si="136"/>
        <v>0</v>
      </c>
      <c r="G8306" t="str" cm="1">
        <f t="array" ref="G8306">IFERROR(INDEX('Reconciliation Layer'!$C:$C,MATCH('Reconciliation Template'!$A8306,'Reconciliation Layer'!$D:$D,0),0)," ")</f>
        <v xml:space="preserve"> </v>
      </c>
    </row>
    <row r="8307" spans="5:7" x14ac:dyDescent="0.2">
      <c r="E8307" t="str" cm="1">
        <f t="array" ref="E8307">IFERROR("Toast | " &amp; INDEX('Reconciliation Layer'!$A:$A,MATCH('Reconciliation Template'!$A8307,'Reconciliation Layer'!$D:$D,0),0)," ")</f>
        <v xml:space="preserve"> </v>
      </c>
      <c r="F8307" s="10">
        <f t="shared" si="136"/>
        <v>0</v>
      </c>
      <c r="G8307" t="str" cm="1">
        <f t="array" ref="G8307">IFERROR(INDEX('Reconciliation Layer'!$C:$C,MATCH('Reconciliation Template'!$A8307,'Reconciliation Layer'!$D:$D,0),0)," ")</f>
        <v xml:space="preserve"> </v>
      </c>
    </row>
    <row r="8308" spans="5:7" x14ac:dyDescent="0.2">
      <c r="E8308" t="str" cm="1">
        <f t="array" ref="E8308">IFERROR("Toast | " &amp; INDEX('Reconciliation Layer'!$A:$A,MATCH('Reconciliation Template'!$A8308,'Reconciliation Layer'!$D:$D,0),0)," ")</f>
        <v xml:space="preserve"> </v>
      </c>
      <c r="F8308" s="10">
        <f t="shared" si="136"/>
        <v>0</v>
      </c>
      <c r="G8308" t="str" cm="1">
        <f t="array" ref="G8308">IFERROR(INDEX('Reconciliation Layer'!$C:$C,MATCH('Reconciliation Template'!$A8308,'Reconciliation Layer'!$D:$D,0),0)," ")</f>
        <v xml:space="preserve"> </v>
      </c>
    </row>
    <row r="8309" spans="5:7" x14ac:dyDescent="0.2">
      <c r="E8309" t="str" cm="1">
        <f t="array" ref="E8309">IFERROR("Toast | " &amp; INDEX('Reconciliation Layer'!$A:$A,MATCH('Reconciliation Template'!$A8309,'Reconciliation Layer'!$D:$D,0),0)," ")</f>
        <v xml:space="preserve"> </v>
      </c>
      <c r="F8309" s="10">
        <f t="shared" si="136"/>
        <v>0</v>
      </c>
      <c r="G8309" t="str" cm="1">
        <f t="array" ref="G8309">IFERROR(INDEX('Reconciliation Layer'!$C:$C,MATCH('Reconciliation Template'!$A8309,'Reconciliation Layer'!$D:$D,0),0)," ")</f>
        <v xml:space="preserve"> </v>
      </c>
    </row>
    <row r="8310" spans="5:7" x14ac:dyDescent="0.2">
      <c r="E8310" t="str" cm="1">
        <f t="array" ref="E8310">IFERROR("Toast | " &amp; INDEX('Reconciliation Layer'!$A:$A,MATCH('Reconciliation Template'!$A8310,'Reconciliation Layer'!$D:$D,0),0)," ")</f>
        <v xml:space="preserve"> </v>
      </c>
      <c r="F8310" s="10">
        <f t="shared" si="136"/>
        <v>0</v>
      </c>
      <c r="G8310" t="str" cm="1">
        <f t="array" ref="G8310">IFERROR(INDEX('Reconciliation Layer'!$C:$C,MATCH('Reconciliation Template'!$A8310,'Reconciliation Layer'!$D:$D,0),0)," ")</f>
        <v xml:space="preserve"> </v>
      </c>
    </row>
    <row r="8311" spans="5:7" x14ac:dyDescent="0.2">
      <c r="E8311" t="str" cm="1">
        <f t="array" ref="E8311">IFERROR("Toast | " &amp; INDEX('Reconciliation Layer'!$A:$A,MATCH('Reconciliation Template'!$A8311,'Reconciliation Layer'!$D:$D,0),0)," ")</f>
        <v xml:space="preserve"> </v>
      </c>
      <c r="F8311" s="10">
        <f t="shared" si="136"/>
        <v>0</v>
      </c>
      <c r="G8311" t="str" cm="1">
        <f t="array" ref="G8311">IFERROR(INDEX('Reconciliation Layer'!$C:$C,MATCH('Reconciliation Template'!$A8311,'Reconciliation Layer'!$D:$D,0),0)," ")</f>
        <v xml:space="preserve"> </v>
      </c>
    </row>
    <row r="8312" spans="5:7" x14ac:dyDescent="0.2">
      <c r="E8312" t="str" cm="1">
        <f t="array" ref="E8312">IFERROR("Toast | " &amp; INDEX('Reconciliation Layer'!$A:$A,MATCH('Reconciliation Template'!$A8312,'Reconciliation Layer'!$D:$D,0),0)," ")</f>
        <v xml:space="preserve"> </v>
      </c>
      <c r="F8312" s="10">
        <f t="shared" si="136"/>
        <v>0</v>
      </c>
      <c r="G8312" t="str" cm="1">
        <f t="array" ref="G8312">IFERROR(INDEX('Reconciliation Layer'!$C:$C,MATCH('Reconciliation Template'!$A8312,'Reconciliation Layer'!$D:$D,0),0)," ")</f>
        <v xml:space="preserve"> </v>
      </c>
    </row>
    <row r="8313" spans="5:7" x14ac:dyDescent="0.2">
      <c r="E8313" t="str" cm="1">
        <f t="array" ref="E8313">IFERROR("Toast | " &amp; INDEX('Reconciliation Layer'!$A:$A,MATCH('Reconciliation Template'!$A8313,'Reconciliation Layer'!$D:$D,0),0)," ")</f>
        <v xml:space="preserve"> </v>
      </c>
      <c r="F8313" s="10">
        <f t="shared" si="136"/>
        <v>0</v>
      </c>
      <c r="G8313" t="str" cm="1">
        <f t="array" ref="G8313">IFERROR(INDEX('Reconciliation Layer'!$C:$C,MATCH('Reconciliation Template'!$A8313,'Reconciliation Layer'!$D:$D,0),0)," ")</f>
        <v xml:space="preserve"> </v>
      </c>
    </row>
    <row r="8314" spans="5:7" x14ac:dyDescent="0.2">
      <c r="E8314" t="str" cm="1">
        <f t="array" ref="E8314">IFERROR("Toast | " &amp; INDEX('Reconciliation Layer'!$A:$A,MATCH('Reconciliation Template'!$A8314,'Reconciliation Layer'!$D:$D,0),0)," ")</f>
        <v xml:space="preserve"> </v>
      </c>
      <c r="F8314" s="10">
        <f t="shared" si="136"/>
        <v>0</v>
      </c>
      <c r="G8314" t="str" cm="1">
        <f t="array" ref="G8314">IFERROR(INDEX('Reconciliation Layer'!$C:$C,MATCH('Reconciliation Template'!$A8314,'Reconciliation Layer'!$D:$D,0),0)," ")</f>
        <v xml:space="preserve"> </v>
      </c>
    </row>
    <row r="8315" spans="5:7" x14ac:dyDescent="0.2">
      <c r="E8315" t="str" cm="1">
        <f t="array" ref="E8315">IFERROR("Toast | " &amp; INDEX('Reconciliation Layer'!$A:$A,MATCH('Reconciliation Template'!$A8315,'Reconciliation Layer'!$D:$D,0),0)," ")</f>
        <v xml:space="preserve"> </v>
      </c>
      <c r="F8315" s="10">
        <f t="shared" si="136"/>
        <v>0</v>
      </c>
      <c r="G8315" t="str" cm="1">
        <f t="array" ref="G8315">IFERROR(INDEX('Reconciliation Layer'!$C:$C,MATCH('Reconciliation Template'!$A8315,'Reconciliation Layer'!$D:$D,0),0)," ")</f>
        <v xml:space="preserve"> </v>
      </c>
    </row>
    <row r="8316" spans="5:7" x14ac:dyDescent="0.2">
      <c r="E8316" t="str" cm="1">
        <f t="array" ref="E8316">IFERROR("Toast | " &amp; INDEX('Reconciliation Layer'!$A:$A,MATCH('Reconciliation Template'!$A8316,'Reconciliation Layer'!$D:$D,0),0)," ")</f>
        <v xml:space="preserve"> </v>
      </c>
      <c r="F8316" s="10">
        <f t="shared" si="136"/>
        <v>0</v>
      </c>
      <c r="G8316" t="str" cm="1">
        <f t="array" ref="G8316">IFERROR(INDEX('Reconciliation Layer'!$C:$C,MATCH('Reconciliation Template'!$A8316,'Reconciliation Layer'!$D:$D,0),0)," ")</f>
        <v xml:space="preserve"> </v>
      </c>
    </row>
    <row r="8317" spans="5:7" x14ac:dyDescent="0.2">
      <c r="E8317" t="str" cm="1">
        <f t="array" ref="E8317">IFERROR("Toast | " &amp; INDEX('Reconciliation Layer'!$A:$A,MATCH('Reconciliation Template'!$A8317,'Reconciliation Layer'!$D:$D,0),0)," ")</f>
        <v xml:space="preserve"> </v>
      </c>
      <c r="F8317" s="10">
        <f t="shared" si="136"/>
        <v>0</v>
      </c>
      <c r="G8317" t="str" cm="1">
        <f t="array" ref="G8317">IFERROR(INDEX('Reconciliation Layer'!$C:$C,MATCH('Reconciliation Template'!$A8317,'Reconciliation Layer'!$D:$D,0),0)," ")</f>
        <v xml:space="preserve"> </v>
      </c>
    </row>
    <row r="8318" spans="5:7" x14ac:dyDescent="0.2">
      <c r="E8318" t="str" cm="1">
        <f t="array" ref="E8318">IFERROR("Toast | " &amp; INDEX('Reconciliation Layer'!$A:$A,MATCH('Reconciliation Template'!$A8318,'Reconciliation Layer'!$D:$D,0),0)," ")</f>
        <v xml:space="preserve"> </v>
      </c>
      <c r="F8318" s="10">
        <f t="shared" si="136"/>
        <v>0</v>
      </c>
      <c r="G8318" t="str" cm="1">
        <f t="array" ref="G8318">IFERROR(INDEX('Reconciliation Layer'!$C:$C,MATCH('Reconciliation Template'!$A8318,'Reconciliation Layer'!$D:$D,0),0)," ")</f>
        <v xml:space="preserve"> </v>
      </c>
    </row>
    <row r="8319" spans="5:7" x14ac:dyDescent="0.2">
      <c r="E8319" t="str" cm="1">
        <f t="array" ref="E8319">IFERROR("Toast | " &amp; INDEX('Reconciliation Layer'!$A:$A,MATCH('Reconciliation Template'!$A8319,'Reconciliation Layer'!$D:$D,0),0)," ")</f>
        <v xml:space="preserve"> </v>
      </c>
      <c r="F8319" s="10">
        <f t="shared" si="136"/>
        <v>0</v>
      </c>
      <c r="G8319" t="str" cm="1">
        <f t="array" ref="G8319">IFERROR(INDEX('Reconciliation Layer'!$C:$C,MATCH('Reconciliation Template'!$A8319,'Reconciliation Layer'!$D:$D,0),0)," ")</f>
        <v xml:space="preserve"> </v>
      </c>
    </row>
    <row r="8320" spans="5:7" x14ac:dyDescent="0.2">
      <c r="E8320" t="str" cm="1">
        <f t="array" ref="E8320">IFERROR("Toast | " &amp; INDEX('Reconciliation Layer'!$A:$A,MATCH('Reconciliation Template'!$A8320,'Reconciliation Layer'!$D:$D,0),0)," ")</f>
        <v xml:space="preserve"> </v>
      </c>
      <c r="F8320" s="10">
        <f t="shared" si="136"/>
        <v>0</v>
      </c>
      <c r="G8320" t="str" cm="1">
        <f t="array" ref="G8320">IFERROR(INDEX('Reconciliation Layer'!$C:$C,MATCH('Reconciliation Template'!$A8320,'Reconciliation Layer'!$D:$D,0),0)," ")</f>
        <v xml:space="preserve"> </v>
      </c>
    </row>
    <row r="8321" spans="5:7" x14ac:dyDescent="0.2">
      <c r="E8321" t="str" cm="1">
        <f t="array" ref="E8321">IFERROR("Toast | " &amp; INDEX('Reconciliation Layer'!$A:$A,MATCH('Reconciliation Template'!$A8321,'Reconciliation Layer'!$D:$D,0),0)," ")</f>
        <v xml:space="preserve"> </v>
      </c>
      <c r="F8321" s="10">
        <f t="shared" si="136"/>
        <v>0</v>
      </c>
      <c r="G8321" t="str" cm="1">
        <f t="array" ref="G8321">IFERROR(INDEX('Reconciliation Layer'!$C:$C,MATCH('Reconciliation Template'!$A8321,'Reconciliation Layer'!$D:$D,0),0)," ")</f>
        <v xml:space="preserve"> </v>
      </c>
    </row>
    <row r="8322" spans="5:7" x14ac:dyDescent="0.2">
      <c r="E8322" t="str" cm="1">
        <f t="array" ref="E8322">IFERROR("Toast | " &amp; INDEX('Reconciliation Layer'!$A:$A,MATCH('Reconciliation Template'!$A8322,'Reconciliation Layer'!$D:$D,0),0)," ")</f>
        <v xml:space="preserve"> </v>
      </c>
      <c r="F8322" s="10">
        <f t="shared" si="136"/>
        <v>0</v>
      </c>
      <c r="G8322" t="str" cm="1">
        <f t="array" ref="G8322">IFERROR(INDEX('Reconciliation Layer'!$C:$C,MATCH('Reconciliation Template'!$A8322,'Reconciliation Layer'!$D:$D,0),0)," ")</f>
        <v xml:space="preserve"> </v>
      </c>
    </row>
    <row r="8323" spans="5:7" x14ac:dyDescent="0.2">
      <c r="E8323" t="str" cm="1">
        <f t="array" ref="E8323">IFERROR("Toast | " &amp; INDEX('Reconciliation Layer'!$A:$A,MATCH('Reconciliation Template'!$A8323,'Reconciliation Layer'!$D:$D,0),0)," ")</f>
        <v xml:space="preserve"> </v>
      </c>
      <c r="F8323" s="10">
        <f t="shared" si="136"/>
        <v>0</v>
      </c>
      <c r="G8323" t="str" cm="1">
        <f t="array" ref="G8323">IFERROR(INDEX('Reconciliation Layer'!$C:$C,MATCH('Reconciliation Template'!$A8323,'Reconciliation Layer'!$D:$D,0),0)," ")</f>
        <v xml:space="preserve"> </v>
      </c>
    </row>
    <row r="8324" spans="5:7" x14ac:dyDescent="0.2">
      <c r="E8324" t="str" cm="1">
        <f t="array" ref="E8324">IFERROR("Toast | " &amp; INDEX('Reconciliation Layer'!$A:$A,MATCH('Reconciliation Template'!$A8324,'Reconciliation Layer'!$D:$D,0),0)," ")</f>
        <v xml:space="preserve"> </v>
      </c>
      <c r="F8324" s="10">
        <f t="shared" ref="F8324:F8387" si="137">IFERROR(INT(C8324)," ")</f>
        <v>0</v>
      </c>
      <c r="G8324" t="str" cm="1">
        <f t="array" ref="G8324">IFERROR(INDEX('Reconciliation Layer'!$C:$C,MATCH('Reconciliation Template'!$A8324,'Reconciliation Layer'!$D:$D,0),0)," ")</f>
        <v xml:space="preserve"> </v>
      </c>
    </row>
    <row r="8325" spans="5:7" x14ac:dyDescent="0.2">
      <c r="E8325" t="str" cm="1">
        <f t="array" ref="E8325">IFERROR("Toast | " &amp; INDEX('Reconciliation Layer'!$A:$A,MATCH('Reconciliation Template'!$A8325,'Reconciliation Layer'!$D:$D,0),0)," ")</f>
        <v xml:space="preserve"> </v>
      </c>
      <c r="F8325" s="10">
        <f t="shared" si="137"/>
        <v>0</v>
      </c>
      <c r="G8325" t="str" cm="1">
        <f t="array" ref="G8325">IFERROR(INDEX('Reconciliation Layer'!$C:$C,MATCH('Reconciliation Template'!$A8325,'Reconciliation Layer'!$D:$D,0),0)," ")</f>
        <v xml:space="preserve"> </v>
      </c>
    </row>
    <row r="8326" spans="5:7" x14ac:dyDescent="0.2">
      <c r="E8326" t="str" cm="1">
        <f t="array" ref="E8326">IFERROR("Toast | " &amp; INDEX('Reconciliation Layer'!$A:$A,MATCH('Reconciliation Template'!$A8326,'Reconciliation Layer'!$D:$D,0),0)," ")</f>
        <v xml:space="preserve"> </v>
      </c>
      <c r="F8326" s="10">
        <f t="shared" si="137"/>
        <v>0</v>
      </c>
      <c r="G8326" t="str" cm="1">
        <f t="array" ref="G8326">IFERROR(INDEX('Reconciliation Layer'!$C:$C,MATCH('Reconciliation Template'!$A8326,'Reconciliation Layer'!$D:$D,0),0)," ")</f>
        <v xml:space="preserve"> </v>
      </c>
    </row>
    <row r="8327" spans="5:7" x14ac:dyDescent="0.2">
      <c r="E8327" t="str" cm="1">
        <f t="array" ref="E8327">IFERROR("Toast | " &amp; INDEX('Reconciliation Layer'!$A:$A,MATCH('Reconciliation Template'!$A8327,'Reconciliation Layer'!$D:$D,0),0)," ")</f>
        <v xml:space="preserve"> </v>
      </c>
      <c r="F8327" s="10">
        <f t="shared" si="137"/>
        <v>0</v>
      </c>
      <c r="G8327" t="str" cm="1">
        <f t="array" ref="G8327">IFERROR(INDEX('Reconciliation Layer'!$C:$C,MATCH('Reconciliation Template'!$A8327,'Reconciliation Layer'!$D:$D,0),0)," ")</f>
        <v xml:space="preserve"> </v>
      </c>
    </row>
    <row r="8328" spans="5:7" x14ac:dyDescent="0.2">
      <c r="E8328" t="str" cm="1">
        <f t="array" ref="E8328">IFERROR("Toast | " &amp; INDEX('Reconciliation Layer'!$A:$A,MATCH('Reconciliation Template'!$A8328,'Reconciliation Layer'!$D:$D,0),0)," ")</f>
        <v xml:space="preserve"> </v>
      </c>
      <c r="F8328" s="10">
        <f t="shared" si="137"/>
        <v>0</v>
      </c>
      <c r="G8328" t="str" cm="1">
        <f t="array" ref="G8328">IFERROR(INDEX('Reconciliation Layer'!$C:$C,MATCH('Reconciliation Template'!$A8328,'Reconciliation Layer'!$D:$D,0),0)," ")</f>
        <v xml:space="preserve"> </v>
      </c>
    </row>
    <row r="8329" spans="5:7" x14ac:dyDescent="0.2">
      <c r="E8329" t="str" cm="1">
        <f t="array" ref="E8329">IFERROR("Toast | " &amp; INDEX('Reconciliation Layer'!$A:$A,MATCH('Reconciliation Template'!$A8329,'Reconciliation Layer'!$D:$D,0),0)," ")</f>
        <v xml:space="preserve"> </v>
      </c>
      <c r="F8329" s="10">
        <f t="shared" si="137"/>
        <v>0</v>
      </c>
      <c r="G8329" t="str" cm="1">
        <f t="array" ref="G8329">IFERROR(INDEX('Reconciliation Layer'!$C:$C,MATCH('Reconciliation Template'!$A8329,'Reconciliation Layer'!$D:$D,0),0)," ")</f>
        <v xml:space="preserve"> </v>
      </c>
    </row>
    <row r="8330" spans="5:7" x14ac:dyDescent="0.2">
      <c r="E8330" t="str" cm="1">
        <f t="array" ref="E8330">IFERROR("Toast | " &amp; INDEX('Reconciliation Layer'!$A:$A,MATCH('Reconciliation Template'!$A8330,'Reconciliation Layer'!$D:$D,0),0)," ")</f>
        <v xml:space="preserve"> </v>
      </c>
      <c r="F8330" s="10">
        <f t="shared" si="137"/>
        <v>0</v>
      </c>
      <c r="G8330" t="str" cm="1">
        <f t="array" ref="G8330">IFERROR(INDEX('Reconciliation Layer'!$C:$C,MATCH('Reconciliation Template'!$A8330,'Reconciliation Layer'!$D:$D,0),0)," ")</f>
        <v xml:space="preserve"> </v>
      </c>
    </row>
    <row r="8331" spans="5:7" x14ac:dyDescent="0.2">
      <c r="E8331" t="str" cm="1">
        <f t="array" ref="E8331">IFERROR("Toast | " &amp; INDEX('Reconciliation Layer'!$A:$A,MATCH('Reconciliation Template'!$A8331,'Reconciliation Layer'!$D:$D,0),0)," ")</f>
        <v xml:space="preserve"> </v>
      </c>
      <c r="F8331" s="10">
        <f t="shared" si="137"/>
        <v>0</v>
      </c>
      <c r="G8331" t="str" cm="1">
        <f t="array" ref="G8331">IFERROR(INDEX('Reconciliation Layer'!$C:$C,MATCH('Reconciliation Template'!$A8331,'Reconciliation Layer'!$D:$D,0),0)," ")</f>
        <v xml:space="preserve"> </v>
      </c>
    </row>
    <row r="8332" spans="5:7" x14ac:dyDescent="0.2">
      <c r="E8332" t="str" cm="1">
        <f t="array" ref="E8332">IFERROR("Toast | " &amp; INDEX('Reconciliation Layer'!$A:$A,MATCH('Reconciliation Template'!$A8332,'Reconciliation Layer'!$D:$D,0),0)," ")</f>
        <v xml:space="preserve"> </v>
      </c>
      <c r="F8332" s="10">
        <f t="shared" si="137"/>
        <v>0</v>
      </c>
      <c r="G8332" t="str" cm="1">
        <f t="array" ref="G8332">IFERROR(INDEX('Reconciliation Layer'!$C:$C,MATCH('Reconciliation Template'!$A8332,'Reconciliation Layer'!$D:$D,0),0)," ")</f>
        <v xml:space="preserve"> </v>
      </c>
    </row>
    <row r="8333" spans="5:7" x14ac:dyDescent="0.2">
      <c r="E8333" t="str" cm="1">
        <f t="array" ref="E8333">IFERROR("Toast | " &amp; INDEX('Reconciliation Layer'!$A:$A,MATCH('Reconciliation Template'!$A8333,'Reconciliation Layer'!$D:$D,0),0)," ")</f>
        <v xml:space="preserve"> </v>
      </c>
      <c r="F8333" s="10">
        <f t="shared" si="137"/>
        <v>0</v>
      </c>
      <c r="G8333" t="str" cm="1">
        <f t="array" ref="G8333">IFERROR(INDEX('Reconciliation Layer'!$C:$C,MATCH('Reconciliation Template'!$A8333,'Reconciliation Layer'!$D:$D,0),0)," ")</f>
        <v xml:space="preserve"> </v>
      </c>
    </row>
    <row r="8334" spans="5:7" x14ac:dyDescent="0.2">
      <c r="E8334" t="str" cm="1">
        <f t="array" ref="E8334">IFERROR("Toast | " &amp; INDEX('Reconciliation Layer'!$A:$A,MATCH('Reconciliation Template'!$A8334,'Reconciliation Layer'!$D:$D,0),0)," ")</f>
        <v xml:space="preserve"> </v>
      </c>
      <c r="F8334" s="10">
        <f t="shared" si="137"/>
        <v>0</v>
      </c>
      <c r="G8334" t="str" cm="1">
        <f t="array" ref="G8334">IFERROR(INDEX('Reconciliation Layer'!$C:$C,MATCH('Reconciliation Template'!$A8334,'Reconciliation Layer'!$D:$D,0),0)," ")</f>
        <v xml:space="preserve"> </v>
      </c>
    </row>
    <row r="8335" spans="5:7" x14ac:dyDescent="0.2">
      <c r="E8335" t="str" cm="1">
        <f t="array" ref="E8335">IFERROR("Toast | " &amp; INDEX('Reconciliation Layer'!$A:$A,MATCH('Reconciliation Template'!$A8335,'Reconciliation Layer'!$D:$D,0),0)," ")</f>
        <v xml:space="preserve"> </v>
      </c>
      <c r="F8335" s="10">
        <f t="shared" si="137"/>
        <v>0</v>
      </c>
      <c r="G8335" t="str" cm="1">
        <f t="array" ref="G8335">IFERROR(INDEX('Reconciliation Layer'!$C:$C,MATCH('Reconciliation Template'!$A8335,'Reconciliation Layer'!$D:$D,0),0)," ")</f>
        <v xml:space="preserve"> </v>
      </c>
    </row>
    <row r="8336" spans="5:7" x14ac:dyDescent="0.2">
      <c r="E8336" t="str" cm="1">
        <f t="array" ref="E8336">IFERROR("Toast | " &amp; INDEX('Reconciliation Layer'!$A:$A,MATCH('Reconciliation Template'!$A8336,'Reconciliation Layer'!$D:$D,0),0)," ")</f>
        <v xml:space="preserve"> </v>
      </c>
      <c r="F8336" s="10">
        <f t="shared" si="137"/>
        <v>0</v>
      </c>
      <c r="G8336" t="str" cm="1">
        <f t="array" ref="G8336">IFERROR(INDEX('Reconciliation Layer'!$C:$C,MATCH('Reconciliation Template'!$A8336,'Reconciliation Layer'!$D:$D,0),0)," ")</f>
        <v xml:space="preserve"> </v>
      </c>
    </row>
    <row r="8337" spans="5:7" x14ac:dyDescent="0.2">
      <c r="E8337" t="str" cm="1">
        <f t="array" ref="E8337">IFERROR("Toast | " &amp; INDEX('Reconciliation Layer'!$A:$A,MATCH('Reconciliation Template'!$A8337,'Reconciliation Layer'!$D:$D,0),0)," ")</f>
        <v xml:space="preserve"> </v>
      </c>
      <c r="F8337" s="10">
        <f t="shared" si="137"/>
        <v>0</v>
      </c>
      <c r="G8337" t="str" cm="1">
        <f t="array" ref="G8337">IFERROR(INDEX('Reconciliation Layer'!$C:$C,MATCH('Reconciliation Template'!$A8337,'Reconciliation Layer'!$D:$D,0),0)," ")</f>
        <v xml:space="preserve"> </v>
      </c>
    </row>
    <row r="8338" spans="5:7" x14ac:dyDescent="0.2">
      <c r="E8338" t="str" cm="1">
        <f t="array" ref="E8338">IFERROR("Toast | " &amp; INDEX('Reconciliation Layer'!$A:$A,MATCH('Reconciliation Template'!$A8338,'Reconciliation Layer'!$D:$D,0),0)," ")</f>
        <v xml:space="preserve"> </v>
      </c>
      <c r="F8338" s="10">
        <f t="shared" si="137"/>
        <v>0</v>
      </c>
      <c r="G8338" t="str" cm="1">
        <f t="array" ref="G8338">IFERROR(INDEX('Reconciliation Layer'!$C:$C,MATCH('Reconciliation Template'!$A8338,'Reconciliation Layer'!$D:$D,0),0)," ")</f>
        <v xml:space="preserve"> </v>
      </c>
    </row>
    <row r="8339" spans="5:7" x14ac:dyDescent="0.2">
      <c r="E8339" t="str" cm="1">
        <f t="array" ref="E8339">IFERROR("Toast | " &amp; INDEX('Reconciliation Layer'!$A:$A,MATCH('Reconciliation Template'!$A8339,'Reconciliation Layer'!$D:$D,0),0)," ")</f>
        <v xml:space="preserve"> </v>
      </c>
      <c r="F8339" s="10">
        <f t="shared" si="137"/>
        <v>0</v>
      </c>
      <c r="G8339" t="str" cm="1">
        <f t="array" ref="G8339">IFERROR(INDEX('Reconciliation Layer'!$C:$C,MATCH('Reconciliation Template'!$A8339,'Reconciliation Layer'!$D:$D,0),0)," ")</f>
        <v xml:space="preserve"> </v>
      </c>
    </row>
    <row r="8340" spans="5:7" x14ac:dyDescent="0.2">
      <c r="E8340" t="str" cm="1">
        <f t="array" ref="E8340">IFERROR("Toast | " &amp; INDEX('Reconciliation Layer'!$A:$A,MATCH('Reconciliation Template'!$A8340,'Reconciliation Layer'!$D:$D,0),0)," ")</f>
        <v xml:space="preserve"> </v>
      </c>
      <c r="F8340" s="10">
        <f t="shared" si="137"/>
        <v>0</v>
      </c>
      <c r="G8340" t="str" cm="1">
        <f t="array" ref="G8340">IFERROR(INDEX('Reconciliation Layer'!$C:$C,MATCH('Reconciliation Template'!$A8340,'Reconciliation Layer'!$D:$D,0),0)," ")</f>
        <v xml:space="preserve"> </v>
      </c>
    </row>
    <row r="8341" spans="5:7" x14ac:dyDescent="0.2">
      <c r="E8341" t="str" cm="1">
        <f t="array" ref="E8341">IFERROR("Toast | " &amp; INDEX('Reconciliation Layer'!$A:$A,MATCH('Reconciliation Template'!$A8341,'Reconciliation Layer'!$D:$D,0),0)," ")</f>
        <v xml:space="preserve"> </v>
      </c>
      <c r="F8341" s="10">
        <f t="shared" si="137"/>
        <v>0</v>
      </c>
      <c r="G8341" t="str" cm="1">
        <f t="array" ref="G8341">IFERROR(INDEX('Reconciliation Layer'!$C:$C,MATCH('Reconciliation Template'!$A8341,'Reconciliation Layer'!$D:$D,0),0)," ")</f>
        <v xml:space="preserve"> </v>
      </c>
    </row>
    <row r="8342" spans="5:7" x14ac:dyDescent="0.2">
      <c r="E8342" t="str" cm="1">
        <f t="array" ref="E8342">IFERROR("Toast | " &amp; INDEX('Reconciliation Layer'!$A:$A,MATCH('Reconciliation Template'!$A8342,'Reconciliation Layer'!$D:$D,0),0)," ")</f>
        <v xml:space="preserve"> </v>
      </c>
      <c r="F8342" s="10">
        <f t="shared" si="137"/>
        <v>0</v>
      </c>
      <c r="G8342" t="str" cm="1">
        <f t="array" ref="G8342">IFERROR(INDEX('Reconciliation Layer'!$C:$C,MATCH('Reconciliation Template'!$A8342,'Reconciliation Layer'!$D:$D,0),0)," ")</f>
        <v xml:space="preserve"> </v>
      </c>
    </row>
    <row r="8343" spans="5:7" x14ac:dyDescent="0.2">
      <c r="E8343" t="str" cm="1">
        <f t="array" ref="E8343">IFERROR("Toast | " &amp; INDEX('Reconciliation Layer'!$A:$A,MATCH('Reconciliation Template'!$A8343,'Reconciliation Layer'!$D:$D,0),0)," ")</f>
        <v xml:space="preserve"> </v>
      </c>
      <c r="F8343" s="10">
        <f t="shared" si="137"/>
        <v>0</v>
      </c>
      <c r="G8343" t="str" cm="1">
        <f t="array" ref="G8343">IFERROR(INDEX('Reconciliation Layer'!$C:$C,MATCH('Reconciliation Template'!$A8343,'Reconciliation Layer'!$D:$D,0),0)," ")</f>
        <v xml:space="preserve"> </v>
      </c>
    </row>
    <row r="8344" spans="5:7" x14ac:dyDescent="0.2">
      <c r="E8344" t="str" cm="1">
        <f t="array" ref="E8344">IFERROR("Toast | " &amp; INDEX('Reconciliation Layer'!$A:$A,MATCH('Reconciliation Template'!$A8344,'Reconciliation Layer'!$D:$D,0),0)," ")</f>
        <v xml:space="preserve"> </v>
      </c>
      <c r="F8344" s="10">
        <f t="shared" si="137"/>
        <v>0</v>
      </c>
      <c r="G8344" t="str" cm="1">
        <f t="array" ref="G8344">IFERROR(INDEX('Reconciliation Layer'!$C:$C,MATCH('Reconciliation Template'!$A8344,'Reconciliation Layer'!$D:$D,0),0)," ")</f>
        <v xml:space="preserve"> </v>
      </c>
    </row>
    <row r="8345" spans="5:7" x14ac:dyDescent="0.2">
      <c r="E8345" t="str" cm="1">
        <f t="array" ref="E8345">IFERROR("Toast | " &amp; INDEX('Reconciliation Layer'!$A:$A,MATCH('Reconciliation Template'!$A8345,'Reconciliation Layer'!$D:$D,0),0)," ")</f>
        <v xml:space="preserve"> </v>
      </c>
      <c r="F8345" s="10">
        <f t="shared" si="137"/>
        <v>0</v>
      </c>
      <c r="G8345" t="str" cm="1">
        <f t="array" ref="G8345">IFERROR(INDEX('Reconciliation Layer'!$C:$C,MATCH('Reconciliation Template'!$A8345,'Reconciliation Layer'!$D:$D,0),0)," ")</f>
        <v xml:space="preserve"> </v>
      </c>
    </row>
    <row r="8346" spans="5:7" x14ac:dyDescent="0.2">
      <c r="E8346" t="str" cm="1">
        <f t="array" ref="E8346">IFERROR("Toast | " &amp; INDEX('Reconciliation Layer'!$A:$A,MATCH('Reconciliation Template'!$A8346,'Reconciliation Layer'!$D:$D,0),0)," ")</f>
        <v xml:space="preserve"> </v>
      </c>
      <c r="F8346" s="10">
        <f t="shared" si="137"/>
        <v>0</v>
      </c>
      <c r="G8346" t="str" cm="1">
        <f t="array" ref="G8346">IFERROR(INDEX('Reconciliation Layer'!$C:$C,MATCH('Reconciliation Template'!$A8346,'Reconciliation Layer'!$D:$D,0),0)," ")</f>
        <v xml:space="preserve"> </v>
      </c>
    </row>
    <row r="8347" spans="5:7" x14ac:dyDescent="0.2">
      <c r="E8347" t="str" cm="1">
        <f t="array" ref="E8347">IFERROR("Toast | " &amp; INDEX('Reconciliation Layer'!$A:$A,MATCH('Reconciliation Template'!$A8347,'Reconciliation Layer'!$D:$D,0),0)," ")</f>
        <v xml:space="preserve"> </v>
      </c>
      <c r="F8347" s="10">
        <f t="shared" si="137"/>
        <v>0</v>
      </c>
      <c r="G8347" t="str" cm="1">
        <f t="array" ref="G8347">IFERROR(INDEX('Reconciliation Layer'!$C:$C,MATCH('Reconciliation Template'!$A8347,'Reconciliation Layer'!$D:$D,0),0)," ")</f>
        <v xml:space="preserve"> </v>
      </c>
    </row>
    <row r="8348" spans="5:7" x14ac:dyDescent="0.2">
      <c r="E8348" t="str" cm="1">
        <f t="array" ref="E8348">IFERROR("Toast | " &amp; INDEX('Reconciliation Layer'!$A:$A,MATCH('Reconciliation Template'!$A8348,'Reconciliation Layer'!$D:$D,0),0)," ")</f>
        <v xml:space="preserve"> </v>
      </c>
      <c r="F8348" s="10">
        <f t="shared" si="137"/>
        <v>0</v>
      </c>
      <c r="G8348" t="str" cm="1">
        <f t="array" ref="G8348">IFERROR(INDEX('Reconciliation Layer'!$C:$C,MATCH('Reconciliation Template'!$A8348,'Reconciliation Layer'!$D:$D,0),0)," ")</f>
        <v xml:space="preserve"> </v>
      </c>
    </row>
    <row r="8349" spans="5:7" x14ac:dyDescent="0.2">
      <c r="E8349" t="str" cm="1">
        <f t="array" ref="E8349">IFERROR("Toast | " &amp; INDEX('Reconciliation Layer'!$A:$A,MATCH('Reconciliation Template'!$A8349,'Reconciliation Layer'!$D:$D,0),0)," ")</f>
        <v xml:space="preserve"> </v>
      </c>
      <c r="F8349" s="10">
        <f t="shared" si="137"/>
        <v>0</v>
      </c>
      <c r="G8349" t="str" cm="1">
        <f t="array" ref="G8349">IFERROR(INDEX('Reconciliation Layer'!$C:$C,MATCH('Reconciliation Template'!$A8349,'Reconciliation Layer'!$D:$D,0),0)," ")</f>
        <v xml:space="preserve"> </v>
      </c>
    </row>
    <row r="8350" spans="5:7" x14ac:dyDescent="0.2">
      <c r="E8350" t="str" cm="1">
        <f t="array" ref="E8350">IFERROR("Toast | " &amp; INDEX('Reconciliation Layer'!$A:$A,MATCH('Reconciliation Template'!$A8350,'Reconciliation Layer'!$D:$D,0),0)," ")</f>
        <v xml:space="preserve"> </v>
      </c>
      <c r="F8350" s="10">
        <f t="shared" si="137"/>
        <v>0</v>
      </c>
      <c r="G8350" t="str" cm="1">
        <f t="array" ref="G8350">IFERROR(INDEX('Reconciliation Layer'!$C:$C,MATCH('Reconciliation Template'!$A8350,'Reconciliation Layer'!$D:$D,0),0)," ")</f>
        <v xml:space="preserve"> </v>
      </c>
    </row>
    <row r="8351" spans="5:7" x14ac:dyDescent="0.2">
      <c r="E8351" t="str" cm="1">
        <f t="array" ref="E8351">IFERROR("Toast | " &amp; INDEX('Reconciliation Layer'!$A:$A,MATCH('Reconciliation Template'!$A8351,'Reconciliation Layer'!$D:$D,0),0)," ")</f>
        <v xml:space="preserve"> </v>
      </c>
      <c r="F8351" s="10">
        <f t="shared" si="137"/>
        <v>0</v>
      </c>
      <c r="G8351" t="str" cm="1">
        <f t="array" ref="G8351">IFERROR(INDEX('Reconciliation Layer'!$C:$C,MATCH('Reconciliation Template'!$A8351,'Reconciliation Layer'!$D:$D,0),0)," ")</f>
        <v xml:space="preserve"> </v>
      </c>
    </row>
    <row r="8352" spans="5:7" x14ac:dyDescent="0.2">
      <c r="E8352" t="str" cm="1">
        <f t="array" ref="E8352">IFERROR("Toast | " &amp; INDEX('Reconciliation Layer'!$A:$A,MATCH('Reconciliation Template'!$A8352,'Reconciliation Layer'!$D:$D,0),0)," ")</f>
        <v xml:space="preserve"> </v>
      </c>
      <c r="F8352" s="10">
        <f t="shared" si="137"/>
        <v>0</v>
      </c>
      <c r="G8352" t="str" cm="1">
        <f t="array" ref="G8352">IFERROR(INDEX('Reconciliation Layer'!$C:$C,MATCH('Reconciliation Template'!$A8352,'Reconciliation Layer'!$D:$D,0),0)," ")</f>
        <v xml:space="preserve"> </v>
      </c>
    </row>
    <row r="8353" spans="5:7" x14ac:dyDescent="0.2">
      <c r="E8353" t="str" cm="1">
        <f t="array" ref="E8353">IFERROR("Toast | " &amp; INDEX('Reconciliation Layer'!$A:$A,MATCH('Reconciliation Template'!$A8353,'Reconciliation Layer'!$D:$D,0),0)," ")</f>
        <v xml:space="preserve"> </v>
      </c>
      <c r="F8353" s="10">
        <f t="shared" si="137"/>
        <v>0</v>
      </c>
      <c r="G8353" t="str" cm="1">
        <f t="array" ref="G8353">IFERROR(INDEX('Reconciliation Layer'!$C:$C,MATCH('Reconciliation Template'!$A8353,'Reconciliation Layer'!$D:$D,0),0)," ")</f>
        <v xml:space="preserve"> </v>
      </c>
    </row>
    <row r="8354" spans="5:7" x14ac:dyDescent="0.2">
      <c r="E8354" t="str" cm="1">
        <f t="array" ref="E8354">IFERROR("Toast | " &amp; INDEX('Reconciliation Layer'!$A:$A,MATCH('Reconciliation Template'!$A8354,'Reconciliation Layer'!$D:$D,0),0)," ")</f>
        <v xml:space="preserve"> </v>
      </c>
      <c r="F8354" s="10">
        <f t="shared" si="137"/>
        <v>0</v>
      </c>
      <c r="G8354" t="str" cm="1">
        <f t="array" ref="G8354">IFERROR(INDEX('Reconciliation Layer'!$C:$C,MATCH('Reconciliation Template'!$A8354,'Reconciliation Layer'!$D:$D,0),0)," ")</f>
        <v xml:space="preserve"> </v>
      </c>
    </row>
    <row r="8355" spans="5:7" x14ac:dyDescent="0.2">
      <c r="E8355" t="str" cm="1">
        <f t="array" ref="E8355">IFERROR("Toast | " &amp; INDEX('Reconciliation Layer'!$A:$A,MATCH('Reconciliation Template'!$A8355,'Reconciliation Layer'!$D:$D,0),0)," ")</f>
        <v xml:space="preserve"> </v>
      </c>
      <c r="F8355" s="10">
        <f t="shared" si="137"/>
        <v>0</v>
      </c>
      <c r="G8355" t="str" cm="1">
        <f t="array" ref="G8355">IFERROR(INDEX('Reconciliation Layer'!$C:$C,MATCH('Reconciliation Template'!$A8355,'Reconciliation Layer'!$D:$D,0),0)," ")</f>
        <v xml:space="preserve"> </v>
      </c>
    </row>
    <row r="8356" spans="5:7" x14ac:dyDescent="0.2">
      <c r="E8356" t="str" cm="1">
        <f t="array" ref="E8356">IFERROR("Toast | " &amp; INDEX('Reconciliation Layer'!$A:$A,MATCH('Reconciliation Template'!$A8356,'Reconciliation Layer'!$D:$D,0),0)," ")</f>
        <v xml:space="preserve"> </v>
      </c>
      <c r="F8356" s="10">
        <f t="shared" si="137"/>
        <v>0</v>
      </c>
      <c r="G8356" t="str" cm="1">
        <f t="array" ref="G8356">IFERROR(INDEX('Reconciliation Layer'!$C:$C,MATCH('Reconciliation Template'!$A8356,'Reconciliation Layer'!$D:$D,0),0)," ")</f>
        <v xml:space="preserve"> </v>
      </c>
    </row>
    <row r="8357" spans="5:7" x14ac:dyDescent="0.2">
      <c r="E8357" t="str" cm="1">
        <f t="array" ref="E8357">IFERROR("Toast | " &amp; INDEX('Reconciliation Layer'!$A:$A,MATCH('Reconciliation Template'!$A8357,'Reconciliation Layer'!$D:$D,0),0)," ")</f>
        <v xml:space="preserve"> </v>
      </c>
      <c r="F8357" s="10">
        <f t="shared" si="137"/>
        <v>0</v>
      </c>
      <c r="G8357" t="str" cm="1">
        <f t="array" ref="G8357">IFERROR(INDEX('Reconciliation Layer'!$C:$C,MATCH('Reconciliation Template'!$A8357,'Reconciliation Layer'!$D:$D,0),0)," ")</f>
        <v xml:space="preserve"> </v>
      </c>
    </row>
    <row r="8358" spans="5:7" x14ac:dyDescent="0.2">
      <c r="E8358" t="str" cm="1">
        <f t="array" ref="E8358">IFERROR("Toast | " &amp; INDEX('Reconciliation Layer'!$A:$A,MATCH('Reconciliation Template'!$A8358,'Reconciliation Layer'!$D:$D,0),0)," ")</f>
        <v xml:space="preserve"> </v>
      </c>
      <c r="F8358" s="10">
        <f t="shared" si="137"/>
        <v>0</v>
      </c>
      <c r="G8358" t="str" cm="1">
        <f t="array" ref="G8358">IFERROR(INDEX('Reconciliation Layer'!$C:$C,MATCH('Reconciliation Template'!$A8358,'Reconciliation Layer'!$D:$D,0),0)," ")</f>
        <v xml:space="preserve"> </v>
      </c>
    </row>
    <row r="8359" spans="5:7" x14ac:dyDescent="0.2">
      <c r="E8359" t="str" cm="1">
        <f t="array" ref="E8359">IFERROR("Toast | " &amp; INDEX('Reconciliation Layer'!$A:$A,MATCH('Reconciliation Template'!$A8359,'Reconciliation Layer'!$D:$D,0),0)," ")</f>
        <v xml:space="preserve"> </v>
      </c>
      <c r="F8359" s="10">
        <f t="shared" si="137"/>
        <v>0</v>
      </c>
      <c r="G8359" t="str" cm="1">
        <f t="array" ref="G8359">IFERROR(INDEX('Reconciliation Layer'!$C:$C,MATCH('Reconciliation Template'!$A8359,'Reconciliation Layer'!$D:$D,0),0)," ")</f>
        <v xml:space="preserve"> </v>
      </c>
    </row>
    <row r="8360" spans="5:7" x14ac:dyDescent="0.2">
      <c r="E8360" t="str" cm="1">
        <f t="array" ref="E8360">IFERROR("Toast | " &amp; INDEX('Reconciliation Layer'!$A:$A,MATCH('Reconciliation Template'!$A8360,'Reconciliation Layer'!$D:$D,0),0)," ")</f>
        <v xml:space="preserve"> </v>
      </c>
      <c r="F8360" s="10">
        <f t="shared" si="137"/>
        <v>0</v>
      </c>
      <c r="G8360" t="str" cm="1">
        <f t="array" ref="G8360">IFERROR(INDEX('Reconciliation Layer'!$C:$C,MATCH('Reconciliation Template'!$A8360,'Reconciliation Layer'!$D:$D,0),0)," ")</f>
        <v xml:space="preserve"> </v>
      </c>
    </row>
    <row r="8361" spans="5:7" x14ac:dyDescent="0.2">
      <c r="E8361" t="str" cm="1">
        <f t="array" ref="E8361">IFERROR("Toast | " &amp; INDEX('Reconciliation Layer'!$A:$A,MATCH('Reconciliation Template'!$A8361,'Reconciliation Layer'!$D:$D,0),0)," ")</f>
        <v xml:space="preserve"> </v>
      </c>
      <c r="F8361" s="10">
        <f t="shared" si="137"/>
        <v>0</v>
      </c>
      <c r="G8361" t="str" cm="1">
        <f t="array" ref="G8361">IFERROR(INDEX('Reconciliation Layer'!$C:$C,MATCH('Reconciliation Template'!$A8361,'Reconciliation Layer'!$D:$D,0),0)," ")</f>
        <v xml:space="preserve"> </v>
      </c>
    </row>
    <row r="8362" spans="5:7" x14ac:dyDescent="0.2">
      <c r="E8362" t="str" cm="1">
        <f t="array" ref="E8362">IFERROR("Toast | " &amp; INDEX('Reconciliation Layer'!$A:$A,MATCH('Reconciliation Template'!$A8362,'Reconciliation Layer'!$D:$D,0),0)," ")</f>
        <v xml:space="preserve"> </v>
      </c>
      <c r="F8362" s="10">
        <f t="shared" si="137"/>
        <v>0</v>
      </c>
      <c r="G8362" t="str" cm="1">
        <f t="array" ref="G8362">IFERROR(INDEX('Reconciliation Layer'!$C:$C,MATCH('Reconciliation Template'!$A8362,'Reconciliation Layer'!$D:$D,0),0)," ")</f>
        <v xml:space="preserve"> </v>
      </c>
    </row>
    <row r="8363" spans="5:7" x14ac:dyDescent="0.2">
      <c r="E8363" t="str" cm="1">
        <f t="array" ref="E8363">IFERROR("Toast | " &amp; INDEX('Reconciliation Layer'!$A:$A,MATCH('Reconciliation Template'!$A8363,'Reconciliation Layer'!$D:$D,0),0)," ")</f>
        <v xml:space="preserve"> </v>
      </c>
      <c r="F8363" s="10">
        <f t="shared" si="137"/>
        <v>0</v>
      </c>
      <c r="G8363" t="str" cm="1">
        <f t="array" ref="G8363">IFERROR(INDEX('Reconciliation Layer'!$C:$C,MATCH('Reconciliation Template'!$A8363,'Reconciliation Layer'!$D:$D,0),0)," ")</f>
        <v xml:space="preserve"> </v>
      </c>
    </row>
    <row r="8364" spans="5:7" x14ac:dyDescent="0.2">
      <c r="E8364" t="str" cm="1">
        <f t="array" ref="E8364">IFERROR("Toast | " &amp; INDEX('Reconciliation Layer'!$A:$A,MATCH('Reconciliation Template'!$A8364,'Reconciliation Layer'!$D:$D,0),0)," ")</f>
        <v xml:space="preserve"> </v>
      </c>
      <c r="F8364" s="10">
        <f t="shared" si="137"/>
        <v>0</v>
      </c>
      <c r="G8364" t="str" cm="1">
        <f t="array" ref="G8364">IFERROR(INDEX('Reconciliation Layer'!$C:$C,MATCH('Reconciliation Template'!$A8364,'Reconciliation Layer'!$D:$D,0),0)," ")</f>
        <v xml:space="preserve"> </v>
      </c>
    </row>
    <row r="8365" spans="5:7" x14ac:dyDescent="0.2">
      <c r="E8365" t="str" cm="1">
        <f t="array" ref="E8365">IFERROR("Toast | " &amp; INDEX('Reconciliation Layer'!$A:$A,MATCH('Reconciliation Template'!$A8365,'Reconciliation Layer'!$D:$D,0),0)," ")</f>
        <v xml:space="preserve"> </v>
      </c>
      <c r="F8365" s="10">
        <f t="shared" si="137"/>
        <v>0</v>
      </c>
      <c r="G8365" t="str" cm="1">
        <f t="array" ref="G8365">IFERROR(INDEX('Reconciliation Layer'!$C:$C,MATCH('Reconciliation Template'!$A8365,'Reconciliation Layer'!$D:$D,0),0)," ")</f>
        <v xml:space="preserve"> </v>
      </c>
    </row>
    <row r="8366" spans="5:7" x14ac:dyDescent="0.2">
      <c r="E8366" t="str" cm="1">
        <f t="array" ref="E8366">IFERROR("Toast | " &amp; INDEX('Reconciliation Layer'!$A:$A,MATCH('Reconciliation Template'!$A8366,'Reconciliation Layer'!$D:$D,0),0)," ")</f>
        <v xml:space="preserve"> </v>
      </c>
      <c r="F8366" s="10">
        <f t="shared" si="137"/>
        <v>0</v>
      </c>
      <c r="G8366" t="str" cm="1">
        <f t="array" ref="G8366">IFERROR(INDEX('Reconciliation Layer'!$C:$C,MATCH('Reconciliation Template'!$A8366,'Reconciliation Layer'!$D:$D,0),0)," ")</f>
        <v xml:space="preserve"> </v>
      </c>
    </row>
    <row r="8367" spans="5:7" x14ac:dyDescent="0.2">
      <c r="E8367" t="str" cm="1">
        <f t="array" ref="E8367">IFERROR("Toast | " &amp; INDEX('Reconciliation Layer'!$A:$A,MATCH('Reconciliation Template'!$A8367,'Reconciliation Layer'!$D:$D,0),0)," ")</f>
        <v xml:space="preserve"> </v>
      </c>
      <c r="F8367" s="10">
        <f t="shared" si="137"/>
        <v>0</v>
      </c>
      <c r="G8367" t="str" cm="1">
        <f t="array" ref="G8367">IFERROR(INDEX('Reconciliation Layer'!$C:$C,MATCH('Reconciliation Template'!$A8367,'Reconciliation Layer'!$D:$D,0),0)," ")</f>
        <v xml:space="preserve"> </v>
      </c>
    </row>
    <row r="8368" spans="5:7" x14ac:dyDescent="0.2">
      <c r="E8368" t="str" cm="1">
        <f t="array" ref="E8368">IFERROR("Toast | " &amp; INDEX('Reconciliation Layer'!$A:$A,MATCH('Reconciliation Template'!$A8368,'Reconciliation Layer'!$D:$D,0),0)," ")</f>
        <v xml:space="preserve"> </v>
      </c>
      <c r="F8368" s="10">
        <f t="shared" si="137"/>
        <v>0</v>
      </c>
      <c r="G8368" t="str" cm="1">
        <f t="array" ref="G8368">IFERROR(INDEX('Reconciliation Layer'!$C:$C,MATCH('Reconciliation Template'!$A8368,'Reconciliation Layer'!$D:$D,0),0)," ")</f>
        <v xml:space="preserve"> </v>
      </c>
    </row>
    <row r="8369" spans="5:7" x14ac:dyDescent="0.2">
      <c r="E8369" t="str" cm="1">
        <f t="array" ref="E8369">IFERROR("Toast | " &amp; INDEX('Reconciliation Layer'!$A:$A,MATCH('Reconciliation Template'!$A8369,'Reconciliation Layer'!$D:$D,0),0)," ")</f>
        <v xml:space="preserve"> </v>
      </c>
      <c r="F8369" s="10">
        <f t="shared" si="137"/>
        <v>0</v>
      </c>
      <c r="G8369" t="str" cm="1">
        <f t="array" ref="G8369">IFERROR(INDEX('Reconciliation Layer'!$C:$C,MATCH('Reconciliation Template'!$A8369,'Reconciliation Layer'!$D:$D,0),0)," ")</f>
        <v xml:space="preserve"> </v>
      </c>
    </row>
    <row r="8370" spans="5:7" x14ac:dyDescent="0.2">
      <c r="E8370" t="str" cm="1">
        <f t="array" ref="E8370">IFERROR("Toast | " &amp; INDEX('Reconciliation Layer'!$A:$A,MATCH('Reconciliation Template'!$A8370,'Reconciliation Layer'!$D:$D,0),0)," ")</f>
        <v xml:space="preserve"> </v>
      </c>
      <c r="F8370" s="10">
        <f t="shared" si="137"/>
        <v>0</v>
      </c>
      <c r="G8370" t="str" cm="1">
        <f t="array" ref="G8370">IFERROR(INDEX('Reconciliation Layer'!$C:$C,MATCH('Reconciliation Template'!$A8370,'Reconciliation Layer'!$D:$D,0),0)," ")</f>
        <v xml:space="preserve"> </v>
      </c>
    </row>
    <row r="8371" spans="5:7" x14ac:dyDescent="0.2">
      <c r="E8371" t="str" cm="1">
        <f t="array" ref="E8371">IFERROR("Toast | " &amp; INDEX('Reconciliation Layer'!$A:$A,MATCH('Reconciliation Template'!$A8371,'Reconciliation Layer'!$D:$D,0),0)," ")</f>
        <v xml:space="preserve"> </v>
      </c>
      <c r="F8371" s="10">
        <f t="shared" si="137"/>
        <v>0</v>
      </c>
      <c r="G8371" t="str" cm="1">
        <f t="array" ref="G8371">IFERROR(INDEX('Reconciliation Layer'!$C:$C,MATCH('Reconciliation Template'!$A8371,'Reconciliation Layer'!$D:$D,0),0)," ")</f>
        <v xml:space="preserve"> </v>
      </c>
    </row>
    <row r="8372" spans="5:7" x14ac:dyDescent="0.2">
      <c r="E8372" t="str" cm="1">
        <f t="array" ref="E8372">IFERROR("Toast | " &amp; INDEX('Reconciliation Layer'!$A:$A,MATCH('Reconciliation Template'!$A8372,'Reconciliation Layer'!$D:$D,0),0)," ")</f>
        <v xml:space="preserve"> </v>
      </c>
      <c r="F8372" s="10">
        <f t="shared" si="137"/>
        <v>0</v>
      </c>
      <c r="G8372" t="str" cm="1">
        <f t="array" ref="G8372">IFERROR(INDEX('Reconciliation Layer'!$C:$C,MATCH('Reconciliation Template'!$A8372,'Reconciliation Layer'!$D:$D,0),0)," ")</f>
        <v xml:space="preserve"> </v>
      </c>
    </row>
    <row r="8373" spans="5:7" x14ac:dyDescent="0.2">
      <c r="E8373" t="str" cm="1">
        <f t="array" ref="E8373">IFERROR("Toast | " &amp; INDEX('Reconciliation Layer'!$A:$A,MATCH('Reconciliation Template'!$A8373,'Reconciliation Layer'!$D:$D,0),0)," ")</f>
        <v xml:space="preserve"> </v>
      </c>
      <c r="F8373" s="10">
        <f t="shared" si="137"/>
        <v>0</v>
      </c>
      <c r="G8373" t="str" cm="1">
        <f t="array" ref="G8373">IFERROR(INDEX('Reconciliation Layer'!$C:$C,MATCH('Reconciliation Template'!$A8373,'Reconciliation Layer'!$D:$D,0),0)," ")</f>
        <v xml:space="preserve"> </v>
      </c>
    </row>
    <row r="8374" spans="5:7" x14ac:dyDescent="0.2">
      <c r="E8374" t="str" cm="1">
        <f t="array" ref="E8374">IFERROR("Toast | " &amp; INDEX('Reconciliation Layer'!$A:$A,MATCH('Reconciliation Template'!$A8374,'Reconciliation Layer'!$D:$D,0),0)," ")</f>
        <v xml:space="preserve"> </v>
      </c>
      <c r="F8374" s="10">
        <f t="shared" si="137"/>
        <v>0</v>
      </c>
      <c r="G8374" t="str" cm="1">
        <f t="array" ref="G8374">IFERROR(INDEX('Reconciliation Layer'!$C:$C,MATCH('Reconciliation Template'!$A8374,'Reconciliation Layer'!$D:$D,0),0)," ")</f>
        <v xml:space="preserve"> </v>
      </c>
    </row>
    <row r="8375" spans="5:7" x14ac:dyDescent="0.2">
      <c r="E8375" t="str" cm="1">
        <f t="array" ref="E8375">IFERROR("Toast | " &amp; INDEX('Reconciliation Layer'!$A:$A,MATCH('Reconciliation Template'!$A8375,'Reconciliation Layer'!$D:$D,0),0)," ")</f>
        <v xml:space="preserve"> </v>
      </c>
      <c r="F8375" s="10">
        <f t="shared" si="137"/>
        <v>0</v>
      </c>
      <c r="G8375" t="str" cm="1">
        <f t="array" ref="G8375">IFERROR(INDEX('Reconciliation Layer'!$C:$C,MATCH('Reconciliation Template'!$A8375,'Reconciliation Layer'!$D:$D,0),0)," ")</f>
        <v xml:space="preserve"> </v>
      </c>
    </row>
    <row r="8376" spans="5:7" x14ac:dyDescent="0.2">
      <c r="E8376" t="str" cm="1">
        <f t="array" ref="E8376">IFERROR("Toast | " &amp; INDEX('Reconciliation Layer'!$A:$A,MATCH('Reconciliation Template'!$A8376,'Reconciliation Layer'!$D:$D,0),0)," ")</f>
        <v xml:space="preserve"> </v>
      </c>
      <c r="F8376" s="10">
        <f t="shared" si="137"/>
        <v>0</v>
      </c>
      <c r="G8376" t="str" cm="1">
        <f t="array" ref="G8376">IFERROR(INDEX('Reconciliation Layer'!$C:$C,MATCH('Reconciliation Template'!$A8376,'Reconciliation Layer'!$D:$D,0),0)," ")</f>
        <v xml:space="preserve"> </v>
      </c>
    </row>
    <row r="8377" spans="5:7" x14ac:dyDescent="0.2">
      <c r="E8377" t="str" cm="1">
        <f t="array" ref="E8377">IFERROR("Toast | " &amp; INDEX('Reconciliation Layer'!$A:$A,MATCH('Reconciliation Template'!$A8377,'Reconciliation Layer'!$D:$D,0),0)," ")</f>
        <v xml:space="preserve"> </v>
      </c>
      <c r="F8377" s="10">
        <f t="shared" si="137"/>
        <v>0</v>
      </c>
      <c r="G8377" t="str" cm="1">
        <f t="array" ref="G8377">IFERROR(INDEX('Reconciliation Layer'!$C:$C,MATCH('Reconciliation Template'!$A8377,'Reconciliation Layer'!$D:$D,0),0)," ")</f>
        <v xml:space="preserve"> </v>
      </c>
    </row>
    <row r="8378" spans="5:7" x14ac:dyDescent="0.2">
      <c r="E8378" t="str" cm="1">
        <f t="array" ref="E8378">IFERROR("Toast | " &amp; INDEX('Reconciliation Layer'!$A:$A,MATCH('Reconciliation Template'!$A8378,'Reconciliation Layer'!$D:$D,0),0)," ")</f>
        <v xml:space="preserve"> </v>
      </c>
      <c r="F8378" s="10">
        <f t="shared" si="137"/>
        <v>0</v>
      </c>
      <c r="G8378" t="str" cm="1">
        <f t="array" ref="G8378">IFERROR(INDEX('Reconciliation Layer'!$C:$C,MATCH('Reconciliation Template'!$A8378,'Reconciliation Layer'!$D:$D,0),0)," ")</f>
        <v xml:space="preserve"> </v>
      </c>
    </row>
    <row r="8379" spans="5:7" x14ac:dyDescent="0.2">
      <c r="E8379" t="str" cm="1">
        <f t="array" ref="E8379">IFERROR("Toast | " &amp; INDEX('Reconciliation Layer'!$A:$A,MATCH('Reconciliation Template'!$A8379,'Reconciliation Layer'!$D:$D,0),0)," ")</f>
        <v xml:space="preserve"> </v>
      </c>
      <c r="F8379" s="10">
        <f t="shared" si="137"/>
        <v>0</v>
      </c>
      <c r="G8379" t="str" cm="1">
        <f t="array" ref="G8379">IFERROR(INDEX('Reconciliation Layer'!$C:$C,MATCH('Reconciliation Template'!$A8379,'Reconciliation Layer'!$D:$D,0),0)," ")</f>
        <v xml:space="preserve"> </v>
      </c>
    </row>
    <row r="8380" spans="5:7" x14ac:dyDescent="0.2">
      <c r="E8380" t="str" cm="1">
        <f t="array" ref="E8380">IFERROR("Toast | " &amp; INDEX('Reconciliation Layer'!$A:$A,MATCH('Reconciliation Template'!$A8380,'Reconciliation Layer'!$D:$D,0),0)," ")</f>
        <v xml:space="preserve"> </v>
      </c>
      <c r="F8380" s="10">
        <f t="shared" si="137"/>
        <v>0</v>
      </c>
      <c r="G8380" t="str" cm="1">
        <f t="array" ref="G8380">IFERROR(INDEX('Reconciliation Layer'!$C:$C,MATCH('Reconciliation Template'!$A8380,'Reconciliation Layer'!$D:$D,0),0)," ")</f>
        <v xml:space="preserve"> </v>
      </c>
    </row>
    <row r="8381" spans="5:7" x14ac:dyDescent="0.2">
      <c r="E8381" t="str" cm="1">
        <f t="array" ref="E8381">IFERROR("Toast | " &amp; INDEX('Reconciliation Layer'!$A:$A,MATCH('Reconciliation Template'!$A8381,'Reconciliation Layer'!$D:$D,0),0)," ")</f>
        <v xml:space="preserve"> </v>
      </c>
      <c r="F8381" s="10">
        <f t="shared" si="137"/>
        <v>0</v>
      </c>
      <c r="G8381" t="str" cm="1">
        <f t="array" ref="G8381">IFERROR(INDEX('Reconciliation Layer'!$C:$C,MATCH('Reconciliation Template'!$A8381,'Reconciliation Layer'!$D:$D,0),0)," ")</f>
        <v xml:space="preserve"> </v>
      </c>
    </row>
    <row r="8382" spans="5:7" x14ac:dyDescent="0.2">
      <c r="E8382" t="str" cm="1">
        <f t="array" ref="E8382">IFERROR("Toast | " &amp; INDEX('Reconciliation Layer'!$A:$A,MATCH('Reconciliation Template'!$A8382,'Reconciliation Layer'!$D:$D,0),0)," ")</f>
        <v xml:space="preserve"> </v>
      </c>
      <c r="F8382" s="10">
        <f t="shared" si="137"/>
        <v>0</v>
      </c>
      <c r="G8382" t="str" cm="1">
        <f t="array" ref="G8382">IFERROR(INDEX('Reconciliation Layer'!$C:$C,MATCH('Reconciliation Template'!$A8382,'Reconciliation Layer'!$D:$D,0),0)," ")</f>
        <v xml:space="preserve"> </v>
      </c>
    </row>
    <row r="8383" spans="5:7" x14ac:dyDescent="0.2">
      <c r="E8383" t="str" cm="1">
        <f t="array" ref="E8383">IFERROR("Toast | " &amp; INDEX('Reconciliation Layer'!$A:$A,MATCH('Reconciliation Template'!$A8383,'Reconciliation Layer'!$D:$D,0),0)," ")</f>
        <v xml:space="preserve"> </v>
      </c>
      <c r="F8383" s="10">
        <f t="shared" si="137"/>
        <v>0</v>
      </c>
      <c r="G8383" t="str" cm="1">
        <f t="array" ref="G8383">IFERROR(INDEX('Reconciliation Layer'!$C:$C,MATCH('Reconciliation Template'!$A8383,'Reconciliation Layer'!$D:$D,0),0)," ")</f>
        <v xml:space="preserve"> </v>
      </c>
    </row>
    <row r="8384" spans="5:7" x14ac:dyDescent="0.2">
      <c r="E8384" t="str" cm="1">
        <f t="array" ref="E8384">IFERROR("Toast | " &amp; INDEX('Reconciliation Layer'!$A:$A,MATCH('Reconciliation Template'!$A8384,'Reconciliation Layer'!$D:$D,0),0)," ")</f>
        <v xml:space="preserve"> </v>
      </c>
      <c r="F8384" s="10">
        <f t="shared" si="137"/>
        <v>0</v>
      </c>
      <c r="G8384" t="str" cm="1">
        <f t="array" ref="G8384">IFERROR(INDEX('Reconciliation Layer'!$C:$C,MATCH('Reconciliation Template'!$A8384,'Reconciliation Layer'!$D:$D,0),0)," ")</f>
        <v xml:space="preserve"> </v>
      </c>
    </row>
    <row r="8385" spans="5:7" x14ac:dyDescent="0.2">
      <c r="E8385" t="str" cm="1">
        <f t="array" ref="E8385">IFERROR("Toast | " &amp; INDEX('Reconciliation Layer'!$A:$A,MATCH('Reconciliation Template'!$A8385,'Reconciliation Layer'!$D:$D,0),0)," ")</f>
        <v xml:space="preserve"> </v>
      </c>
      <c r="F8385" s="10">
        <f t="shared" si="137"/>
        <v>0</v>
      </c>
      <c r="G8385" t="str" cm="1">
        <f t="array" ref="G8385">IFERROR(INDEX('Reconciliation Layer'!$C:$C,MATCH('Reconciliation Template'!$A8385,'Reconciliation Layer'!$D:$D,0),0)," ")</f>
        <v xml:space="preserve"> </v>
      </c>
    </row>
    <row r="8386" spans="5:7" x14ac:dyDescent="0.2">
      <c r="E8386" t="str" cm="1">
        <f t="array" ref="E8386">IFERROR("Toast | " &amp; INDEX('Reconciliation Layer'!$A:$A,MATCH('Reconciliation Template'!$A8386,'Reconciliation Layer'!$D:$D,0),0)," ")</f>
        <v xml:space="preserve"> </v>
      </c>
      <c r="F8386" s="10">
        <f t="shared" si="137"/>
        <v>0</v>
      </c>
      <c r="G8386" t="str" cm="1">
        <f t="array" ref="G8386">IFERROR(INDEX('Reconciliation Layer'!$C:$C,MATCH('Reconciliation Template'!$A8386,'Reconciliation Layer'!$D:$D,0),0)," ")</f>
        <v xml:space="preserve"> </v>
      </c>
    </row>
    <row r="8387" spans="5:7" x14ac:dyDescent="0.2">
      <c r="E8387" t="str" cm="1">
        <f t="array" ref="E8387">IFERROR("Toast | " &amp; INDEX('Reconciliation Layer'!$A:$A,MATCH('Reconciliation Template'!$A8387,'Reconciliation Layer'!$D:$D,0),0)," ")</f>
        <v xml:space="preserve"> </v>
      </c>
      <c r="F8387" s="10">
        <f t="shared" si="137"/>
        <v>0</v>
      </c>
      <c r="G8387" t="str" cm="1">
        <f t="array" ref="G8387">IFERROR(INDEX('Reconciliation Layer'!$C:$C,MATCH('Reconciliation Template'!$A8387,'Reconciliation Layer'!$D:$D,0),0)," ")</f>
        <v xml:space="preserve"> </v>
      </c>
    </row>
    <row r="8388" spans="5:7" x14ac:dyDescent="0.2">
      <c r="E8388" t="str" cm="1">
        <f t="array" ref="E8388">IFERROR("Toast | " &amp; INDEX('Reconciliation Layer'!$A:$A,MATCH('Reconciliation Template'!$A8388,'Reconciliation Layer'!$D:$D,0),0)," ")</f>
        <v xml:space="preserve"> </v>
      </c>
      <c r="F8388" s="10">
        <f t="shared" ref="F8388:F8451" si="138">IFERROR(INT(C8388)," ")</f>
        <v>0</v>
      </c>
      <c r="G8388" t="str" cm="1">
        <f t="array" ref="G8388">IFERROR(INDEX('Reconciliation Layer'!$C:$C,MATCH('Reconciliation Template'!$A8388,'Reconciliation Layer'!$D:$D,0),0)," ")</f>
        <v xml:space="preserve"> </v>
      </c>
    </row>
    <row r="8389" spans="5:7" x14ac:dyDescent="0.2">
      <c r="E8389" t="str" cm="1">
        <f t="array" ref="E8389">IFERROR("Toast | " &amp; INDEX('Reconciliation Layer'!$A:$A,MATCH('Reconciliation Template'!$A8389,'Reconciliation Layer'!$D:$D,0),0)," ")</f>
        <v xml:space="preserve"> </v>
      </c>
      <c r="F8389" s="10">
        <f t="shared" si="138"/>
        <v>0</v>
      </c>
      <c r="G8389" t="str" cm="1">
        <f t="array" ref="G8389">IFERROR(INDEX('Reconciliation Layer'!$C:$C,MATCH('Reconciliation Template'!$A8389,'Reconciliation Layer'!$D:$D,0),0)," ")</f>
        <v xml:space="preserve"> </v>
      </c>
    </row>
    <row r="8390" spans="5:7" x14ac:dyDescent="0.2">
      <c r="E8390" t="str" cm="1">
        <f t="array" ref="E8390">IFERROR("Toast | " &amp; INDEX('Reconciliation Layer'!$A:$A,MATCH('Reconciliation Template'!$A8390,'Reconciliation Layer'!$D:$D,0),0)," ")</f>
        <v xml:space="preserve"> </v>
      </c>
      <c r="F8390" s="10">
        <f t="shared" si="138"/>
        <v>0</v>
      </c>
      <c r="G8390" t="str" cm="1">
        <f t="array" ref="G8390">IFERROR(INDEX('Reconciliation Layer'!$C:$C,MATCH('Reconciliation Template'!$A8390,'Reconciliation Layer'!$D:$D,0),0)," ")</f>
        <v xml:space="preserve"> </v>
      </c>
    </row>
    <row r="8391" spans="5:7" x14ac:dyDescent="0.2">
      <c r="E8391" t="str" cm="1">
        <f t="array" ref="E8391">IFERROR("Toast | " &amp; INDEX('Reconciliation Layer'!$A:$A,MATCH('Reconciliation Template'!$A8391,'Reconciliation Layer'!$D:$D,0),0)," ")</f>
        <v xml:space="preserve"> </v>
      </c>
      <c r="F8391" s="10">
        <f t="shared" si="138"/>
        <v>0</v>
      </c>
      <c r="G8391" t="str" cm="1">
        <f t="array" ref="G8391">IFERROR(INDEX('Reconciliation Layer'!$C:$C,MATCH('Reconciliation Template'!$A8391,'Reconciliation Layer'!$D:$D,0),0)," ")</f>
        <v xml:space="preserve"> </v>
      </c>
    </row>
    <row r="8392" spans="5:7" x14ac:dyDescent="0.2">
      <c r="E8392" t="str" cm="1">
        <f t="array" ref="E8392">IFERROR("Toast | " &amp; INDEX('Reconciliation Layer'!$A:$A,MATCH('Reconciliation Template'!$A8392,'Reconciliation Layer'!$D:$D,0),0)," ")</f>
        <v xml:space="preserve"> </v>
      </c>
      <c r="F8392" s="10">
        <f t="shared" si="138"/>
        <v>0</v>
      </c>
      <c r="G8392" t="str" cm="1">
        <f t="array" ref="G8392">IFERROR(INDEX('Reconciliation Layer'!$C:$C,MATCH('Reconciliation Template'!$A8392,'Reconciliation Layer'!$D:$D,0),0)," ")</f>
        <v xml:space="preserve"> </v>
      </c>
    </row>
    <row r="8393" spans="5:7" x14ac:dyDescent="0.2">
      <c r="E8393" t="str" cm="1">
        <f t="array" ref="E8393">IFERROR("Toast | " &amp; INDEX('Reconciliation Layer'!$A:$A,MATCH('Reconciliation Template'!$A8393,'Reconciliation Layer'!$D:$D,0),0)," ")</f>
        <v xml:space="preserve"> </v>
      </c>
      <c r="F8393" s="10">
        <f t="shared" si="138"/>
        <v>0</v>
      </c>
      <c r="G8393" t="str" cm="1">
        <f t="array" ref="G8393">IFERROR(INDEX('Reconciliation Layer'!$C:$C,MATCH('Reconciliation Template'!$A8393,'Reconciliation Layer'!$D:$D,0),0)," ")</f>
        <v xml:space="preserve"> </v>
      </c>
    </row>
    <row r="8394" spans="5:7" x14ac:dyDescent="0.2">
      <c r="E8394" t="str" cm="1">
        <f t="array" ref="E8394">IFERROR("Toast | " &amp; INDEX('Reconciliation Layer'!$A:$A,MATCH('Reconciliation Template'!$A8394,'Reconciliation Layer'!$D:$D,0),0)," ")</f>
        <v xml:space="preserve"> </v>
      </c>
      <c r="F8394" s="10">
        <f t="shared" si="138"/>
        <v>0</v>
      </c>
      <c r="G8394" t="str" cm="1">
        <f t="array" ref="G8394">IFERROR(INDEX('Reconciliation Layer'!$C:$C,MATCH('Reconciliation Template'!$A8394,'Reconciliation Layer'!$D:$D,0),0)," ")</f>
        <v xml:space="preserve"> </v>
      </c>
    </row>
    <row r="8395" spans="5:7" x14ac:dyDescent="0.2">
      <c r="E8395" t="str" cm="1">
        <f t="array" ref="E8395">IFERROR("Toast | " &amp; INDEX('Reconciliation Layer'!$A:$A,MATCH('Reconciliation Template'!$A8395,'Reconciliation Layer'!$D:$D,0),0)," ")</f>
        <v xml:space="preserve"> </v>
      </c>
      <c r="F8395" s="10">
        <f t="shared" si="138"/>
        <v>0</v>
      </c>
      <c r="G8395" t="str" cm="1">
        <f t="array" ref="G8395">IFERROR(INDEX('Reconciliation Layer'!$C:$C,MATCH('Reconciliation Template'!$A8395,'Reconciliation Layer'!$D:$D,0),0)," ")</f>
        <v xml:space="preserve"> </v>
      </c>
    </row>
    <row r="8396" spans="5:7" x14ac:dyDescent="0.2">
      <c r="E8396" t="str" cm="1">
        <f t="array" ref="E8396">IFERROR("Toast | " &amp; INDEX('Reconciliation Layer'!$A:$A,MATCH('Reconciliation Template'!$A8396,'Reconciliation Layer'!$D:$D,0),0)," ")</f>
        <v xml:space="preserve"> </v>
      </c>
      <c r="F8396" s="10">
        <f t="shared" si="138"/>
        <v>0</v>
      </c>
      <c r="G8396" t="str" cm="1">
        <f t="array" ref="G8396">IFERROR(INDEX('Reconciliation Layer'!$C:$C,MATCH('Reconciliation Template'!$A8396,'Reconciliation Layer'!$D:$D,0),0)," ")</f>
        <v xml:space="preserve"> </v>
      </c>
    </row>
    <row r="8397" spans="5:7" x14ac:dyDescent="0.2">
      <c r="E8397" t="str" cm="1">
        <f t="array" ref="E8397">IFERROR("Toast | " &amp; INDEX('Reconciliation Layer'!$A:$A,MATCH('Reconciliation Template'!$A8397,'Reconciliation Layer'!$D:$D,0),0)," ")</f>
        <v xml:space="preserve"> </v>
      </c>
      <c r="F8397" s="10">
        <f t="shared" si="138"/>
        <v>0</v>
      </c>
      <c r="G8397" t="str" cm="1">
        <f t="array" ref="G8397">IFERROR(INDEX('Reconciliation Layer'!$C:$C,MATCH('Reconciliation Template'!$A8397,'Reconciliation Layer'!$D:$D,0),0)," ")</f>
        <v xml:space="preserve"> </v>
      </c>
    </row>
    <row r="8398" spans="5:7" x14ac:dyDescent="0.2">
      <c r="E8398" t="str" cm="1">
        <f t="array" ref="E8398">IFERROR("Toast | " &amp; INDEX('Reconciliation Layer'!$A:$A,MATCH('Reconciliation Template'!$A8398,'Reconciliation Layer'!$D:$D,0),0)," ")</f>
        <v xml:space="preserve"> </v>
      </c>
      <c r="F8398" s="10">
        <f t="shared" si="138"/>
        <v>0</v>
      </c>
      <c r="G8398" t="str" cm="1">
        <f t="array" ref="G8398">IFERROR(INDEX('Reconciliation Layer'!$C:$C,MATCH('Reconciliation Template'!$A8398,'Reconciliation Layer'!$D:$D,0),0)," ")</f>
        <v xml:space="preserve"> </v>
      </c>
    </row>
    <row r="8399" spans="5:7" x14ac:dyDescent="0.2">
      <c r="E8399" t="str" cm="1">
        <f t="array" ref="E8399">IFERROR("Toast | " &amp; INDEX('Reconciliation Layer'!$A:$A,MATCH('Reconciliation Template'!$A8399,'Reconciliation Layer'!$D:$D,0),0)," ")</f>
        <v xml:space="preserve"> </v>
      </c>
      <c r="F8399" s="10">
        <f t="shared" si="138"/>
        <v>0</v>
      </c>
      <c r="G8399" t="str" cm="1">
        <f t="array" ref="G8399">IFERROR(INDEX('Reconciliation Layer'!$C:$C,MATCH('Reconciliation Template'!$A8399,'Reconciliation Layer'!$D:$D,0),0)," ")</f>
        <v xml:space="preserve"> </v>
      </c>
    </row>
    <row r="8400" spans="5:7" x14ac:dyDescent="0.2">
      <c r="E8400" t="str" cm="1">
        <f t="array" ref="E8400">IFERROR("Toast | " &amp; INDEX('Reconciliation Layer'!$A:$A,MATCH('Reconciliation Template'!$A8400,'Reconciliation Layer'!$D:$D,0),0)," ")</f>
        <v xml:space="preserve"> </v>
      </c>
      <c r="F8400" s="10">
        <f t="shared" si="138"/>
        <v>0</v>
      </c>
      <c r="G8400" t="str" cm="1">
        <f t="array" ref="G8400">IFERROR(INDEX('Reconciliation Layer'!$C:$C,MATCH('Reconciliation Template'!$A8400,'Reconciliation Layer'!$D:$D,0),0)," ")</f>
        <v xml:space="preserve"> </v>
      </c>
    </row>
    <row r="8401" spans="5:7" x14ac:dyDescent="0.2">
      <c r="E8401" t="str" cm="1">
        <f t="array" ref="E8401">IFERROR("Toast | " &amp; INDEX('Reconciliation Layer'!$A:$A,MATCH('Reconciliation Template'!$A8401,'Reconciliation Layer'!$D:$D,0),0)," ")</f>
        <v xml:space="preserve"> </v>
      </c>
      <c r="F8401" s="10">
        <f t="shared" si="138"/>
        <v>0</v>
      </c>
      <c r="G8401" t="str" cm="1">
        <f t="array" ref="G8401">IFERROR(INDEX('Reconciliation Layer'!$C:$C,MATCH('Reconciliation Template'!$A8401,'Reconciliation Layer'!$D:$D,0),0)," ")</f>
        <v xml:space="preserve"> </v>
      </c>
    </row>
    <row r="8402" spans="5:7" x14ac:dyDescent="0.2">
      <c r="E8402" t="str" cm="1">
        <f t="array" ref="E8402">IFERROR("Toast | " &amp; INDEX('Reconciliation Layer'!$A:$A,MATCH('Reconciliation Template'!$A8402,'Reconciliation Layer'!$D:$D,0),0)," ")</f>
        <v xml:space="preserve"> </v>
      </c>
      <c r="F8402" s="10">
        <f t="shared" si="138"/>
        <v>0</v>
      </c>
      <c r="G8402" t="str" cm="1">
        <f t="array" ref="G8402">IFERROR(INDEX('Reconciliation Layer'!$C:$C,MATCH('Reconciliation Template'!$A8402,'Reconciliation Layer'!$D:$D,0),0)," ")</f>
        <v xml:space="preserve"> </v>
      </c>
    </row>
    <row r="8403" spans="5:7" x14ac:dyDescent="0.2">
      <c r="E8403" t="str" cm="1">
        <f t="array" ref="E8403">IFERROR("Toast | " &amp; INDEX('Reconciliation Layer'!$A:$A,MATCH('Reconciliation Template'!$A8403,'Reconciliation Layer'!$D:$D,0),0)," ")</f>
        <v xml:space="preserve"> </v>
      </c>
      <c r="F8403" s="10">
        <f t="shared" si="138"/>
        <v>0</v>
      </c>
      <c r="G8403" t="str" cm="1">
        <f t="array" ref="G8403">IFERROR(INDEX('Reconciliation Layer'!$C:$C,MATCH('Reconciliation Template'!$A8403,'Reconciliation Layer'!$D:$D,0),0)," ")</f>
        <v xml:space="preserve"> </v>
      </c>
    </row>
    <row r="8404" spans="5:7" x14ac:dyDescent="0.2">
      <c r="E8404" t="str" cm="1">
        <f t="array" ref="E8404">IFERROR("Toast | " &amp; INDEX('Reconciliation Layer'!$A:$A,MATCH('Reconciliation Template'!$A8404,'Reconciliation Layer'!$D:$D,0),0)," ")</f>
        <v xml:space="preserve"> </v>
      </c>
      <c r="F8404" s="10">
        <f t="shared" si="138"/>
        <v>0</v>
      </c>
      <c r="G8404" t="str" cm="1">
        <f t="array" ref="G8404">IFERROR(INDEX('Reconciliation Layer'!$C:$C,MATCH('Reconciliation Template'!$A8404,'Reconciliation Layer'!$D:$D,0),0)," ")</f>
        <v xml:space="preserve"> </v>
      </c>
    </row>
    <row r="8405" spans="5:7" x14ac:dyDescent="0.2">
      <c r="E8405" t="str" cm="1">
        <f t="array" ref="E8405">IFERROR("Toast | " &amp; INDEX('Reconciliation Layer'!$A:$A,MATCH('Reconciliation Template'!$A8405,'Reconciliation Layer'!$D:$D,0),0)," ")</f>
        <v xml:space="preserve"> </v>
      </c>
      <c r="F8405" s="10">
        <f t="shared" si="138"/>
        <v>0</v>
      </c>
      <c r="G8405" t="str" cm="1">
        <f t="array" ref="G8405">IFERROR(INDEX('Reconciliation Layer'!$C:$C,MATCH('Reconciliation Template'!$A8405,'Reconciliation Layer'!$D:$D,0),0)," ")</f>
        <v xml:space="preserve"> </v>
      </c>
    </row>
    <row r="8406" spans="5:7" x14ac:dyDescent="0.2">
      <c r="E8406" t="str" cm="1">
        <f t="array" ref="E8406">IFERROR("Toast | " &amp; INDEX('Reconciliation Layer'!$A:$A,MATCH('Reconciliation Template'!$A8406,'Reconciliation Layer'!$D:$D,0),0)," ")</f>
        <v xml:space="preserve"> </v>
      </c>
      <c r="F8406" s="10">
        <f t="shared" si="138"/>
        <v>0</v>
      </c>
      <c r="G8406" t="str" cm="1">
        <f t="array" ref="G8406">IFERROR(INDEX('Reconciliation Layer'!$C:$C,MATCH('Reconciliation Template'!$A8406,'Reconciliation Layer'!$D:$D,0),0)," ")</f>
        <v xml:space="preserve"> </v>
      </c>
    </row>
    <row r="8407" spans="5:7" x14ac:dyDescent="0.2">
      <c r="E8407" t="str" cm="1">
        <f t="array" ref="E8407">IFERROR("Toast | " &amp; INDEX('Reconciliation Layer'!$A:$A,MATCH('Reconciliation Template'!$A8407,'Reconciliation Layer'!$D:$D,0),0)," ")</f>
        <v xml:space="preserve"> </v>
      </c>
      <c r="F8407" s="10">
        <f t="shared" si="138"/>
        <v>0</v>
      </c>
      <c r="G8407" t="str" cm="1">
        <f t="array" ref="G8407">IFERROR(INDEX('Reconciliation Layer'!$C:$C,MATCH('Reconciliation Template'!$A8407,'Reconciliation Layer'!$D:$D,0),0)," ")</f>
        <v xml:space="preserve"> </v>
      </c>
    </row>
    <row r="8408" spans="5:7" x14ac:dyDescent="0.2">
      <c r="E8408" t="str" cm="1">
        <f t="array" ref="E8408">IFERROR("Toast | " &amp; INDEX('Reconciliation Layer'!$A:$A,MATCH('Reconciliation Template'!$A8408,'Reconciliation Layer'!$D:$D,0),0)," ")</f>
        <v xml:space="preserve"> </v>
      </c>
      <c r="F8408" s="10">
        <f t="shared" si="138"/>
        <v>0</v>
      </c>
      <c r="G8408" t="str" cm="1">
        <f t="array" ref="G8408">IFERROR(INDEX('Reconciliation Layer'!$C:$C,MATCH('Reconciliation Template'!$A8408,'Reconciliation Layer'!$D:$D,0),0)," ")</f>
        <v xml:space="preserve"> </v>
      </c>
    </row>
    <row r="8409" spans="5:7" x14ac:dyDescent="0.2">
      <c r="E8409" t="str" cm="1">
        <f t="array" ref="E8409">IFERROR("Toast | " &amp; INDEX('Reconciliation Layer'!$A:$A,MATCH('Reconciliation Template'!$A8409,'Reconciliation Layer'!$D:$D,0),0)," ")</f>
        <v xml:space="preserve"> </v>
      </c>
      <c r="F8409" s="10">
        <f t="shared" si="138"/>
        <v>0</v>
      </c>
      <c r="G8409" t="str" cm="1">
        <f t="array" ref="G8409">IFERROR(INDEX('Reconciliation Layer'!$C:$C,MATCH('Reconciliation Template'!$A8409,'Reconciliation Layer'!$D:$D,0),0)," ")</f>
        <v xml:space="preserve"> </v>
      </c>
    </row>
    <row r="8410" spans="5:7" x14ac:dyDescent="0.2">
      <c r="E8410" t="str" cm="1">
        <f t="array" ref="E8410">IFERROR("Toast | " &amp; INDEX('Reconciliation Layer'!$A:$A,MATCH('Reconciliation Template'!$A8410,'Reconciliation Layer'!$D:$D,0),0)," ")</f>
        <v xml:space="preserve"> </v>
      </c>
      <c r="F8410" s="10">
        <f t="shared" si="138"/>
        <v>0</v>
      </c>
      <c r="G8410" t="str" cm="1">
        <f t="array" ref="G8410">IFERROR(INDEX('Reconciliation Layer'!$C:$C,MATCH('Reconciliation Template'!$A8410,'Reconciliation Layer'!$D:$D,0),0)," ")</f>
        <v xml:space="preserve"> </v>
      </c>
    </row>
    <row r="8411" spans="5:7" x14ac:dyDescent="0.2">
      <c r="E8411" t="str" cm="1">
        <f t="array" ref="E8411">IFERROR("Toast | " &amp; INDEX('Reconciliation Layer'!$A:$A,MATCH('Reconciliation Template'!$A8411,'Reconciliation Layer'!$D:$D,0),0)," ")</f>
        <v xml:space="preserve"> </v>
      </c>
      <c r="F8411" s="10">
        <f t="shared" si="138"/>
        <v>0</v>
      </c>
      <c r="G8411" t="str" cm="1">
        <f t="array" ref="G8411">IFERROR(INDEX('Reconciliation Layer'!$C:$C,MATCH('Reconciliation Template'!$A8411,'Reconciliation Layer'!$D:$D,0),0)," ")</f>
        <v xml:space="preserve"> </v>
      </c>
    </row>
    <row r="8412" spans="5:7" x14ac:dyDescent="0.2">
      <c r="E8412" t="str" cm="1">
        <f t="array" ref="E8412">IFERROR("Toast | " &amp; INDEX('Reconciliation Layer'!$A:$A,MATCH('Reconciliation Template'!$A8412,'Reconciliation Layer'!$D:$D,0),0)," ")</f>
        <v xml:space="preserve"> </v>
      </c>
      <c r="F8412" s="10">
        <f t="shared" si="138"/>
        <v>0</v>
      </c>
      <c r="G8412" t="str" cm="1">
        <f t="array" ref="G8412">IFERROR(INDEX('Reconciliation Layer'!$C:$C,MATCH('Reconciliation Template'!$A8412,'Reconciliation Layer'!$D:$D,0),0)," ")</f>
        <v xml:space="preserve"> </v>
      </c>
    </row>
    <row r="8413" spans="5:7" x14ac:dyDescent="0.2">
      <c r="E8413" t="str" cm="1">
        <f t="array" ref="E8413">IFERROR("Toast | " &amp; INDEX('Reconciliation Layer'!$A:$A,MATCH('Reconciliation Template'!$A8413,'Reconciliation Layer'!$D:$D,0),0)," ")</f>
        <v xml:space="preserve"> </v>
      </c>
      <c r="F8413" s="10">
        <f t="shared" si="138"/>
        <v>0</v>
      </c>
      <c r="G8413" t="str" cm="1">
        <f t="array" ref="G8413">IFERROR(INDEX('Reconciliation Layer'!$C:$C,MATCH('Reconciliation Template'!$A8413,'Reconciliation Layer'!$D:$D,0),0)," ")</f>
        <v xml:space="preserve"> </v>
      </c>
    </row>
    <row r="8414" spans="5:7" x14ac:dyDescent="0.2">
      <c r="E8414" t="str" cm="1">
        <f t="array" ref="E8414">IFERROR("Toast | " &amp; INDEX('Reconciliation Layer'!$A:$A,MATCH('Reconciliation Template'!$A8414,'Reconciliation Layer'!$D:$D,0),0)," ")</f>
        <v xml:space="preserve"> </v>
      </c>
      <c r="F8414" s="10">
        <f t="shared" si="138"/>
        <v>0</v>
      </c>
      <c r="G8414" t="str" cm="1">
        <f t="array" ref="G8414">IFERROR(INDEX('Reconciliation Layer'!$C:$C,MATCH('Reconciliation Template'!$A8414,'Reconciliation Layer'!$D:$D,0),0)," ")</f>
        <v xml:space="preserve"> </v>
      </c>
    </row>
    <row r="8415" spans="5:7" x14ac:dyDescent="0.2">
      <c r="E8415" t="str" cm="1">
        <f t="array" ref="E8415">IFERROR("Toast | " &amp; INDEX('Reconciliation Layer'!$A:$A,MATCH('Reconciliation Template'!$A8415,'Reconciliation Layer'!$D:$D,0),0)," ")</f>
        <v xml:space="preserve"> </v>
      </c>
      <c r="F8415" s="10">
        <f t="shared" si="138"/>
        <v>0</v>
      </c>
      <c r="G8415" t="str" cm="1">
        <f t="array" ref="G8415">IFERROR(INDEX('Reconciliation Layer'!$C:$C,MATCH('Reconciliation Template'!$A8415,'Reconciliation Layer'!$D:$D,0),0)," ")</f>
        <v xml:space="preserve"> </v>
      </c>
    </row>
    <row r="8416" spans="5:7" x14ac:dyDescent="0.2">
      <c r="E8416" t="str" cm="1">
        <f t="array" ref="E8416">IFERROR("Toast | " &amp; INDEX('Reconciliation Layer'!$A:$A,MATCH('Reconciliation Template'!$A8416,'Reconciliation Layer'!$D:$D,0),0)," ")</f>
        <v xml:space="preserve"> </v>
      </c>
      <c r="F8416" s="10">
        <f t="shared" si="138"/>
        <v>0</v>
      </c>
      <c r="G8416" t="str" cm="1">
        <f t="array" ref="G8416">IFERROR(INDEX('Reconciliation Layer'!$C:$C,MATCH('Reconciliation Template'!$A8416,'Reconciliation Layer'!$D:$D,0),0)," ")</f>
        <v xml:space="preserve"> </v>
      </c>
    </row>
    <row r="8417" spans="5:7" x14ac:dyDescent="0.2">
      <c r="E8417" t="str" cm="1">
        <f t="array" ref="E8417">IFERROR("Toast | " &amp; INDEX('Reconciliation Layer'!$A:$A,MATCH('Reconciliation Template'!$A8417,'Reconciliation Layer'!$D:$D,0),0)," ")</f>
        <v xml:space="preserve"> </v>
      </c>
      <c r="F8417" s="10">
        <f t="shared" si="138"/>
        <v>0</v>
      </c>
      <c r="G8417" t="str" cm="1">
        <f t="array" ref="G8417">IFERROR(INDEX('Reconciliation Layer'!$C:$C,MATCH('Reconciliation Template'!$A8417,'Reconciliation Layer'!$D:$D,0),0)," ")</f>
        <v xml:space="preserve"> </v>
      </c>
    </row>
    <row r="8418" spans="5:7" x14ac:dyDescent="0.2">
      <c r="E8418" t="str" cm="1">
        <f t="array" ref="E8418">IFERROR("Toast | " &amp; INDEX('Reconciliation Layer'!$A:$A,MATCH('Reconciliation Template'!$A8418,'Reconciliation Layer'!$D:$D,0),0)," ")</f>
        <v xml:space="preserve"> </v>
      </c>
      <c r="F8418" s="10">
        <f t="shared" si="138"/>
        <v>0</v>
      </c>
      <c r="G8418" t="str" cm="1">
        <f t="array" ref="G8418">IFERROR(INDEX('Reconciliation Layer'!$C:$C,MATCH('Reconciliation Template'!$A8418,'Reconciliation Layer'!$D:$D,0),0)," ")</f>
        <v xml:space="preserve"> </v>
      </c>
    </row>
    <row r="8419" spans="5:7" x14ac:dyDescent="0.2">
      <c r="E8419" t="str" cm="1">
        <f t="array" ref="E8419">IFERROR("Toast | " &amp; INDEX('Reconciliation Layer'!$A:$A,MATCH('Reconciliation Template'!$A8419,'Reconciliation Layer'!$D:$D,0),0)," ")</f>
        <v xml:space="preserve"> </v>
      </c>
      <c r="F8419" s="10">
        <f t="shared" si="138"/>
        <v>0</v>
      </c>
      <c r="G8419" t="str" cm="1">
        <f t="array" ref="G8419">IFERROR(INDEX('Reconciliation Layer'!$C:$C,MATCH('Reconciliation Template'!$A8419,'Reconciliation Layer'!$D:$D,0),0)," ")</f>
        <v xml:space="preserve"> </v>
      </c>
    </row>
    <row r="8420" spans="5:7" x14ac:dyDescent="0.2">
      <c r="E8420" t="str" cm="1">
        <f t="array" ref="E8420">IFERROR("Toast | " &amp; INDEX('Reconciliation Layer'!$A:$A,MATCH('Reconciliation Template'!$A8420,'Reconciliation Layer'!$D:$D,0),0)," ")</f>
        <v xml:space="preserve"> </v>
      </c>
      <c r="F8420" s="10">
        <f t="shared" si="138"/>
        <v>0</v>
      </c>
      <c r="G8420" t="str" cm="1">
        <f t="array" ref="G8420">IFERROR(INDEX('Reconciliation Layer'!$C:$C,MATCH('Reconciliation Template'!$A8420,'Reconciliation Layer'!$D:$D,0),0)," ")</f>
        <v xml:space="preserve"> </v>
      </c>
    </row>
    <row r="8421" spans="5:7" x14ac:dyDescent="0.2">
      <c r="E8421" t="str" cm="1">
        <f t="array" ref="E8421">IFERROR("Toast | " &amp; INDEX('Reconciliation Layer'!$A:$A,MATCH('Reconciliation Template'!$A8421,'Reconciliation Layer'!$D:$D,0),0)," ")</f>
        <v xml:space="preserve"> </v>
      </c>
      <c r="F8421" s="10">
        <f t="shared" si="138"/>
        <v>0</v>
      </c>
      <c r="G8421" t="str" cm="1">
        <f t="array" ref="G8421">IFERROR(INDEX('Reconciliation Layer'!$C:$C,MATCH('Reconciliation Template'!$A8421,'Reconciliation Layer'!$D:$D,0),0)," ")</f>
        <v xml:space="preserve"> </v>
      </c>
    </row>
    <row r="8422" spans="5:7" x14ac:dyDescent="0.2">
      <c r="E8422" t="str" cm="1">
        <f t="array" ref="E8422">IFERROR("Toast | " &amp; INDEX('Reconciliation Layer'!$A:$A,MATCH('Reconciliation Template'!$A8422,'Reconciliation Layer'!$D:$D,0),0)," ")</f>
        <v xml:space="preserve"> </v>
      </c>
      <c r="F8422" s="10">
        <f t="shared" si="138"/>
        <v>0</v>
      </c>
      <c r="G8422" t="str" cm="1">
        <f t="array" ref="G8422">IFERROR(INDEX('Reconciliation Layer'!$C:$C,MATCH('Reconciliation Template'!$A8422,'Reconciliation Layer'!$D:$D,0),0)," ")</f>
        <v xml:space="preserve"> </v>
      </c>
    </row>
    <row r="8423" spans="5:7" x14ac:dyDescent="0.2">
      <c r="E8423" t="str" cm="1">
        <f t="array" ref="E8423">IFERROR("Toast | " &amp; INDEX('Reconciliation Layer'!$A:$A,MATCH('Reconciliation Template'!$A8423,'Reconciliation Layer'!$D:$D,0),0)," ")</f>
        <v xml:space="preserve"> </v>
      </c>
      <c r="F8423" s="10">
        <f t="shared" si="138"/>
        <v>0</v>
      </c>
      <c r="G8423" t="str" cm="1">
        <f t="array" ref="G8423">IFERROR(INDEX('Reconciliation Layer'!$C:$C,MATCH('Reconciliation Template'!$A8423,'Reconciliation Layer'!$D:$D,0),0)," ")</f>
        <v xml:space="preserve"> </v>
      </c>
    </row>
    <row r="8424" spans="5:7" x14ac:dyDescent="0.2">
      <c r="E8424" t="str" cm="1">
        <f t="array" ref="E8424">IFERROR("Toast | " &amp; INDEX('Reconciliation Layer'!$A:$A,MATCH('Reconciliation Template'!$A8424,'Reconciliation Layer'!$D:$D,0),0)," ")</f>
        <v xml:space="preserve"> </v>
      </c>
      <c r="F8424" s="10">
        <f t="shared" si="138"/>
        <v>0</v>
      </c>
      <c r="G8424" t="str" cm="1">
        <f t="array" ref="G8424">IFERROR(INDEX('Reconciliation Layer'!$C:$C,MATCH('Reconciliation Template'!$A8424,'Reconciliation Layer'!$D:$D,0),0)," ")</f>
        <v xml:space="preserve"> </v>
      </c>
    </row>
    <row r="8425" spans="5:7" x14ac:dyDescent="0.2">
      <c r="E8425" t="str" cm="1">
        <f t="array" ref="E8425">IFERROR("Toast | " &amp; INDEX('Reconciliation Layer'!$A:$A,MATCH('Reconciliation Template'!$A8425,'Reconciliation Layer'!$D:$D,0),0)," ")</f>
        <v xml:space="preserve"> </v>
      </c>
      <c r="F8425" s="10">
        <f t="shared" si="138"/>
        <v>0</v>
      </c>
      <c r="G8425" t="str" cm="1">
        <f t="array" ref="G8425">IFERROR(INDEX('Reconciliation Layer'!$C:$C,MATCH('Reconciliation Template'!$A8425,'Reconciliation Layer'!$D:$D,0),0)," ")</f>
        <v xml:space="preserve"> </v>
      </c>
    </row>
    <row r="8426" spans="5:7" x14ac:dyDescent="0.2">
      <c r="E8426" t="str" cm="1">
        <f t="array" ref="E8426">IFERROR("Toast | " &amp; INDEX('Reconciliation Layer'!$A:$A,MATCH('Reconciliation Template'!$A8426,'Reconciliation Layer'!$D:$D,0),0)," ")</f>
        <v xml:space="preserve"> </v>
      </c>
      <c r="F8426" s="10">
        <f t="shared" si="138"/>
        <v>0</v>
      </c>
      <c r="G8426" t="str" cm="1">
        <f t="array" ref="G8426">IFERROR(INDEX('Reconciliation Layer'!$C:$C,MATCH('Reconciliation Template'!$A8426,'Reconciliation Layer'!$D:$D,0),0)," ")</f>
        <v xml:space="preserve"> </v>
      </c>
    </row>
    <row r="8427" spans="5:7" x14ac:dyDescent="0.2">
      <c r="E8427" t="str" cm="1">
        <f t="array" ref="E8427">IFERROR("Toast | " &amp; INDEX('Reconciliation Layer'!$A:$A,MATCH('Reconciliation Template'!$A8427,'Reconciliation Layer'!$D:$D,0),0)," ")</f>
        <v xml:space="preserve"> </v>
      </c>
      <c r="F8427" s="10">
        <f t="shared" si="138"/>
        <v>0</v>
      </c>
      <c r="G8427" t="str" cm="1">
        <f t="array" ref="G8427">IFERROR(INDEX('Reconciliation Layer'!$C:$C,MATCH('Reconciliation Template'!$A8427,'Reconciliation Layer'!$D:$D,0),0)," ")</f>
        <v xml:space="preserve"> </v>
      </c>
    </row>
    <row r="8428" spans="5:7" x14ac:dyDescent="0.2">
      <c r="E8428" t="str" cm="1">
        <f t="array" ref="E8428">IFERROR("Toast | " &amp; INDEX('Reconciliation Layer'!$A:$A,MATCH('Reconciliation Template'!$A8428,'Reconciliation Layer'!$D:$D,0),0)," ")</f>
        <v xml:space="preserve"> </v>
      </c>
      <c r="F8428" s="10">
        <f t="shared" si="138"/>
        <v>0</v>
      </c>
      <c r="G8428" t="str" cm="1">
        <f t="array" ref="G8428">IFERROR(INDEX('Reconciliation Layer'!$C:$C,MATCH('Reconciliation Template'!$A8428,'Reconciliation Layer'!$D:$D,0),0)," ")</f>
        <v xml:space="preserve"> </v>
      </c>
    </row>
    <row r="8429" spans="5:7" x14ac:dyDescent="0.2">
      <c r="E8429" t="str" cm="1">
        <f t="array" ref="E8429">IFERROR("Toast | " &amp; INDEX('Reconciliation Layer'!$A:$A,MATCH('Reconciliation Template'!$A8429,'Reconciliation Layer'!$D:$D,0),0)," ")</f>
        <v xml:space="preserve"> </v>
      </c>
      <c r="F8429" s="10">
        <f t="shared" si="138"/>
        <v>0</v>
      </c>
      <c r="G8429" t="str" cm="1">
        <f t="array" ref="G8429">IFERROR(INDEX('Reconciliation Layer'!$C:$C,MATCH('Reconciliation Template'!$A8429,'Reconciliation Layer'!$D:$D,0),0)," ")</f>
        <v xml:space="preserve"> </v>
      </c>
    </row>
    <row r="8430" spans="5:7" x14ac:dyDescent="0.2">
      <c r="E8430" t="str" cm="1">
        <f t="array" ref="E8430">IFERROR("Toast | " &amp; INDEX('Reconciliation Layer'!$A:$A,MATCH('Reconciliation Template'!$A8430,'Reconciliation Layer'!$D:$D,0),0)," ")</f>
        <v xml:space="preserve"> </v>
      </c>
      <c r="F8430" s="10">
        <f t="shared" si="138"/>
        <v>0</v>
      </c>
      <c r="G8430" t="str" cm="1">
        <f t="array" ref="G8430">IFERROR(INDEX('Reconciliation Layer'!$C:$C,MATCH('Reconciliation Template'!$A8430,'Reconciliation Layer'!$D:$D,0),0)," ")</f>
        <v xml:space="preserve"> </v>
      </c>
    </row>
    <row r="8431" spans="5:7" x14ac:dyDescent="0.2">
      <c r="E8431" t="str" cm="1">
        <f t="array" ref="E8431">IFERROR("Toast | " &amp; INDEX('Reconciliation Layer'!$A:$A,MATCH('Reconciliation Template'!$A8431,'Reconciliation Layer'!$D:$D,0),0)," ")</f>
        <v xml:space="preserve"> </v>
      </c>
      <c r="F8431" s="10">
        <f t="shared" si="138"/>
        <v>0</v>
      </c>
      <c r="G8431" t="str" cm="1">
        <f t="array" ref="G8431">IFERROR(INDEX('Reconciliation Layer'!$C:$C,MATCH('Reconciliation Template'!$A8431,'Reconciliation Layer'!$D:$D,0),0)," ")</f>
        <v xml:space="preserve"> </v>
      </c>
    </row>
    <row r="8432" spans="5:7" x14ac:dyDescent="0.2">
      <c r="E8432" t="str" cm="1">
        <f t="array" ref="E8432">IFERROR("Toast | " &amp; INDEX('Reconciliation Layer'!$A:$A,MATCH('Reconciliation Template'!$A8432,'Reconciliation Layer'!$D:$D,0),0)," ")</f>
        <v xml:space="preserve"> </v>
      </c>
      <c r="F8432" s="10">
        <f t="shared" si="138"/>
        <v>0</v>
      </c>
      <c r="G8432" t="str" cm="1">
        <f t="array" ref="G8432">IFERROR(INDEX('Reconciliation Layer'!$C:$C,MATCH('Reconciliation Template'!$A8432,'Reconciliation Layer'!$D:$D,0),0)," ")</f>
        <v xml:space="preserve"> </v>
      </c>
    </row>
    <row r="8433" spans="5:7" x14ac:dyDescent="0.2">
      <c r="E8433" t="str" cm="1">
        <f t="array" ref="E8433">IFERROR("Toast | " &amp; INDEX('Reconciliation Layer'!$A:$A,MATCH('Reconciliation Template'!$A8433,'Reconciliation Layer'!$D:$D,0),0)," ")</f>
        <v xml:space="preserve"> </v>
      </c>
      <c r="F8433" s="10">
        <f t="shared" si="138"/>
        <v>0</v>
      </c>
      <c r="G8433" t="str" cm="1">
        <f t="array" ref="G8433">IFERROR(INDEX('Reconciliation Layer'!$C:$C,MATCH('Reconciliation Template'!$A8433,'Reconciliation Layer'!$D:$D,0),0)," ")</f>
        <v xml:space="preserve"> </v>
      </c>
    </row>
    <row r="8434" spans="5:7" x14ac:dyDescent="0.2">
      <c r="E8434" t="str" cm="1">
        <f t="array" ref="E8434">IFERROR("Toast | " &amp; INDEX('Reconciliation Layer'!$A:$A,MATCH('Reconciliation Template'!$A8434,'Reconciliation Layer'!$D:$D,0),0)," ")</f>
        <v xml:space="preserve"> </v>
      </c>
      <c r="F8434" s="10">
        <f t="shared" si="138"/>
        <v>0</v>
      </c>
      <c r="G8434" t="str" cm="1">
        <f t="array" ref="G8434">IFERROR(INDEX('Reconciliation Layer'!$C:$C,MATCH('Reconciliation Template'!$A8434,'Reconciliation Layer'!$D:$D,0),0)," ")</f>
        <v xml:space="preserve"> </v>
      </c>
    </row>
    <row r="8435" spans="5:7" x14ac:dyDescent="0.2">
      <c r="E8435" t="str" cm="1">
        <f t="array" ref="E8435">IFERROR("Toast | " &amp; INDEX('Reconciliation Layer'!$A:$A,MATCH('Reconciliation Template'!$A8435,'Reconciliation Layer'!$D:$D,0),0)," ")</f>
        <v xml:space="preserve"> </v>
      </c>
      <c r="F8435" s="10">
        <f t="shared" si="138"/>
        <v>0</v>
      </c>
      <c r="G8435" t="str" cm="1">
        <f t="array" ref="G8435">IFERROR(INDEX('Reconciliation Layer'!$C:$C,MATCH('Reconciliation Template'!$A8435,'Reconciliation Layer'!$D:$D,0),0)," ")</f>
        <v xml:space="preserve"> </v>
      </c>
    </row>
    <row r="8436" spans="5:7" x14ac:dyDescent="0.2">
      <c r="E8436" t="str" cm="1">
        <f t="array" ref="E8436">IFERROR("Toast | " &amp; INDEX('Reconciliation Layer'!$A:$A,MATCH('Reconciliation Template'!$A8436,'Reconciliation Layer'!$D:$D,0),0)," ")</f>
        <v xml:space="preserve"> </v>
      </c>
      <c r="F8436" s="10">
        <f t="shared" si="138"/>
        <v>0</v>
      </c>
      <c r="G8436" t="str" cm="1">
        <f t="array" ref="G8436">IFERROR(INDEX('Reconciliation Layer'!$C:$C,MATCH('Reconciliation Template'!$A8436,'Reconciliation Layer'!$D:$D,0),0)," ")</f>
        <v xml:space="preserve"> </v>
      </c>
    </row>
    <row r="8437" spans="5:7" x14ac:dyDescent="0.2">
      <c r="E8437" t="str" cm="1">
        <f t="array" ref="E8437">IFERROR("Toast | " &amp; INDEX('Reconciliation Layer'!$A:$A,MATCH('Reconciliation Template'!$A8437,'Reconciliation Layer'!$D:$D,0),0)," ")</f>
        <v xml:space="preserve"> </v>
      </c>
      <c r="F8437" s="10">
        <f t="shared" si="138"/>
        <v>0</v>
      </c>
      <c r="G8437" t="str" cm="1">
        <f t="array" ref="G8437">IFERROR(INDEX('Reconciliation Layer'!$C:$C,MATCH('Reconciliation Template'!$A8437,'Reconciliation Layer'!$D:$D,0),0)," ")</f>
        <v xml:space="preserve"> </v>
      </c>
    </row>
    <row r="8438" spans="5:7" x14ac:dyDescent="0.2">
      <c r="E8438" t="str" cm="1">
        <f t="array" ref="E8438">IFERROR("Toast | " &amp; INDEX('Reconciliation Layer'!$A:$A,MATCH('Reconciliation Template'!$A8438,'Reconciliation Layer'!$D:$D,0),0)," ")</f>
        <v xml:space="preserve"> </v>
      </c>
      <c r="F8438" s="10">
        <f t="shared" si="138"/>
        <v>0</v>
      </c>
      <c r="G8438" t="str" cm="1">
        <f t="array" ref="G8438">IFERROR(INDEX('Reconciliation Layer'!$C:$C,MATCH('Reconciliation Template'!$A8438,'Reconciliation Layer'!$D:$D,0),0)," ")</f>
        <v xml:space="preserve"> </v>
      </c>
    </row>
    <row r="8439" spans="5:7" x14ac:dyDescent="0.2">
      <c r="E8439" t="str" cm="1">
        <f t="array" ref="E8439">IFERROR("Toast | " &amp; INDEX('Reconciliation Layer'!$A:$A,MATCH('Reconciliation Template'!$A8439,'Reconciliation Layer'!$D:$D,0),0)," ")</f>
        <v xml:space="preserve"> </v>
      </c>
      <c r="F8439" s="10">
        <f t="shared" si="138"/>
        <v>0</v>
      </c>
      <c r="G8439" t="str" cm="1">
        <f t="array" ref="G8439">IFERROR(INDEX('Reconciliation Layer'!$C:$C,MATCH('Reconciliation Template'!$A8439,'Reconciliation Layer'!$D:$D,0),0)," ")</f>
        <v xml:space="preserve"> </v>
      </c>
    </row>
    <row r="8440" spans="5:7" x14ac:dyDescent="0.2">
      <c r="E8440" t="str" cm="1">
        <f t="array" ref="E8440">IFERROR("Toast | " &amp; INDEX('Reconciliation Layer'!$A:$A,MATCH('Reconciliation Template'!$A8440,'Reconciliation Layer'!$D:$D,0),0)," ")</f>
        <v xml:space="preserve"> </v>
      </c>
      <c r="F8440" s="10">
        <f t="shared" si="138"/>
        <v>0</v>
      </c>
      <c r="G8440" t="str" cm="1">
        <f t="array" ref="G8440">IFERROR(INDEX('Reconciliation Layer'!$C:$C,MATCH('Reconciliation Template'!$A8440,'Reconciliation Layer'!$D:$D,0),0)," ")</f>
        <v xml:space="preserve"> </v>
      </c>
    </row>
    <row r="8441" spans="5:7" x14ac:dyDescent="0.2">
      <c r="E8441" t="str" cm="1">
        <f t="array" ref="E8441">IFERROR("Toast | " &amp; INDEX('Reconciliation Layer'!$A:$A,MATCH('Reconciliation Template'!$A8441,'Reconciliation Layer'!$D:$D,0),0)," ")</f>
        <v xml:space="preserve"> </v>
      </c>
      <c r="F8441" s="10">
        <f t="shared" si="138"/>
        <v>0</v>
      </c>
      <c r="G8441" t="str" cm="1">
        <f t="array" ref="G8441">IFERROR(INDEX('Reconciliation Layer'!$C:$C,MATCH('Reconciliation Template'!$A8441,'Reconciliation Layer'!$D:$D,0),0)," ")</f>
        <v xml:space="preserve"> </v>
      </c>
    </row>
    <row r="8442" spans="5:7" x14ac:dyDescent="0.2">
      <c r="E8442" t="str" cm="1">
        <f t="array" ref="E8442">IFERROR("Toast | " &amp; INDEX('Reconciliation Layer'!$A:$A,MATCH('Reconciliation Template'!$A8442,'Reconciliation Layer'!$D:$D,0),0)," ")</f>
        <v xml:space="preserve"> </v>
      </c>
      <c r="F8442" s="10">
        <f t="shared" si="138"/>
        <v>0</v>
      </c>
      <c r="G8442" t="str" cm="1">
        <f t="array" ref="G8442">IFERROR(INDEX('Reconciliation Layer'!$C:$C,MATCH('Reconciliation Template'!$A8442,'Reconciliation Layer'!$D:$D,0),0)," ")</f>
        <v xml:space="preserve"> </v>
      </c>
    </row>
    <row r="8443" spans="5:7" x14ac:dyDescent="0.2">
      <c r="E8443" t="str" cm="1">
        <f t="array" ref="E8443">IFERROR("Toast | " &amp; INDEX('Reconciliation Layer'!$A:$A,MATCH('Reconciliation Template'!$A8443,'Reconciliation Layer'!$D:$D,0),0)," ")</f>
        <v xml:space="preserve"> </v>
      </c>
      <c r="F8443" s="10">
        <f t="shared" si="138"/>
        <v>0</v>
      </c>
      <c r="G8443" t="str" cm="1">
        <f t="array" ref="G8443">IFERROR(INDEX('Reconciliation Layer'!$C:$C,MATCH('Reconciliation Template'!$A8443,'Reconciliation Layer'!$D:$D,0),0)," ")</f>
        <v xml:space="preserve"> </v>
      </c>
    </row>
    <row r="8444" spans="5:7" x14ac:dyDescent="0.2">
      <c r="E8444" t="str" cm="1">
        <f t="array" ref="E8444">IFERROR("Toast | " &amp; INDEX('Reconciliation Layer'!$A:$A,MATCH('Reconciliation Template'!$A8444,'Reconciliation Layer'!$D:$D,0),0)," ")</f>
        <v xml:space="preserve"> </v>
      </c>
      <c r="F8444" s="10">
        <f t="shared" si="138"/>
        <v>0</v>
      </c>
      <c r="G8444" t="str" cm="1">
        <f t="array" ref="G8444">IFERROR(INDEX('Reconciliation Layer'!$C:$C,MATCH('Reconciliation Template'!$A8444,'Reconciliation Layer'!$D:$D,0),0)," ")</f>
        <v xml:space="preserve"> </v>
      </c>
    </row>
    <row r="8445" spans="5:7" x14ac:dyDescent="0.2">
      <c r="E8445" t="str" cm="1">
        <f t="array" ref="E8445">IFERROR("Toast | " &amp; INDEX('Reconciliation Layer'!$A:$A,MATCH('Reconciliation Template'!$A8445,'Reconciliation Layer'!$D:$D,0),0)," ")</f>
        <v xml:space="preserve"> </v>
      </c>
      <c r="F8445" s="10">
        <f t="shared" si="138"/>
        <v>0</v>
      </c>
      <c r="G8445" t="str" cm="1">
        <f t="array" ref="G8445">IFERROR(INDEX('Reconciliation Layer'!$C:$C,MATCH('Reconciliation Template'!$A8445,'Reconciliation Layer'!$D:$D,0),0)," ")</f>
        <v xml:space="preserve"> </v>
      </c>
    </row>
    <row r="8446" spans="5:7" x14ac:dyDescent="0.2">
      <c r="E8446" t="str" cm="1">
        <f t="array" ref="E8446">IFERROR("Toast | " &amp; INDEX('Reconciliation Layer'!$A:$A,MATCH('Reconciliation Template'!$A8446,'Reconciliation Layer'!$D:$D,0),0)," ")</f>
        <v xml:space="preserve"> </v>
      </c>
      <c r="F8446" s="10">
        <f t="shared" si="138"/>
        <v>0</v>
      </c>
      <c r="G8446" t="str" cm="1">
        <f t="array" ref="G8446">IFERROR(INDEX('Reconciliation Layer'!$C:$C,MATCH('Reconciliation Template'!$A8446,'Reconciliation Layer'!$D:$D,0),0)," ")</f>
        <v xml:space="preserve"> </v>
      </c>
    </row>
    <row r="8447" spans="5:7" x14ac:dyDescent="0.2">
      <c r="E8447" t="str" cm="1">
        <f t="array" ref="E8447">IFERROR("Toast | " &amp; INDEX('Reconciliation Layer'!$A:$A,MATCH('Reconciliation Template'!$A8447,'Reconciliation Layer'!$D:$D,0),0)," ")</f>
        <v xml:space="preserve"> </v>
      </c>
      <c r="F8447" s="10">
        <f t="shared" si="138"/>
        <v>0</v>
      </c>
      <c r="G8447" t="str" cm="1">
        <f t="array" ref="G8447">IFERROR(INDEX('Reconciliation Layer'!$C:$C,MATCH('Reconciliation Template'!$A8447,'Reconciliation Layer'!$D:$D,0),0)," ")</f>
        <v xml:space="preserve"> </v>
      </c>
    </row>
    <row r="8448" spans="5:7" x14ac:dyDescent="0.2">
      <c r="E8448" t="str" cm="1">
        <f t="array" ref="E8448">IFERROR("Toast | " &amp; INDEX('Reconciliation Layer'!$A:$A,MATCH('Reconciliation Template'!$A8448,'Reconciliation Layer'!$D:$D,0),0)," ")</f>
        <v xml:space="preserve"> </v>
      </c>
      <c r="F8448" s="10">
        <f t="shared" si="138"/>
        <v>0</v>
      </c>
      <c r="G8448" t="str" cm="1">
        <f t="array" ref="G8448">IFERROR(INDEX('Reconciliation Layer'!$C:$C,MATCH('Reconciliation Template'!$A8448,'Reconciliation Layer'!$D:$D,0),0)," ")</f>
        <v xml:space="preserve"> </v>
      </c>
    </row>
    <row r="8449" spans="5:7" x14ac:dyDescent="0.2">
      <c r="E8449" t="str" cm="1">
        <f t="array" ref="E8449">IFERROR("Toast | " &amp; INDEX('Reconciliation Layer'!$A:$A,MATCH('Reconciliation Template'!$A8449,'Reconciliation Layer'!$D:$D,0),0)," ")</f>
        <v xml:space="preserve"> </v>
      </c>
      <c r="F8449" s="10">
        <f t="shared" si="138"/>
        <v>0</v>
      </c>
      <c r="G8449" t="str" cm="1">
        <f t="array" ref="G8449">IFERROR(INDEX('Reconciliation Layer'!$C:$C,MATCH('Reconciliation Template'!$A8449,'Reconciliation Layer'!$D:$D,0),0)," ")</f>
        <v xml:space="preserve"> </v>
      </c>
    </row>
    <row r="8450" spans="5:7" x14ac:dyDescent="0.2">
      <c r="E8450" t="str" cm="1">
        <f t="array" ref="E8450">IFERROR("Toast | " &amp; INDEX('Reconciliation Layer'!$A:$A,MATCH('Reconciliation Template'!$A8450,'Reconciliation Layer'!$D:$D,0),0)," ")</f>
        <v xml:space="preserve"> </v>
      </c>
      <c r="F8450" s="10">
        <f t="shared" si="138"/>
        <v>0</v>
      </c>
      <c r="G8450" t="str" cm="1">
        <f t="array" ref="G8450">IFERROR(INDEX('Reconciliation Layer'!$C:$C,MATCH('Reconciliation Template'!$A8450,'Reconciliation Layer'!$D:$D,0),0)," ")</f>
        <v xml:space="preserve"> </v>
      </c>
    </row>
    <row r="8451" spans="5:7" x14ac:dyDescent="0.2">
      <c r="E8451" t="str" cm="1">
        <f t="array" ref="E8451">IFERROR("Toast | " &amp; INDEX('Reconciliation Layer'!$A:$A,MATCH('Reconciliation Template'!$A8451,'Reconciliation Layer'!$D:$D,0),0)," ")</f>
        <v xml:space="preserve"> </v>
      </c>
      <c r="F8451" s="10">
        <f t="shared" si="138"/>
        <v>0</v>
      </c>
      <c r="G8451" t="str" cm="1">
        <f t="array" ref="G8451">IFERROR(INDEX('Reconciliation Layer'!$C:$C,MATCH('Reconciliation Template'!$A8451,'Reconciliation Layer'!$D:$D,0),0)," ")</f>
        <v xml:space="preserve"> </v>
      </c>
    </row>
    <row r="8452" spans="5:7" x14ac:dyDescent="0.2">
      <c r="E8452" t="str" cm="1">
        <f t="array" ref="E8452">IFERROR("Toast | " &amp; INDEX('Reconciliation Layer'!$A:$A,MATCH('Reconciliation Template'!$A8452,'Reconciliation Layer'!$D:$D,0),0)," ")</f>
        <v xml:space="preserve"> </v>
      </c>
      <c r="F8452" s="10">
        <f t="shared" ref="F8452:F8515" si="139">IFERROR(INT(C8452)," ")</f>
        <v>0</v>
      </c>
      <c r="G8452" t="str" cm="1">
        <f t="array" ref="G8452">IFERROR(INDEX('Reconciliation Layer'!$C:$C,MATCH('Reconciliation Template'!$A8452,'Reconciliation Layer'!$D:$D,0),0)," ")</f>
        <v xml:space="preserve"> </v>
      </c>
    </row>
    <row r="8453" spans="5:7" x14ac:dyDescent="0.2">
      <c r="E8453" t="str" cm="1">
        <f t="array" ref="E8453">IFERROR("Toast | " &amp; INDEX('Reconciliation Layer'!$A:$A,MATCH('Reconciliation Template'!$A8453,'Reconciliation Layer'!$D:$D,0),0)," ")</f>
        <v xml:space="preserve"> </v>
      </c>
      <c r="F8453" s="10">
        <f t="shared" si="139"/>
        <v>0</v>
      </c>
      <c r="G8453" t="str" cm="1">
        <f t="array" ref="G8453">IFERROR(INDEX('Reconciliation Layer'!$C:$C,MATCH('Reconciliation Template'!$A8453,'Reconciliation Layer'!$D:$D,0),0)," ")</f>
        <v xml:space="preserve"> </v>
      </c>
    </row>
    <row r="8454" spans="5:7" x14ac:dyDescent="0.2">
      <c r="E8454" t="str" cm="1">
        <f t="array" ref="E8454">IFERROR("Toast | " &amp; INDEX('Reconciliation Layer'!$A:$A,MATCH('Reconciliation Template'!$A8454,'Reconciliation Layer'!$D:$D,0),0)," ")</f>
        <v xml:space="preserve"> </v>
      </c>
      <c r="F8454" s="10">
        <f t="shared" si="139"/>
        <v>0</v>
      </c>
      <c r="G8454" t="str" cm="1">
        <f t="array" ref="G8454">IFERROR(INDEX('Reconciliation Layer'!$C:$C,MATCH('Reconciliation Template'!$A8454,'Reconciliation Layer'!$D:$D,0),0)," ")</f>
        <v xml:space="preserve"> </v>
      </c>
    </row>
    <row r="8455" spans="5:7" x14ac:dyDescent="0.2">
      <c r="E8455" t="str" cm="1">
        <f t="array" ref="E8455">IFERROR("Toast | " &amp; INDEX('Reconciliation Layer'!$A:$A,MATCH('Reconciliation Template'!$A8455,'Reconciliation Layer'!$D:$D,0),0)," ")</f>
        <v xml:space="preserve"> </v>
      </c>
      <c r="F8455" s="10">
        <f t="shared" si="139"/>
        <v>0</v>
      </c>
      <c r="G8455" t="str" cm="1">
        <f t="array" ref="G8455">IFERROR(INDEX('Reconciliation Layer'!$C:$C,MATCH('Reconciliation Template'!$A8455,'Reconciliation Layer'!$D:$D,0),0)," ")</f>
        <v xml:space="preserve"> </v>
      </c>
    </row>
    <row r="8456" spans="5:7" x14ac:dyDescent="0.2">
      <c r="E8456" t="str" cm="1">
        <f t="array" ref="E8456">IFERROR("Toast | " &amp; INDEX('Reconciliation Layer'!$A:$A,MATCH('Reconciliation Template'!$A8456,'Reconciliation Layer'!$D:$D,0),0)," ")</f>
        <v xml:space="preserve"> </v>
      </c>
      <c r="F8456" s="10">
        <f t="shared" si="139"/>
        <v>0</v>
      </c>
      <c r="G8456" t="str" cm="1">
        <f t="array" ref="G8456">IFERROR(INDEX('Reconciliation Layer'!$C:$C,MATCH('Reconciliation Template'!$A8456,'Reconciliation Layer'!$D:$D,0),0)," ")</f>
        <v xml:space="preserve"> </v>
      </c>
    </row>
    <row r="8457" spans="5:7" x14ac:dyDescent="0.2">
      <c r="E8457" t="str" cm="1">
        <f t="array" ref="E8457">IFERROR("Toast | " &amp; INDEX('Reconciliation Layer'!$A:$A,MATCH('Reconciliation Template'!$A8457,'Reconciliation Layer'!$D:$D,0),0)," ")</f>
        <v xml:space="preserve"> </v>
      </c>
      <c r="F8457" s="10">
        <f t="shared" si="139"/>
        <v>0</v>
      </c>
      <c r="G8457" t="str" cm="1">
        <f t="array" ref="G8457">IFERROR(INDEX('Reconciliation Layer'!$C:$C,MATCH('Reconciliation Template'!$A8457,'Reconciliation Layer'!$D:$D,0),0)," ")</f>
        <v xml:space="preserve"> </v>
      </c>
    </row>
    <row r="8458" spans="5:7" x14ac:dyDescent="0.2">
      <c r="E8458" t="str" cm="1">
        <f t="array" ref="E8458">IFERROR("Toast | " &amp; INDEX('Reconciliation Layer'!$A:$A,MATCH('Reconciliation Template'!$A8458,'Reconciliation Layer'!$D:$D,0),0)," ")</f>
        <v xml:space="preserve"> </v>
      </c>
      <c r="F8458" s="10">
        <f t="shared" si="139"/>
        <v>0</v>
      </c>
      <c r="G8458" t="str" cm="1">
        <f t="array" ref="G8458">IFERROR(INDEX('Reconciliation Layer'!$C:$C,MATCH('Reconciliation Template'!$A8458,'Reconciliation Layer'!$D:$D,0),0)," ")</f>
        <v xml:space="preserve"> </v>
      </c>
    </row>
    <row r="8459" spans="5:7" x14ac:dyDescent="0.2">
      <c r="E8459" t="str" cm="1">
        <f t="array" ref="E8459">IFERROR("Toast | " &amp; INDEX('Reconciliation Layer'!$A:$A,MATCH('Reconciliation Template'!$A8459,'Reconciliation Layer'!$D:$D,0),0)," ")</f>
        <v xml:space="preserve"> </v>
      </c>
      <c r="F8459" s="10">
        <f t="shared" si="139"/>
        <v>0</v>
      </c>
      <c r="G8459" t="str" cm="1">
        <f t="array" ref="G8459">IFERROR(INDEX('Reconciliation Layer'!$C:$C,MATCH('Reconciliation Template'!$A8459,'Reconciliation Layer'!$D:$D,0),0)," ")</f>
        <v xml:space="preserve"> </v>
      </c>
    </row>
    <row r="8460" spans="5:7" x14ac:dyDescent="0.2">
      <c r="E8460" t="str" cm="1">
        <f t="array" ref="E8460">IFERROR("Toast | " &amp; INDEX('Reconciliation Layer'!$A:$A,MATCH('Reconciliation Template'!$A8460,'Reconciliation Layer'!$D:$D,0),0)," ")</f>
        <v xml:space="preserve"> </v>
      </c>
      <c r="F8460" s="10">
        <f t="shared" si="139"/>
        <v>0</v>
      </c>
      <c r="G8460" t="str" cm="1">
        <f t="array" ref="G8460">IFERROR(INDEX('Reconciliation Layer'!$C:$C,MATCH('Reconciliation Template'!$A8460,'Reconciliation Layer'!$D:$D,0),0)," ")</f>
        <v xml:space="preserve"> </v>
      </c>
    </row>
    <row r="8461" spans="5:7" x14ac:dyDescent="0.2">
      <c r="E8461" t="str" cm="1">
        <f t="array" ref="E8461">IFERROR("Toast | " &amp; INDEX('Reconciliation Layer'!$A:$A,MATCH('Reconciliation Template'!$A8461,'Reconciliation Layer'!$D:$D,0),0)," ")</f>
        <v xml:space="preserve"> </v>
      </c>
      <c r="F8461" s="10">
        <f t="shared" si="139"/>
        <v>0</v>
      </c>
      <c r="G8461" t="str" cm="1">
        <f t="array" ref="G8461">IFERROR(INDEX('Reconciliation Layer'!$C:$C,MATCH('Reconciliation Template'!$A8461,'Reconciliation Layer'!$D:$D,0),0)," ")</f>
        <v xml:space="preserve"> </v>
      </c>
    </row>
    <row r="8462" spans="5:7" x14ac:dyDescent="0.2">
      <c r="E8462" t="str" cm="1">
        <f t="array" ref="E8462">IFERROR("Toast | " &amp; INDEX('Reconciliation Layer'!$A:$A,MATCH('Reconciliation Template'!$A8462,'Reconciliation Layer'!$D:$D,0),0)," ")</f>
        <v xml:space="preserve"> </v>
      </c>
      <c r="F8462" s="10">
        <f t="shared" si="139"/>
        <v>0</v>
      </c>
      <c r="G8462" t="str" cm="1">
        <f t="array" ref="G8462">IFERROR(INDEX('Reconciliation Layer'!$C:$C,MATCH('Reconciliation Template'!$A8462,'Reconciliation Layer'!$D:$D,0),0)," ")</f>
        <v xml:space="preserve"> </v>
      </c>
    </row>
    <row r="8463" spans="5:7" x14ac:dyDescent="0.2">
      <c r="E8463" t="str" cm="1">
        <f t="array" ref="E8463">IFERROR("Toast | " &amp; INDEX('Reconciliation Layer'!$A:$A,MATCH('Reconciliation Template'!$A8463,'Reconciliation Layer'!$D:$D,0),0)," ")</f>
        <v xml:space="preserve"> </v>
      </c>
      <c r="F8463" s="10">
        <f t="shared" si="139"/>
        <v>0</v>
      </c>
      <c r="G8463" t="str" cm="1">
        <f t="array" ref="G8463">IFERROR(INDEX('Reconciliation Layer'!$C:$C,MATCH('Reconciliation Template'!$A8463,'Reconciliation Layer'!$D:$D,0),0)," ")</f>
        <v xml:space="preserve"> </v>
      </c>
    </row>
    <row r="8464" spans="5:7" x14ac:dyDescent="0.2">
      <c r="E8464" t="str" cm="1">
        <f t="array" ref="E8464">IFERROR("Toast | " &amp; INDEX('Reconciliation Layer'!$A:$A,MATCH('Reconciliation Template'!$A8464,'Reconciliation Layer'!$D:$D,0),0)," ")</f>
        <v xml:space="preserve"> </v>
      </c>
      <c r="F8464" s="10">
        <f t="shared" si="139"/>
        <v>0</v>
      </c>
      <c r="G8464" t="str" cm="1">
        <f t="array" ref="G8464">IFERROR(INDEX('Reconciliation Layer'!$C:$C,MATCH('Reconciliation Template'!$A8464,'Reconciliation Layer'!$D:$D,0),0)," ")</f>
        <v xml:space="preserve"> </v>
      </c>
    </row>
    <row r="8465" spans="5:7" x14ac:dyDescent="0.2">
      <c r="E8465" t="str" cm="1">
        <f t="array" ref="E8465">IFERROR("Toast | " &amp; INDEX('Reconciliation Layer'!$A:$A,MATCH('Reconciliation Template'!$A8465,'Reconciliation Layer'!$D:$D,0),0)," ")</f>
        <v xml:space="preserve"> </v>
      </c>
      <c r="F8465" s="10">
        <f t="shared" si="139"/>
        <v>0</v>
      </c>
      <c r="G8465" t="str" cm="1">
        <f t="array" ref="G8465">IFERROR(INDEX('Reconciliation Layer'!$C:$C,MATCH('Reconciliation Template'!$A8465,'Reconciliation Layer'!$D:$D,0),0)," ")</f>
        <v xml:space="preserve"> </v>
      </c>
    </row>
    <row r="8466" spans="5:7" x14ac:dyDescent="0.2">
      <c r="E8466" t="str" cm="1">
        <f t="array" ref="E8466">IFERROR("Toast | " &amp; INDEX('Reconciliation Layer'!$A:$A,MATCH('Reconciliation Template'!$A8466,'Reconciliation Layer'!$D:$D,0),0)," ")</f>
        <v xml:space="preserve"> </v>
      </c>
      <c r="F8466" s="10">
        <f t="shared" si="139"/>
        <v>0</v>
      </c>
      <c r="G8466" t="str" cm="1">
        <f t="array" ref="G8466">IFERROR(INDEX('Reconciliation Layer'!$C:$C,MATCH('Reconciliation Template'!$A8466,'Reconciliation Layer'!$D:$D,0),0)," ")</f>
        <v xml:space="preserve"> </v>
      </c>
    </row>
    <row r="8467" spans="5:7" x14ac:dyDescent="0.2">
      <c r="E8467" t="str" cm="1">
        <f t="array" ref="E8467">IFERROR("Toast | " &amp; INDEX('Reconciliation Layer'!$A:$A,MATCH('Reconciliation Template'!$A8467,'Reconciliation Layer'!$D:$D,0),0)," ")</f>
        <v xml:space="preserve"> </v>
      </c>
      <c r="F8467" s="10">
        <f t="shared" si="139"/>
        <v>0</v>
      </c>
      <c r="G8467" t="str" cm="1">
        <f t="array" ref="G8467">IFERROR(INDEX('Reconciliation Layer'!$C:$C,MATCH('Reconciliation Template'!$A8467,'Reconciliation Layer'!$D:$D,0),0)," ")</f>
        <v xml:space="preserve"> </v>
      </c>
    </row>
    <row r="8468" spans="5:7" x14ac:dyDescent="0.2">
      <c r="E8468" t="str" cm="1">
        <f t="array" ref="E8468">IFERROR("Toast | " &amp; INDEX('Reconciliation Layer'!$A:$A,MATCH('Reconciliation Template'!$A8468,'Reconciliation Layer'!$D:$D,0),0)," ")</f>
        <v xml:space="preserve"> </v>
      </c>
      <c r="F8468" s="10">
        <f t="shared" si="139"/>
        <v>0</v>
      </c>
      <c r="G8468" t="str" cm="1">
        <f t="array" ref="G8468">IFERROR(INDEX('Reconciliation Layer'!$C:$C,MATCH('Reconciliation Template'!$A8468,'Reconciliation Layer'!$D:$D,0),0)," ")</f>
        <v xml:space="preserve"> </v>
      </c>
    </row>
    <row r="8469" spans="5:7" x14ac:dyDescent="0.2">
      <c r="E8469" t="str" cm="1">
        <f t="array" ref="E8469">IFERROR("Toast | " &amp; INDEX('Reconciliation Layer'!$A:$A,MATCH('Reconciliation Template'!$A8469,'Reconciliation Layer'!$D:$D,0),0)," ")</f>
        <v xml:space="preserve"> </v>
      </c>
      <c r="F8469" s="10">
        <f t="shared" si="139"/>
        <v>0</v>
      </c>
      <c r="G8469" t="str" cm="1">
        <f t="array" ref="G8469">IFERROR(INDEX('Reconciliation Layer'!$C:$C,MATCH('Reconciliation Template'!$A8469,'Reconciliation Layer'!$D:$D,0),0)," ")</f>
        <v xml:space="preserve"> </v>
      </c>
    </row>
    <row r="8470" spans="5:7" x14ac:dyDescent="0.2">
      <c r="E8470" t="str" cm="1">
        <f t="array" ref="E8470">IFERROR("Toast | " &amp; INDEX('Reconciliation Layer'!$A:$A,MATCH('Reconciliation Template'!$A8470,'Reconciliation Layer'!$D:$D,0),0)," ")</f>
        <v xml:space="preserve"> </v>
      </c>
      <c r="F8470" s="10">
        <f t="shared" si="139"/>
        <v>0</v>
      </c>
      <c r="G8470" t="str" cm="1">
        <f t="array" ref="G8470">IFERROR(INDEX('Reconciliation Layer'!$C:$C,MATCH('Reconciliation Template'!$A8470,'Reconciliation Layer'!$D:$D,0),0)," ")</f>
        <v xml:space="preserve"> </v>
      </c>
    </row>
    <row r="8471" spans="5:7" x14ac:dyDescent="0.2">
      <c r="E8471" t="str" cm="1">
        <f t="array" ref="E8471">IFERROR("Toast | " &amp; INDEX('Reconciliation Layer'!$A:$A,MATCH('Reconciliation Template'!$A8471,'Reconciliation Layer'!$D:$D,0),0)," ")</f>
        <v xml:space="preserve"> </v>
      </c>
      <c r="F8471" s="10">
        <f t="shared" si="139"/>
        <v>0</v>
      </c>
      <c r="G8471" t="str" cm="1">
        <f t="array" ref="G8471">IFERROR(INDEX('Reconciliation Layer'!$C:$C,MATCH('Reconciliation Template'!$A8471,'Reconciliation Layer'!$D:$D,0),0)," ")</f>
        <v xml:space="preserve"> </v>
      </c>
    </row>
    <row r="8472" spans="5:7" x14ac:dyDescent="0.2">
      <c r="E8472" t="str" cm="1">
        <f t="array" ref="E8472">IFERROR("Toast | " &amp; INDEX('Reconciliation Layer'!$A:$A,MATCH('Reconciliation Template'!$A8472,'Reconciliation Layer'!$D:$D,0),0)," ")</f>
        <v xml:space="preserve"> </v>
      </c>
      <c r="F8472" s="10">
        <f t="shared" si="139"/>
        <v>0</v>
      </c>
      <c r="G8472" t="str" cm="1">
        <f t="array" ref="G8472">IFERROR(INDEX('Reconciliation Layer'!$C:$C,MATCH('Reconciliation Template'!$A8472,'Reconciliation Layer'!$D:$D,0),0)," ")</f>
        <v xml:space="preserve"> </v>
      </c>
    </row>
    <row r="8473" spans="5:7" x14ac:dyDescent="0.2">
      <c r="E8473" t="str" cm="1">
        <f t="array" ref="E8473">IFERROR("Toast | " &amp; INDEX('Reconciliation Layer'!$A:$A,MATCH('Reconciliation Template'!$A8473,'Reconciliation Layer'!$D:$D,0),0)," ")</f>
        <v xml:space="preserve"> </v>
      </c>
      <c r="F8473" s="10">
        <f t="shared" si="139"/>
        <v>0</v>
      </c>
      <c r="G8473" t="str" cm="1">
        <f t="array" ref="G8473">IFERROR(INDEX('Reconciliation Layer'!$C:$C,MATCH('Reconciliation Template'!$A8473,'Reconciliation Layer'!$D:$D,0),0)," ")</f>
        <v xml:space="preserve"> </v>
      </c>
    </row>
    <row r="8474" spans="5:7" x14ac:dyDescent="0.2">
      <c r="E8474" t="str" cm="1">
        <f t="array" ref="E8474">IFERROR("Toast | " &amp; INDEX('Reconciliation Layer'!$A:$A,MATCH('Reconciliation Template'!$A8474,'Reconciliation Layer'!$D:$D,0),0)," ")</f>
        <v xml:space="preserve"> </v>
      </c>
      <c r="F8474" s="10">
        <f t="shared" si="139"/>
        <v>0</v>
      </c>
      <c r="G8474" t="str" cm="1">
        <f t="array" ref="G8474">IFERROR(INDEX('Reconciliation Layer'!$C:$C,MATCH('Reconciliation Template'!$A8474,'Reconciliation Layer'!$D:$D,0),0)," ")</f>
        <v xml:space="preserve"> </v>
      </c>
    </row>
    <row r="8475" spans="5:7" x14ac:dyDescent="0.2">
      <c r="E8475" t="str" cm="1">
        <f t="array" ref="E8475">IFERROR("Toast | " &amp; INDEX('Reconciliation Layer'!$A:$A,MATCH('Reconciliation Template'!$A8475,'Reconciliation Layer'!$D:$D,0),0)," ")</f>
        <v xml:space="preserve"> </v>
      </c>
      <c r="F8475" s="10">
        <f t="shared" si="139"/>
        <v>0</v>
      </c>
      <c r="G8475" t="str" cm="1">
        <f t="array" ref="G8475">IFERROR(INDEX('Reconciliation Layer'!$C:$C,MATCH('Reconciliation Template'!$A8475,'Reconciliation Layer'!$D:$D,0),0)," ")</f>
        <v xml:space="preserve"> </v>
      </c>
    </row>
    <row r="8476" spans="5:7" x14ac:dyDescent="0.2">
      <c r="E8476" t="str" cm="1">
        <f t="array" ref="E8476">IFERROR("Toast | " &amp; INDEX('Reconciliation Layer'!$A:$A,MATCH('Reconciliation Template'!$A8476,'Reconciliation Layer'!$D:$D,0),0)," ")</f>
        <v xml:space="preserve"> </v>
      </c>
      <c r="F8476" s="10">
        <f t="shared" si="139"/>
        <v>0</v>
      </c>
      <c r="G8476" t="str" cm="1">
        <f t="array" ref="G8476">IFERROR(INDEX('Reconciliation Layer'!$C:$C,MATCH('Reconciliation Template'!$A8476,'Reconciliation Layer'!$D:$D,0),0)," ")</f>
        <v xml:space="preserve"> </v>
      </c>
    </row>
    <row r="8477" spans="5:7" x14ac:dyDescent="0.2">
      <c r="E8477" t="str" cm="1">
        <f t="array" ref="E8477">IFERROR("Toast | " &amp; INDEX('Reconciliation Layer'!$A:$A,MATCH('Reconciliation Template'!$A8477,'Reconciliation Layer'!$D:$D,0),0)," ")</f>
        <v xml:space="preserve"> </v>
      </c>
      <c r="F8477" s="10">
        <f t="shared" si="139"/>
        <v>0</v>
      </c>
      <c r="G8477" t="str" cm="1">
        <f t="array" ref="G8477">IFERROR(INDEX('Reconciliation Layer'!$C:$C,MATCH('Reconciliation Template'!$A8477,'Reconciliation Layer'!$D:$D,0),0)," ")</f>
        <v xml:space="preserve"> </v>
      </c>
    </row>
    <row r="8478" spans="5:7" x14ac:dyDescent="0.2">
      <c r="E8478" t="str" cm="1">
        <f t="array" ref="E8478">IFERROR("Toast | " &amp; INDEX('Reconciliation Layer'!$A:$A,MATCH('Reconciliation Template'!$A8478,'Reconciliation Layer'!$D:$D,0),0)," ")</f>
        <v xml:space="preserve"> </v>
      </c>
      <c r="F8478" s="10">
        <f t="shared" si="139"/>
        <v>0</v>
      </c>
      <c r="G8478" t="str" cm="1">
        <f t="array" ref="G8478">IFERROR(INDEX('Reconciliation Layer'!$C:$C,MATCH('Reconciliation Template'!$A8478,'Reconciliation Layer'!$D:$D,0),0)," ")</f>
        <v xml:space="preserve"> </v>
      </c>
    </row>
    <row r="8479" spans="5:7" x14ac:dyDescent="0.2">
      <c r="E8479" t="str" cm="1">
        <f t="array" ref="E8479">IFERROR("Toast | " &amp; INDEX('Reconciliation Layer'!$A:$A,MATCH('Reconciliation Template'!$A8479,'Reconciliation Layer'!$D:$D,0),0)," ")</f>
        <v xml:space="preserve"> </v>
      </c>
      <c r="F8479" s="10">
        <f t="shared" si="139"/>
        <v>0</v>
      </c>
      <c r="G8479" t="str" cm="1">
        <f t="array" ref="G8479">IFERROR(INDEX('Reconciliation Layer'!$C:$C,MATCH('Reconciliation Template'!$A8479,'Reconciliation Layer'!$D:$D,0),0)," ")</f>
        <v xml:space="preserve"> </v>
      </c>
    </row>
    <row r="8480" spans="5:7" x14ac:dyDescent="0.2">
      <c r="E8480" t="str" cm="1">
        <f t="array" ref="E8480">IFERROR("Toast | " &amp; INDEX('Reconciliation Layer'!$A:$A,MATCH('Reconciliation Template'!$A8480,'Reconciliation Layer'!$D:$D,0),0)," ")</f>
        <v xml:space="preserve"> </v>
      </c>
      <c r="F8480" s="10">
        <f t="shared" si="139"/>
        <v>0</v>
      </c>
      <c r="G8480" t="str" cm="1">
        <f t="array" ref="G8480">IFERROR(INDEX('Reconciliation Layer'!$C:$C,MATCH('Reconciliation Template'!$A8480,'Reconciliation Layer'!$D:$D,0),0)," ")</f>
        <v xml:space="preserve"> </v>
      </c>
    </row>
    <row r="8481" spans="5:7" x14ac:dyDescent="0.2">
      <c r="E8481" t="str" cm="1">
        <f t="array" ref="E8481">IFERROR("Toast | " &amp; INDEX('Reconciliation Layer'!$A:$A,MATCH('Reconciliation Template'!$A8481,'Reconciliation Layer'!$D:$D,0),0)," ")</f>
        <v xml:space="preserve"> </v>
      </c>
      <c r="F8481" s="10">
        <f t="shared" si="139"/>
        <v>0</v>
      </c>
      <c r="G8481" t="str" cm="1">
        <f t="array" ref="G8481">IFERROR(INDEX('Reconciliation Layer'!$C:$C,MATCH('Reconciliation Template'!$A8481,'Reconciliation Layer'!$D:$D,0),0)," ")</f>
        <v xml:space="preserve"> </v>
      </c>
    </row>
    <row r="8482" spans="5:7" x14ac:dyDescent="0.2">
      <c r="E8482" t="str" cm="1">
        <f t="array" ref="E8482">IFERROR("Toast | " &amp; INDEX('Reconciliation Layer'!$A:$A,MATCH('Reconciliation Template'!$A8482,'Reconciliation Layer'!$D:$D,0),0)," ")</f>
        <v xml:space="preserve"> </v>
      </c>
      <c r="F8482" s="10">
        <f t="shared" si="139"/>
        <v>0</v>
      </c>
      <c r="G8482" t="str" cm="1">
        <f t="array" ref="G8482">IFERROR(INDEX('Reconciliation Layer'!$C:$C,MATCH('Reconciliation Template'!$A8482,'Reconciliation Layer'!$D:$D,0),0)," ")</f>
        <v xml:space="preserve"> </v>
      </c>
    </row>
    <row r="8483" spans="5:7" x14ac:dyDescent="0.2">
      <c r="E8483" t="str" cm="1">
        <f t="array" ref="E8483">IFERROR("Toast | " &amp; INDEX('Reconciliation Layer'!$A:$A,MATCH('Reconciliation Template'!$A8483,'Reconciliation Layer'!$D:$D,0),0)," ")</f>
        <v xml:space="preserve"> </v>
      </c>
      <c r="F8483" s="10">
        <f t="shared" si="139"/>
        <v>0</v>
      </c>
      <c r="G8483" t="str" cm="1">
        <f t="array" ref="G8483">IFERROR(INDEX('Reconciliation Layer'!$C:$C,MATCH('Reconciliation Template'!$A8483,'Reconciliation Layer'!$D:$D,0),0)," ")</f>
        <v xml:space="preserve"> </v>
      </c>
    </row>
    <row r="8484" spans="5:7" x14ac:dyDescent="0.2">
      <c r="E8484" t="str" cm="1">
        <f t="array" ref="E8484">IFERROR("Toast | " &amp; INDEX('Reconciliation Layer'!$A:$A,MATCH('Reconciliation Template'!$A8484,'Reconciliation Layer'!$D:$D,0),0)," ")</f>
        <v xml:space="preserve"> </v>
      </c>
      <c r="F8484" s="10">
        <f t="shared" si="139"/>
        <v>0</v>
      </c>
      <c r="G8484" t="str" cm="1">
        <f t="array" ref="G8484">IFERROR(INDEX('Reconciliation Layer'!$C:$C,MATCH('Reconciliation Template'!$A8484,'Reconciliation Layer'!$D:$D,0),0)," ")</f>
        <v xml:space="preserve"> </v>
      </c>
    </row>
    <row r="8485" spans="5:7" x14ac:dyDescent="0.2">
      <c r="E8485" t="str" cm="1">
        <f t="array" ref="E8485">IFERROR("Toast | " &amp; INDEX('Reconciliation Layer'!$A:$A,MATCH('Reconciliation Template'!$A8485,'Reconciliation Layer'!$D:$D,0),0)," ")</f>
        <v xml:space="preserve"> </v>
      </c>
      <c r="F8485" s="10">
        <f t="shared" si="139"/>
        <v>0</v>
      </c>
      <c r="G8485" t="str" cm="1">
        <f t="array" ref="G8485">IFERROR(INDEX('Reconciliation Layer'!$C:$C,MATCH('Reconciliation Template'!$A8485,'Reconciliation Layer'!$D:$D,0),0)," ")</f>
        <v xml:space="preserve"> </v>
      </c>
    </row>
    <row r="8486" spans="5:7" x14ac:dyDescent="0.2">
      <c r="E8486" t="str" cm="1">
        <f t="array" ref="E8486">IFERROR("Toast | " &amp; INDEX('Reconciliation Layer'!$A:$A,MATCH('Reconciliation Template'!$A8486,'Reconciliation Layer'!$D:$D,0),0)," ")</f>
        <v xml:space="preserve"> </v>
      </c>
      <c r="F8486" s="10">
        <f t="shared" si="139"/>
        <v>0</v>
      </c>
      <c r="G8486" t="str" cm="1">
        <f t="array" ref="G8486">IFERROR(INDEX('Reconciliation Layer'!$C:$C,MATCH('Reconciliation Template'!$A8486,'Reconciliation Layer'!$D:$D,0),0)," ")</f>
        <v xml:space="preserve"> </v>
      </c>
    </row>
    <row r="8487" spans="5:7" x14ac:dyDescent="0.2">
      <c r="E8487" t="str" cm="1">
        <f t="array" ref="E8487">IFERROR("Toast | " &amp; INDEX('Reconciliation Layer'!$A:$A,MATCH('Reconciliation Template'!$A8487,'Reconciliation Layer'!$D:$D,0),0)," ")</f>
        <v xml:space="preserve"> </v>
      </c>
      <c r="F8487" s="10">
        <f t="shared" si="139"/>
        <v>0</v>
      </c>
      <c r="G8487" t="str" cm="1">
        <f t="array" ref="G8487">IFERROR(INDEX('Reconciliation Layer'!$C:$C,MATCH('Reconciliation Template'!$A8487,'Reconciliation Layer'!$D:$D,0),0)," ")</f>
        <v xml:space="preserve"> </v>
      </c>
    </row>
    <row r="8488" spans="5:7" x14ac:dyDescent="0.2">
      <c r="E8488" t="str" cm="1">
        <f t="array" ref="E8488">IFERROR("Toast | " &amp; INDEX('Reconciliation Layer'!$A:$A,MATCH('Reconciliation Template'!$A8488,'Reconciliation Layer'!$D:$D,0),0)," ")</f>
        <v xml:space="preserve"> </v>
      </c>
      <c r="F8488" s="10">
        <f t="shared" si="139"/>
        <v>0</v>
      </c>
      <c r="G8488" t="str" cm="1">
        <f t="array" ref="G8488">IFERROR(INDEX('Reconciliation Layer'!$C:$C,MATCH('Reconciliation Template'!$A8488,'Reconciliation Layer'!$D:$D,0),0)," ")</f>
        <v xml:space="preserve"> </v>
      </c>
    </row>
    <row r="8489" spans="5:7" x14ac:dyDescent="0.2">
      <c r="E8489" t="str" cm="1">
        <f t="array" ref="E8489">IFERROR("Toast | " &amp; INDEX('Reconciliation Layer'!$A:$A,MATCH('Reconciliation Template'!$A8489,'Reconciliation Layer'!$D:$D,0),0)," ")</f>
        <v xml:space="preserve"> </v>
      </c>
      <c r="F8489" s="10">
        <f t="shared" si="139"/>
        <v>0</v>
      </c>
      <c r="G8489" t="str" cm="1">
        <f t="array" ref="G8489">IFERROR(INDEX('Reconciliation Layer'!$C:$C,MATCH('Reconciliation Template'!$A8489,'Reconciliation Layer'!$D:$D,0),0)," ")</f>
        <v xml:space="preserve"> </v>
      </c>
    </row>
    <row r="8490" spans="5:7" x14ac:dyDescent="0.2">
      <c r="E8490" t="str" cm="1">
        <f t="array" ref="E8490">IFERROR("Toast | " &amp; INDEX('Reconciliation Layer'!$A:$A,MATCH('Reconciliation Template'!$A8490,'Reconciliation Layer'!$D:$D,0),0)," ")</f>
        <v xml:space="preserve"> </v>
      </c>
      <c r="F8490" s="10">
        <f t="shared" si="139"/>
        <v>0</v>
      </c>
      <c r="G8490" t="str" cm="1">
        <f t="array" ref="G8490">IFERROR(INDEX('Reconciliation Layer'!$C:$C,MATCH('Reconciliation Template'!$A8490,'Reconciliation Layer'!$D:$D,0),0)," ")</f>
        <v xml:space="preserve"> </v>
      </c>
    </row>
    <row r="8491" spans="5:7" x14ac:dyDescent="0.2">
      <c r="E8491" t="str" cm="1">
        <f t="array" ref="E8491">IFERROR("Toast | " &amp; INDEX('Reconciliation Layer'!$A:$A,MATCH('Reconciliation Template'!$A8491,'Reconciliation Layer'!$D:$D,0),0)," ")</f>
        <v xml:space="preserve"> </v>
      </c>
      <c r="F8491" s="10">
        <f t="shared" si="139"/>
        <v>0</v>
      </c>
      <c r="G8491" t="str" cm="1">
        <f t="array" ref="G8491">IFERROR(INDEX('Reconciliation Layer'!$C:$C,MATCH('Reconciliation Template'!$A8491,'Reconciliation Layer'!$D:$D,0),0)," ")</f>
        <v xml:space="preserve"> </v>
      </c>
    </row>
    <row r="8492" spans="5:7" x14ac:dyDescent="0.2">
      <c r="E8492" t="str" cm="1">
        <f t="array" ref="E8492">IFERROR("Toast | " &amp; INDEX('Reconciliation Layer'!$A:$A,MATCH('Reconciliation Template'!$A8492,'Reconciliation Layer'!$D:$D,0),0)," ")</f>
        <v xml:space="preserve"> </v>
      </c>
      <c r="F8492" s="10">
        <f t="shared" si="139"/>
        <v>0</v>
      </c>
      <c r="G8492" t="str" cm="1">
        <f t="array" ref="G8492">IFERROR(INDEX('Reconciliation Layer'!$C:$C,MATCH('Reconciliation Template'!$A8492,'Reconciliation Layer'!$D:$D,0),0)," ")</f>
        <v xml:space="preserve"> </v>
      </c>
    </row>
    <row r="8493" spans="5:7" x14ac:dyDescent="0.2">
      <c r="E8493" t="str" cm="1">
        <f t="array" ref="E8493">IFERROR("Toast | " &amp; INDEX('Reconciliation Layer'!$A:$A,MATCH('Reconciliation Template'!$A8493,'Reconciliation Layer'!$D:$D,0),0)," ")</f>
        <v xml:space="preserve"> </v>
      </c>
      <c r="F8493" s="10">
        <f t="shared" si="139"/>
        <v>0</v>
      </c>
      <c r="G8493" t="str" cm="1">
        <f t="array" ref="G8493">IFERROR(INDEX('Reconciliation Layer'!$C:$C,MATCH('Reconciliation Template'!$A8493,'Reconciliation Layer'!$D:$D,0),0)," ")</f>
        <v xml:space="preserve"> </v>
      </c>
    </row>
    <row r="8494" spans="5:7" x14ac:dyDescent="0.2">
      <c r="E8494" t="str" cm="1">
        <f t="array" ref="E8494">IFERROR("Toast | " &amp; INDEX('Reconciliation Layer'!$A:$A,MATCH('Reconciliation Template'!$A8494,'Reconciliation Layer'!$D:$D,0),0)," ")</f>
        <v xml:space="preserve"> </v>
      </c>
      <c r="F8494" s="10">
        <f t="shared" si="139"/>
        <v>0</v>
      </c>
      <c r="G8494" t="str" cm="1">
        <f t="array" ref="G8494">IFERROR(INDEX('Reconciliation Layer'!$C:$C,MATCH('Reconciliation Template'!$A8494,'Reconciliation Layer'!$D:$D,0),0)," ")</f>
        <v xml:space="preserve"> </v>
      </c>
    </row>
    <row r="8495" spans="5:7" x14ac:dyDescent="0.2">
      <c r="E8495" t="str" cm="1">
        <f t="array" ref="E8495">IFERROR("Toast | " &amp; INDEX('Reconciliation Layer'!$A:$A,MATCH('Reconciliation Template'!$A8495,'Reconciliation Layer'!$D:$D,0),0)," ")</f>
        <v xml:space="preserve"> </v>
      </c>
      <c r="F8495" s="10">
        <f t="shared" si="139"/>
        <v>0</v>
      </c>
      <c r="G8495" t="str" cm="1">
        <f t="array" ref="G8495">IFERROR(INDEX('Reconciliation Layer'!$C:$C,MATCH('Reconciliation Template'!$A8495,'Reconciliation Layer'!$D:$D,0),0)," ")</f>
        <v xml:space="preserve"> </v>
      </c>
    </row>
    <row r="8496" spans="5:7" x14ac:dyDescent="0.2">
      <c r="E8496" t="str" cm="1">
        <f t="array" ref="E8496">IFERROR("Toast | " &amp; INDEX('Reconciliation Layer'!$A:$A,MATCH('Reconciliation Template'!$A8496,'Reconciliation Layer'!$D:$D,0),0)," ")</f>
        <v xml:space="preserve"> </v>
      </c>
      <c r="F8496" s="10">
        <f t="shared" si="139"/>
        <v>0</v>
      </c>
      <c r="G8496" t="str" cm="1">
        <f t="array" ref="G8496">IFERROR(INDEX('Reconciliation Layer'!$C:$C,MATCH('Reconciliation Template'!$A8496,'Reconciliation Layer'!$D:$D,0),0)," ")</f>
        <v xml:space="preserve"> </v>
      </c>
    </row>
    <row r="8497" spans="5:7" x14ac:dyDescent="0.2">
      <c r="E8497" t="str" cm="1">
        <f t="array" ref="E8497">IFERROR("Toast | " &amp; INDEX('Reconciliation Layer'!$A:$A,MATCH('Reconciliation Template'!$A8497,'Reconciliation Layer'!$D:$D,0),0)," ")</f>
        <v xml:space="preserve"> </v>
      </c>
      <c r="F8497" s="10">
        <f t="shared" si="139"/>
        <v>0</v>
      </c>
      <c r="G8497" t="str" cm="1">
        <f t="array" ref="G8497">IFERROR(INDEX('Reconciliation Layer'!$C:$C,MATCH('Reconciliation Template'!$A8497,'Reconciliation Layer'!$D:$D,0),0)," ")</f>
        <v xml:space="preserve"> </v>
      </c>
    </row>
    <row r="8498" spans="5:7" x14ac:dyDescent="0.2">
      <c r="E8498" t="str" cm="1">
        <f t="array" ref="E8498">IFERROR("Toast | " &amp; INDEX('Reconciliation Layer'!$A:$A,MATCH('Reconciliation Template'!$A8498,'Reconciliation Layer'!$D:$D,0),0)," ")</f>
        <v xml:space="preserve"> </v>
      </c>
      <c r="F8498" s="10">
        <f t="shared" si="139"/>
        <v>0</v>
      </c>
      <c r="G8498" t="str" cm="1">
        <f t="array" ref="G8498">IFERROR(INDEX('Reconciliation Layer'!$C:$C,MATCH('Reconciliation Template'!$A8498,'Reconciliation Layer'!$D:$D,0),0)," ")</f>
        <v xml:space="preserve"> </v>
      </c>
    </row>
    <row r="8499" spans="5:7" x14ac:dyDescent="0.2">
      <c r="E8499" t="str" cm="1">
        <f t="array" ref="E8499">IFERROR("Toast | " &amp; INDEX('Reconciliation Layer'!$A:$A,MATCH('Reconciliation Template'!$A8499,'Reconciliation Layer'!$D:$D,0),0)," ")</f>
        <v xml:space="preserve"> </v>
      </c>
      <c r="F8499" s="10">
        <f t="shared" si="139"/>
        <v>0</v>
      </c>
      <c r="G8499" t="str" cm="1">
        <f t="array" ref="G8499">IFERROR(INDEX('Reconciliation Layer'!$C:$C,MATCH('Reconciliation Template'!$A8499,'Reconciliation Layer'!$D:$D,0),0)," ")</f>
        <v xml:space="preserve"> </v>
      </c>
    </row>
    <row r="8500" spans="5:7" x14ac:dyDescent="0.2">
      <c r="E8500" t="str" cm="1">
        <f t="array" ref="E8500">IFERROR("Toast | " &amp; INDEX('Reconciliation Layer'!$A:$A,MATCH('Reconciliation Template'!$A8500,'Reconciliation Layer'!$D:$D,0),0)," ")</f>
        <v xml:space="preserve"> </v>
      </c>
      <c r="F8500" s="10">
        <f t="shared" si="139"/>
        <v>0</v>
      </c>
      <c r="G8500" t="str" cm="1">
        <f t="array" ref="G8500">IFERROR(INDEX('Reconciliation Layer'!$C:$C,MATCH('Reconciliation Template'!$A8500,'Reconciliation Layer'!$D:$D,0),0)," ")</f>
        <v xml:space="preserve"> </v>
      </c>
    </row>
    <row r="8501" spans="5:7" x14ac:dyDescent="0.2">
      <c r="E8501" t="str" cm="1">
        <f t="array" ref="E8501">IFERROR("Toast | " &amp; INDEX('Reconciliation Layer'!$A:$A,MATCH('Reconciliation Template'!$A8501,'Reconciliation Layer'!$D:$D,0),0)," ")</f>
        <v xml:space="preserve"> </v>
      </c>
      <c r="F8501" s="10">
        <f t="shared" si="139"/>
        <v>0</v>
      </c>
      <c r="G8501" t="str" cm="1">
        <f t="array" ref="G8501">IFERROR(INDEX('Reconciliation Layer'!$C:$C,MATCH('Reconciliation Template'!$A8501,'Reconciliation Layer'!$D:$D,0),0)," ")</f>
        <v xml:space="preserve"> </v>
      </c>
    </row>
    <row r="8502" spans="5:7" x14ac:dyDescent="0.2">
      <c r="E8502" t="str" cm="1">
        <f t="array" ref="E8502">IFERROR("Toast | " &amp; INDEX('Reconciliation Layer'!$A:$A,MATCH('Reconciliation Template'!$A8502,'Reconciliation Layer'!$D:$D,0),0)," ")</f>
        <v xml:space="preserve"> </v>
      </c>
      <c r="F8502" s="10">
        <f t="shared" si="139"/>
        <v>0</v>
      </c>
      <c r="G8502" t="str" cm="1">
        <f t="array" ref="G8502">IFERROR(INDEX('Reconciliation Layer'!$C:$C,MATCH('Reconciliation Template'!$A8502,'Reconciliation Layer'!$D:$D,0),0)," ")</f>
        <v xml:space="preserve"> </v>
      </c>
    </row>
    <row r="8503" spans="5:7" x14ac:dyDescent="0.2">
      <c r="E8503" t="str" cm="1">
        <f t="array" ref="E8503">IFERROR("Toast | " &amp; INDEX('Reconciliation Layer'!$A:$A,MATCH('Reconciliation Template'!$A8503,'Reconciliation Layer'!$D:$D,0),0)," ")</f>
        <v xml:space="preserve"> </v>
      </c>
      <c r="F8503" s="10">
        <f t="shared" si="139"/>
        <v>0</v>
      </c>
      <c r="G8503" t="str" cm="1">
        <f t="array" ref="G8503">IFERROR(INDEX('Reconciliation Layer'!$C:$C,MATCH('Reconciliation Template'!$A8503,'Reconciliation Layer'!$D:$D,0),0)," ")</f>
        <v xml:space="preserve"> </v>
      </c>
    </row>
    <row r="8504" spans="5:7" x14ac:dyDescent="0.2">
      <c r="E8504" t="str" cm="1">
        <f t="array" ref="E8504">IFERROR("Toast | " &amp; INDEX('Reconciliation Layer'!$A:$A,MATCH('Reconciliation Template'!$A8504,'Reconciliation Layer'!$D:$D,0),0)," ")</f>
        <v xml:space="preserve"> </v>
      </c>
      <c r="F8504" s="10">
        <f t="shared" si="139"/>
        <v>0</v>
      </c>
      <c r="G8504" t="str" cm="1">
        <f t="array" ref="G8504">IFERROR(INDEX('Reconciliation Layer'!$C:$C,MATCH('Reconciliation Template'!$A8504,'Reconciliation Layer'!$D:$D,0),0)," ")</f>
        <v xml:space="preserve"> </v>
      </c>
    </row>
    <row r="8505" spans="5:7" x14ac:dyDescent="0.2">
      <c r="E8505" t="str" cm="1">
        <f t="array" ref="E8505">IFERROR("Toast | " &amp; INDEX('Reconciliation Layer'!$A:$A,MATCH('Reconciliation Template'!$A8505,'Reconciliation Layer'!$D:$D,0),0)," ")</f>
        <v xml:space="preserve"> </v>
      </c>
      <c r="F8505" s="10">
        <f t="shared" si="139"/>
        <v>0</v>
      </c>
      <c r="G8505" t="str" cm="1">
        <f t="array" ref="G8505">IFERROR(INDEX('Reconciliation Layer'!$C:$C,MATCH('Reconciliation Template'!$A8505,'Reconciliation Layer'!$D:$D,0),0)," ")</f>
        <v xml:space="preserve"> </v>
      </c>
    </row>
    <row r="8506" spans="5:7" x14ac:dyDescent="0.2">
      <c r="E8506" t="str" cm="1">
        <f t="array" ref="E8506">IFERROR("Toast | " &amp; INDEX('Reconciliation Layer'!$A:$A,MATCH('Reconciliation Template'!$A8506,'Reconciliation Layer'!$D:$D,0),0)," ")</f>
        <v xml:space="preserve"> </v>
      </c>
      <c r="F8506" s="10">
        <f t="shared" si="139"/>
        <v>0</v>
      </c>
      <c r="G8506" t="str" cm="1">
        <f t="array" ref="G8506">IFERROR(INDEX('Reconciliation Layer'!$C:$C,MATCH('Reconciliation Template'!$A8506,'Reconciliation Layer'!$D:$D,0),0)," ")</f>
        <v xml:space="preserve"> </v>
      </c>
    </row>
    <row r="8507" spans="5:7" x14ac:dyDescent="0.2">
      <c r="E8507" t="str" cm="1">
        <f t="array" ref="E8507">IFERROR("Toast | " &amp; INDEX('Reconciliation Layer'!$A:$A,MATCH('Reconciliation Template'!$A8507,'Reconciliation Layer'!$D:$D,0),0)," ")</f>
        <v xml:space="preserve"> </v>
      </c>
      <c r="F8507" s="10">
        <f t="shared" si="139"/>
        <v>0</v>
      </c>
      <c r="G8507" t="str" cm="1">
        <f t="array" ref="G8507">IFERROR(INDEX('Reconciliation Layer'!$C:$C,MATCH('Reconciliation Template'!$A8507,'Reconciliation Layer'!$D:$D,0),0)," ")</f>
        <v xml:space="preserve"> </v>
      </c>
    </row>
    <row r="8508" spans="5:7" x14ac:dyDescent="0.2">
      <c r="E8508" t="str" cm="1">
        <f t="array" ref="E8508">IFERROR("Toast | " &amp; INDEX('Reconciliation Layer'!$A:$A,MATCH('Reconciliation Template'!$A8508,'Reconciliation Layer'!$D:$D,0),0)," ")</f>
        <v xml:space="preserve"> </v>
      </c>
      <c r="F8508" s="10">
        <f t="shared" si="139"/>
        <v>0</v>
      </c>
      <c r="G8508" t="str" cm="1">
        <f t="array" ref="G8508">IFERROR(INDEX('Reconciliation Layer'!$C:$C,MATCH('Reconciliation Template'!$A8508,'Reconciliation Layer'!$D:$D,0),0)," ")</f>
        <v xml:space="preserve"> </v>
      </c>
    </row>
    <row r="8509" spans="5:7" x14ac:dyDescent="0.2">
      <c r="E8509" t="str" cm="1">
        <f t="array" ref="E8509">IFERROR("Toast | " &amp; INDEX('Reconciliation Layer'!$A:$A,MATCH('Reconciliation Template'!$A8509,'Reconciliation Layer'!$D:$D,0),0)," ")</f>
        <v xml:space="preserve"> </v>
      </c>
      <c r="F8509" s="10">
        <f t="shared" si="139"/>
        <v>0</v>
      </c>
      <c r="G8509" t="str" cm="1">
        <f t="array" ref="G8509">IFERROR(INDEX('Reconciliation Layer'!$C:$C,MATCH('Reconciliation Template'!$A8509,'Reconciliation Layer'!$D:$D,0),0)," ")</f>
        <v xml:space="preserve"> </v>
      </c>
    </row>
    <row r="8510" spans="5:7" x14ac:dyDescent="0.2">
      <c r="E8510" t="str" cm="1">
        <f t="array" ref="E8510">IFERROR("Toast | " &amp; INDEX('Reconciliation Layer'!$A:$A,MATCH('Reconciliation Template'!$A8510,'Reconciliation Layer'!$D:$D,0),0)," ")</f>
        <v xml:space="preserve"> </v>
      </c>
      <c r="F8510" s="10">
        <f t="shared" si="139"/>
        <v>0</v>
      </c>
      <c r="G8510" t="str" cm="1">
        <f t="array" ref="G8510">IFERROR(INDEX('Reconciliation Layer'!$C:$C,MATCH('Reconciliation Template'!$A8510,'Reconciliation Layer'!$D:$D,0),0)," ")</f>
        <v xml:space="preserve"> </v>
      </c>
    </row>
    <row r="8511" spans="5:7" x14ac:dyDescent="0.2">
      <c r="E8511" t="str" cm="1">
        <f t="array" ref="E8511">IFERROR("Toast | " &amp; INDEX('Reconciliation Layer'!$A:$A,MATCH('Reconciliation Template'!$A8511,'Reconciliation Layer'!$D:$D,0),0)," ")</f>
        <v xml:space="preserve"> </v>
      </c>
      <c r="F8511" s="10">
        <f t="shared" si="139"/>
        <v>0</v>
      </c>
      <c r="G8511" t="str" cm="1">
        <f t="array" ref="G8511">IFERROR(INDEX('Reconciliation Layer'!$C:$C,MATCH('Reconciliation Template'!$A8511,'Reconciliation Layer'!$D:$D,0),0)," ")</f>
        <v xml:space="preserve"> </v>
      </c>
    </row>
    <row r="8512" spans="5:7" x14ac:dyDescent="0.2">
      <c r="E8512" t="str" cm="1">
        <f t="array" ref="E8512">IFERROR("Toast | " &amp; INDEX('Reconciliation Layer'!$A:$A,MATCH('Reconciliation Template'!$A8512,'Reconciliation Layer'!$D:$D,0),0)," ")</f>
        <v xml:space="preserve"> </v>
      </c>
      <c r="F8512" s="10">
        <f t="shared" si="139"/>
        <v>0</v>
      </c>
      <c r="G8512" t="str" cm="1">
        <f t="array" ref="G8512">IFERROR(INDEX('Reconciliation Layer'!$C:$C,MATCH('Reconciliation Template'!$A8512,'Reconciliation Layer'!$D:$D,0),0)," ")</f>
        <v xml:space="preserve"> </v>
      </c>
    </row>
    <row r="8513" spans="5:7" x14ac:dyDescent="0.2">
      <c r="E8513" t="str" cm="1">
        <f t="array" ref="E8513">IFERROR("Toast | " &amp; INDEX('Reconciliation Layer'!$A:$A,MATCH('Reconciliation Template'!$A8513,'Reconciliation Layer'!$D:$D,0),0)," ")</f>
        <v xml:space="preserve"> </v>
      </c>
      <c r="F8513" s="10">
        <f t="shared" si="139"/>
        <v>0</v>
      </c>
      <c r="G8513" t="str" cm="1">
        <f t="array" ref="G8513">IFERROR(INDEX('Reconciliation Layer'!$C:$C,MATCH('Reconciliation Template'!$A8513,'Reconciliation Layer'!$D:$D,0),0)," ")</f>
        <v xml:space="preserve"> </v>
      </c>
    </row>
    <row r="8514" spans="5:7" x14ac:dyDescent="0.2">
      <c r="E8514" t="str" cm="1">
        <f t="array" ref="E8514">IFERROR("Toast | " &amp; INDEX('Reconciliation Layer'!$A:$A,MATCH('Reconciliation Template'!$A8514,'Reconciliation Layer'!$D:$D,0),0)," ")</f>
        <v xml:space="preserve"> </v>
      </c>
      <c r="F8514" s="10">
        <f t="shared" si="139"/>
        <v>0</v>
      </c>
      <c r="G8514" t="str" cm="1">
        <f t="array" ref="G8514">IFERROR(INDEX('Reconciliation Layer'!$C:$C,MATCH('Reconciliation Template'!$A8514,'Reconciliation Layer'!$D:$D,0),0)," ")</f>
        <v xml:space="preserve"> </v>
      </c>
    </row>
    <row r="8515" spans="5:7" x14ac:dyDescent="0.2">
      <c r="E8515" t="str" cm="1">
        <f t="array" ref="E8515">IFERROR("Toast | " &amp; INDEX('Reconciliation Layer'!$A:$A,MATCH('Reconciliation Template'!$A8515,'Reconciliation Layer'!$D:$D,0),0)," ")</f>
        <v xml:space="preserve"> </v>
      </c>
      <c r="F8515" s="10">
        <f t="shared" si="139"/>
        <v>0</v>
      </c>
      <c r="G8515" t="str" cm="1">
        <f t="array" ref="G8515">IFERROR(INDEX('Reconciliation Layer'!$C:$C,MATCH('Reconciliation Template'!$A8515,'Reconciliation Layer'!$D:$D,0),0)," ")</f>
        <v xml:space="preserve"> </v>
      </c>
    </row>
    <row r="8516" spans="5:7" x14ac:dyDescent="0.2">
      <c r="E8516" t="str" cm="1">
        <f t="array" ref="E8516">IFERROR("Toast | " &amp; INDEX('Reconciliation Layer'!$A:$A,MATCH('Reconciliation Template'!$A8516,'Reconciliation Layer'!$D:$D,0),0)," ")</f>
        <v xml:space="preserve"> </v>
      </c>
      <c r="F8516" s="10">
        <f t="shared" ref="F8516:F8579" si="140">IFERROR(INT(C8516)," ")</f>
        <v>0</v>
      </c>
      <c r="G8516" t="str" cm="1">
        <f t="array" ref="G8516">IFERROR(INDEX('Reconciliation Layer'!$C:$C,MATCH('Reconciliation Template'!$A8516,'Reconciliation Layer'!$D:$D,0),0)," ")</f>
        <v xml:space="preserve"> </v>
      </c>
    </row>
    <row r="8517" spans="5:7" x14ac:dyDescent="0.2">
      <c r="E8517" t="str" cm="1">
        <f t="array" ref="E8517">IFERROR("Toast | " &amp; INDEX('Reconciliation Layer'!$A:$A,MATCH('Reconciliation Template'!$A8517,'Reconciliation Layer'!$D:$D,0),0)," ")</f>
        <v xml:space="preserve"> </v>
      </c>
      <c r="F8517" s="10">
        <f t="shared" si="140"/>
        <v>0</v>
      </c>
      <c r="G8517" t="str" cm="1">
        <f t="array" ref="G8517">IFERROR(INDEX('Reconciliation Layer'!$C:$C,MATCH('Reconciliation Template'!$A8517,'Reconciliation Layer'!$D:$D,0),0)," ")</f>
        <v xml:space="preserve"> </v>
      </c>
    </row>
    <row r="8518" spans="5:7" x14ac:dyDescent="0.2">
      <c r="E8518" t="str" cm="1">
        <f t="array" ref="E8518">IFERROR("Toast | " &amp; INDEX('Reconciliation Layer'!$A:$A,MATCH('Reconciliation Template'!$A8518,'Reconciliation Layer'!$D:$D,0),0)," ")</f>
        <v xml:space="preserve"> </v>
      </c>
      <c r="F8518" s="10">
        <f t="shared" si="140"/>
        <v>0</v>
      </c>
      <c r="G8518" t="str" cm="1">
        <f t="array" ref="G8518">IFERROR(INDEX('Reconciliation Layer'!$C:$C,MATCH('Reconciliation Template'!$A8518,'Reconciliation Layer'!$D:$D,0),0)," ")</f>
        <v xml:space="preserve"> </v>
      </c>
    </row>
    <row r="8519" spans="5:7" x14ac:dyDescent="0.2">
      <c r="E8519" t="str" cm="1">
        <f t="array" ref="E8519">IFERROR("Toast | " &amp; INDEX('Reconciliation Layer'!$A:$A,MATCH('Reconciliation Template'!$A8519,'Reconciliation Layer'!$D:$D,0),0)," ")</f>
        <v xml:space="preserve"> </v>
      </c>
      <c r="F8519" s="10">
        <f t="shared" si="140"/>
        <v>0</v>
      </c>
      <c r="G8519" t="str" cm="1">
        <f t="array" ref="G8519">IFERROR(INDEX('Reconciliation Layer'!$C:$C,MATCH('Reconciliation Template'!$A8519,'Reconciliation Layer'!$D:$D,0),0)," ")</f>
        <v xml:space="preserve"> </v>
      </c>
    </row>
    <row r="8520" spans="5:7" x14ac:dyDescent="0.2">
      <c r="E8520" t="str" cm="1">
        <f t="array" ref="E8520">IFERROR("Toast | " &amp; INDEX('Reconciliation Layer'!$A:$A,MATCH('Reconciliation Template'!$A8520,'Reconciliation Layer'!$D:$D,0),0)," ")</f>
        <v xml:space="preserve"> </v>
      </c>
      <c r="F8520" s="10">
        <f t="shared" si="140"/>
        <v>0</v>
      </c>
      <c r="G8520" t="str" cm="1">
        <f t="array" ref="G8520">IFERROR(INDEX('Reconciliation Layer'!$C:$C,MATCH('Reconciliation Template'!$A8520,'Reconciliation Layer'!$D:$D,0),0)," ")</f>
        <v xml:space="preserve"> </v>
      </c>
    </row>
    <row r="8521" spans="5:7" x14ac:dyDescent="0.2">
      <c r="E8521" t="str" cm="1">
        <f t="array" ref="E8521">IFERROR("Toast | " &amp; INDEX('Reconciliation Layer'!$A:$A,MATCH('Reconciliation Template'!$A8521,'Reconciliation Layer'!$D:$D,0),0)," ")</f>
        <v xml:space="preserve"> </v>
      </c>
      <c r="F8521" s="10">
        <f t="shared" si="140"/>
        <v>0</v>
      </c>
      <c r="G8521" t="str" cm="1">
        <f t="array" ref="G8521">IFERROR(INDEX('Reconciliation Layer'!$C:$C,MATCH('Reconciliation Template'!$A8521,'Reconciliation Layer'!$D:$D,0),0)," ")</f>
        <v xml:space="preserve"> </v>
      </c>
    </row>
    <row r="8522" spans="5:7" x14ac:dyDescent="0.2">
      <c r="E8522" t="str" cm="1">
        <f t="array" ref="E8522">IFERROR("Toast | " &amp; INDEX('Reconciliation Layer'!$A:$A,MATCH('Reconciliation Template'!$A8522,'Reconciliation Layer'!$D:$D,0),0)," ")</f>
        <v xml:space="preserve"> </v>
      </c>
      <c r="F8522" s="10">
        <f t="shared" si="140"/>
        <v>0</v>
      </c>
      <c r="G8522" t="str" cm="1">
        <f t="array" ref="G8522">IFERROR(INDEX('Reconciliation Layer'!$C:$C,MATCH('Reconciliation Template'!$A8522,'Reconciliation Layer'!$D:$D,0),0)," ")</f>
        <v xml:space="preserve"> </v>
      </c>
    </row>
    <row r="8523" spans="5:7" x14ac:dyDescent="0.2">
      <c r="E8523" t="str" cm="1">
        <f t="array" ref="E8523">IFERROR("Toast | " &amp; INDEX('Reconciliation Layer'!$A:$A,MATCH('Reconciliation Template'!$A8523,'Reconciliation Layer'!$D:$D,0),0)," ")</f>
        <v xml:space="preserve"> </v>
      </c>
      <c r="F8523" s="10">
        <f t="shared" si="140"/>
        <v>0</v>
      </c>
      <c r="G8523" t="str" cm="1">
        <f t="array" ref="G8523">IFERROR(INDEX('Reconciliation Layer'!$C:$C,MATCH('Reconciliation Template'!$A8523,'Reconciliation Layer'!$D:$D,0),0)," ")</f>
        <v xml:space="preserve"> </v>
      </c>
    </row>
    <row r="8524" spans="5:7" x14ac:dyDescent="0.2">
      <c r="E8524" t="str" cm="1">
        <f t="array" ref="E8524">IFERROR("Toast | " &amp; INDEX('Reconciliation Layer'!$A:$A,MATCH('Reconciliation Template'!$A8524,'Reconciliation Layer'!$D:$D,0),0)," ")</f>
        <v xml:space="preserve"> </v>
      </c>
      <c r="F8524" s="10">
        <f t="shared" si="140"/>
        <v>0</v>
      </c>
      <c r="G8524" t="str" cm="1">
        <f t="array" ref="G8524">IFERROR(INDEX('Reconciliation Layer'!$C:$C,MATCH('Reconciliation Template'!$A8524,'Reconciliation Layer'!$D:$D,0),0)," ")</f>
        <v xml:space="preserve"> </v>
      </c>
    </row>
    <row r="8525" spans="5:7" x14ac:dyDescent="0.2">
      <c r="E8525" t="str" cm="1">
        <f t="array" ref="E8525">IFERROR("Toast | " &amp; INDEX('Reconciliation Layer'!$A:$A,MATCH('Reconciliation Template'!$A8525,'Reconciliation Layer'!$D:$D,0),0)," ")</f>
        <v xml:space="preserve"> </v>
      </c>
      <c r="F8525" s="10">
        <f t="shared" si="140"/>
        <v>0</v>
      </c>
      <c r="G8525" t="str" cm="1">
        <f t="array" ref="G8525">IFERROR(INDEX('Reconciliation Layer'!$C:$C,MATCH('Reconciliation Template'!$A8525,'Reconciliation Layer'!$D:$D,0),0)," ")</f>
        <v xml:space="preserve"> </v>
      </c>
    </row>
    <row r="8526" spans="5:7" x14ac:dyDescent="0.2">
      <c r="E8526" t="str" cm="1">
        <f t="array" ref="E8526">IFERROR("Toast | " &amp; INDEX('Reconciliation Layer'!$A:$A,MATCH('Reconciliation Template'!$A8526,'Reconciliation Layer'!$D:$D,0),0)," ")</f>
        <v xml:space="preserve"> </v>
      </c>
      <c r="F8526" s="10">
        <f t="shared" si="140"/>
        <v>0</v>
      </c>
      <c r="G8526" t="str" cm="1">
        <f t="array" ref="G8526">IFERROR(INDEX('Reconciliation Layer'!$C:$C,MATCH('Reconciliation Template'!$A8526,'Reconciliation Layer'!$D:$D,0),0)," ")</f>
        <v xml:space="preserve"> </v>
      </c>
    </row>
    <row r="8527" spans="5:7" x14ac:dyDescent="0.2">
      <c r="E8527" t="str" cm="1">
        <f t="array" ref="E8527">IFERROR("Toast | " &amp; INDEX('Reconciliation Layer'!$A:$A,MATCH('Reconciliation Template'!$A8527,'Reconciliation Layer'!$D:$D,0),0)," ")</f>
        <v xml:space="preserve"> </v>
      </c>
      <c r="F8527" s="10">
        <f t="shared" si="140"/>
        <v>0</v>
      </c>
      <c r="G8527" t="str" cm="1">
        <f t="array" ref="G8527">IFERROR(INDEX('Reconciliation Layer'!$C:$C,MATCH('Reconciliation Template'!$A8527,'Reconciliation Layer'!$D:$D,0),0)," ")</f>
        <v xml:space="preserve"> </v>
      </c>
    </row>
    <row r="8528" spans="5:7" x14ac:dyDescent="0.2">
      <c r="E8528" t="str" cm="1">
        <f t="array" ref="E8528">IFERROR("Toast | " &amp; INDEX('Reconciliation Layer'!$A:$A,MATCH('Reconciliation Template'!$A8528,'Reconciliation Layer'!$D:$D,0),0)," ")</f>
        <v xml:space="preserve"> </v>
      </c>
      <c r="F8528" s="10">
        <f t="shared" si="140"/>
        <v>0</v>
      </c>
      <c r="G8528" t="str" cm="1">
        <f t="array" ref="G8528">IFERROR(INDEX('Reconciliation Layer'!$C:$C,MATCH('Reconciliation Template'!$A8528,'Reconciliation Layer'!$D:$D,0),0)," ")</f>
        <v xml:space="preserve"> </v>
      </c>
    </row>
    <row r="8529" spans="5:7" x14ac:dyDescent="0.2">
      <c r="E8529" t="str" cm="1">
        <f t="array" ref="E8529">IFERROR("Toast | " &amp; INDEX('Reconciliation Layer'!$A:$A,MATCH('Reconciliation Template'!$A8529,'Reconciliation Layer'!$D:$D,0),0)," ")</f>
        <v xml:space="preserve"> </v>
      </c>
      <c r="F8529" s="10">
        <f t="shared" si="140"/>
        <v>0</v>
      </c>
      <c r="G8529" t="str" cm="1">
        <f t="array" ref="G8529">IFERROR(INDEX('Reconciliation Layer'!$C:$C,MATCH('Reconciliation Template'!$A8529,'Reconciliation Layer'!$D:$D,0),0)," ")</f>
        <v xml:space="preserve"> </v>
      </c>
    </row>
    <row r="8530" spans="5:7" x14ac:dyDescent="0.2">
      <c r="E8530" t="str" cm="1">
        <f t="array" ref="E8530">IFERROR("Toast | " &amp; INDEX('Reconciliation Layer'!$A:$A,MATCH('Reconciliation Template'!$A8530,'Reconciliation Layer'!$D:$D,0),0)," ")</f>
        <v xml:space="preserve"> </v>
      </c>
      <c r="F8530" s="10">
        <f t="shared" si="140"/>
        <v>0</v>
      </c>
      <c r="G8530" t="str" cm="1">
        <f t="array" ref="G8530">IFERROR(INDEX('Reconciliation Layer'!$C:$C,MATCH('Reconciliation Template'!$A8530,'Reconciliation Layer'!$D:$D,0),0)," ")</f>
        <v xml:space="preserve"> </v>
      </c>
    </row>
    <row r="8531" spans="5:7" x14ac:dyDescent="0.2">
      <c r="E8531" t="str" cm="1">
        <f t="array" ref="E8531">IFERROR("Toast | " &amp; INDEX('Reconciliation Layer'!$A:$A,MATCH('Reconciliation Template'!$A8531,'Reconciliation Layer'!$D:$D,0),0)," ")</f>
        <v xml:space="preserve"> </v>
      </c>
      <c r="F8531" s="10">
        <f t="shared" si="140"/>
        <v>0</v>
      </c>
      <c r="G8531" t="str" cm="1">
        <f t="array" ref="G8531">IFERROR(INDEX('Reconciliation Layer'!$C:$C,MATCH('Reconciliation Template'!$A8531,'Reconciliation Layer'!$D:$D,0),0)," ")</f>
        <v xml:space="preserve"> </v>
      </c>
    </row>
    <row r="8532" spans="5:7" x14ac:dyDescent="0.2">
      <c r="E8532" t="str" cm="1">
        <f t="array" ref="E8532">IFERROR("Toast | " &amp; INDEX('Reconciliation Layer'!$A:$A,MATCH('Reconciliation Template'!$A8532,'Reconciliation Layer'!$D:$D,0),0)," ")</f>
        <v xml:space="preserve"> </v>
      </c>
      <c r="F8532" s="10">
        <f t="shared" si="140"/>
        <v>0</v>
      </c>
      <c r="G8532" t="str" cm="1">
        <f t="array" ref="G8532">IFERROR(INDEX('Reconciliation Layer'!$C:$C,MATCH('Reconciliation Template'!$A8532,'Reconciliation Layer'!$D:$D,0),0)," ")</f>
        <v xml:space="preserve"> </v>
      </c>
    </row>
    <row r="8533" spans="5:7" x14ac:dyDescent="0.2">
      <c r="E8533" t="str" cm="1">
        <f t="array" ref="E8533">IFERROR("Toast | " &amp; INDEX('Reconciliation Layer'!$A:$A,MATCH('Reconciliation Template'!$A8533,'Reconciliation Layer'!$D:$D,0),0)," ")</f>
        <v xml:space="preserve"> </v>
      </c>
      <c r="F8533" s="10">
        <f t="shared" si="140"/>
        <v>0</v>
      </c>
      <c r="G8533" t="str" cm="1">
        <f t="array" ref="G8533">IFERROR(INDEX('Reconciliation Layer'!$C:$C,MATCH('Reconciliation Template'!$A8533,'Reconciliation Layer'!$D:$D,0),0)," ")</f>
        <v xml:space="preserve"> </v>
      </c>
    </row>
    <row r="8534" spans="5:7" x14ac:dyDescent="0.2">
      <c r="E8534" t="str" cm="1">
        <f t="array" ref="E8534">IFERROR("Toast | " &amp; INDEX('Reconciliation Layer'!$A:$A,MATCH('Reconciliation Template'!$A8534,'Reconciliation Layer'!$D:$D,0),0)," ")</f>
        <v xml:space="preserve"> </v>
      </c>
      <c r="F8534" s="10">
        <f t="shared" si="140"/>
        <v>0</v>
      </c>
      <c r="G8534" t="str" cm="1">
        <f t="array" ref="G8534">IFERROR(INDEX('Reconciliation Layer'!$C:$C,MATCH('Reconciliation Template'!$A8534,'Reconciliation Layer'!$D:$D,0),0)," ")</f>
        <v xml:space="preserve"> </v>
      </c>
    </row>
    <row r="8535" spans="5:7" x14ac:dyDescent="0.2">
      <c r="E8535" t="str" cm="1">
        <f t="array" ref="E8535">IFERROR("Toast | " &amp; INDEX('Reconciliation Layer'!$A:$A,MATCH('Reconciliation Template'!$A8535,'Reconciliation Layer'!$D:$D,0),0)," ")</f>
        <v xml:space="preserve"> </v>
      </c>
      <c r="F8535" s="10">
        <f t="shared" si="140"/>
        <v>0</v>
      </c>
      <c r="G8535" t="str" cm="1">
        <f t="array" ref="G8535">IFERROR(INDEX('Reconciliation Layer'!$C:$C,MATCH('Reconciliation Template'!$A8535,'Reconciliation Layer'!$D:$D,0),0)," ")</f>
        <v xml:space="preserve"> </v>
      </c>
    </row>
    <row r="8536" spans="5:7" x14ac:dyDescent="0.2">
      <c r="E8536" t="str" cm="1">
        <f t="array" ref="E8536">IFERROR("Toast | " &amp; INDEX('Reconciliation Layer'!$A:$A,MATCH('Reconciliation Template'!$A8536,'Reconciliation Layer'!$D:$D,0),0)," ")</f>
        <v xml:space="preserve"> </v>
      </c>
      <c r="F8536" s="10">
        <f t="shared" si="140"/>
        <v>0</v>
      </c>
      <c r="G8536" t="str" cm="1">
        <f t="array" ref="G8536">IFERROR(INDEX('Reconciliation Layer'!$C:$C,MATCH('Reconciliation Template'!$A8536,'Reconciliation Layer'!$D:$D,0),0)," ")</f>
        <v xml:space="preserve"> </v>
      </c>
    </row>
    <row r="8537" spans="5:7" x14ac:dyDescent="0.2">
      <c r="E8537" t="str" cm="1">
        <f t="array" ref="E8537">IFERROR("Toast | " &amp; INDEX('Reconciliation Layer'!$A:$A,MATCH('Reconciliation Template'!$A8537,'Reconciliation Layer'!$D:$D,0),0)," ")</f>
        <v xml:space="preserve"> </v>
      </c>
      <c r="F8537" s="10">
        <f t="shared" si="140"/>
        <v>0</v>
      </c>
      <c r="G8537" t="str" cm="1">
        <f t="array" ref="G8537">IFERROR(INDEX('Reconciliation Layer'!$C:$C,MATCH('Reconciliation Template'!$A8537,'Reconciliation Layer'!$D:$D,0),0)," ")</f>
        <v xml:space="preserve"> </v>
      </c>
    </row>
    <row r="8538" spans="5:7" x14ac:dyDescent="0.2">
      <c r="E8538" t="str" cm="1">
        <f t="array" ref="E8538">IFERROR("Toast | " &amp; INDEX('Reconciliation Layer'!$A:$A,MATCH('Reconciliation Template'!$A8538,'Reconciliation Layer'!$D:$D,0),0)," ")</f>
        <v xml:space="preserve"> </v>
      </c>
      <c r="F8538" s="10">
        <f t="shared" si="140"/>
        <v>0</v>
      </c>
      <c r="G8538" t="str" cm="1">
        <f t="array" ref="G8538">IFERROR(INDEX('Reconciliation Layer'!$C:$C,MATCH('Reconciliation Template'!$A8538,'Reconciliation Layer'!$D:$D,0),0)," ")</f>
        <v xml:space="preserve"> </v>
      </c>
    </row>
    <row r="8539" spans="5:7" x14ac:dyDescent="0.2">
      <c r="E8539" t="str" cm="1">
        <f t="array" ref="E8539">IFERROR("Toast | " &amp; INDEX('Reconciliation Layer'!$A:$A,MATCH('Reconciliation Template'!$A8539,'Reconciliation Layer'!$D:$D,0),0)," ")</f>
        <v xml:space="preserve"> </v>
      </c>
      <c r="F8539" s="10">
        <f t="shared" si="140"/>
        <v>0</v>
      </c>
      <c r="G8539" t="str" cm="1">
        <f t="array" ref="G8539">IFERROR(INDEX('Reconciliation Layer'!$C:$C,MATCH('Reconciliation Template'!$A8539,'Reconciliation Layer'!$D:$D,0),0)," ")</f>
        <v xml:space="preserve"> </v>
      </c>
    </row>
    <row r="8540" spans="5:7" x14ac:dyDescent="0.2">
      <c r="E8540" t="str" cm="1">
        <f t="array" ref="E8540">IFERROR("Toast | " &amp; INDEX('Reconciliation Layer'!$A:$A,MATCH('Reconciliation Template'!$A8540,'Reconciliation Layer'!$D:$D,0),0)," ")</f>
        <v xml:space="preserve"> </v>
      </c>
      <c r="F8540" s="10">
        <f t="shared" si="140"/>
        <v>0</v>
      </c>
      <c r="G8540" t="str" cm="1">
        <f t="array" ref="G8540">IFERROR(INDEX('Reconciliation Layer'!$C:$C,MATCH('Reconciliation Template'!$A8540,'Reconciliation Layer'!$D:$D,0),0)," ")</f>
        <v xml:space="preserve"> </v>
      </c>
    </row>
    <row r="8541" spans="5:7" x14ac:dyDescent="0.2">
      <c r="E8541" t="str" cm="1">
        <f t="array" ref="E8541">IFERROR("Toast | " &amp; INDEX('Reconciliation Layer'!$A:$A,MATCH('Reconciliation Template'!$A8541,'Reconciliation Layer'!$D:$D,0),0)," ")</f>
        <v xml:space="preserve"> </v>
      </c>
      <c r="F8541" s="10">
        <f t="shared" si="140"/>
        <v>0</v>
      </c>
      <c r="G8541" t="str" cm="1">
        <f t="array" ref="G8541">IFERROR(INDEX('Reconciliation Layer'!$C:$C,MATCH('Reconciliation Template'!$A8541,'Reconciliation Layer'!$D:$D,0),0)," ")</f>
        <v xml:space="preserve"> </v>
      </c>
    </row>
    <row r="8542" spans="5:7" x14ac:dyDescent="0.2">
      <c r="E8542" t="str" cm="1">
        <f t="array" ref="E8542">IFERROR("Toast | " &amp; INDEX('Reconciliation Layer'!$A:$A,MATCH('Reconciliation Template'!$A8542,'Reconciliation Layer'!$D:$D,0),0)," ")</f>
        <v xml:space="preserve"> </v>
      </c>
      <c r="F8542" s="10">
        <f t="shared" si="140"/>
        <v>0</v>
      </c>
      <c r="G8542" t="str" cm="1">
        <f t="array" ref="G8542">IFERROR(INDEX('Reconciliation Layer'!$C:$C,MATCH('Reconciliation Template'!$A8542,'Reconciliation Layer'!$D:$D,0),0)," ")</f>
        <v xml:space="preserve"> </v>
      </c>
    </row>
    <row r="8543" spans="5:7" x14ac:dyDescent="0.2">
      <c r="E8543" t="str" cm="1">
        <f t="array" ref="E8543">IFERROR("Toast | " &amp; INDEX('Reconciliation Layer'!$A:$A,MATCH('Reconciliation Template'!$A8543,'Reconciliation Layer'!$D:$D,0),0)," ")</f>
        <v xml:space="preserve"> </v>
      </c>
      <c r="F8543" s="10">
        <f t="shared" si="140"/>
        <v>0</v>
      </c>
      <c r="G8543" t="str" cm="1">
        <f t="array" ref="G8543">IFERROR(INDEX('Reconciliation Layer'!$C:$C,MATCH('Reconciliation Template'!$A8543,'Reconciliation Layer'!$D:$D,0),0)," ")</f>
        <v xml:space="preserve"> </v>
      </c>
    </row>
    <row r="8544" spans="5:7" x14ac:dyDescent="0.2">
      <c r="E8544" t="str" cm="1">
        <f t="array" ref="E8544">IFERROR("Toast | " &amp; INDEX('Reconciliation Layer'!$A:$A,MATCH('Reconciliation Template'!$A8544,'Reconciliation Layer'!$D:$D,0),0)," ")</f>
        <v xml:space="preserve"> </v>
      </c>
      <c r="F8544" s="10">
        <f t="shared" si="140"/>
        <v>0</v>
      </c>
      <c r="G8544" t="str" cm="1">
        <f t="array" ref="G8544">IFERROR(INDEX('Reconciliation Layer'!$C:$C,MATCH('Reconciliation Template'!$A8544,'Reconciliation Layer'!$D:$D,0),0)," ")</f>
        <v xml:space="preserve"> </v>
      </c>
    </row>
    <row r="8545" spans="5:7" x14ac:dyDescent="0.2">
      <c r="E8545" t="str" cm="1">
        <f t="array" ref="E8545">IFERROR("Toast | " &amp; INDEX('Reconciliation Layer'!$A:$A,MATCH('Reconciliation Template'!$A8545,'Reconciliation Layer'!$D:$D,0),0)," ")</f>
        <v xml:space="preserve"> </v>
      </c>
      <c r="F8545" s="10">
        <f t="shared" si="140"/>
        <v>0</v>
      </c>
      <c r="G8545" t="str" cm="1">
        <f t="array" ref="G8545">IFERROR(INDEX('Reconciliation Layer'!$C:$C,MATCH('Reconciliation Template'!$A8545,'Reconciliation Layer'!$D:$D,0),0)," ")</f>
        <v xml:space="preserve"> </v>
      </c>
    </row>
    <row r="8546" spans="5:7" x14ac:dyDescent="0.2">
      <c r="E8546" t="str" cm="1">
        <f t="array" ref="E8546">IFERROR("Toast | " &amp; INDEX('Reconciliation Layer'!$A:$A,MATCH('Reconciliation Template'!$A8546,'Reconciliation Layer'!$D:$D,0),0)," ")</f>
        <v xml:space="preserve"> </v>
      </c>
      <c r="F8546" s="10">
        <f t="shared" si="140"/>
        <v>0</v>
      </c>
      <c r="G8546" t="str" cm="1">
        <f t="array" ref="G8546">IFERROR(INDEX('Reconciliation Layer'!$C:$C,MATCH('Reconciliation Template'!$A8546,'Reconciliation Layer'!$D:$D,0),0)," ")</f>
        <v xml:space="preserve"> </v>
      </c>
    </row>
    <row r="8547" spans="5:7" x14ac:dyDescent="0.2">
      <c r="E8547" t="str" cm="1">
        <f t="array" ref="E8547">IFERROR("Toast | " &amp; INDEX('Reconciliation Layer'!$A:$A,MATCH('Reconciliation Template'!$A8547,'Reconciliation Layer'!$D:$D,0),0)," ")</f>
        <v xml:space="preserve"> </v>
      </c>
      <c r="F8547" s="10">
        <f t="shared" si="140"/>
        <v>0</v>
      </c>
      <c r="G8547" t="str" cm="1">
        <f t="array" ref="G8547">IFERROR(INDEX('Reconciliation Layer'!$C:$C,MATCH('Reconciliation Template'!$A8547,'Reconciliation Layer'!$D:$D,0),0)," ")</f>
        <v xml:space="preserve"> </v>
      </c>
    </row>
    <row r="8548" spans="5:7" x14ac:dyDescent="0.2">
      <c r="E8548" t="str" cm="1">
        <f t="array" ref="E8548">IFERROR("Toast | " &amp; INDEX('Reconciliation Layer'!$A:$A,MATCH('Reconciliation Template'!$A8548,'Reconciliation Layer'!$D:$D,0),0)," ")</f>
        <v xml:space="preserve"> </v>
      </c>
      <c r="F8548" s="10">
        <f t="shared" si="140"/>
        <v>0</v>
      </c>
      <c r="G8548" t="str" cm="1">
        <f t="array" ref="G8548">IFERROR(INDEX('Reconciliation Layer'!$C:$C,MATCH('Reconciliation Template'!$A8548,'Reconciliation Layer'!$D:$D,0),0)," ")</f>
        <v xml:space="preserve"> </v>
      </c>
    </row>
    <row r="8549" spans="5:7" x14ac:dyDescent="0.2">
      <c r="E8549" t="str" cm="1">
        <f t="array" ref="E8549">IFERROR("Toast | " &amp; INDEX('Reconciliation Layer'!$A:$A,MATCH('Reconciliation Template'!$A8549,'Reconciliation Layer'!$D:$D,0),0)," ")</f>
        <v xml:space="preserve"> </v>
      </c>
      <c r="F8549" s="10">
        <f t="shared" si="140"/>
        <v>0</v>
      </c>
      <c r="G8549" t="str" cm="1">
        <f t="array" ref="G8549">IFERROR(INDEX('Reconciliation Layer'!$C:$C,MATCH('Reconciliation Template'!$A8549,'Reconciliation Layer'!$D:$D,0),0)," ")</f>
        <v xml:space="preserve"> </v>
      </c>
    </row>
    <row r="8550" spans="5:7" x14ac:dyDescent="0.2">
      <c r="E8550" t="str" cm="1">
        <f t="array" ref="E8550">IFERROR("Toast | " &amp; INDEX('Reconciliation Layer'!$A:$A,MATCH('Reconciliation Template'!$A8550,'Reconciliation Layer'!$D:$D,0),0)," ")</f>
        <v xml:space="preserve"> </v>
      </c>
      <c r="F8550" s="10">
        <f t="shared" si="140"/>
        <v>0</v>
      </c>
      <c r="G8550" t="str" cm="1">
        <f t="array" ref="G8550">IFERROR(INDEX('Reconciliation Layer'!$C:$C,MATCH('Reconciliation Template'!$A8550,'Reconciliation Layer'!$D:$D,0),0)," ")</f>
        <v xml:space="preserve"> </v>
      </c>
    </row>
    <row r="8551" spans="5:7" x14ac:dyDescent="0.2">
      <c r="E8551" t="str" cm="1">
        <f t="array" ref="E8551">IFERROR("Toast | " &amp; INDEX('Reconciliation Layer'!$A:$A,MATCH('Reconciliation Template'!$A8551,'Reconciliation Layer'!$D:$D,0),0)," ")</f>
        <v xml:space="preserve"> </v>
      </c>
      <c r="F8551" s="10">
        <f t="shared" si="140"/>
        <v>0</v>
      </c>
      <c r="G8551" t="str" cm="1">
        <f t="array" ref="G8551">IFERROR(INDEX('Reconciliation Layer'!$C:$C,MATCH('Reconciliation Template'!$A8551,'Reconciliation Layer'!$D:$D,0),0)," ")</f>
        <v xml:space="preserve"> </v>
      </c>
    </row>
    <row r="8552" spans="5:7" x14ac:dyDescent="0.2">
      <c r="E8552" t="str" cm="1">
        <f t="array" ref="E8552">IFERROR("Toast | " &amp; INDEX('Reconciliation Layer'!$A:$A,MATCH('Reconciliation Template'!$A8552,'Reconciliation Layer'!$D:$D,0),0)," ")</f>
        <v xml:space="preserve"> </v>
      </c>
      <c r="F8552" s="10">
        <f t="shared" si="140"/>
        <v>0</v>
      </c>
      <c r="G8552" t="str" cm="1">
        <f t="array" ref="G8552">IFERROR(INDEX('Reconciliation Layer'!$C:$C,MATCH('Reconciliation Template'!$A8552,'Reconciliation Layer'!$D:$D,0),0)," ")</f>
        <v xml:space="preserve"> </v>
      </c>
    </row>
    <row r="8553" spans="5:7" x14ac:dyDescent="0.2">
      <c r="E8553" t="str" cm="1">
        <f t="array" ref="E8553">IFERROR("Toast | " &amp; INDEX('Reconciliation Layer'!$A:$A,MATCH('Reconciliation Template'!$A8553,'Reconciliation Layer'!$D:$D,0),0)," ")</f>
        <v xml:space="preserve"> </v>
      </c>
      <c r="F8553" s="10">
        <f t="shared" si="140"/>
        <v>0</v>
      </c>
      <c r="G8553" t="str" cm="1">
        <f t="array" ref="G8553">IFERROR(INDEX('Reconciliation Layer'!$C:$C,MATCH('Reconciliation Template'!$A8553,'Reconciliation Layer'!$D:$D,0),0)," ")</f>
        <v xml:space="preserve"> </v>
      </c>
    </row>
    <row r="8554" spans="5:7" x14ac:dyDescent="0.2">
      <c r="E8554" t="str" cm="1">
        <f t="array" ref="E8554">IFERROR("Toast | " &amp; INDEX('Reconciliation Layer'!$A:$A,MATCH('Reconciliation Template'!$A8554,'Reconciliation Layer'!$D:$D,0),0)," ")</f>
        <v xml:space="preserve"> </v>
      </c>
      <c r="F8554" s="10">
        <f t="shared" si="140"/>
        <v>0</v>
      </c>
      <c r="G8554" t="str" cm="1">
        <f t="array" ref="G8554">IFERROR(INDEX('Reconciliation Layer'!$C:$C,MATCH('Reconciliation Template'!$A8554,'Reconciliation Layer'!$D:$D,0),0)," ")</f>
        <v xml:space="preserve"> </v>
      </c>
    </row>
    <row r="8555" spans="5:7" x14ac:dyDescent="0.2">
      <c r="E8555" t="str" cm="1">
        <f t="array" ref="E8555">IFERROR("Toast | " &amp; INDEX('Reconciliation Layer'!$A:$A,MATCH('Reconciliation Template'!$A8555,'Reconciliation Layer'!$D:$D,0),0)," ")</f>
        <v xml:space="preserve"> </v>
      </c>
      <c r="F8555" s="10">
        <f t="shared" si="140"/>
        <v>0</v>
      </c>
      <c r="G8555" t="str" cm="1">
        <f t="array" ref="G8555">IFERROR(INDEX('Reconciliation Layer'!$C:$C,MATCH('Reconciliation Template'!$A8555,'Reconciliation Layer'!$D:$D,0),0)," ")</f>
        <v xml:space="preserve"> </v>
      </c>
    </row>
    <row r="8556" spans="5:7" x14ac:dyDescent="0.2">
      <c r="E8556" t="str" cm="1">
        <f t="array" ref="E8556">IFERROR("Toast | " &amp; INDEX('Reconciliation Layer'!$A:$A,MATCH('Reconciliation Template'!$A8556,'Reconciliation Layer'!$D:$D,0),0)," ")</f>
        <v xml:space="preserve"> </v>
      </c>
      <c r="F8556" s="10">
        <f t="shared" si="140"/>
        <v>0</v>
      </c>
      <c r="G8556" t="str" cm="1">
        <f t="array" ref="G8556">IFERROR(INDEX('Reconciliation Layer'!$C:$C,MATCH('Reconciliation Template'!$A8556,'Reconciliation Layer'!$D:$D,0),0)," ")</f>
        <v xml:space="preserve"> </v>
      </c>
    </row>
    <row r="8557" spans="5:7" x14ac:dyDescent="0.2">
      <c r="E8557" t="str" cm="1">
        <f t="array" ref="E8557">IFERROR("Toast | " &amp; INDEX('Reconciliation Layer'!$A:$A,MATCH('Reconciliation Template'!$A8557,'Reconciliation Layer'!$D:$D,0),0)," ")</f>
        <v xml:space="preserve"> </v>
      </c>
      <c r="F8557" s="10">
        <f t="shared" si="140"/>
        <v>0</v>
      </c>
      <c r="G8557" t="str" cm="1">
        <f t="array" ref="G8557">IFERROR(INDEX('Reconciliation Layer'!$C:$C,MATCH('Reconciliation Template'!$A8557,'Reconciliation Layer'!$D:$D,0),0)," ")</f>
        <v xml:space="preserve"> </v>
      </c>
    </row>
    <row r="8558" spans="5:7" x14ac:dyDescent="0.2">
      <c r="E8558" t="str" cm="1">
        <f t="array" ref="E8558">IFERROR("Toast | " &amp; INDEX('Reconciliation Layer'!$A:$A,MATCH('Reconciliation Template'!$A8558,'Reconciliation Layer'!$D:$D,0),0)," ")</f>
        <v xml:space="preserve"> </v>
      </c>
      <c r="F8558" s="10">
        <f t="shared" si="140"/>
        <v>0</v>
      </c>
      <c r="G8558" t="str" cm="1">
        <f t="array" ref="G8558">IFERROR(INDEX('Reconciliation Layer'!$C:$C,MATCH('Reconciliation Template'!$A8558,'Reconciliation Layer'!$D:$D,0),0)," ")</f>
        <v xml:space="preserve"> </v>
      </c>
    </row>
    <row r="8559" spans="5:7" x14ac:dyDescent="0.2">
      <c r="E8559" t="str" cm="1">
        <f t="array" ref="E8559">IFERROR("Toast | " &amp; INDEX('Reconciliation Layer'!$A:$A,MATCH('Reconciliation Template'!$A8559,'Reconciliation Layer'!$D:$D,0),0)," ")</f>
        <v xml:space="preserve"> </v>
      </c>
      <c r="F8559" s="10">
        <f t="shared" si="140"/>
        <v>0</v>
      </c>
      <c r="G8559" t="str" cm="1">
        <f t="array" ref="G8559">IFERROR(INDEX('Reconciliation Layer'!$C:$C,MATCH('Reconciliation Template'!$A8559,'Reconciliation Layer'!$D:$D,0),0)," ")</f>
        <v xml:space="preserve"> </v>
      </c>
    </row>
    <row r="8560" spans="5:7" x14ac:dyDescent="0.2">
      <c r="E8560" t="str" cm="1">
        <f t="array" ref="E8560">IFERROR("Toast | " &amp; INDEX('Reconciliation Layer'!$A:$A,MATCH('Reconciliation Template'!$A8560,'Reconciliation Layer'!$D:$D,0),0)," ")</f>
        <v xml:space="preserve"> </v>
      </c>
      <c r="F8560" s="10">
        <f t="shared" si="140"/>
        <v>0</v>
      </c>
      <c r="G8560" t="str" cm="1">
        <f t="array" ref="G8560">IFERROR(INDEX('Reconciliation Layer'!$C:$C,MATCH('Reconciliation Template'!$A8560,'Reconciliation Layer'!$D:$D,0),0)," ")</f>
        <v xml:space="preserve"> </v>
      </c>
    </row>
    <row r="8561" spans="5:7" x14ac:dyDescent="0.2">
      <c r="E8561" t="str" cm="1">
        <f t="array" ref="E8561">IFERROR("Toast | " &amp; INDEX('Reconciliation Layer'!$A:$A,MATCH('Reconciliation Template'!$A8561,'Reconciliation Layer'!$D:$D,0),0)," ")</f>
        <v xml:space="preserve"> </v>
      </c>
      <c r="F8561" s="10">
        <f t="shared" si="140"/>
        <v>0</v>
      </c>
      <c r="G8561" t="str" cm="1">
        <f t="array" ref="G8561">IFERROR(INDEX('Reconciliation Layer'!$C:$C,MATCH('Reconciliation Template'!$A8561,'Reconciliation Layer'!$D:$D,0),0)," ")</f>
        <v xml:space="preserve"> </v>
      </c>
    </row>
    <row r="8562" spans="5:7" x14ac:dyDescent="0.2">
      <c r="E8562" t="str" cm="1">
        <f t="array" ref="E8562">IFERROR("Toast | " &amp; INDEX('Reconciliation Layer'!$A:$A,MATCH('Reconciliation Template'!$A8562,'Reconciliation Layer'!$D:$D,0),0)," ")</f>
        <v xml:space="preserve"> </v>
      </c>
      <c r="F8562" s="10">
        <f t="shared" si="140"/>
        <v>0</v>
      </c>
      <c r="G8562" t="str" cm="1">
        <f t="array" ref="G8562">IFERROR(INDEX('Reconciliation Layer'!$C:$C,MATCH('Reconciliation Template'!$A8562,'Reconciliation Layer'!$D:$D,0),0)," ")</f>
        <v xml:space="preserve"> </v>
      </c>
    </row>
    <row r="8563" spans="5:7" x14ac:dyDescent="0.2">
      <c r="E8563" t="str" cm="1">
        <f t="array" ref="E8563">IFERROR("Toast | " &amp; INDEX('Reconciliation Layer'!$A:$A,MATCH('Reconciliation Template'!$A8563,'Reconciliation Layer'!$D:$D,0),0)," ")</f>
        <v xml:space="preserve"> </v>
      </c>
      <c r="F8563" s="10">
        <f t="shared" si="140"/>
        <v>0</v>
      </c>
      <c r="G8563" t="str" cm="1">
        <f t="array" ref="G8563">IFERROR(INDEX('Reconciliation Layer'!$C:$C,MATCH('Reconciliation Template'!$A8563,'Reconciliation Layer'!$D:$D,0),0)," ")</f>
        <v xml:space="preserve"> </v>
      </c>
    </row>
    <row r="8564" spans="5:7" x14ac:dyDescent="0.2">
      <c r="E8564" t="str" cm="1">
        <f t="array" ref="E8564">IFERROR("Toast | " &amp; INDEX('Reconciliation Layer'!$A:$A,MATCH('Reconciliation Template'!$A8564,'Reconciliation Layer'!$D:$D,0),0)," ")</f>
        <v xml:space="preserve"> </v>
      </c>
      <c r="F8564" s="10">
        <f t="shared" si="140"/>
        <v>0</v>
      </c>
      <c r="G8564" t="str" cm="1">
        <f t="array" ref="G8564">IFERROR(INDEX('Reconciliation Layer'!$C:$C,MATCH('Reconciliation Template'!$A8564,'Reconciliation Layer'!$D:$D,0),0)," ")</f>
        <v xml:space="preserve"> </v>
      </c>
    </row>
    <row r="8565" spans="5:7" x14ac:dyDescent="0.2">
      <c r="E8565" t="str" cm="1">
        <f t="array" ref="E8565">IFERROR("Toast | " &amp; INDEX('Reconciliation Layer'!$A:$A,MATCH('Reconciliation Template'!$A8565,'Reconciliation Layer'!$D:$D,0),0)," ")</f>
        <v xml:space="preserve"> </v>
      </c>
      <c r="F8565" s="10">
        <f t="shared" si="140"/>
        <v>0</v>
      </c>
      <c r="G8565" t="str" cm="1">
        <f t="array" ref="G8565">IFERROR(INDEX('Reconciliation Layer'!$C:$C,MATCH('Reconciliation Template'!$A8565,'Reconciliation Layer'!$D:$D,0),0)," ")</f>
        <v xml:space="preserve"> </v>
      </c>
    </row>
    <row r="8566" spans="5:7" x14ac:dyDescent="0.2">
      <c r="E8566" t="str" cm="1">
        <f t="array" ref="E8566">IFERROR("Toast | " &amp; INDEX('Reconciliation Layer'!$A:$A,MATCH('Reconciliation Template'!$A8566,'Reconciliation Layer'!$D:$D,0),0)," ")</f>
        <v xml:space="preserve"> </v>
      </c>
      <c r="F8566" s="10">
        <f t="shared" si="140"/>
        <v>0</v>
      </c>
      <c r="G8566" t="str" cm="1">
        <f t="array" ref="G8566">IFERROR(INDEX('Reconciliation Layer'!$C:$C,MATCH('Reconciliation Template'!$A8566,'Reconciliation Layer'!$D:$D,0),0)," ")</f>
        <v xml:space="preserve"> </v>
      </c>
    </row>
    <row r="8567" spans="5:7" x14ac:dyDescent="0.2">
      <c r="E8567" t="str" cm="1">
        <f t="array" ref="E8567">IFERROR("Toast | " &amp; INDEX('Reconciliation Layer'!$A:$A,MATCH('Reconciliation Template'!$A8567,'Reconciliation Layer'!$D:$D,0),0)," ")</f>
        <v xml:space="preserve"> </v>
      </c>
      <c r="F8567" s="10">
        <f t="shared" si="140"/>
        <v>0</v>
      </c>
      <c r="G8567" t="str" cm="1">
        <f t="array" ref="G8567">IFERROR(INDEX('Reconciliation Layer'!$C:$C,MATCH('Reconciliation Template'!$A8567,'Reconciliation Layer'!$D:$D,0),0)," ")</f>
        <v xml:space="preserve"> </v>
      </c>
    </row>
    <row r="8568" spans="5:7" x14ac:dyDescent="0.2">
      <c r="E8568" t="str" cm="1">
        <f t="array" ref="E8568">IFERROR("Toast | " &amp; INDEX('Reconciliation Layer'!$A:$A,MATCH('Reconciliation Template'!$A8568,'Reconciliation Layer'!$D:$D,0),0)," ")</f>
        <v xml:space="preserve"> </v>
      </c>
      <c r="F8568" s="10">
        <f t="shared" si="140"/>
        <v>0</v>
      </c>
      <c r="G8568" t="str" cm="1">
        <f t="array" ref="G8568">IFERROR(INDEX('Reconciliation Layer'!$C:$C,MATCH('Reconciliation Template'!$A8568,'Reconciliation Layer'!$D:$D,0),0)," ")</f>
        <v xml:space="preserve"> </v>
      </c>
    </row>
    <row r="8569" spans="5:7" x14ac:dyDescent="0.2">
      <c r="E8569" t="str" cm="1">
        <f t="array" ref="E8569">IFERROR("Toast | " &amp; INDEX('Reconciliation Layer'!$A:$A,MATCH('Reconciliation Template'!$A8569,'Reconciliation Layer'!$D:$D,0),0)," ")</f>
        <v xml:space="preserve"> </v>
      </c>
      <c r="F8569" s="10">
        <f t="shared" si="140"/>
        <v>0</v>
      </c>
      <c r="G8569" t="str" cm="1">
        <f t="array" ref="G8569">IFERROR(INDEX('Reconciliation Layer'!$C:$C,MATCH('Reconciliation Template'!$A8569,'Reconciliation Layer'!$D:$D,0),0)," ")</f>
        <v xml:space="preserve"> </v>
      </c>
    </row>
    <row r="8570" spans="5:7" x14ac:dyDescent="0.2">
      <c r="E8570" t="str" cm="1">
        <f t="array" ref="E8570">IFERROR("Toast | " &amp; INDEX('Reconciliation Layer'!$A:$A,MATCH('Reconciliation Template'!$A8570,'Reconciliation Layer'!$D:$D,0),0)," ")</f>
        <v xml:space="preserve"> </v>
      </c>
      <c r="F8570" s="10">
        <f t="shared" si="140"/>
        <v>0</v>
      </c>
      <c r="G8570" t="str" cm="1">
        <f t="array" ref="G8570">IFERROR(INDEX('Reconciliation Layer'!$C:$C,MATCH('Reconciliation Template'!$A8570,'Reconciliation Layer'!$D:$D,0),0)," ")</f>
        <v xml:space="preserve"> </v>
      </c>
    </row>
    <row r="8571" spans="5:7" x14ac:dyDescent="0.2">
      <c r="E8571" t="str" cm="1">
        <f t="array" ref="E8571">IFERROR("Toast | " &amp; INDEX('Reconciliation Layer'!$A:$A,MATCH('Reconciliation Template'!$A8571,'Reconciliation Layer'!$D:$D,0),0)," ")</f>
        <v xml:space="preserve"> </v>
      </c>
      <c r="F8571" s="10">
        <f t="shared" si="140"/>
        <v>0</v>
      </c>
      <c r="G8571" t="str" cm="1">
        <f t="array" ref="G8571">IFERROR(INDEX('Reconciliation Layer'!$C:$C,MATCH('Reconciliation Template'!$A8571,'Reconciliation Layer'!$D:$D,0),0)," ")</f>
        <v xml:space="preserve"> </v>
      </c>
    </row>
    <row r="8572" spans="5:7" x14ac:dyDescent="0.2">
      <c r="E8572" t="str" cm="1">
        <f t="array" ref="E8572">IFERROR("Toast | " &amp; INDEX('Reconciliation Layer'!$A:$A,MATCH('Reconciliation Template'!$A8572,'Reconciliation Layer'!$D:$D,0),0)," ")</f>
        <v xml:space="preserve"> </v>
      </c>
      <c r="F8572" s="10">
        <f t="shared" si="140"/>
        <v>0</v>
      </c>
      <c r="G8572" t="str" cm="1">
        <f t="array" ref="G8572">IFERROR(INDEX('Reconciliation Layer'!$C:$C,MATCH('Reconciliation Template'!$A8572,'Reconciliation Layer'!$D:$D,0),0)," ")</f>
        <v xml:space="preserve"> </v>
      </c>
    </row>
    <row r="8573" spans="5:7" x14ac:dyDescent="0.2">
      <c r="E8573" t="str" cm="1">
        <f t="array" ref="E8573">IFERROR("Toast | " &amp; INDEX('Reconciliation Layer'!$A:$A,MATCH('Reconciliation Template'!$A8573,'Reconciliation Layer'!$D:$D,0),0)," ")</f>
        <v xml:space="preserve"> </v>
      </c>
      <c r="F8573" s="10">
        <f t="shared" si="140"/>
        <v>0</v>
      </c>
      <c r="G8573" t="str" cm="1">
        <f t="array" ref="G8573">IFERROR(INDEX('Reconciliation Layer'!$C:$C,MATCH('Reconciliation Template'!$A8573,'Reconciliation Layer'!$D:$D,0),0)," ")</f>
        <v xml:space="preserve"> </v>
      </c>
    </row>
    <row r="8574" spans="5:7" x14ac:dyDescent="0.2">
      <c r="E8574" t="str" cm="1">
        <f t="array" ref="E8574">IFERROR("Toast | " &amp; INDEX('Reconciliation Layer'!$A:$A,MATCH('Reconciliation Template'!$A8574,'Reconciliation Layer'!$D:$D,0),0)," ")</f>
        <v xml:space="preserve"> </v>
      </c>
      <c r="F8574" s="10">
        <f t="shared" si="140"/>
        <v>0</v>
      </c>
      <c r="G8574" t="str" cm="1">
        <f t="array" ref="G8574">IFERROR(INDEX('Reconciliation Layer'!$C:$C,MATCH('Reconciliation Template'!$A8574,'Reconciliation Layer'!$D:$D,0),0)," ")</f>
        <v xml:space="preserve"> </v>
      </c>
    </row>
    <row r="8575" spans="5:7" x14ac:dyDescent="0.2">
      <c r="E8575" t="str" cm="1">
        <f t="array" ref="E8575">IFERROR("Toast | " &amp; INDEX('Reconciliation Layer'!$A:$A,MATCH('Reconciliation Template'!$A8575,'Reconciliation Layer'!$D:$D,0),0)," ")</f>
        <v xml:space="preserve"> </v>
      </c>
      <c r="F8575" s="10">
        <f t="shared" si="140"/>
        <v>0</v>
      </c>
      <c r="G8575" t="str" cm="1">
        <f t="array" ref="G8575">IFERROR(INDEX('Reconciliation Layer'!$C:$C,MATCH('Reconciliation Template'!$A8575,'Reconciliation Layer'!$D:$D,0),0)," ")</f>
        <v xml:space="preserve"> </v>
      </c>
    </row>
    <row r="8576" spans="5:7" x14ac:dyDescent="0.2">
      <c r="E8576" t="str" cm="1">
        <f t="array" ref="E8576">IFERROR("Toast | " &amp; INDEX('Reconciliation Layer'!$A:$A,MATCH('Reconciliation Template'!$A8576,'Reconciliation Layer'!$D:$D,0),0)," ")</f>
        <v xml:space="preserve"> </v>
      </c>
      <c r="F8576" s="10">
        <f t="shared" si="140"/>
        <v>0</v>
      </c>
      <c r="G8576" t="str" cm="1">
        <f t="array" ref="G8576">IFERROR(INDEX('Reconciliation Layer'!$C:$C,MATCH('Reconciliation Template'!$A8576,'Reconciliation Layer'!$D:$D,0),0)," ")</f>
        <v xml:space="preserve"> </v>
      </c>
    </row>
    <row r="8577" spans="5:7" x14ac:dyDescent="0.2">
      <c r="E8577" t="str" cm="1">
        <f t="array" ref="E8577">IFERROR("Toast | " &amp; INDEX('Reconciliation Layer'!$A:$A,MATCH('Reconciliation Template'!$A8577,'Reconciliation Layer'!$D:$D,0),0)," ")</f>
        <v xml:space="preserve"> </v>
      </c>
      <c r="F8577" s="10">
        <f t="shared" si="140"/>
        <v>0</v>
      </c>
      <c r="G8577" t="str" cm="1">
        <f t="array" ref="G8577">IFERROR(INDEX('Reconciliation Layer'!$C:$C,MATCH('Reconciliation Template'!$A8577,'Reconciliation Layer'!$D:$D,0),0)," ")</f>
        <v xml:space="preserve"> </v>
      </c>
    </row>
    <row r="8578" spans="5:7" x14ac:dyDescent="0.2">
      <c r="E8578" t="str" cm="1">
        <f t="array" ref="E8578">IFERROR("Toast | " &amp; INDEX('Reconciliation Layer'!$A:$A,MATCH('Reconciliation Template'!$A8578,'Reconciliation Layer'!$D:$D,0),0)," ")</f>
        <v xml:space="preserve"> </v>
      </c>
      <c r="F8578" s="10">
        <f t="shared" si="140"/>
        <v>0</v>
      </c>
      <c r="G8578" t="str" cm="1">
        <f t="array" ref="G8578">IFERROR(INDEX('Reconciliation Layer'!$C:$C,MATCH('Reconciliation Template'!$A8578,'Reconciliation Layer'!$D:$D,0),0)," ")</f>
        <v xml:space="preserve"> </v>
      </c>
    </row>
    <row r="8579" spans="5:7" x14ac:dyDescent="0.2">
      <c r="E8579" t="str" cm="1">
        <f t="array" ref="E8579">IFERROR("Toast | " &amp; INDEX('Reconciliation Layer'!$A:$A,MATCH('Reconciliation Template'!$A8579,'Reconciliation Layer'!$D:$D,0),0)," ")</f>
        <v xml:space="preserve"> </v>
      </c>
      <c r="F8579" s="10">
        <f t="shared" si="140"/>
        <v>0</v>
      </c>
      <c r="G8579" t="str" cm="1">
        <f t="array" ref="G8579">IFERROR(INDEX('Reconciliation Layer'!$C:$C,MATCH('Reconciliation Template'!$A8579,'Reconciliation Layer'!$D:$D,0),0)," ")</f>
        <v xml:space="preserve"> </v>
      </c>
    </row>
    <row r="8580" spans="5:7" x14ac:dyDescent="0.2">
      <c r="E8580" t="str" cm="1">
        <f t="array" ref="E8580">IFERROR("Toast | " &amp; INDEX('Reconciliation Layer'!$A:$A,MATCH('Reconciliation Template'!$A8580,'Reconciliation Layer'!$D:$D,0),0)," ")</f>
        <v xml:space="preserve"> </v>
      </c>
      <c r="F8580" s="10">
        <f t="shared" ref="F8580:F8643" si="141">IFERROR(INT(C8580)," ")</f>
        <v>0</v>
      </c>
      <c r="G8580" t="str" cm="1">
        <f t="array" ref="G8580">IFERROR(INDEX('Reconciliation Layer'!$C:$C,MATCH('Reconciliation Template'!$A8580,'Reconciliation Layer'!$D:$D,0),0)," ")</f>
        <v xml:space="preserve"> </v>
      </c>
    </row>
    <row r="8581" spans="5:7" x14ac:dyDescent="0.2">
      <c r="E8581" t="str" cm="1">
        <f t="array" ref="E8581">IFERROR("Toast | " &amp; INDEX('Reconciliation Layer'!$A:$A,MATCH('Reconciliation Template'!$A8581,'Reconciliation Layer'!$D:$D,0),0)," ")</f>
        <v xml:space="preserve"> </v>
      </c>
      <c r="F8581" s="10">
        <f t="shared" si="141"/>
        <v>0</v>
      </c>
      <c r="G8581" t="str" cm="1">
        <f t="array" ref="G8581">IFERROR(INDEX('Reconciliation Layer'!$C:$C,MATCH('Reconciliation Template'!$A8581,'Reconciliation Layer'!$D:$D,0),0)," ")</f>
        <v xml:space="preserve"> </v>
      </c>
    </row>
    <row r="8582" spans="5:7" x14ac:dyDescent="0.2">
      <c r="E8582" t="str" cm="1">
        <f t="array" ref="E8582">IFERROR("Toast | " &amp; INDEX('Reconciliation Layer'!$A:$A,MATCH('Reconciliation Template'!$A8582,'Reconciliation Layer'!$D:$D,0),0)," ")</f>
        <v xml:space="preserve"> </v>
      </c>
      <c r="F8582" s="10">
        <f t="shared" si="141"/>
        <v>0</v>
      </c>
      <c r="G8582" t="str" cm="1">
        <f t="array" ref="G8582">IFERROR(INDEX('Reconciliation Layer'!$C:$C,MATCH('Reconciliation Template'!$A8582,'Reconciliation Layer'!$D:$D,0),0)," ")</f>
        <v xml:space="preserve"> </v>
      </c>
    </row>
    <row r="8583" spans="5:7" x14ac:dyDescent="0.2">
      <c r="E8583" t="str" cm="1">
        <f t="array" ref="E8583">IFERROR("Toast | " &amp; INDEX('Reconciliation Layer'!$A:$A,MATCH('Reconciliation Template'!$A8583,'Reconciliation Layer'!$D:$D,0),0)," ")</f>
        <v xml:space="preserve"> </v>
      </c>
      <c r="F8583" s="10">
        <f t="shared" si="141"/>
        <v>0</v>
      </c>
      <c r="G8583" t="str" cm="1">
        <f t="array" ref="G8583">IFERROR(INDEX('Reconciliation Layer'!$C:$C,MATCH('Reconciliation Template'!$A8583,'Reconciliation Layer'!$D:$D,0),0)," ")</f>
        <v xml:space="preserve"> </v>
      </c>
    </row>
    <row r="8584" spans="5:7" x14ac:dyDescent="0.2">
      <c r="E8584" t="str" cm="1">
        <f t="array" ref="E8584">IFERROR("Toast | " &amp; INDEX('Reconciliation Layer'!$A:$A,MATCH('Reconciliation Template'!$A8584,'Reconciliation Layer'!$D:$D,0),0)," ")</f>
        <v xml:space="preserve"> </v>
      </c>
      <c r="F8584" s="10">
        <f t="shared" si="141"/>
        <v>0</v>
      </c>
      <c r="G8584" t="str" cm="1">
        <f t="array" ref="G8584">IFERROR(INDEX('Reconciliation Layer'!$C:$C,MATCH('Reconciliation Template'!$A8584,'Reconciliation Layer'!$D:$D,0),0)," ")</f>
        <v xml:space="preserve"> </v>
      </c>
    </row>
    <row r="8585" spans="5:7" x14ac:dyDescent="0.2">
      <c r="E8585" t="str" cm="1">
        <f t="array" ref="E8585">IFERROR("Toast | " &amp; INDEX('Reconciliation Layer'!$A:$A,MATCH('Reconciliation Template'!$A8585,'Reconciliation Layer'!$D:$D,0),0)," ")</f>
        <v xml:space="preserve"> </v>
      </c>
      <c r="F8585" s="10">
        <f t="shared" si="141"/>
        <v>0</v>
      </c>
      <c r="G8585" t="str" cm="1">
        <f t="array" ref="G8585">IFERROR(INDEX('Reconciliation Layer'!$C:$C,MATCH('Reconciliation Template'!$A8585,'Reconciliation Layer'!$D:$D,0),0)," ")</f>
        <v xml:space="preserve"> </v>
      </c>
    </row>
    <row r="8586" spans="5:7" x14ac:dyDescent="0.2">
      <c r="E8586" t="str" cm="1">
        <f t="array" ref="E8586">IFERROR("Toast | " &amp; INDEX('Reconciliation Layer'!$A:$A,MATCH('Reconciliation Template'!$A8586,'Reconciliation Layer'!$D:$D,0),0)," ")</f>
        <v xml:space="preserve"> </v>
      </c>
      <c r="F8586" s="10">
        <f t="shared" si="141"/>
        <v>0</v>
      </c>
      <c r="G8586" t="str" cm="1">
        <f t="array" ref="G8586">IFERROR(INDEX('Reconciliation Layer'!$C:$C,MATCH('Reconciliation Template'!$A8586,'Reconciliation Layer'!$D:$D,0),0)," ")</f>
        <v xml:space="preserve"> </v>
      </c>
    </row>
    <row r="8587" spans="5:7" x14ac:dyDescent="0.2">
      <c r="E8587" t="str" cm="1">
        <f t="array" ref="E8587">IFERROR("Toast | " &amp; INDEX('Reconciliation Layer'!$A:$A,MATCH('Reconciliation Template'!$A8587,'Reconciliation Layer'!$D:$D,0),0)," ")</f>
        <v xml:space="preserve"> </v>
      </c>
      <c r="F8587" s="10">
        <f t="shared" si="141"/>
        <v>0</v>
      </c>
      <c r="G8587" t="str" cm="1">
        <f t="array" ref="G8587">IFERROR(INDEX('Reconciliation Layer'!$C:$C,MATCH('Reconciliation Template'!$A8587,'Reconciliation Layer'!$D:$D,0),0)," ")</f>
        <v xml:space="preserve"> </v>
      </c>
    </row>
    <row r="8588" spans="5:7" x14ac:dyDescent="0.2">
      <c r="E8588" t="str" cm="1">
        <f t="array" ref="E8588">IFERROR("Toast | " &amp; INDEX('Reconciliation Layer'!$A:$A,MATCH('Reconciliation Template'!$A8588,'Reconciliation Layer'!$D:$D,0),0)," ")</f>
        <v xml:space="preserve"> </v>
      </c>
      <c r="F8588" s="10">
        <f t="shared" si="141"/>
        <v>0</v>
      </c>
      <c r="G8588" t="str" cm="1">
        <f t="array" ref="G8588">IFERROR(INDEX('Reconciliation Layer'!$C:$C,MATCH('Reconciliation Template'!$A8588,'Reconciliation Layer'!$D:$D,0),0)," ")</f>
        <v xml:space="preserve"> </v>
      </c>
    </row>
    <row r="8589" spans="5:7" x14ac:dyDescent="0.2">
      <c r="E8589" t="str" cm="1">
        <f t="array" ref="E8589">IFERROR("Toast | " &amp; INDEX('Reconciliation Layer'!$A:$A,MATCH('Reconciliation Template'!$A8589,'Reconciliation Layer'!$D:$D,0),0)," ")</f>
        <v xml:space="preserve"> </v>
      </c>
      <c r="F8589" s="10">
        <f t="shared" si="141"/>
        <v>0</v>
      </c>
      <c r="G8589" t="str" cm="1">
        <f t="array" ref="G8589">IFERROR(INDEX('Reconciliation Layer'!$C:$C,MATCH('Reconciliation Template'!$A8589,'Reconciliation Layer'!$D:$D,0),0)," ")</f>
        <v xml:space="preserve"> </v>
      </c>
    </row>
    <row r="8590" spans="5:7" x14ac:dyDescent="0.2">
      <c r="E8590" t="str" cm="1">
        <f t="array" ref="E8590">IFERROR("Toast | " &amp; INDEX('Reconciliation Layer'!$A:$A,MATCH('Reconciliation Template'!$A8590,'Reconciliation Layer'!$D:$D,0),0)," ")</f>
        <v xml:space="preserve"> </v>
      </c>
      <c r="F8590" s="10">
        <f t="shared" si="141"/>
        <v>0</v>
      </c>
      <c r="G8590" t="str" cm="1">
        <f t="array" ref="G8590">IFERROR(INDEX('Reconciliation Layer'!$C:$C,MATCH('Reconciliation Template'!$A8590,'Reconciliation Layer'!$D:$D,0),0)," ")</f>
        <v xml:space="preserve"> </v>
      </c>
    </row>
    <row r="8591" spans="5:7" x14ac:dyDescent="0.2">
      <c r="E8591" t="str" cm="1">
        <f t="array" ref="E8591">IFERROR("Toast | " &amp; INDEX('Reconciliation Layer'!$A:$A,MATCH('Reconciliation Template'!$A8591,'Reconciliation Layer'!$D:$D,0),0)," ")</f>
        <v xml:space="preserve"> </v>
      </c>
      <c r="F8591" s="10">
        <f t="shared" si="141"/>
        <v>0</v>
      </c>
      <c r="G8591" t="str" cm="1">
        <f t="array" ref="G8591">IFERROR(INDEX('Reconciliation Layer'!$C:$C,MATCH('Reconciliation Template'!$A8591,'Reconciliation Layer'!$D:$D,0),0)," ")</f>
        <v xml:space="preserve"> </v>
      </c>
    </row>
    <row r="8592" spans="5:7" x14ac:dyDescent="0.2">
      <c r="E8592" t="str" cm="1">
        <f t="array" ref="E8592">IFERROR("Toast | " &amp; INDEX('Reconciliation Layer'!$A:$A,MATCH('Reconciliation Template'!$A8592,'Reconciliation Layer'!$D:$D,0),0)," ")</f>
        <v xml:space="preserve"> </v>
      </c>
      <c r="F8592" s="10">
        <f t="shared" si="141"/>
        <v>0</v>
      </c>
      <c r="G8592" t="str" cm="1">
        <f t="array" ref="G8592">IFERROR(INDEX('Reconciliation Layer'!$C:$C,MATCH('Reconciliation Template'!$A8592,'Reconciliation Layer'!$D:$D,0),0)," ")</f>
        <v xml:space="preserve"> </v>
      </c>
    </row>
    <row r="8593" spans="5:7" x14ac:dyDescent="0.2">
      <c r="E8593" t="str" cm="1">
        <f t="array" ref="E8593">IFERROR("Toast | " &amp; INDEX('Reconciliation Layer'!$A:$A,MATCH('Reconciliation Template'!$A8593,'Reconciliation Layer'!$D:$D,0),0)," ")</f>
        <v xml:space="preserve"> </v>
      </c>
      <c r="F8593" s="10">
        <f t="shared" si="141"/>
        <v>0</v>
      </c>
      <c r="G8593" t="str" cm="1">
        <f t="array" ref="G8593">IFERROR(INDEX('Reconciliation Layer'!$C:$C,MATCH('Reconciliation Template'!$A8593,'Reconciliation Layer'!$D:$D,0),0)," ")</f>
        <v xml:space="preserve"> </v>
      </c>
    </row>
    <row r="8594" spans="5:7" x14ac:dyDescent="0.2">
      <c r="E8594" t="str" cm="1">
        <f t="array" ref="E8594">IFERROR("Toast | " &amp; INDEX('Reconciliation Layer'!$A:$A,MATCH('Reconciliation Template'!$A8594,'Reconciliation Layer'!$D:$D,0),0)," ")</f>
        <v xml:space="preserve"> </v>
      </c>
      <c r="F8594" s="10">
        <f t="shared" si="141"/>
        <v>0</v>
      </c>
      <c r="G8594" t="str" cm="1">
        <f t="array" ref="G8594">IFERROR(INDEX('Reconciliation Layer'!$C:$C,MATCH('Reconciliation Template'!$A8594,'Reconciliation Layer'!$D:$D,0),0)," ")</f>
        <v xml:space="preserve"> </v>
      </c>
    </row>
    <row r="8595" spans="5:7" x14ac:dyDescent="0.2">
      <c r="E8595" t="str" cm="1">
        <f t="array" ref="E8595">IFERROR("Toast | " &amp; INDEX('Reconciliation Layer'!$A:$A,MATCH('Reconciliation Template'!$A8595,'Reconciliation Layer'!$D:$D,0),0)," ")</f>
        <v xml:space="preserve"> </v>
      </c>
      <c r="F8595" s="10">
        <f t="shared" si="141"/>
        <v>0</v>
      </c>
      <c r="G8595" t="str" cm="1">
        <f t="array" ref="G8595">IFERROR(INDEX('Reconciliation Layer'!$C:$C,MATCH('Reconciliation Template'!$A8595,'Reconciliation Layer'!$D:$D,0),0)," ")</f>
        <v xml:space="preserve"> </v>
      </c>
    </row>
    <row r="8596" spans="5:7" x14ac:dyDescent="0.2">
      <c r="E8596" t="str" cm="1">
        <f t="array" ref="E8596">IFERROR("Toast | " &amp; INDEX('Reconciliation Layer'!$A:$A,MATCH('Reconciliation Template'!$A8596,'Reconciliation Layer'!$D:$D,0),0)," ")</f>
        <v xml:space="preserve"> </v>
      </c>
      <c r="F8596" s="10">
        <f t="shared" si="141"/>
        <v>0</v>
      </c>
      <c r="G8596" t="str" cm="1">
        <f t="array" ref="G8596">IFERROR(INDEX('Reconciliation Layer'!$C:$C,MATCH('Reconciliation Template'!$A8596,'Reconciliation Layer'!$D:$D,0),0)," ")</f>
        <v xml:space="preserve"> </v>
      </c>
    </row>
    <row r="8597" spans="5:7" x14ac:dyDescent="0.2">
      <c r="E8597" t="str" cm="1">
        <f t="array" ref="E8597">IFERROR("Toast | " &amp; INDEX('Reconciliation Layer'!$A:$A,MATCH('Reconciliation Template'!$A8597,'Reconciliation Layer'!$D:$D,0),0)," ")</f>
        <v xml:space="preserve"> </v>
      </c>
      <c r="F8597" s="10">
        <f t="shared" si="141"/>
        <v>0</v>
      </c>
      <c r="G8597" t="str" cm="1">
        <f t="array" ref="G8597">IFERROR(INDEX('Reconciliation Layer'!$C:$C,MATCH('Reconciliation Template'!$A8597,'Reconciliation Layer'!$D:$D,0),0)," ")</f>
        <v xml:space="preserve"> </v>
      </c>
    </row>
    <row r="8598" spans="5:7" x14ac:dyDescent="0.2">
      <c r="E8598" t="str" cm="1">
        <f t="array" ref="E8598">IFERROR("Toast | " &amp; INDEX('Reconciliation Layer'!$A:$A,MATCH('Reconciliation Template'!$A8598,'Reconciliation Layer'!$D:$D,0),0)," ")</f>
        <v xml:space="preserve"> </v>
      </c>
      <c r="F8598" s="10">
        <f t="shared" si="141"/>
        <v>0</v>
      </c>
      <c r="G8598" t="str" cm="1">
        <f t="array" ref="G8598">IFERROR(INDEX('Reconciliation Layer'!$C:$C,MATCH('Reconciliation Template'!$A8598,'Reconciliation Layer'!$D:$D,0),0)," ")</f>
        <v xml:space="preserve"> </v>
      </c>
    </row>
    <row r="8599" spans="5:7" x14ac:dyDescent="0.2">
      <c r="E8599" t="str" cm="1">
        <f t="array" ref="E8599">IFERROR("Toast | " &amp; INDEX('Reconciliation Layer'!$A:$A,MATCH('Reconciliation Template'!$A8599,'Reconciliation Layer'!$D:$D,0),0)," ")</f>
        <v xml:space="preserve"> </v>
      </c>
      <c r="F8599" s="10">
        <f t="shared" si="141"/>
        <v>0</v>
      </c>
      <c r="G8599" t="str" cm="1">
        <f t="array" ref="G8599">IFERROR(INDEX('Reconciliation Layer'!$C:$C,MATCH('Reconciliation Template'!$A8599,'Reconciliation Layer'!$D:$D,0),0)," ")</f>
        <v xml:space="preserve"> </v>
      </c>
    </row>
    <row r="8600" spans="5:7" x14ac:dyDescent="0.2">
      <c r="E8600" t="str" cm="1">
        <f t="array" ref="E8600">IFERROR("Toast | " &amp; INDEX('Reconciliation Layer'!$A:$A,MATCH('Reconciliation Template'!$A8600,'Reconciliation Layer'!$D:$D,0),0)," ")</f>
        <v xml:space="preserve"> </v>
      </c>
      <c r="F8600" s="10">
        <f t="shared" si="141"/>
        <v>0</v>
      </c>
      <c r="G8600" t="str" cm="1">
        <f t="array" ref="G8600">IFERROR(INDEX('Reconciliation Layer'!$C:$C,MATCH('Reconciliation Template'!$A8600,'Reconciliation Layer'!$D:$D,0),0)," ")</f>
        <v xml:space="preserve"> </v>
      </c>
    </row>
    <row r="8601" spans="5:7" x14ac:dyDescent="0.2">
      <c r="E8601" t="str" cm="1">
        <f t="array" ref="E8601">IFERROR("Toast | " &amp; INDEX('Reconciliation Layer'!$A:$A,MATCH('Reconciliation Template'!$A8601,'Reconciliation Layer'!$D:$D,0),0)," ")</f>
        <v xml:space="preserve"> </v>
      </c>
      <c r="F8601" s="10">
        <f t="shared" si="141"/>
        <v>0</v>
      </c>
      <c r="G8601" t="str" cm="1">
        <f t="array" ref="G8601">IFERROR(INDEX('Reconciliation Layer'!$C:$C,MATCH('Reconciliation Template'!$A8601,'Reconciliation Layer'!$D:$D,0),0)," ")</f>
        <v xml:space="preserve"> </v>
      </c>
    </row>
    <row r="8602" spans="5:7" x14ac:dyDescent="0.2">
      <c r="E8602" t="str" cm="1">
        <f t="array" ref="E8602">IFERROR("Toast | " &amp; INDEX('Reconciliation Layer'!$A:$A,MATCH('Reconciliation Template'!$A8602,'Reconciliation Layer'!$D:$D,0),0)," ")</f>
        <v xml:space="preserve"> </v>
      </c>
      <c r="F8602" s="10">
        <f t="shared" si="141"/>
        <v>0</v>
      </c>
      <c r="G8602" t="str" cm="1">
        <f t="array" ref="G8602">IFERROR(INDEX('Reconciliation Layer'!$C:$C,MATCH('Reconciliation Template'!$A8602,'Reconciliation Layer'!$D:$D,0),0)," ")</f>
        <v xml:space="preserve"> </v>
      </c>
    </row>
    <row r="8603" spans="5:7" x14ac:dyDescent="0.2">
      <c r="E8603" t="str" cm="1">
        <f t="array" ref="E8603">IFERROR("Toast | " &amp; INDEX('Reconciliation Layer'!$A:$A,MATCH('Reconciliation Template'!$A8603,'Reconciliation Layer'!$D:$D,0),0)," ")</f>
        <v xml:space="preserve"> </v>
      </c>
      <c r="F8603" s="10">
        <f t="shared" si="141"/>
        <v>0</v>
      </c>
      <c r="G8603" t="str" cm="1">
        <f t="array" ref="G8603">IFERROR(INDEX('Reconciliation Layer'!$C:$C,MATCH('Reconciliation Template'!$A8603,'Reconciliation Layer'!$D:$D,0),0)," ")</f>
        <v xml:space="preserve"> </v>
      </c>
    </row>
    <row r="8604" spans="5:7" x14ac:dyDescent="0.2">
      <c r="E8604" t="str" cm="1">
        <f t="array" ref="E8604">IFERROR("Toast | " &amp; INDEX('Reconciliation Layer'!$A:$A,MATCH('Reconciliation Template'!$A8604,'Reconciliation Layer'!$D:$D,0),0)," ")</f>
        <v xml:space="preserve"> </v>
      </c>
      <c r="F8604" s="10">
        <f t="shared" si="141"/>
        <v>0</v>
      </c>
      <c r="G8604" t="str" cm="1">
        <f t="array" ref="G8604">IFERROR(INDEX('Reconciliation Layer'!$C:$C,MATCH('Reconciliation Template'!$A8604,'Reconciliation Layer'!$D:$D,0),0)," ")</f>
        <v xml:space="preserve"> </v>
      </c>
    </row>
    <row r="8605" spans="5:7" x14ac:dyDescent="0.2">
      <c r="E8605" t="str" cm="1">
        <f t="array" ref="E8605">IFERROR("Toast | " &amp; INDEX('Reconciliation Layer'!$A:$A,MATCH('Reconciliation Template'!$A8605,'Reconciliation Layer'!$D:$D,0),0)," ")</f>
        <v xml:space="preserve"> </v>
      </c>
      <c r="F8605" s="10">
        <f t="shared" si="141"/>
        <v>0</v>
      </c>
      <c r="G8605" t="str" cm="1">
        <f t="array" ref="G8605">IFERROR(INDEX('Reconciliation Layer'!$C:$C,MATCH('Reconciliation Template'!$A8605,'Reconciliation Layer'!$D:$D,0),0)," ")</f>
        <v xml:space="preserve"> </v>
      </c>
    </row>
    <row r="8606" spans="5:7" x14ac:dyDescent="0.2">
      <c r="E8606" t="str" cm="1">
        <f t="array" ref="E8606">IFERROR("Toast | " &amp; INDEX('Reconciliation Layer'!$A:$A,MATCH('Reconciliation Template'!$A8606,'Reconciliation Layer'!$D:$D,0),0)," ")</f>
        <v xml:space="preserve"> </v>
      </c>
      <c r="F8606" s="10">
        <f t="shared" si="141"/>
        <v>0</v>
      </c>
      <c r="G8606" t="str" cm="1">
        <f t="array" ref="G8606">IFERROR(INDEX('Reconciliation Layer'!$C:$C,MATCH('Reconciliation Template'!$A8606,'Reconciliation Layer'!$D:$D,0),0)," ")</f>
        <v xml:space="preserve"> </v>
      </c>
    </row>
    <row r="8607" spans="5:7" x14ac:dyDescent="0.2">
      <c r="E8607" t="str" cm="1">
        <f t="array" ref="E8607">IFERROR("Toast | " &amp; INDEX('Reconciliation Layer'!$A:$A,MATCH('Reconciliation Template'!$A8607,'Reconciliation Layer'!$D:$D,0),0)," ")</f>
        <v xml:space="preserve"> </v>
      </c>
      <c r="F8607" s="10">
        <f t="shared" si="141"/>
        <v>0</v>
      </c>
      <c r="G8607" t="str" cm="1">
        <f t="array" ref="G8607">IFERROR(INDEX('Reconciliation Layer'!$C:$C,MATCH('Reconciliation Template'!$A8607,'Reconciliation Layer'!$D:$D,0),0)," ")</f>
        <v xml:space="preserve"> </v>
      </c>
    </row>
    <row r="8608" spans="5:7" x14ac:dyDescent="0.2">
      <c r="E8608" t="str" cm="1">
        <f t="array" ref="E8608">IFERROR("Toast | " &amp; INDEX('Reconciliation Layer'!$A:$A,MATCH('Reconciliation Template'!$A8608,'Reconciliation Layer'!$D:$D,0),0)," ")</f>
        <v xml:space="preserve"> </v>
      </c>
      <c r="F8608" s="10">
        <f t="shared" si="141"/>
        <v>0</v>
      </c>
      <c r="G8608" t="str" cm="1">
        <f t="array" ref="G8608">IFERROR(INDEX('Reconciliation Layer'!$C:$C,MATCH('Reconciliation Template'!$A8608,'Reconciliation Layer'!$D:$D,0),0)," ")</f>
        <v xml:space="preserve"> </v>
      </c>
    </row>
    <row r="8609" spans="5:7" x14ac:dyDescent="0.2">
      <c r="E8609" t="str" cm="1">
        <f t="array" ref="E8609">IFERROR("Toast | " &amp; INDEX('Reconciliation Layer'!$A:$A,MATCH('Reconciliation Template'!$A8609,'Reconciliation Layer'!$D:$D,0),0)," ")</f>
        <v xml:space="preserve"> </v>
      </c>
      <c r="F8609" s="10">
        <f t="shared" si="141"/>
        <v>0</v>
      </c>
      <c r="G8609" t="str" cm="1">
        <f t="array" ref="G8609">IFERROR(INDEX('Reconciliation Layer'!$C:$C,MATCH('Reconciliation Template'!$A8609,'Reconciliation Layer'!$D:$D,0),0)," ")</f>
        <v xml:space="preserve"> </v>
      </c>
    </row>
    <row r="8610" spans="5:7" x14ac:dyDescent="0.2">
      <c r="E8610" t="str" cm="1">
        <f t="array" ref="E8610">IFERROR("Toast | " &amp; INDEX('Reconciliation Layer'!$A:$A,MATCH('Reconciliation Template'!$A8610,'Reconciliation Layer'!$D:$D,0),0)," ")</f>
        <v xml:space="preserve"> </v>
      </c>
      <c r="F8610" s="10">
        <f t="shared" si="141"/>
        <v>0</v>
      </c>
      <c r="G8610" t="str" cm="1">
        <f t="array" ref="G8610">IFERROR(INDEX('Reconciliation Layer'!$C:$C,MATCH('Reconciliation Template'!$A8610,'Reconciliation Layer'!$D:$D,0),0)," ")</f>
        <v xml:space="preserve"> </v>
      </c>
    </row>
    <row r="8611" spans="5:7" x14ac:dyDescent="0.2">
      <c r="E8611" t="str" cm="1">
        <f t="array" ref="E8611">IFERROR("Toast | " &amp; INDEX('Reconciliation Layer'!$A:$A,MATCH('Reconciliation Template'!$A8611,'Reconciliation Layer'!$D:$D,0),0)," ")</f>
        <v xml:space="preserve"> </v>
      </c>
      <c r="F8611" s="10">
        <f t="shared" si="141"/>
        <v>0</v>
      </c>
      <c r="G8611" t="str" cm="1">
        <f t="array" ref="G8611">IFERROR(INDEX('Reconciliation Layer'!$C:$C,MATCH('Reconciliation Template'!$A8611,'Reconciliation Layer'!$D:$D,0),0)," ")</f>
        <v xml:space="preserve"> </v>
      </c>
    </row>
    <row r="8612" spans="5:7" x14ac:dyDescent="0.2">
      <c r="E8612" t="str" cm="1">
        <f t="array" ref="E8612">IFERROR("Toast | " &amp; INDEX('Reconciliation Layer'!$A:$A,MATCH('Reconciliation Template'!$A8612,'Reconciliation Layer'!$D:$D,0),0)," ")</f>
        <v xml:space="preserve"> </v>
      </c>
      <c r="F8612" s="10">
        <f t="shared" si="141"/>
        <v>0</v>
      </c>
      <c r="G8612" t="str" cm="1">
        <f t="array" ref="G8612">IFERROR(INDEX('Reconciliation Layer'!$C:$C,MATCH('Reconciliation Template'!$A8612,'Reconciliation Layer'!$D:$D,0),0)," ")</f>
        <v xml:space="preserve"> </v>
      </c>
    </row>
    <row r="8613" spans="5:7" x14ac:dyDescent="0.2">
      <c r="E8613" t="str" cm="1">
        <f t="array" ref="E8613">IFERROR("Toast | " &amp; INDEX('Reconciliation Layer'!$A:$A,MATCH('Reconciliation Template'!$A8613,'Reconciliation Layer'!$D:$D,0),0)," ")</f>
        <v xml:space="preserve"> </v>
      </c>
      <c r="F8613" s="10">
        <f t="shared" si="141"/>
        <v>0</v>
      </c>
      <c r="G8613" t="str" cm="1">
        <f t="array" ref="G8613">IFERROR(INDEX('Reconciliation Layer'!$C:$C,MATCH('Reconciliation Template'!$A8613,'Reconciliation Layer'!$D:$D,0),0)," ")</f>
        <v xml:space="preserve"> </v>
      </c>
    </row>
    <row r="8614" spans="5:7" x14ac:dyDescent="0.2">
      <c r="E8614" t="str" cm="1">
        <f t="array" ref="E8614">IFERROR("Toast | " &amp; INDEX('Reconciliation Layer'!$A:$A,MATCH('Reconciliation Template'!$A8614,'Reconciliation Layer'!$D:$D,0),0)," ")</f>
        <v xml:space="preserve"> </v>
      </c>
      <c r="F8614" s="10">
        <f t="shared" si="141"/>
        <v>0</v>
      </c>
      <c r="G8614" t="str" cm="1">
        <f t="array" ref="G8614">IFERROR(INDEX('Reconciliation Layer'!$C:$C,MATCH('Reconciliation Template'!$A8614,'Reconciliation Layer'!$D:$D,0),0)," ")</f>
        <v xml:space="preserve"> </v>
      </c>
    </row>
    <row r="8615" spans="5:7" x14ac:dyDescent="0.2">
      <c r="E8615" t="str" cm="1">
        <f t="array" ref="E8615">IFERROR("Toast | " &amp; INDEX('Reconciliation Layer'!$A:$A,MATCH('Reconciliation Template'!$A8615,'Reconciliation Layer'!$D:$D,0),0)," ")</f>
        <v xml:space="preserve"> </v>
      </c>
      <c r="F8615" s="10">
        <f t="shared" si="141"/>
        <v>0</v>
      </c>
      <c r="G8615" t="str" cm="1">
        <f t="array" ref="G8615">IFERROR(INDEX('Reconciliation Layer'!$C:$C,MATCH('Reconciliation Template'!$A8615,'Reconciliation Layer'!$D:$D,0),0)," ")</f>
        <v xml:space="preserve"> </v>
      </c>
    </row>
    <row r="8616" spans="5:7" x14ac:dyDescent="0.2">
      <c r="E8616" t="str" cm="1">
        <f t="array" ref="E8616">IFERROR("Toast | " &amp; INDEX('Reconciliation Layer'!$A:$A,MATCH('Reconciliation Template'!$A8616,'Reconciliation Layer'!$D:$D,0),0)," ")</f>
        <v xml:space="preserve"> </v>
      </c>
      <c r="F8616" s="10">
        <f t="shared" si="141"/>
        <v>0</v>
      </c>
      <c r="G8616" t="str" cm="1">
        <f t="array" ref="G8616">IFERROR(INDEX('Reconciliation Layer'!$C:$C,MATCH('Reconciliation Template'!$A8616,'Reconciliation Layer'!$D:$D,0),0)," ")</f>
        <v xml:space="preserve"> </v>
      </c>
    </row>
    <row r="8617" spans="5:7" x14ac:dyDescent="0.2">
      <c r="E8617" t="str" cm="1">
        <f t="array" ref="E8617">IFERROR("Toast | " &amp; INDEX('Reconciliation Layer'!$A:$A,MATCH('Reconciliation Template'!$A8617,'Reconciliation Layer'!$D:$D,0),0)," ")</f>
        <v xml:space="preserve"> </v>
      </c>
      <c r="F8617" s="10">
        <f t="shared" si="141"/>
        <v>0</v>
      </c>
      <c r="G8617" t="str" cm="1">
        <f t="array" ref="G8617">IFERROR(INDEX('Reconciliation Layer'!$C:$C,MATCH('Reconciliation Template'!$A8617,'Reconciliation Layer'!$D:$D,0),0)," ")</f>
        <v xml:space="preserve"> </v>
      </c>
    </row>
    <row r="8618" spans="5:7" x14ac:dyDescent="0.2">
      <c r="E8618" t="str" cm="1">
        <f t="array" ref="E8618">IFERROR("Toast | " &amp; INDEX('Reconciliation Layer'!$A:$A,MATCH('Reconciliation Template'!$A8618,'Reconciliation Layer'!$D:$D,0),0)," ")</f>
        <v xml:space="preserve"> </v>
      </c>
      <c r="F8618" s="10">
        <f t="shared" si="141"/>
        <v>0</v>
      </c>
      <c r="G8618" t="str" cm="1">
        <f t="array" ref="G8618">IFERROR(INDEX('Reconciliation Layer'!$C:$C,MATCH('Reconciliation Template'!$A8618,'Reconciliation Layer'!$D:$D,0),0)," ")</f>
        <v xml:space="preserve"> </v>
      </c>
    </row>
    <row r="8619" spans="5:7" x14ac:dyDescent="0.2">
      <c r="E8619" t="str" cm="1">
        <f t="array" ref="E8619">IFERROR("Toast | " &amp; INDEX('Reconciliation Layer'!$A:$A,MATCH('Reconciliation Template'!$A8619,'Reconciliation Layer'!$D:$D,0),0)," ")</f>
        <v xml:space="preserve"> </v>
      </c>
      <c r="F8619" s="10">
        <f t="shared" si="141"/>
        <v>0</v>
      </c>
      <c r="G8619" t="str" cm="1">
        <f t="array" ref="G8619">IFERROR(INDEX('Reconciliation Layer'!$C:$C,MATCH('Reconciliation Template'!$A8619,'Reconciliation Layer'!$D:$D,0),0)," ")</f>
        <v xml:space="preserve"> </v>
      </c>
    </row>
    <row r="8620" spans="5:7" x14ac:dyDescent="0.2">
      <c r="E8620" t="str" cm="1">
        <f t="array" ref="E8620">IFERROR("Toast | " &amp; INDEX('Reconciliation Layer'!$A:$A,MATCH('Reconciliation Template'!$A8620,'Reconciliation Layer'!$D:$D,0),0)," ")</f>
        <v xml:space="preserve"> </v>
      </c>
      <c r="F8620" s="10">
        <f t="shared" si="141"/>
        <v>0</v>
      </c>
      <c r="G8620" t="str" cm="1">
        <f t="array" ref="G8620">IFERROR(INDEX('Reconciliation Layer'!$C:$C,MATCH('Reconciliation Template'!$A8620,'Reconciliation Layer'!$D:$D,0),0)," ")</f>
        <v xml:space="preserve"> </v>
      </c>
    </row>
    <row r="8621" spans="5:7" x14ac:dyDescent="0.2">
      <c r="E8621" t="str" cm="1">
        <f t="array" ref="E8621">IFERROR("Toast | " &amp; INDEX('Reconciliation Layer'!$A:$A,MATCH('Reconciliation Template'!$A8621,'Reconciliation Layer'!$D:$D,0),0)," ")</f>
        <v xml:space="preserve"> </v>
      </c>
      <c r="F8621" s="10">
        <f t="shared" si="141"/>
        <v>0</v>
      </c>
      <c r="G8621" t="str" cm="1">
        <f t="array" ref="G8621">IFERROR(INDEX('Reconciliation Layer'!$C:$C,MATCH('Reconciliation Template'!$A8621,'Reconciliation Layer'!$D:$D,0),0)," ")</f>
        <v xml:space="preserve"> </v>
      </c>
    </row>
    <row r="8622" spans="5:7" x14ac:dyDescent="0.2">
      <c r="E8622" t="str" cm="1">
        <f t="array" ref="E8622">IFERROR("Toast | " &amp; INDEX('Reconciliation Layer'!$A:$A,MATCH('Reconciliation Template'!$A8622,'Reconciliation Layer'!$D:$D,0),0)," ")</f>
        <v xml:space="preserve"> </v>
      </c>
      <c r="F8622" s="10">
        <f t="shared" si="141"/>
        <v>0</v>
      </c>
      <c r="G8622" t="str" cm="1">
        <f t="array" ref="G8622">IFERROR(INDEX('Reconciliation Layer'!$C:$C,MATCH('Reconciliation Template'!$A8622,'Reconciliation Layer'!$D:$D,0),0)," ")</f>
        <v xml:space="preserve"> </v>
      </c>
    </row>
    <row r="8623" spans="5:7" x14ac:dyDescent="0.2">
      <c r="E8623" t="str" cm="1">
        <f t="array" ref="E8623">IFERROR("Toast | " &amp; INDEX('Reconciliation Layer'!$A:$A,MATCH('Reconciliation Template'!$A8623,'Reconciliation Layer'!$D:$D,0),0)," ")</f>
        <v xml:space="preserve"> </v>
      </c>
      <c r="F8623" s="10">
        <f t="shared" si="141"/>
        <v>0</v>
      </c>
      <c r="G8623" t="str" cm="1">
        <f t="array" ref="G8623">IFERROR(INDEX('Reconciliation Layer'!$C:$C,MATCH('Reconciliation Template'!$A8623,'Reconciliation Layer'!$D:$D,0),0)," ")</f>
        <v xml:space="preserve"> </v>
      </c>
    </row>
    <row r="8624" spans="5:7" x14ac:dyDescent="0.2">
      <c r="E8624" t="str" cm="1">
        <f t="array" ref="E8624">IFERROR("Toast | " &amp; INDEX('Reconciliation Layer'!$A:$A,MATCH('Reconciliation Template'!$A8624,'Reconciliation Layer'!$D:$D,0),0)," ")</f>
        <v xml:space="preserve"> </v>
      </c>
      <c r="F8624" s="10">
        <f t="shared" si="141"/>
        <v>0</v>
      </c>
      <c r="G8624" t="str" cm="1">
        <f t="array" ref="G8624">IFERROR(INDEX('Reconciliation Layer'!$C:$C,MATCH('Reconciliation Template'!$A8624,'Reconciliation Layer'!$D:$D,0),0)," ")</f>
        <v xml:space="preserve"> </v>
      </c>
    </row>
    <row r="8625" spans="5:7" x14ac:dyDescent="0.2">
      <c r="E8625" t="str" cm="1">
        <f t="array" ref="E8625">IFERROR("Toast | " &amp; INDEX('Reconciliation Layer'!$A:$A,MATCH('Reconciliation Template'!$A8625,'Reconciliation Layer'!$D:$D,0),0)," ")</f>
        <v xml:space="preserve"> </v>
      </c>
      <c r="F8625" s="10">
        <f t="shared" si="141"/>
        <v>0</v>
      </c>
      <c r="G8625" t="str" cm="1">
        <f t="array" ref="G8625">IFERROR(INDEX('Reconciliation Layer'!$C:$C,MATCH('Reconciliation Template'!$A8625,'Reconciliation Layer'!$D:$D,0),0)," ")</f>
        <v xml:space="preserve"> </v>
      </c>
    </row>
    <row r="8626" spans="5:7" x14ac:dyDescent="0.2">
      <c r="E8626" t="str" cm="1">
        <f t="array" ref="E8626">IFERROR("Toast | " &amp; INDEX('Reconciliation Layer'!$A:$A,MATCH('Reconciliation Template'!$A8626,'Reconciliation Layer'!$D:$D,0),0)," ")</f>
        <v xml:space="preserve"> </v>
      </c>
      <c r="F8626" s="10">
        <f t="shared" si="141"/>
        <v>0</v>
      </c>
      <c r="G8626" t="str" cm="1">
        <f t="array" ref="G8626">IFERROR(INDEX('Reconciliation Layer'!$C:$C,MATCH('Reconciliation Template'!$A8626,'Reconciliation Layer'!$D:$D,0),0)," ")</f>
        <v xml:space="preserve"> </v>
      </c>
    </row>
    <row r="8627" spans="5:7" x14ac:dyDescent="0.2">
      <c r="E8627" t="str" cm="1">
        <f t="array" ref="E8627">IFERROR("Toast | " &amp; INDEX('Reconciliation Layer'!$A:$A,MATCH('Reconciliation Template'!$A8627,'Reconciliation Layer'!$D:$D,0),0)," ")</f>
        <v xml:space="preserve"> </v>
      </c>
      <c r="F8627" s="10">
        <f t="shared" si="141"/>
        <v>0</v>
      </c>
      <c r="G8627" t="str" cm="1">
        <f t="array" ref="G8627">IFERROR(INDEX('Reconciliation Layer'!$C:$C,MATCH('Reconciliation Template'!$A8627,'Reconciliation Layer'!$D:$D,0),0)," ")</f>
        <v xml:space="preserve"> </v>
      </c>
    </row>
    <row r="8628" spans="5:7" x14ac:dyDescent="0.2">
      <c r="E8628" t="str" cm="1">
        <f t="array" ref="E8628">IFERROR("Toast | " &amp; INDEX('Reconciliation Layer'!$A:$A,MATCH('Reconciliation Template'!$A8628,'Reconciliation Layer'!$D:$D,0),0)," ")</f>
        <v xml:space="preserve"> </v>
      </c>
      <c r="F8628" s="10">
        <f t="shared" si="141"/>
        <v>0</v>
      </c>
      <c r="G8628" t="str" cm="1">
        <f t="array" ref="G8628">IFERROR(INDEX('Reconciliation Layer'!$C:$C,MATCH('Reconciliation Template'!$A8628,'Reconciliation Layer'!$D:$D,0),0)," ")</f>
        <v xml:space="preserve"> </v>
      </c>
    </row>
    <row r="8629" spans="5:7" x14ac:dyDescent="0.2">
      <c r="E8629" t="str" cm="1">
        <f t="array" ref="E8629">IFERROR("Toast | " &amp; INDEX('Reconciliation Layer'!$A:$A,MATCH('Reconciliation Template'!$A8629,'Reconciliation Layer'!$D:$D,0),0)," ")</f>
        <v xml:space="preserve"> </v>
      </c>
      <c r="F8629" s="10">
        <f t="shared" si="141"/>
        <v>0</v>
      </c>
      <c r="G8629" t="str" cm="1">
        <f t="array" ref="G8629">IFERROR(INDEX('Reconciliation Layer'!$C:$C,MATCH('Reconciliation Template'!$A8629,'Reconciliation Layer'!$D:$D,0),0)," ")</f>
        <v xml:space="preserve"> </v>
      </c>
    </row>
    <row r="8630" spans="5:7" x14ac:dyDescent="0.2">
      <c r="E8630" t="str" cm="1">
        <f t="array" ref="E8630">IFERROR("Toast | " &amp; INDEX('Reconciliation Layer'!$A:$A,MATCH('Reconciliation Template'!$A8630,'Reconciliation Layer'!$D:$D,0),0)," ")</f>
        <v xml:space="preserve"> </v>
      </c>
      <c r="F8630" s="10">
        <f t="shared" si="141"/>
        <v>0</v>
      </c>
      <c r="G8630" t="str" cm="1">
        <f t="array" ref="G8630">IFERROR(INDEX('Reconciliation Layer'!$C:$C,MATCH('Reconciliation Template'!$A8630,'Reconciliation Layer'!$D:$D,0),0)," ")</f>
        <v xml:space="preserve"> </v>
      </c>
    </row>
    <row r="8631" spans="5:7" x14ac:dyDescent="0.2">
      <c r="E8631" t="str" cm="1">
        <f t="array" ref="E8631">IFERROR("Toast | " &amp; INDEX('Reconciliation Layer'!$A:$A,MATCH('Reconciliation Template'!$A8631,'Reconciliation Layer'!$D:$D,0),0)," ")</f>
        <v xml:space="preserve"> </v>
      </c>
      <c r="F8631" s="10">
        <f t="shared" si="141"/>
        <v>0</v>
      </c>
      <c r="G8631" t="str" cm="1">
        <f t="array" ref="G8631">IFERROR(INDEX('Reconciliation Layer'!$C:$C,MATCH('Reconciliation Template'!$A8631,'Reconciliation Layer'!$D:$D,0),0)," ")</f>
        <v xml:space="preserve"> </v>
      </c>
    </row>
    <row r="8632" spans="5:7" x14ac:dyDescent="0.2">
      <c r="E8632" t="str" cm="1">
        <f t="array" ref="E8632">IFERROR("Toast | " &amp; INDEX('Reconciliation Layer'!$A:$A,MATCH('Reconciliation Template'!$A8632,'Reconciliation Layer'!$D:$D,0),0)," ")</f>
        <v xml:space="preserve"> </v>
      </c>
      <c r="F8632" s="10">
        <f t="shared" si="141"/>
        <v>0</v>
      </c>
      <c r="G8632" t="str" cm="1">
        <f t="array" ref="G8632">IFERROR(INDEX('Reconciliation Layer'!$C:$C,MATCH('Reconciliation Template'!$A8632,'Reconciliation Layer'!$D:$D,0),0)," ")</f>
        <v xml:space="preserve"> </v>
      </c>
    </row>
    <row r="8633" spans="5:7" x14ac:dyDescent="0.2">
      <c r="E8633" t="str" cm="1">
        <f t="array" ref="E8633">IFERROR("Toast | " &amp; INDEX('Reconciliation Layer'!$A:$A,MATCH('Reconciliation Template'!$A8633,'Reconciliation Layer'!$D:$D,0),0)," ")</f>
        <v xml:space="preserve"> </v>
      </c>
      <c r="F8633" s="10">
        <f t="shared" si="141"/>
        <v>0</v>
      </c>
      <c r="G8633" t="str" cm="1">
        <f t="array" ref="G8633">IFERROR(INDEX('Reconciliation Layer'!$C:$C,MATCH('Reconciliation Template'!$A8633,'Reconciliation Layer'!$D:$D,0),0)," ")</f>
        <v xml:space="preserve"> </v>
      </c>
    </row>
    <row r="8634" spans="5:7" x14ac:dyDescent="0.2">
      <c r="E8634" t="str" cm="1">
        <f t="array" ref="E8634">IFERROR("Toast | " &amp; INDEX('Reconciliation Layer'!$A:$A,MATCH('Reconciliation Template'!$A8634,'Reconciliation Layer'!$D:$D,0),0)," ")</f>
        <v xml:space="preserve"> </v>
      </c>
      <c r="F8634" s="10">
        <f t="shared" si="141"/>
        <v>0</v>
      </c>
      <c r="G8634" t="str" cm="1">
        <f t="array" ref="G8634">IFERROR(INDEX('Reconciliation Layer'!$C:$C,MATCH('Reconciliation Template'!$A8634,'Reconciliation Layer'!$D:$D,0),0)," ")</f>
        <v xml:space="preserve"> </v>
      </c>
    </row>
    <row r="8635" spans="5:7" x14ac:dyDescent="0.2">
      <c r="E8635" t="str" cm="1">
        <f t="array" ref="E8635">IFERROR("Toast | " &amp; INDEX('Reconciliation Layer'!$A:$A,MATCH('Reconciliation Template'!$A8635,'Reconciliation Layer'!$D:$D,0),0)," ")</f>
        <v xml:space="preserve"> </v>
      </c>
      <c r="F8635" s="10">
        <f t="shared" si="141"/>
        <v>0</v>
      </c>
      <c r="G8635" t="str" cm="1">
        <f t="array" ref="G8635">IFERROR(INDEX('Reconciliation Layer'!$C:$C,MATCH('Reconciliation Template'!$A8635,'Reconciliation Layer'!$D:$D,0),0)," ")</f>
        <v xml:space="preserve"> </v>
      </c>
    </row>
    <row r="8636" spans="5:7" x14ac:dyDescent="0.2">
      <c r="E8636" t="str" cm="1">
        <f t="array" ref="E8636">IFERROR("Toast | " &amp; INDEX('Reconciliation Layer'!$A:$A,MATCH('Reconciliation Template'!$A8636,'Reconciliation Layer'!$D:$D,0),0)," ")</f>
        <v xml:space="preserve"> </v>
      </c>
      <c r="F8636" s="10">
        <f t="shared" si="141"/>
        <v>0</v>
      </c>
      <c r="G8636" t="str" cm="1">
        <f t="array" ref="G8636">IFERROR(INDEX('Reconciliation Layer'!$C:$C,MATCH('Reconciliation Template'!$A8636,'Reconciliation Layer'!$D:$D,0),0)," ")</f>
        <v xml:space="preserve"> </v>
      </c>
    </row>
    <row r="8637" spans="5:7" x14ac:dyDescent="0.2">
      <c r="E8637" t="str" cm="1">
        <f t="array" ref="E8637">IFERROR("Toast | " &amp; INDEX('Reconciliation Layer'!$A:$A,MATCH('Reconciliation Template'!$A8637,'Reconciliation Layer'!$D:$D,0),0)," ")</f>
        <v xml:space="preserve"> </v>
      </c>
      <c r="F8637" s="10">
        <f t="shared" si="141"/>
        <v>0</v>
      </c>
      <c r="G8637" t="str" cm="1">
        <f t="array" ref="G8637">IFERROR(INDEX('Reconciliation Layer'!$C:$C,MATCH('Reconciliation Template'!$A8637,'Reconciliation Layer'!$D:$D,0),0)," ")</f>
        <v xml:space="preserve"> </v>
      </c>
    </row>
    <row r="8638" spans="5:7" x14ac:dyDescent="0.2">
      <c r="E8638" t="str" cm="1">
        <f t="array" ref="E8638">IFERROR("Toast | " &amp; INDEX('Reconciliation Layer'!$A:$A,MATCH('Reconciliation Template'!$A8638,'Reconciliation Layer'!$D:$D,0),0)," ")</f>
        <v xml:space="preserve"> </v>
      </c>
      <c r="F8638" s="10">
        <f t="shared" si="141"/>
        <v>0</v>
      </c>
      <c r="G8638" t="str" cm="1">
        <f t="array" ref="G8638">IFERROR(INDEX('Reconciliation Layer'!$C:$C,MATCH('Reconciliation Template'!$A8638,'Reconciliation Layer'!$D:$D,0),0)," ")</f>
        <v xml:space="preserve"> </v>
      </c>
    </row>
    <row r="8639" spans="5:7" x14ac:dyDescent="0.2">
      <c r="E8639" t="str" cm="1">
        <f t="array" ref="E8639">IFERROR("Toast | " &amp; INDEX('Reconciliation Layer'!$A:$A,MATCH('Reconciliation Template'!$A8639,'Reconciliation Layer'!$D:$D,0),0)," ")</f>
        <v xml:space="preserve"> </v>
      </c>
      <c r="F8639" s="10">
        <f t="shared" si="141"/>
        <v>0</v>
      </c>
      <c r="G8639" t="str" cm="1">
        <f t="array" ref="G8639">IFERROR(INDEX('Reconciliation Layer'!$C:$C,MATCH('Reconciliation Template'!$A8639,'Reconciliation Layer'!$D:$D,0),0)," ")</f>
        <v xml:space="preserve"> </v>
      </c>
    </row>
    <row r="8640" spans="5:7" x14ac:dyDescent="0.2">
      <c r="E8640" t="str" cm="1">
        <f t="array" ref="E8640">IFERROR("Toast | " &amp; INDEX('Reconciliation Layer'!$A:$A,MATCH('Reconciliation Template'!$A8640,'Reconciliation Layer'!$D:$D,0),0)," ")</f>
        <v xml:space="preserve"> </v>
      </c>
      <c r="F8640" s="10">
        <f t="shared" si="141"/>
        <v>0</v>
      </c>
      <c r="G8640" t="str" cm="1">
        <f t="array" ref="G8640">IFERROR(INDEX('Reconciliation Layer'!$C:$C,MATCH('Reconciliation Template'!$A8640,'Reconciliation Layer'!$D:$D,0),0)," ")</f>
        <v xml:space="preserve"> </v>
      </c>
    </row>
    <row r="8641" spans="5:7" x14ac:dyDescent="0.2">
      <c r="E8641" t="str" cm="1">
        <f t="array" ref="E8641">IFERROR("Toast | " &amp; INDEX('Reconciliation Layer'!$A:$A,MATCH('Reconciliation Template'!$A8641,'Reconciliation Layer'!$D:$D,0),0)," ")</f>
        <v xml:space="preserve"> </v>
      </c>
      <c r="F8641" s="10">
        <f t="shared" si="141"/>
        <v>0</v>
      </c>
      <c r="G8641" t="str" cm="1">
        <f t="array" ref="G8641">IFERROR(INDEX('Reconciliation Layer'!$C:$C,MATCH('Reconciliation Template'!$A8641,'Reconciliation Layer'!$D:$D,0),0)," ")</f>
        <v xml:space="preserve"> </v>
      </c>
    </row>
    <row r="8642" spans="5:7" x14ac:dyDescent="0.2">
      <c r="E8642" t="str" cm="1">
        <f t="array" ref="E8642">IFERROR("Toast | " &amp; INDEX('Reconciliation Layer'!$A:$A,MATCH('Reconciliation Template'!$A8642,'Reconciliation Layer'!$D:$D,0),0)," ")</f>
        <v xml:space="preserve"> </v>
      </c>
      <c r="F8642" s="10">
        <f t="shared" si="141"/>
        <v>0</v>
      </c>
      <c r="G8642" t="str" cm="1">
        <f t="array" ref="G8642">IFERROR(INDEX('Reconciliation Layer'!$C:$C,MATCH('Reconciliation Template'!$A8642,'Reconciliation Layer'!$D:$D,0),0)," ")</f>
        <v xml:space="preserve"> </v>
      </c>
    </row>
    <row r="8643" spans="5:7" x14ac:dyDescent="0.2">
      <c r="E8643" t="str" cm="1">
        <f t="array" ref="E8643">IFERROR("Toast | " &amp; INDEX('Reconciliation Layer'!$A:$A,MATCH('Reconciliation Template'!$A8643,'Reconciliation Layer'!$D:$D,0),0)," ")</f>
        <v xml:space="preserve"> </v>
      </c>
      <c r="F8643" s="10">
        <f t="shared" si="141"/>
        <v>0</v>
      </c>
      <c r="G8643" t="str" cm="1">
        <f t="array" ref="G8643">IFERROR(INDEX('Reconciliation Layer'!$C:$C,MATCH('Reconciliation Template'!$A8643,'Reconciliation Layer'!$D:$D,0),0)," ")</f>
        <v xml:space="preserve"> </v>
      </c>
    </row>
    <row r="8644" spans="5:7" x14ac:dyDescent="0.2">
      <c r="E8644" t="str" cm="1">
        <f t="array" ref="E8644">IFERROR("Toast | " &amp; INDEX('Reconciliation Layer'!$A:$A,MATCH('Reconciliation Template'!$A8644,'Reconciliation Layer'!$D:$D,0),0)," ")</f>
        <v xml:space="preserve"> </v>
      </c>
      <c r="F8644" s="10">
        <f t="shared" ref="F8644:F8707" si="142">IFERROR(INT(C8644)," ")</f>
        <v>0</v>
      </c>
      <c r="G8644" t="str" cm="1">
        <f t="array" ref="G8644">IFERROR(INDEX('Reconciliation Layer'!$C:$C,MATCH('Reconciliation Template'!$A8644,'Reconciliation Layer'!$D:$D,0),0)," ")</f>
        <v xml:space="preserve"> </v>
      </c>
    </row>
    <row r="8645" spans="5:7" x14ac:dyDescent="0.2">
      <c r="E8645" t="str" cm="1">
        <f t="array" ref="E8645">IFERROR("Toast | " &amp; INDEX('Reconciliation Layer'!$A:$A,MATCH('Reconciliation Template'!$A8645,'Reconciliation Layer'!$D:$D,0),0)," ")</f>
        <v xml:space="preserve"> </v>
      </c>
      <c r="F8645" s="10">
        <f t="shared" si="142"/>
        <v>0</v>
      </c>
      <c r="G8645" t="str" cm="1">
        <f t="array" ref="G8645">IFERROR(INDEX('Reconciliation Layer'!$C:$C,MATCH('Reconciliation Template'!$A8645,'Reconciliation Layer'!$D:$D,0),0)," ")</f>
        <v xml:space="preserve"> </v>
      </c>
    </row>
    <row r="8646" spans="5:7" x14ac:dyDescent="0.2">
      <c r="E8646" t="str" cm="1">
        <f t="array" ref="E8646">IFERROR("Toast | " &amp; INDEX('Reconciliation Layer'!$A:$A,MATCH('Reconciliation Template'!$A8646,'Reconciliation Layer'!$D:$D,0),0)," ")</f>
        <v xml:space="preserve"> </v>
      </c>
      <c r="F8646" s="10">
        <f t="shared" si="142"/>
        <v>0</v>
      </c>
      <c r="G8646" t="str" cm="1">
        <f t="array" ref="G8646">IFERROR(INDEX('Reconciliation Layer'!$C:$C,MATCH('Reconciliation Template'!$A8646,'Reconciliation Layer'!$D:$D,0),0)," ")</f>
        <v xml:space="preserve"> </v>
      </c>
    </row>
    <row r="8647" spans="5:7" x14ac:dyDescent="0.2">
      <c r="E8647" t="str" cm="1">
        <f t="array" ref="E8647">IFERROR("Toast | " &amp; INDEX('Reconciliation Layer'!$A:$A,MATCH('Reconciliation Template'!$A8647,'Reconciliation Layer'!$D:$D,0),0)," ")</f>
        <v xml:space="preserve"> </v>
      </c>
      <c r="F8647" s="10">
        <f t="shared" si="142"/>
        <v>0</v>
      </c>
      <c r="G8647" t="str" cm="1">
        <f t="array" ref="G8647">IFERROR(INDEX('Reconciliation Layer'!$C:$C,MATCH('Reconciliation Template'!$A8647,'Reconciliation Layer'!$D:$D,0),0)," ")</f>
        <v xml:space="preserve"> </v>
      </c>
    </row>
    <row r="8648" spans="5:7" x14ac:dyDescent="0.2">
      <c r="E8648" t="str" cm="1">
        <f t="array" ref="E8648">IFERROR("Toast | " &amp; INDEX('Reconciliation Layer'!$A:$A,MATCH('Reconciliation Template'!$A8648,'Reconciliation Layer'!$D:$D,0),0)," ")</f>
        <v xml:space="preserve"> </v>
      </c>
      <c r="F8648" s="10">
        <f t="shared" si="142"/>
        <v>0</v>
      </c>
      <c r="G8648" t="str" cm="1">
        <f t="array" ref="G8648">IFERROR(INDEX('Reconciliation Layer'!$C:$C,MATCH('Reconciliation Template'!$A8648,'Reconciliation Layer'!$D:$D,0),0)," ")</f>
        <v xml:space="preserve"> </v>
      </c>
    </row>
    <row r="8649" spans="5:7" x14ac:dyDescent="0.2">
      <c r="E8649" t="str" cm="1">
        <f t="array" ref="E8649">IFERROR("Toast | " &amp; INDEX('Reconciliation Layer'!$A:$A,MATCH('Reconciliation Template'!$A8649,'Reconciliation Layer'!$D:$D,0),0)," ")</f>
        <v xml:space="preserve"> </v>
      </c>
      <c r="F8649" s="10">
        <f t="shared" si="142"/>
        <v>0</v>
      </c>
      <c r="G8649" t="str" cm="1">
        <f t="array" ref="G8649">IFERROR(INDEX('Reconciliation Layer'!$C:$C,MATCH('Reconciliation Template'!$A8649,'Reconciliation Layer'!$D:$D,0),0)," ")</f>
        <v xml:space="preserve"> </v>
      </c>
    </row>
    <row r="8650" spans="5:7" x14ac:dyDescent="0.2">
      <c r="E8650" t="str" cm="1">
        <f t="array" ref="E8650">IFERROR("Toast | " &amp; INDEX('Reconciliation Layer'!$A:$A,MATCH('Reconciliation Template'!$A8650,'Reconciliation Layer'!$D:$D,0),0)," ")</f>
        <v xml:space="preserve"> </v>
      </c>
      <c r="F8650" s="10">
        <f t="shared" si="142"/>
        <v>0</v>
      </c>
      <c r="G8650" t="str" cm="1">
        <f t="array" ref="G8650">IFERROR(INDEX('Reconciliation Layer'!$C:$C,MATCH('Reconciliation Template'!$A8650,'Reconciliation Layer'!$D:$D,0),0)," ")</f>
        <v xml:space="preserve"> </v>
      </c>
    </row>
    <row r="8651" spans="5:7" x14ac:dyDescent="0.2">
      <c r="E8651" t="str" cm="1">
        <f t="array" ref="E8651">IFERROR("Toast | " &amp; INDEX('Reconciliation Layer'!$A:$A,MATCH('Reconciliation Template'!$A8651,'Reconciliation Layer'!$D:$D,0),0)," ")</f>
        <v xml:space="preserve"> </v>
      </c>
      <c r="F8651" s="10">
        <f t="shared" si="142"/>
        <v>0</v>
      </c>
      <c r="G8651" t="str" cm="1">
        <f t="array" ref="G8651">IFERROR(INDEX('Reconciliation Layer'!$C:$C,MATCH('Reconciliation Template'!$A8651,'Reconciliation Layer'!$D:$D,0),0)," ")</f>
        <v xml:space="preserve"> </v>
      </c>
    </row>
    <row r="8652" spans="5:7" x14ac:dyDescent="0.2">
      <c r="E8652" t="str" cm="1">
        <f t="array" ref="E8652">IFERROR("Toast | " &amp; INDEX('Reconciliation Layer'!$A:$A,MATCH('Reconciliation Template'!$A8652,'Reconciliation Layer'!$D:$D,0),0)," ")</f>
        <v xml:space="preserve"> </v>
      </c>
      <c r="F8652" s="10">
        <f t="shared" si="142"/>
        <v>0</v>
      </c>
      <c r="G8652" t="str" cm="1">
        <f t="array" ref="G8652">IFERROR(INDEX('Reconciliation Layer'!$C:$C,MATCH('Reconciliation Template'!$A8652,'Reconciliation Layer'!$D:$D,0),0)," ")</f>
        <v xml:space="preserve"> </v>
      </c>
    </row>
    <row r="8653" spans="5:7" x14ac:dyDescent="0.2">
      <c r="E8653" t="str" cm="1">
        <f t="array" ref="E8653">IFERROR("Toast | " &amp; INDEX('Reconciliation Layer'!$A:$A,MATCH('Reconciliation Template'!$A8653,'Reconciliation Layer'!$D:$D,0),0)," ")</f>
        <v xml:space="preserve"> </v>
      </c>
      <c r="F8653" s="10">
        <f t="shared" si="142"/>
        <v>0</v>
      </c>
      <c r="G8653" t="str" cm="1">
        <f t="array" ref="G8653">IFERROR(INDEX('Reconciliation Layer'!$C:$C,MATCH('Reconciliation Template'!$A8653,'Reconciliation Layer'!$D:$D,0),0)," ")</f>
        <v xml:space="preserve"> </v>
      </c>
    </row>
    <row r="8654" spans="5:7" x14ac:dyDescent="0.2">
      <c r="E8654" t="str" cm="1">
        <f t="array" ref="E8654">IFERROR("Toast | " &amp; INDEX('Reconciliation Layer'!$A:$A,MATCH('Reconciliation Template'!$A8654,'Reconciliation Layer'!$D:$D,0),0)," ")</f>
        <v xml:space="preserve"> </v>
      </c>
      <c r="F8654" s="10">
        <f t="shared" si="142"/>
        <v>0</v>
      </c>
      <c r="G8654" t="str" cm="1">
        <f t="array" ref="G8654">IFERROR(INDEX('Reconciliation Layer'!$C:$C,MATCH('Reconciliation Template'!$A8654,'Reconciliation Layer'!$D:$D,0),0)," ")</f>
        <v xml:space="preserve"> </v>
      </c>
    </row>
    <row r="8655" spans="5:7" x14ac:dyDescent="0.2">
      <c r="E8655" t="str" cm="1">
        <f t="array" ref="E8655">IFERROR("Toast | " &amp; INDEX('Reconciliation Layer'!$A:$A,MATCH('Reconciliation Template'!$A8655,'Reconciliation Layer'!$D:$D,0),0)," ")</f>
        <v xml:space="preserve"> </v>
      </c>
      <c r="F8655" s="10">
        <f t="shared" si="142"/>
        <v>0</v>
      </c>
      <c r="G8655" t="str" cm="1">
        <f t="array" ref="G8655">IFERROR(INDEX('Reconciliation Layer'!$C:$C,MATCH('Reconciliation Template'!$A8655,'Reconciliation Layer'!$D:$D,0),0)," ")</f>
        <v xml:space="preserve"> </v>
      </c>
    </row>
    <row r="8656" spans="5:7" x14ac:dyDescent="0.2">
      <c r="E8656" t="str" cm="1">
        <f t="array" ref="E8656">IFERROR("Toast | " &amp; INDEX('Reconciliation Layer'!$A:$A,MATCH('Reconciliation Template'!$A8656,'Reconciliation Layer'!$D:$D,0),0)," ")</f>
        <v xml:space="preserve"> </v>
      </c>
      <c r="F8656" s="10">
        <f t="shared" si="142"/>
        <v>0</v>
      </c>
      <c r="G8656" t="str" cm="1">
        <f t="array" ref="G8656">IFERROR(INDEX('Reconciliation Layer'!$C:$C,MATCH('Reconciliation Template'!$A8656,'Reconciliation Layer'!$D:$D,0),0)," ")</f>
        <v xml:space="preserve"> </v>
      </c>
    </row>
    <row r="8657" spans="5:7" x14ac:dyDescent="0.2">
      <c r="E8657" t="str" cm="1">
        <f t="array" ref="E8657">IFERROR("Toast | " &amp; INDEX('Reconciliation Layer'!$A:$A,MATCH('Reconciliation Template'!$A8657,'Reconciliation Layer'!$D:$D,0),0)," ")</f>
        <v xml:space="preserve"> </v>
      </c>
      <c r="F8657" s="10">
        <f t="shared" si="142"/>
        <v>0</v>
      </c>
      <c r="G8657" t="str" cm="1">
        <f t="array" ref="G8657">IFERROR(INDEX('Reconciliation Layer'!$C:$C,MATCH('Reconciliation Template'!$A8657,'Reconciliation Layer'!$D:$D,0),0)," ")</f>
        <v xml:space="preserve"> </v>
      </c>
    </row>
    <row r="8658" spans="5:7" x14ac:dyDescent="0.2">
      <c r="E8658" t="str" cm="1">
        <f t="array" ref="E8658">IFERROR("Toast | " &amp; INDEX('Reconciliation Layer'!$A:$A,MATCH('Reconciliation Template'!$A8658,'Reconciliation Layer'!$D:$D,0),0)," ")</f>
        <v xml:space="preserve"> </v>
      </c>
      <c r="F8658" s="10">
        <f t="shared" si="142"/>
        <v>0</v>
      </c>
      <c r="G8658" t="str" cm="1">
        <f t="array" ref="G8658">IFERROR(INDEX('Reconciliation Layer'!$C:$C,MATCH('Reconciliation Template'!$A8658,'Reconciliation Layer'!$D:$D,0),0)," ")</f>
        <v xml:space="preserve"> </v>
      </c>
    </row>
    <row r="8659" spans="5:7" x14ac:dyDescent="0.2">
      <c r="E8659" t="str" cm="1">
        <f t="array" ref="E8659">IFERROR("Toast | " &amp; INDEX('Reconciliation Layer'!$A:$A,MATCH('Reconciliation Template'!$A8659,'Reconciliation Layer'!$D:$D,0),0)," ")</f>
        <v xml:space="preserve"> </v>
      </c>
      <c r="F8659" s="10">
        <f t="shared" si="142"/>
        <v>0</v>
      </c>
      <c r="G8659" t="str" cm="1">
        <f t="array" ref="G8659">IFERROR(INDEX('Reconciliation Layer'!$C:$C,MATCH('Reconciliation Template'!$A8659,'Reconciliation Layer'!$D:$D,0),0)," ")</f>
        <v xml:space="preserve"> </v>
      </c>
    </row>
    <row r="8660" spans="5:7" x14ac:dyDescent="0.2">
      <c r="E8660" t="str" cm="1">
        <f t="array" ref="E8660">IFERROR("Toast | " &amp; INDEX('Reconciliation Layer'!$A:$A,MATCH('Reconciliation Template'!$A8660,'Reconciliation Layer'!$D:$D,0),0)," ")</f>
        <v xml:space="preserve"> </v>
      </c>
      <c r="F8660" s="10">
        <f t="shared" si="142"/>
        <v>0</v>
      </c>
      <c r="G8660" t="str" cm="1">
        <f t="array" ref="G8660">IFERROR(INDEX('Reconciliation Layer'!$C:$C,MATCH('Reconciliation Template'!$A8660,'Reconciliation Layer'!$D:$D,0),0)," ")</f>
        <v xml:space="preserve"> </v>
      </c>
    </row>
    <row r="8661" spans="5:7" x14ac:dyDescent="0.2">
      <c r="E8661" t="str" cm="1">
        <f t="array" ref="E8661">IFERROR("Toast | " &amp; INDEX('Reconciliation Layer'!$A:$A,MATCH('Reconciliation Template'!$A8661,'Reconciliation Layer'!$D:$D,0),0)," ")</f>
        <v xml:space="preserve"> </v>
      </c>
      <c r="F8661" s="10">
        <f t="shared" si="142"/>
        <v>0</v>
      </c>
      <c r="G8661" t="str" cm="1">
        <f t="array" ref="G8661">IFERROR(INDEX('Reconciliation Layer'!$C:$C,MATCH('Reconciliation Template'!$A8661,'Reconciliation Layer'!$D:$D,0),0)," ")</f>
        <v xml:space="preserve"> </v>
      </c>
    </row>
    <row r="8662" spans="5:7" x14ac:dyDescent="0.2">
      <c r="E8662" t="str" cm="1">
        <f t="array" ref="E8662">IFERROR("Toast | " &amp; INDEX('Reconciliation Layer'!$A:$A,MATCH('Reconciliation Template'!$A8662,'Reconciliation Layer'!$D:$D,0),0)," ")</f>
        <v xml:space="preserve"> </v>
      </c>
      <c r="F8662" s="10">
        <f t="shared" si="142"/>
        <v>0</v>
      </c>
      <c r="G8662" t="str" cm="1">
        <f t="array" ref="G8662">IFERROR(INDEX('Reconciliation Layer'!$C:$C,MATCH('Reconciliation Template'!$A8662,'Reconciliation Layer'!$D:$D,0),0)," ")</f>
        <v xml:space="preserve"> </v>
      </c>
    </row>
    <row r="8663" spans="5:7" x14ac:dyDescent="0.2">
      <c r="E8663" t="str" cm="1">
        <f t="array" ref="E8663">IFERROR("Toast | " &amp; INDEX('Reconciliation Layer'!$A:$A,MATCH('Reconciliation Template'!$A8663,'Reconciliation Layer'!$D:$D,0),0)," ")</f>
        <v xml:space="preserve"> </v>
      </c>
      <c r="F8663" s="10">
        <f t="shared" si="142"/>
        <v>0</v>
      </c>
      <c r="G8663" t="str" cm="1">
        <f t="array" ref="G8663">IFERROR(INDEX('Reconciliation Layer'!$C:$C,MATCH('Reconciliation Template'!$A8663,'Reconciliation Layer'!$D:$D,0),0)," ")</f>
        <v xml:space="preserve"> </v>
      </c>
    </row>
    <row r="8664" spans="5:7" x14ac:dyDescent="0.2">
      <c r="E8664" t="str" cm="1">
        <f t="array" ref="E8664">IFERROR("Toast | " &amp; INDEX('Reconciliation Layer'!$A:$A,MATCH('Reconciliation Template'!$A8664,'Reconciliation Layer'!$D:$D,0),0)," ")</f>
        <v xml:space="preserve"> </v>
      </c>
      <c r="F8664" s="10">
        <f t="shared" si="142"/>
        <v>0</v>
      </c>
      <c r="G8664" t="str" cm="1">
        <f t="array" ref="G8664">IFERROR(INDEX('Reconciliation Layer'!$C:$C,MATCH('Reconciliation Template'!$A8664,'Reconciliation Layer'!$D:$D,0),0)," ")</f>
        <v xml:space="preserve"> </v>
      </c>
    </row>
    <row r="8665" spans="5:7" x14ac:dyDescent="0.2">
      <c r="E8665" t="str" cm="1">
        <f t="array" ref="E8665">IFERROR("Toast | " &amp; INDEX('Reconciliation Layer'!$A:$A,MATCH('Reconciliation Template'!$A8665,'Reconciliation Layer'!$D:$D,0),0)," ")</f>
        <v xml:space="preserve"> </v>
      </c>
      <c r="F8665" s="10">
        <f t="shared" si="142"/>
        <v>0</v>
      </c>
      <c r="G8665" t="str" cm="1">
        <f t="array" ref="G8665">IFERROR(INDEX('Reconciliation Layer'!$C:$C,MATCH('Reconciliation Template'!$A8665,'Reconciliation Layer'!$D:$D,0),0)," ")</f>
        <v xml:space="preserve"> </v>
      </c>
    </row>
    <row r="8666" spans="5:7" x14ac:dyDescent="0.2">
      <c r="E8666" t="str" cm="1">
        <f t="array" ref="E8666">IFERROR("Toast | " &amp; INDEX('Reconciliation Layer'!$A:$A,MATCH('Reconciliation Template'!$A8666,'Reconciliation Layer'!$D:$D,0),0)," ")</f>
        <v xml:space="preserve"> </v>
      </c>
      <c r="F8666" s="10">
        <f t="shared" si="142"/>
        <v>0</v>
      </c>
      <c r="G8666" t="str" cm="1">
        <f t="array" ref="G8666">IFERROR(INDEX('Reconciliation Layer'!$C:$C,MATCH('Reconciliation Template'!$A8666,'Reconciliation Layer'!$D:$D,0),0)," ")</f>
        <v xml:space="preserve"> </v>
      </c>
    </row>
    <row r="8667" spans="5:7" x14ac:dyDescent="0.2">
      <c r="E8667" t="str" cm="1">
        <f t="array" ref="E8667">IFERROR("Toast | " &amp; INDEX('Reconciliation Layer'!$A:$A,MATCH('Reconciliation Template'!$A8667,'Reconciliation Layer'!$D:$D,0),0)," ")</f>
        <v xml:space="preserve"> </v>
      </c>
      <c r="F8667" s="10">
        <f t="shared" si="142"/>
        <v>0</v>
      </c>
      <c r="G8667" t="str" cm="1">
        <f t="array" ref="G8667">IFERROR(INDEX('Reconciliation Layer'!$C:$C,MATCH('Reconciliation Template'!$A8667,'Reconciliation Layer'!$D:$D,0),0)," ")</f>
        <v xml:space="preserve"> </v>
      </c>
    </row>
    <row r="8668" spans="5:7" x14ac:dyDescent="0.2">
      <c r="E8668" t="str" cm="1">
        <f t="array" ref="E8668">IFERROR("Toast | " &amp; INDEX('Reconciliation Layer'!$A:$A,MATCH('Reconciliation Template'!$A8668,'Reconciliation Layer'!$D:$D,0),0)," ")</f>
        <v xml:space="preserve"> </v>
      </c>
      <c r="F8668" s="10">
        <f t="shared" si="142"/>
        <v>0</v>
      </c>
      <c r="G8668" t="str" cm="1">
        <f t="array" ref="G8668">IFERROR(INDEX('Reconciliation Layer'!$C:$C,MATCH('Reconciliation Template'!$A8668,'Reconciliation Layer'!$D:$D,0),0)," ")</f>
        <v xml:space="preserve"> </v>
      </c>
    </row>
    <row r="8669" spans="5:7" x14ac:dyDescent="0.2">
      <c r="E8669" t="str" cm="1">
        <f t="array" ref="E8669">IFERROR("Toast | " &amp; INDEX('Reconciliation Layer'!$A:$A,MATCH('Reconciliation Template'!$A8669,'Reconciliation Layer'!$D:$D,0),0)," ")</f>
        <v xml:space="preserve"> </v>
      </c>
      <c r="F8669" s="10">
        <f t="shared" si="142"/>
        <v>0</v>
      </c>
      <c r="G8669" t="str" cm="1">
        <f t="array" ref="G8669">IFERROR(INDEX('Reconciliation Layer'!$C:$C,MATCH('Reconciliation Template'!$A8669,'Reconciliation Layer'!$D:$D,0),0)," ")</f>
        <v xml:space="preserve"> </v>
      </c>
    </row>
    <row r="8670" spans="5:7" x14ac:dyDescent="0.2">
      <c r="E8670" t="str" cm="1">
        <f t="array" ref="E8670">IFERROR("Toast | " &amp; INDEX('Reconciliation Layer'!$A:$A,MATCH('Reconciliation Template'!$A8670,'Reconciliation Layer'!$D:$D,0),0)," ")</f>
        <v xml:space="preserve"> </v>
      </c>
      <c r="F8670" s="10">
        <f t="shared" si="142"/>
        <v>0</v>
      </c>
      <c r="G8670" t="str" cm="1">
        <f t="array" ref="G8670">IFERROR(INDEX('Reconciliation Layer'!$C:$C,MATCH('Reconciliation Template'!$A8670,'Reconciliation Layer'!$D:$D,0),0)," ")</f>
        <v xml:space="preserve"> </v>
      </c>
    </row>
    <row r="8671" spans="5:7" x14ac:dyDescent="0.2">
      <c r="E8671" t="str" cm="1">
        <f t="array" ref="E8671">IFERROR("Toast | " &amp; INDEX('Reconciliation Layer'!$A:$A,MATCH('Reconciliation Template'!$A8671,'Reconciliation Layer'!$D:$D,0),0)," ")</f>
        <v xml:space="preserve"> </v>
      </c>
      <c r="F8671" s="10">
        <f t="shared" si="142"/>
        <v>0</v>
      </c>
      <c r="G8671" t="str" cm="1">
        <f t="array" ref="G8671">IFERROR(INDEX('Reconciliation Layer'!$C:$C,MATCH('Reconciliation Template'!$A8671,'Reconciliation Layer'!$D:$D,0),0)," ")</f>
        <v xml:space="preserve"> </v>
      </c>
    </row>
    <row r="8672" spans="5:7" x14ac:dyDescent="0.2">
      <c r="E8672" t="str" cm="1">
        <f t="array" ref="E8672">IFERROR("Toast | " &amp; INDEX('Reconciliation Layer'!$A:$A,MATCH('Reconciliation Template'!$A8672,'Reconciliation Layer'!$D:$D,0),0)," ")</f>
        <v xml:space="preserve"> </v>
      </c>
      <c r="F8672" s="10">
        <f t="shared" si="142"/>
        <v>0</v>
      </c>
      <c r="G8672" t="str" cm="1">
        <f t="array" ref="G8672">IFERROR(INDEX('Reconciliation Layer'!$C:$C,MATCH('Reconciliation Template'!$A8672,'Reconciliation Layer'!$D:$D,0),0)," ")</f>
        <v xml:space="preserve"> </v>
      </c>
    </row>
    <row r="8673" spans="5:7" x14ac:dyDescent="0.2">
      <c r="E8673" t="str" cm="1">
        <f t="array" ref="E8673">IFERROR("Toast | " &amp; INDEX('Reconciliation Layer'!$A:$A,MATCH('Reconciliation Template'!$A8673,'Reconciliation Layer'!$D:$D,0),0)," ")</f>
        <v xml:space="preserve"> </v>
      </c>
      <c r="F8673" s="10">
        <f t="shared" si="142"/>
        <v>0</v>
      </c>
      <c r="G8673" t="str" cm="1">
        <f t="array" ref="G8673">IFERROR(INDEX('Reconciliation Layer'!$C:$C,MATCH('Reconciliation Template'!$A8673,'Reconciliation Layer'!$D:$D,0),0)," ")</f>
        <v xml:space="preserve"> </v>
      </c>
    </row>
    <row r="8674" spans="5:7" x14ac:dyDescent="0.2">
      <c r="E8674" t="str" cm="1">
        <f t="array" ref="E8674">IFERROR("Toast | " &amp; INDEX('Reconciliation Layer'!$A:$A,MATCH('Reconciliation Template'!$A8674,'Reconciliation Layer'!$D:$D,0),0)," ")</f>
        <v xml:space="preserve"> </v>
      </c>
      <c r="F8674" s="10">
        <f t="shared" si="142"/>
        <v>0</v>
      </c>
      <c r="G8674" t="str" cm="1">
        <f t="array" ref="G8674">IFERROR(INDEX('Reconciliation Layer'!$C:$C,MATCH('Reconciliation Template'!$A8674,'Reconciliation Layer'!$D:$D,0),0)," ")</f>
        <v xml:space="preserve"> </v>
      </c>
    </row>
    <row r="8675" spans="5:7" x14ac:dyDescent="0.2">
      <c r="E8675" t="str" cm="1">
        <f t="array" ref="E8675">IFERROR("Toast | " &amp; INDEX('Reconciliation Layer'!$A:$A,MATCH('Reconciliation Template'!$A8675,'Reconciliation Layer'!$D:$D,0),0)," ")</f>
        <v xml:space="preserve"> </v>
      </c>
      <c r="F8675" s="10">
        <f t="shared" si="142"/>
        <v>0</v>
      </c>
      <c r="G8675" t="str" cm="1">
        <f t="array" ref="G8675">IFERROR(INDEX('Reconciliation Layer'!$C:$C,MATCH('Reconciliation Template'!$A8675,'Reconciliation Layer'!$D:$D,0),0)," ")</f>
        <v xml:space="preserve"> </v>
      </c>
    </row>
    <row r="8676" spans="5:7" x14ac:dyDescent="0.2">
      <c r="E8676" t="str" cm="1">
        <f t="array" ref="E8676">IFERROR("Toast | " &amp; INDEX('Reconciliation Layer'!$A:$A,MATCH('Reconciliation Template'!$A8676,'Reconciliation Layer'!$D:$D,0),0)," ")</f>
        <v xml:space="preserve"> </v>
      </c>
      <c r="F8676" s="10">
        <f t="shared" si="142"/>
        <v>0</v>
      </c>
      <c r="G8676" t="str" cm="1">
        <f t="array" ref="G8676">IFERROR(INDEX('Reconciliation Layer'!$C:$C,MATCH('Reconciliation Template'!$A8676,'Reconciliation Layer'!$D:$D,0),0)," ")</f>
        <v xml:space="preserve"> </v>
      </c>
    </row>
    <row r="8677" spans="5:7" x14ac:dyDescent="0.2">
      <c r="E8677" t="str" cm="1">
        <f t="array" ref="E8677">IFERROR("Toast | " &amp; INDEX('Reconciliation Layer'!$A:$A,MATCH('Reconciliation Template'!$A8677,'Reconciliation Layer'!$D:$D,0),0)," ")</f>
        <v xml:space="preserve"> </v>
      </c>
      <c r="F8677" s="10">
        <f t="shared" si="142"/>
        <v>0</v>
      </c>
      <c r="G8677" t="str" cm="1">
        <f t="array" ref="G8677">IFERROR(INDEX('Reconciliation Layer'!$C:$C,MATCH('Reconciliation Template'!$A8677,'Reconciliation Layer'!$D:$D,0),0)," ")</f>
        <v xml:space="preserve"> </v>
      </c>
    </row>
    <row r="8678" spans="5:7" x14ac:dyDescent="0.2">
      <c r="E8678" t="str" cm="1">
        <f t="array" ref="E8678">IFERROR("Toast | " &amp; INDEX('Reconciliation Layer'!$A:$A,MATCH('Reconciliation Template'!$A8678,'Reconciliation Layer'!$D:$D,0),0)," ")</f>
        <v xml:space="preserve"> </v>
      </c>
      <c r="F8678" s="10">
        <f t="shared" si="142"/>
        <v>0</v>
      </c>
      <c r="G8678" t="str" cm="1">
        <f t="array" ref="G8678">IFERROR(INDEX('Reconciliation Layer'!$C:$C,MATCH('Reconciliation Template'!$A8678,'Reconciliation Layer'!$D:$D,0),0)," ")</f>
        <v xml:space="preserve"> </v>
      </c>
    </row>
    <row r="8679" spans="5:7" x14ac:dyDescent="0.2">
      <c r="E8679" t="str" cm="1">
        <f t="array" ref="E8679">IFERROR("Toast | " &amp; INDEX('Reconciliation Layer'!$A:$A,MATCH('Reconciliation Template'!$A8679,'Reconciliation Layer'!$D:$D,0),0)," ")</f>
        <v xml:space="preserve"> </v>
      </c>
      <c r="F8679" s="10">
        <f t="shared" si="142"/>
        <v>0</v>
      </c>
      <c r="G8679" t="str" cm="1">
        <f t="array" ref="G8679">IFERROR(INDEX('Reconciliation Layer'!$C:$C,MATCH('Reconciliation Template'!$A8679,'Reconciliation Layer'!$D:$D,0),0)," ")</f>
        <v xml:space="preserve"> </v>
      </c>
    </row>
    <row r="8680" spans="5:7" x14ac:dyDescent="0.2">
      <c r="E8680" t="str" cm="1">
        <f t="array" ref="E8680">IFERROR("Toast | " &amp; INDEX('Reconciliation Layer'!$A:$A,MATCH('Reconciliation Template'!$A8680,'Reconciliation Layer'!$D:$D,0),0)," ")</f>
        <v xml:space="preserve"> </v>
      </c>
      <c r="F8680" s="10">
        <f t="shared" si="142"/>
        <v>0</v>
      </c>
      <c r="G8680" t="str" cm="1">
        <f t="array" ref="G8680">IFERROR(INDEX('Reconciliation Layer'!$C:$C,MATCH('Reconciliation Template'!$A8680,'Reconciliation Layer'!$D:$D,0),0)," ")</f>
        <v xml:space="preserve"> </v>
      </c>
    </row>
    <row r="8681" spans="5:7" x14ac:dyDescent="0.2">
      <c r="E8681" t="str" cm="1">
        <f t="array" ref="E8681">IFERROR("Toast | " &amp; INDEX('Reconciliation Layer'!$A:$A,MATCH('Reconciliation Template'!$A8681,'Reconciliation Layer'!$D:$D,0),0)," ")</f>
        <v xml:space="preserve"> </v>
      </c>
      <c r="F8681" s="10">
        <f t="shared" si="142"/>
        <v>0</v>
      </c>
      <c r="G8681" t="str" cm="1">
        <f t="array" ref="G8681">IFERROR(INDEX('Reconciliation Layer'!$C:$C,MATCH('Reconciliation Template'!$A8681,'Reconciliation Layer'!$D:$D,0),0)," ")</f>
        <v xml:space="preserve"> </v>
      </c>
    </row>
    <row r="8682" spans="5:7" x14ac:dyDescent="0.2">
      <c r="E8682" t="str" cm="1">
        <f t="array" ref="E8682">IFERROR("Toast | " &amp; INDEX('Reconciliation Layer'!$A:$A,MATCH('Reconciliation Template'!$A8682,'Reconciliation Layer'!$D:$D,0),0)," ")</f>
        <v xml:space="preserve"> </v>
      </c>
      <c r="F8682" s="10">
        <f t="shared" si="142"/>
        <v>0</v>
      </c>
      <c r="G8682" t="str" cm="1">
        <f t="array" ref="G8682">IFERROR(INDEX('Reconciliation Layer'!$C:$C,MATCH('Reconciliation Template'!$A8682,'Reconciliation Layer'!$D:$D,0),0)," ")</f>
        <v xml:space="preserve"> </v>
      </c>
    </row>
    <row r="8683" spans="5:7" x14ac:dyDescent="0.2">
      <c r="E8683" t="str" cm="1">
        <f t="array" ref="E8683">IFERROR("Toast | " &amp; INDEX('Reconciliation Layer'!$A:$A,MATCH('Reconciliation Template'!$A8683,'Reconciliation Layer'!$D:$D,0),0)," ")</f>
        <v xml:space="preserve"> </v>
      </c>
      <c r="F8683" s="10">
        <f t="shared" si="142"/>
        <v>0</v>
      </c>
      <c r="G8683" t="str" cm="1">
        <f t="array" ref="G8683">IFERROR(INDEX('Reconciliation Layer'!$C:$C,MATCH('Reconciliation Template'!$A8683,'Reconciliation Layer'!$D:$D,0),0)," ")</f>
        <v xml:space="preserve"> </v>
      </c>
    </row>
    <row r="8684" spans="5:7" x14ac:dyDescent="0.2">
      <c r="E8684" t="str" cm="1">
        <f t="array" ref="E8684">IFERROR("Toast | " &amp; INDEX('Reconciliation Layer'!$A:$A,MATCH('Reconciliation Template'!$A8684,'Reconciliation Layer'!$D:$D,0),0)," ")</f>
        <v xml:space="preserve"> </v>
      </c>
      <c r="F8684" s="10">
        <f t="shared" si="142"/>
        <v>0</v>
      </c>
      <c r="G8684" t="str" cm="1">
        <f t="array" ref="G8684">IFERROR(INDEX('Reconciliation Layer'!$C:$C,MATCH('Reconciliation Template'!$A8684,'Reconciliation Layer'!$D:$D,0),0)," ")</f>
        <v xml:space="preserve"> </v>
      </c>
    </row>
    <row r="8685" spans="5:7" x14ac:dyDescent="0.2">
      <c r="E8685" t="str" cm="1">
        <f t="array" ref="E8685">IFERROR("Toast | " &amp; INDEX('Reconciliation Layer'!$A:$A,MATCH('Reconciliation Template'!$A8685,'Reconciliation Layer'!$D:$D,0),0)," ")</f>
        <v xml:space="preserve"> </v>
      </c>
      <c r="F8685" s="10">
        <f t="shared" si="142"/>
        <v>0</v>
      </c>
      <c r="G8685" t="str" cm="1">
        <f t="array" ref="G8685">IFERROR(INDEX('Reconciliation Layer'!$C:$C,MATCH('Reconciliation Template'!$A8685,'Reconciliation Layer'!$D:$D,0),0)," ")</f>
        <v xml:space="preserve"> </v>
      </c>
    </row>
    <row r="8686" spans="5:7" x14ac:dyDescent="0.2">
      <c r="E8686" t="str" cm="1">
        <f t="array" ref="E8686">IFERROR("Toast | " &amp; INDEX('Reconciliation Layer'!$A:$A,MATCH('Reconciliation Template'!$A8686,'Reconciliation Layer'!$D:$D,0),0)," ")</f>
        <v xml:space="preserve"> </v>
      </c>
      <c r="F8686" s="10">
        <f t="shared" si="142"/>
        <v>0</v>
      </c>
      <c r="G8686" t="str" cm="1">
        <f t="array" ref="G8686">IFERROR(INDEX('Reconciliation Layer'!$C:$C,MATCH('Reconciliation Template'!$A8686,'Reconciliation Layer'!$D:$D,0),0)," ")</f>
        <v xml:space="preserve"> </v>
      </c>
    </row>
    <row r="8687" spans="5:7" x14ac:dyDescent="0.2">
      <c r="E8687" t="str" cm="1">
        <f t="array" ref="E8687">IFERROR("Toast | " &amp; INDEX('Reconciliation Layer'!$A:$A,MATCH('Reconciliation Template'!$A8687,'Reconciliation Layer'!$D:$D,0),0)," ")</f>
        <v xml:space="preserve"> </v>
      </c>
      <c r="F8687" s="10">
        <f t="shared" si="142"/>
        <v>0</v>
      </c>
      <c r="G8687" t="str" cm="1">
        <f t="array" ref="G8687">IFERROR(INDEX('Reconciliation Layer'!$C:$C,MATCH('Reconciliation Template'!$A8687,'Reconciliation Layer'!$D:$D,0),0)," ")</f>
        <v xml:space="preserve"> </v>
      </c>
    </row>
    <row r="8688" spans="5:7" x14ac:dyDescent="0.2">
      <c r="E8688" t="str" cm="1">
        <f t="array" ref="E8688">IFERROR("Toast | " &amp; INDEX('Reconciliation Layer'!$A:$A,MATCH('Reconciliation Template'!$A8688,'Reconciliation Layer'!$D:$D,0),0)," ")</f>
        <v xml:space="preserve"> </v>
      </c>
      <c r="F8688" s="10">
        <f t="shared" si="142"/>
        <v>0</v>
      </c>
      <c r="G8688" t="str" cm="1">
        <f t="array" ref="G8688">IFERROR(INDEX('Reconciliation Layer'!$C:$C,MATCH('Reconciliation Template'!$A8688,'Reconciliation Layer'!$D:$D,0),0)," ")</f>
        <v xml:space="preserve"> </v>
      </c>
    </row>
    <row r="8689" spans="5:7" x14ac:dyDescent="0.2">
      <c r="E8689" t="str" cm="1">
        <f t="array" ref="E8689">IFERROR("Toast | " &amp; INDEX('Reconciliation Layer'!$A:$A,MATCH('Reconciliation Template'!$A8689,'Reconciliation Layer'!$D:$D,0),0)," ")</f>
        <v xml:space="preserve"> </v>
      </c>
      <c r="F8689" s="10">
        <f t="shared" si="142"/>
        <v>0</v>
      </c>
      <c r="G8689" t="str" cm="1">
        <f t="array" ref="G8689">IFERROR(INDEX('Reconciliation Layer'!$C:$C,MATCH('Reconciliation Template'!$A8689,'Reconciliation Layer'!$D:$D,0),0)," ")</f>
        <v xml:space="preserve"> </v>
      </c>
    </row>
    <row r="8690" spans="5:7" x14ac:dyDescent="0.2">
      <c r="E8690" t="str" cm="1">
        <f t="array" ref="E8690">IFERROR("Toast | " &amp; INDEX('Reconciliation Layer'!$A:$A,MATCH('Reconciliation Template'!$A8690,'Reconciliation Layer'!$D:$D,0),0)," ")</f>
        <v xml:space="preserve"> </v>
      </c>
      <c r="F8690" s="10">
        <f t="shared" si="142"/>
        <v>0</v>
      </c>
      <c r="G8690" t="str" cm="1">
        <f t="array" ref="G8690">IFERROR(INDEX('Reconciliation Layer'!$C:$C,MATCH('Reconciliation Template'!$A8690,'Reconciliation Layer'!$D:$D,0),0)," ")</f>
        <v xml:space="preserve"> </v>
      </c>
    </row>
    <row r="8691" spans="5:7" x14ac:dyDescent="0.2">
      <c r="E8691" t="str" cm="1">
        <f t="array" ref="E8691">IFERROR("Toast | " &amp; INDEX('Reconciliation Layer'!$A:$A,MATCH('Reconciliation Template'!$A8691,'Reconciliation Layer'!$D:$D,0),0)," ")</f>
        <v xml:space="preserve"> </v>
      </c>
      <c r="F8691" s="10">
        <f t="shared" si="142"/>
        <v>0</v>
      </c>
      <c r="G8691" t="str" cm="1">
        <f t="array" ref="G8691">IFERROR(INDEX('Reconciliation Layer'!$C:$C,MATCH('Reconciliation Template'!$A8691,'Reconciliation Layer'!$D:$D,0),0)," ")</f>
        <v xml:space="preserve"> </v>
      </c>
    </row>
    <row r="8692" spans="5:7" x14ac:dyDescent="0.2">
      <c r="E8692" t="str" cm="1">
        <f t="array" ref="E8692">IFERROR("Toast | " &amp; INDEX('Reconciliation Layer'!$A:$A,MATCH('Reconciliation Template'!$A8692,'Reconciliation Layer'!$D:$D,0),0)," ")</f>
        <v xml:space="preserve"> </v>
      </c>
      <c r="F8692" s="10">
        <f t="shared" si="142"/>
        <v>0</v>
      </c>
      <c r="G8692" t="str" cm="1">
        <f t="array" ref="G8692">IFERROR(INDEX('Reconciliation Layer'!$C:$C,MATCH('Reconciliation Template'!$A8692,'Reconciliation Layer'!$D:$D,0),0)," ")</f>
        <v xml:space="preserve"> </v>
      </c>
    </row>
    <row r="8693" spans="5:7" x14ac:dyDescent="0.2">
      <c r="E8693" t="str" cm="1">
        <f t="array" ref="E8693">IFERROR("Toast | " &amp; INDEX('Reconciliation Layer'!$A:$A,MATCH('Reconciliation Template'!$A8693,'Reconciliation Layer'!$D:$D,0),0)," ")</f>
        <v xml:space="preserve"> </v>
      </c>
      <c r="F8693" s="10">
        <f t="shared" si="142"/>
        <v>0</v>
      </c>
      <c r="G8693" t="str" cm="1">
        <f t="array" ref="G8693">IFERROR(INDEX('Reconciliation Layer'!$C:$C,MATCH('Reconciliation Template'!$A8693,'Reconciliation Layer'!$D:$D,0),0)," ")</f>
        <v xml:space="preserve"> </v>
      </c>
    </row>
    <row r="8694" spans="5:7" x14ac:dyDescent="0.2">
      <c r="E8694" t="str" cm="1">
        <f t="array" ref="E8694">IFERROR("Toast | " &amp; INDEX('Reconciliation Layer'!$A:$A,MATCH('Reconciliation Template'!$A8694,'Reconciliation Layer'!$D:$D,0),0)," ")</f>
        <v xml:space="preserve"> </v>
      </c>
      <c r="F8694" s="10">
        <f t="shared" si="142"/>
        <v>0</v>
      </c>
      <c r="G8694" t="str" cm="1">
        <f t="array" ref="G8694">IFERROR(INDEX('Reconciliation Layer'!$C:$C,MATCH('Reconciliation Template'!$A8694,'Reconciliation Layer'!$D:$D,0),0)," ")</f>
        <v xml:space="preserve"> </v>
      </c>
    </row>
    <row r="8695" spans="5:7" x14ac:dyDescent="0.2">
      <c r="E8695" t="str" cm="1">
        <f t="array" ref="E8695">IFERROR("Toast | " &amp; INDEX('Reconciliation Layer'!$A:$A,MATCH('Reconciliation Template'!$A8695,'Reconciliation Layer'!$D:$D,0),0)," ")</f>
        <v xml:space="preserve"> </v>
      </c>
      <c r="F8695" s="10">
        <f t="shared" si="142"/>
        <v>0</v>
      </c>
      <c r="G8695" t="str" cm="1">
        <f t="array" ref="G8695">IFERROR(INDEX('Reconciliation Layer'!$C:$C,MATCH('Reconciliation Template'!$A8695,'Reconciliation Layer'!$D:$D,0),0)," ")</f>
        <v xml:space="preserve"> </v>
      </c>
    </row>
    <row r="8696" spans="5:7" x14ac:dyDescent="0.2">
      <c r="E8696" t="str" cm="1">
        <f t="array" ref="E8696">IFERROR("Toast | " &amp; INDEX('Reconciliation Layer'!$A:$A,MATCH('Reconciliation Template'!$A8696,'Reconciliation Layer'!$D:$D,0),0)," ")</f>
        <v xml:space="preserve"> </v>
      </c>
      <c r="F8696" s="10">
        <f t="shared" si="142"/>
        <v>0</v>
      </c>
      <c r="G8696" t="str" cm="1">
        <f t="array" ref="G8696">IFERROR(INDEX('Reconciliation Layer'!$C:$C,MATCH('Reconciliation Template'!$A8696,'Reconciliation Layer'!$D:$D,0),0)," ")</f>
        <v xml:space="preserve"> </v>
      </c>
    </row>
    <row r="8697" spans="5:7" x14ac:dyDescent="0.2">
      <c r="E8697" t="str" cm="1">
        <f t="array" ref="E8697">IFERROR("Toast | " &amp; INDEX('Reconciliation Layer'!$A:$A,MATCH('Reconciliation Template'!$A8697,'Reconciliation Layer'!$D:$D,0),0)," ")</f>
        <v xml:space="preserve"> </v>
      </c>
      <c r="F8697" s="10">
        <f t="shared" si="142"/>
        <v>0</v>
      </c>
      <c r="G8697" t="str" cm="1">
        <f t="array" ref="G8697">IFERROR(INDEX('Reconciliation Layer'!$C:$C,MATCH('Reconciliation Template'!$A8697,'Reconciliation Layer'!$D:$D,0),0)," ")</f>
        <v xml:space="preserve"> </v>
      </c>
    </row>
    <row r="8698" spans="5:7" x14ac:dyDescent="0.2">
      <c r="E8698" t="str" cm="1">
        <f t="array" ref="E8698">IFERROR("Toast | " &amp; INDEX('Reconciliation Layer'!$A:$A,MATCH('Reconciliation Template'!$A8698,'Reconciliation Layer'!$D:$D,0),0)," ")</f>
        <v xml:space="preserve"> </v>
      </c>
      <c r="F8698" s="10">
        <f t="shared" si="142"/>
        <v>0</v>
      </c>
      <c r="G8698" t="str" cm="1">
        <f t="array" ref="G8698">IFERROR(INDEX('Reconciliation Layer'!$C:$C,MATCH('Reconciliation Template'!$A8698,'Reconciliation Layer'!$D:$D,0),0)," ")</f>
        <v xml:space="preserve"> </v>
      </c>
    </row>
    <row r="8699" spans="5:7" x14ac:dyDescent="0.2">
      <c r="E8699" t="str" cm="1">
        <f t="array" ref="E8699">IFERROR("Toast | " &amp; INDEX('Reconciliation Layer'!$A:$A,MATCH('Reconciliation Template'!$A8699,'Reconciliation Layer'!$D:$D,0),0)," ")</f>
        <v xml:space="preserve"> </v>
      </c>
      <c r="F8699" s="10">
        <f t="shared" si="142"/>
        <v>0</v>
      </c>
      <c r="G8699" t="str" cm="1">
        <f t="array" ref="G8699">IFERROR(INDEX('Reconciliation Layer'!$C:$C,MATCH('Reconciliation Template'!$A8699,'Reconciliation Layer'!$D:$D,0),0)," ")</f>
        <v xml:space="preserve"> </v>
      </c>
    </row>
    <row r="8700" spans="5:7" x14ac:dyDescent="0.2">
      <c r="E8700" t="str" cm="1">
        <f t="array" ref="E8700">IFERROR("Toast | " &amp; INDEX('Reconciliation Layer'!$A:$A,MATCH('Reconciliation Template'!$A8700,'Reconciliation Layer'!$D:$D,0),0)," ")</f>
        <v xml:space="preserve"> </v>
      </c>
      <c r="F8700" s="10">
        <f t="shared" si="142"/>
        <v>0</v>
      </c>
      <c r="G8700" t="str" cm="1">
        <f t="array" ref="G8700">IFERROR(INDEX('Reconciliation Layer'!$C:$C,MATCH('Reconciliation Template'!$A8700,'Reconciliation Layer'!$D:$D,0),0)," ")</f>
        <v xml:space="preserve"> </v>
      </c>
    </row>
    <row r="8701" spans="5:7" x14ac:dyDescent="0.2">
      <c r="E8701" t="str" cm="1">
        <f t="array" ref="E8701">IFERROR("Toast | " &amp; INDEX('Reconciliation Layer'!$A:$A,MATCH('Reconciliation Template'!$A8701,'Reconciliation Layer'!$D:$D,0),0)," ")</f>
        <v xml:space="preserve"> </v>
      </c>
      <c r="F8701" s="10">
        <f t="shared" si="142"/>
        <v>0</v>
      </c>
      <c r="G8701" t="str" cm="1">
        <f t="array" ref="G8701">IFERROR(INDEX('Reconciliation Layer'!$C:$C,MATCH('Reconciliation Template'!$A8701,'Reconciliation Layer'!$D:$D,0),0)," ")</f>
        <v xml:space="preserve"> </v>
      </c>
    </row>
    <row r="8702" spans="5:7" x14ac:dyDescent="0.2">
      <c r="E8702" t="str" cm="1">
        <f t="array" ref="E8702">IFERROR("Toast | " &amp; INDEX('Reconciliation Layer'!$A:$A,MATCH('Reconciliation Template'!$A8702,'Reconciliation Layer'!$D:$D,0),0)," ")</f>
        <v xml:space="preserve"> </v>
      </c>
      <c r="F8702" s="10">
        <f t="shared" si="142"/>
        <v>0</v>
      </c>
      <c r="G8702" t="str" cm="1">
        <f t="array" ref="G8702">IFERROR(INDEX('Reconciliation Layer'!$C:$C,MATCH('Reconciliation Template'!$A8702,'Reconciliation Layer'!$D:$D,0),0)," ")</f>
        <v xml:space="preserve"> </v>
      </c>
    </row>
    <row r="8703" spans="5:7" x14ac:dyDescent="0.2">
      <c r="E8703" t="str" cm="1">
        <f t="array" ref="E8703">IFERROR("Toast | " &amp; INDEX('Reconciliation Layer'!$A:$A,MATCH('Reconciliation Template'!$A8703,'Reconciliation Layer'!$D:$D,0),0)," ")</f>
        <v xml:space="preserve"> </v>
      </c>
      <c r="F8703" s="10">
        <f t="shared" si="142"/>
        <v>0</v>
      </c>
      <c r="G8703" t="str" cm="1">
        <f t="array" ref="G8703">IFERROR(INDEX('Reconciliation Layer'!$C:$C,MATCH('Reconciliation Template'!$A8703,'Reconciliation Layer'!$D:$D,0),0)," ")</f>
        <v xml:space="preserve"> </v>
      </c>
    </row>
    <row r="8704" spans="5:7" x14ac:dyDescent="0.2">
      <c r="E8704" t="str" cm="1">
        <f t="array" ref="E8704">IFERROR("Toast | " &amp; INDEX('Reconciliation Layer'!$A:$A,MATCH('Reconciliation Template'!$A8704,'Reconciliation Layer'!$D:$D,0),0)," ")</f>
        <v xml:space="preserve"> </v>
      </c>
      <c r="F8704" s="10">
        <f t="shared" si="142"/>
        <v>0</v>
      </c>
      <c r="G8704" t="str" cm="1">
        <f t="array" ref="G8704">IFERROR(INDEX('Reconciliation Layer'!$C:$C,MATCH('Reconciliation Template'!$A8704,'Reconciliation Layer'!$D:$D,0),0)," ")</f>
        <v xml:space="preserve"> </v>
      </c>
    </row>
    <row r="8705" spans="5:7" x14ac:dyDescent="0.2">
      <c r="E8705" t="str" cm="1">
        <f t="array" ref="E8705">IFERROR("Toast | " &amp; INDEX('Reconciliation Layer'!$A:$A,MATCH('Reconciliation Template'!$A8705,'Reconciliation Layer'!$D:$D,0),0)," ")</f>
        <v xml:space="preserve"> </v>
      </c>
      <c r="F8705" s="10">
        <f t="shared" si="142"/>
        <v>0</v>
      </c>
      <c r="G8705" t="str" cm="1">
        <f t="array" ref="G8705">IFERROR(INDEX('Reconciliation Layer'!$C:$C,MATCH('Reconciliation Template'!$A8705,'Reconciliation Layer'!$D:$D,0),0)," ")</f>
        <v xml:space="preserve"> </v>
      </c>
    </row>
    <row r="8706" spans="5:7" x14ac:dyDescent="0.2">
      <c r="E8706" t="str" cm="1">
        <f t="array" ref="E8706">IFERROR("Toast | " &amp; INDEX('Reconciliation Layer'!$A:$A,MATCH('Reconciliation Template'!$A8706,'Reconciliation Layer'!$D:$D,0),0)," ")</f>
        <v xml:space="preserve"> </v>
      </c>
      <c r="F8706" s="10">
        <f t="shared" si="142"/>
        <v>0</v>
      </c>
      <c r="G8706" t="str" cm="1">
        <f t="array" ref="G8706">IFERROR(INDEX('Reconciliation Layer'!$C:$C,MATCH('Reconciliation Template'!$A8706,'Reconciliation Layer'!$D:$D,0),0)," ")</f>
        <v xml:space="preserve"> </v>
      </c>
    </row>
    <row r="8707" spans="5:7" x14ac:dyDescent="0.2">
      <c r="E8707" t="str" cm="1">
        <f t="array" ref="E8707">IFERROR("Toast | " &amp; INDEX('Reconciliation Layer'!$A:$A,MATCH('Reconciliation Template'!$A8707,'Reconciliation Layer'!$D:$D,0),0)," ")</f>
        <v xml:space="preserve"> </v>
      </c>
      <c r="F8707" s="10">
        <f t="shared" si="142"/>
        <v>0</v>
      </c>
      <c r="G8707" t="str" cm="1">
        <f t="array" ref="G8707">IFERROR(INDEX('Reconciliation Layer'!$C:$C,MATCH('Reconciliation Template'!$A8707,'Reconciliation Layer'!$D:$D,0),0)," ")</f>
        <v xml:space="preserve"> </v>
      </c>
    </row>
    <row r="8708" spans="5:7" x14ac:dyDescent="0.2">
      <c r="E8708" t="str" cm="1">
        <f t="array" ref="E8708">IFERROR("Toast | " &amp; INDEX('Reconciliation Layer'!$A:$A,MATCH('Reconciliation Template'!$A8708,'Reconciliation Layer'!$D:$D,0),0)," ")</f>
        <v xml:space="preserve"> </v>
      </c>
      <c r="F8708" s="10">
        <f t="shared" ref="F8708:F8771" si="143">IFERROR(INT(C8708)," ")</f>
        <v>0</v>
      </c>
      <c r="G8708" t="str" cm="1">
        <f t="array" ref="G8708">IFERROR(INDEX('Reconciliation Layer'!$C:$C,MATCH('Reconciliation Template'!$A8708,'Reconciliation Layer'!$D:$D,0),0)," ")</f>
        <v xml:space="preserve"> </v>
      </c>
    </row>
    <row r="8709" spans="5:7" x14ac:dyDescent="0.2">
      <c r="E8709" t="str" cm="1">
        <f t="array" ref="E8709">IFERROR("Toast | " &amp; INDEX('Reconciliation Layer'!$A:$A,MATCH('Reconciliation Template'!$A8709,'Reconciliation Layer'!$D:$D,0),0)," ")</f>
        <v xml:space="preserve"> </v>
      </c>
      <c r="F8709" s="10">
        <f t="shared" si="143"/>
        <v>0</v>
      </c>
      <c r="G8709" t="str" cm="1">
        <f t="array" ref="G8709">IFERROR(INDEX('Reconciliation Layer'!$C:$C,MATCH('Reconciliation Template'!$A8709,'Reconciliation Layer'!$D:$D,0),0)," ")</f>
        <v xml:space="preserve"> </v>
      </c>
    </row>
    <row r="8710" spans="5:7" x14ac:dyDescent="0.2">
      <c r="E8710" t="str" cm="1">
        <f t="array" ref="E8710">IFERROR("Toast | " &amp; INDEX('Reconciliation Layer'!$A:$A,MATCH('Reconciliation Template'!$A8710,'Reconciliation Layer'!$D:$D,0),0)," ")</f>
        <v xml:space="preserve"> </v>
      </c>
      <c r="F8710" s="10">
        <f t="shared" si="143"/>
        <v>0</v>
      </c>
      <c r="G8710" t="str" cm="1">
        <f t="array" ref="G8710">IFERROR(INDEX('Reconciliation Layer'!$C:$C,MATCH('Reconciliation Template'!$A8710,'Reconciliation Layer'!$D:$D,0),0)," ")</f>
        <v xml:space="preserve"> </v>
      </c>
    </row>
    <row r="8711" spans="5:7" x14ac:dyDescent="0.2">
      <c r="E8711" t="str" cm="1">
        <f t="array" ref="E8711">IFERROR("Toast | " &amp; INDEX('Reconciliation Layer'!$A:$A,MATCH('Reconciliation Template'!$A8711,'Reconciliation Layer'!$D:$D,0),0)," ")</f>
        <v xml:space="preserve"> </v>
      </c>
      <c r="F8711" s="10">
        <f t="shared" si="143"/>
        <v>0</v>
      </c>
      <c r="G8711" t="str" cm="1">
        <f t="array" ref="G8711">IFERROR(INDEX('Reconciliation Layer'!$C:$C,MATCH('Reconciliation Template'!$A8711,'Reconciliation Layer'!$D:$D,0),0)," ")</f>
        <v xml:space="preserve"> </v>
      </c>
    </row>
    <row r="8712" spans="5:7" x14ac:dyDescent="0.2">
      <c r="E8712" t="str" cm="1">
        <f t="array" ref="E8712">IFERROR("Toast | " &amp; INDEX('Reconciliation Layer'!$A:$A,MATCH('Reconciliation Template'!$A8712,'Reconciliation Layer'!$D:$D,0),0)," ")</f>
        <v xml:space="preserve"> </v>
      </c>
      <c r="F8712" s="10">
        <f t="shared" si="143"/>
        <v>0</v>
      </c>
      <c r="G8712" t="str" cm="1">
        <f t="array" ref="G8712">IFERROR(INDEX('Reconciliation Layer'!$C:$C,MATCH('Reconciliation Template'!$A8712,'Reconciliation Layer'!$D:$D,0),0)," ")</f>
        <v xml:space="preserve"> </v>
      </c>
    </row>
    <row r="8713" spans="5:7" x14ac:dyDescent="0.2">
      <c r="E8713" t="str" cm="1">
        <f t="array" ref="E8713">IFERROR("Toast | " &amp; INDEX('Reconciliation Layer'!$A:$A,MATCH('Reconciliation Template'!$A8713,'Reconciliation Layer'!$D:$D,0),0)," ")</f>
        <v xml:space="preserve"> </v>
      </c>
      <c r="F8713" s="10">
        <f t="shared" si="143"/>
        <v>0</v>
      </c>
      <c r="G8713" t="str" cm="1">
        <f t="array" ref="G8713">IFERROR(INDEX('Reconciliation Layer'!$C:$C,MATCH('Reconciliation Template'!$A8713,'Reconciliation Layer'!$D:$D,0),0)," ")</f>
        <v xml:space="preserve"> </v>
      </c>
    </row>
    <row r="8714" spans="5:7" x14ac:dyDescent="0.2">
      <c r="E8714" t="str" cm="1">
        <f t="array" ref="E8714">IFERROR("Toast | " &amp; INDEX('Reconciliation Layer'!$A:$A,MATCH('Reconciliation Template'!$A8714,'Reconciliation Layer'!$D:$D,0),0)," ")</f>
        <v xml:space="preserve"> </v>
      </c>
      <c r="F8714" s="10">
        <f t="shared" si="143"/>
        <v>0</v>
      </c>
      <c r="G8714" t="str" cm="1">
        <f t="array" ref="G8714">IFERROR(INDEX('Reconciliation Layer'!$C:$C,MATCH('Reconciliation Template'!$A8714,'Reconciliation Layer'!$D:$D,0),0)," ")</f>
        <v xml:space="preserve"> </v>
      </c>
    </row>
    <row r="8715" spans="5:7" x14ac:dyDescent="0.2">
      <c r="E8715" t="str" cm="1">
        <f t="array" ref="E8715">IFERROR("Toast | " &amp; INDEX('Reconciliation Layer'!$A:$A,MATCH('Reconciliation Template'!$A8715,'Reconciliation Layer'!$D:$D,0),0)," ")</f>
        <v xml:space="preserve"> </v>
      </c>
      <c r="F8715" s="10">
        <f t="shared" si="143"/>
        <v>0</v>
      </c>
      <c r="G8715" t="str" cm="1">
        <f t="array" ref="G8715">IFERROR(INDEX('Reconciliation Layer'!$C:$C,MATCH('Reconciliation Template'!$A8715,'Reconciliation Layer'!$D:$D,0),0)," ")</f>
        <v xml:space="preserve"> </v>
      </c>
    </row>
    <row r="8716" spans="5:7" x14ac:dyDescent="0.2">
      <c r="E8716" t="str" cm="1">
        <f t="array" ref="E8716">IFERROR("Toast | " &amp; INDEX('Reconciliation Layer'!$A:$A,MATCH('Reconciliation Template'!$A8716,'Reconciliation Layer'!$D:$D,0),0)," ")</f>
        <v xml:space="preserve"> </v>
      </c>
      <c r="F8716" s="10">
        <f t="shared" si="143"/>
        <v>0</v>
      </c>
      <c r="G8716" t="str" cm="1">
        <f t="array" ref="G8716">IFERROR(INDEX('Reconciliation Layer'!$C:$C,MATCH('Reconciliation Template'!$A8716,'Reconciliation Layer'!$D:$D,0),0)," ")</f>
        <v xml:space="preserve"> </v>
      </c>
    </row>
    <row r="8717" spans="5:7" x14ac:dyDescent="0.2">
      <c r="E8717" t="str" cm="1">
        <f t="array" ref="E8717">IFERROR("Toast | " &amp; INDEX('Reconciliation Layer'!$A:$A,MATCH('Reconciliation Template'!$A8717,'Reconciliation Layer'!$D:$D,0),0)," ")</f>
        <v xml:space="preserve"> </v>
      </c>
      <c r="F8717" s="10">
        <f t="shared" si="143"/>
        <v>0</v>
      </c>
      <c r="G8717" t="str" cm="1">
        <f t="array" ref="G8717">IFERROR(INDEX('Reconciliation Layer'!$C:$C,MATCH('Reconciliation Template'!$A8717,'Reconciliation Layer'!$D:$D,0),0)," ")</f>
        <v xml:space="preserve"> </v>
      </c>
    </row>
    <row r="8718" spans="5:7" x14ac:dyDescent="0.2">
      <c r="E8718" t="str" cm="1">
        <f t="array" ref="E8718">IFERROR("Toast | " &amp; INDEX('Reconciliation Layer'!$A:$A,MATCH('Reconciliation Template'!$A8718,'Reconciliation Layer'!$D:$D,0),0)," ")</f>
        <v xml:space="preserve"> </v>
      </c>
      <c r="F8718" s="10">
        <f t="shared" si="143"/>
        <v>0</v>
      </c>
      <c r="G8718" t="str" cm="1">
        <f t="array" ref="G8718">IFERROR(INDEX('Reconciliation Layer'!$C:$C,MATCH('Reconciliation Template'!$A8718,'Reconciliation Layer'!$D:$D,0),0)," ")</f>
        <v xml:space="preserve"> </v>
      </c>
    </row>
    <row r="8719" spans="5:7" x14ac:dyDescent="0.2">
      <c r="E8719" t="str" cm="1">
        <f t="array" ref="E8719">IFERROR("Toast | " &amp; INDEX('Reconciliation Layer'!$A:$A,MATCH('Reconciliation Template'!$A8719,'Reconciliation Layer'!$D:$D,0),0)," ")</f>
        <v xml:space="preserve"> </v>
      </c>
      <c r="F8719" s="10">
        <f t="shared" si="143"/>
        <v>0</v>
      </c>
      <c r="G8719" t="str" cm="1">
        <f t="array" ref="G8719">IFERROR(INDEX('Reconciliation Layer'!$C:$C,MATCH('Reconciliation Template'!$A8719,'Reconciliation Layer'!$D:$D,0),0)," ")</f>
        <v xml:space="preserve"> </v>
      </c>
    </row>
    <row r="8720" spans="5:7" x14ac:dyDescent="0.2">
      <c r="E8720" t="str" cm="1">
        <f t="array" ref="E8720">IFERROR("Toast | " &amp; INDEX('Reconciliation Layer'!$A:$A,MATCH('Reconciliation Template'!$A8720,'Reconciliation Layer'!$D:$D,0),0)," ")</f>
        <v xml:space="preserve"> </v>
      </c>
      <c r="F8720" s="10">
        <f t="shared" si="143"/>
        <v>0</v>
      </c>
      <c r="G8720" t="str" cm="1">
        <f t="array" ref="G8720">IFERROR(INDEX('Reconciliation Layer'!$C:$C,MATCH('Reconciliation Template'!$A8720,'Reconciliation Layer'!$D:$D,0),0)," ")</f>
        <v xml:space="preserve"> </v>
      </c>
    </row>
    <row r="8721" spans="5:7" x14ac:dyDescent="0.2">
      <c r="E8721" t="str" cm="1">
        <f t="array" ref="E8721">IFERROR("Toast | " &amp; INDEX('Reconciliation Layer'!$A:$A,MATCH('Reconciliation Template'!$A8721,'Reconciliation Layer'!$D:$D,0),0)," ")</f>
        <v xml:space="preserve"> </v>
      </c>
      <c r="F8721" s="10">
        <f t="shared" si="143"/>
        <v>0</v>
      </c>
      <c r="G8721" t="str" cm="1">
        <f t="array" ref="G8721">IFERROR(INDEX('Reconciliation Layer'!$C:$C,MATCH('Reconciliation Template'!$A8721,'Reconciliation Layer'!$D:$D,0),0)," ")</f>
        <v xml:space="preserve"> </v>
      </c>
    </row>
    <row r="8722" spans="5:7" x14ac:dyDescent="0.2">
      <c r="E8722" t="str" cm="1">
        <f t="array" ref="E8722">IFERROR("Toast | " &amp; INDEX('Reconciliation Layer'!$A:$A,MATCH('Reconciliation Template'!$A8722,'Reconciliation Layer'!$D:$D,0),0)," ")</f>
        <v xml:space="preserve"> </v>
      </c>
      <c r="F8722" s="10">
        <f t="shared" si="143"/>
        <v>0</v>
      </c>
      <c r="G8722" t="str" cm="1">
        <f t="array" ref="G8722">IFERROR(INDEX('Reconciliation Layer'!$C:$C,MATCH('Reconciliation Template'!$A8722,'Reconciliation Layer'!$D:$D,0),0)," ")</f>
        <v xml:space="preserve"> </v>
      </c>
    </row>
    <row r="8723" spans="5:7" x14ac:dyDescent="0.2">
      <c r="E8723" t="str" cm="1">
        <f t="array" ref="E8723">IFERROR("Toast | " &amp; INDEX('Reconciliation Layer'!$A:$A,MATCH('Reconciliation Template'!$A8723,'Reconciliation Layer'!$D:$D,0),0)," ")</f>
        <v xml:space="preserve"> </v>
      </c>
      <c r="F8723" s="10">
        <f t="shared" si="143"/>
        <v>0</v>
      </c>
      <c r="G8723" t="str" cm="1">
        <f t="array" ref="G8723">IFERROR(INDEX('Reconciliation Layer'!$C:$C,MATCH('Reconciliation Template'!$A8723,'Reconciliation Layer'!$D:$D,0),0)," ")</f>
        <v xml:space="preserve"> </v>
      </c>
    </row>
    <row r="8724" spans="5:7" x14ac:dyDescent="0.2">
      <c r="E8724" t="str" cm="1">
        <f t="array" ref="E8724">IFERROR("Toast | " &amp; INDEX('Reconciliation Layer'!$A:$A,MATCH('Reconciliation Template'!$A8724,'Reconciliation Layer'!$D:$D,0),0)," ")</f>
        <v xml:space="preserve"> </v>
      </c>
      <c r="F8724" s="10">
        <f t="shared" si="143"/>
        <v>0</v>
      </c>
      <c r="G8724" t="str" cm="1">
        <f t="array" ref="G8724">IFERROR(INDEX('Reconciliation Layer'!$C:$C,MATCH('Reconciliation Template'!$A8724,'Reconciliation Layer'!$D:$D,0),0)," ")</f>
        <v xml:space="preserve"> </v>
      </c>
    </row>
    <row r="8725" spans="5:7" x14ac:dyDescent="0.2">
      <c r="E8725" t="str" cm="1">
        <f t="array" ref="E8725">IFERROR("Toast | " &amp; INDEX('Reconciliation Layer'!$A:$A,MATCH('Reconciliation Template'!$A8725,'Reconciliation Layer'!$D:$D,0),0)," ")</f>
        <v xml:space="preserve"> </v>
      </c>
      <c r="F8725" s="10">
        <f t="shared" si="143"/>
        <v>0</v>
      </c>
      <c r="G8725" t="str" cm="1">
        <f t="array" ref="G8725">IFERROR(INDEX('Reconciliation Layer'!$C:$C,MATCH('Reconciliation Template'!$A8725,'Reconciliation Layer'!$D:$D,0),0)," ")</f>
        <v xml:space="preserve"> </v>
      </c>
    </row>
    <row r="8726" spans="5:7" x14ac:dyDescent="0.2">
      <c r="E8726" t="str" cm="1">
        <f t="array" ref="E8726">IFERROR("Toast | " &amp; INDEX('Reconciliation Layer'!$A:$A,MATCH('Reconciliation Template'!$A8726,'Reconciliation Layer'!$D:$D,0),0)," ")</f>
        <v xml:space="preserve"> </v>
      </c>
      <c r="F8726" s="10">
        <f t="shared" si="143"/>
        <v>0</v>
      </c>
      <c r="G8726" t="str" cm="1">
        <f t="array" ref="G8726">IFERROR(INDEX('Reconciliation Layer'!$C:$C,MATCH('Reconciliation Template'!$A8726,'Reconciliation Layer'!$D:$D,0),0)," ")</f>
        <v xml:space="preserve"> </v>
      </c>
    </row>
    <row r="8727" spans="5:7" x14ac:dyDescent="0.2">
      <c r="E8727" t="str" cm="1">
        <f t="array" ref="E8727">IFERROR("Toast | " &amp; INDEX('Reconciliation Layer'!$A:$A,MATCH('Reconciliation Template'!$A8727,'Reconciliation Layer'!$D:$D,0),0)," ")</f>
        <v xml:space="preserve"> </v>
      </c>
      <c r="F8727" s="10">
        <f t="shared" si="143"/>
        <v>0</v>
      </c>
      <c r="G8727" t="str" cm="1">
        <f t="array" ref="G8727">IFERROR(INDEX('Reconciliation Layer'!$C:$C,MATCH('Reconciliation Template'!$A8727,'Reconciliation Layer'!$D:$D,0),0)," ")</f>
        <v xml:space="preserve"> </v>
      </c>
    </row>
    <row r="8728" spans="5:7" x14ac:dyDescent="0.2">
      <c r="E8728" t="str" cm="1">
        <f t="array" ref="E8728">IFERROR("Toast | " &amp; INDEX('Reconciliation Layer'!$A:$A,MATCH('Reconciliation Template'!$A8728,'Reconciliation Layer'!$D:$D,0),0)," ")</f>
        <v xml:space="preserve"> </v>
      </c>
      <c r="F8728" s="10">
        <f t="shared" si="143"/>
        <v>0</v>
      </c>
      <c r="G8728" t="str" cm="1">
        <f t="array" ref="G8728">IFERROR(INDEX('Reconciliation Layer'!$C:$C,MATCH('Reconciliation Template'!$A8728,'Reconciliation Layer'!$D:$D,0),0)," ")</f>
        <v xml:space="preserve"> </v>
      </c>
    </row>
    <row r="8729" spans="5:7" x14ac:dyDescent="0.2">
      <c r="E8729" t="str" cm="1">
        <f t="array" ref="E8729">IFERROR("Toast | " &amp; INDEX('Reconciliation Layer'!$A:$A,MATCH('Reconciliation Template'!$A8729,'Reconciliation Layer'!$D:$D,0),0)," ")</f>
        <v xml:space="preserve"> </v>
      </c>
      <c r="F8729" s="10">
        <f t="shared" si="143"/>
        <v>0</v>
      </c>
      <c r="G8729" t="str" cm="1">
        <f t="array" ref="G8729">IFERROR(INDEX('Reconciliation Layer'!$C:$C,MATCH('Reconciliation Template'!$A8729,'Reconciliation Layer'!$D:$D,0),0)," ")</f>
        <v xml:space="preserve"> </v>
      </c>
    </row>
    <row r="8730" spans="5:7" x14ac:dyDescent="0.2">
      <c r="E8730" t="str" cm="1">
        <f t="array" ref="E8730">IFERROR("Toast | " &amp; INDEX('Reconciliation Layer'!$A:$A,MATCH('Reconciliation Template'!$A8730,'Reconciliation Layer'!$D:$D,0),0)," ")</f>
        <v xml:space="preserve"> </v>
      </c>
      <c r="F8730" s="10">
        <f t="shared" si="143"/>
        <v>0</v>
      </c>
      <c r="G8730" t="str" cm="1">
        <f t="array" ref="G8730">IFERROR(INDEX('Reconciliation Layer'!$C:$C,MATCH('Reconciliation Template'!$A8730,'Reconciliation Layer'!$D:$D,0),0)," ")</f>
        <v xml:space="preserve"> </v>
      </c>
    </row>
    <row r="8731" spans="5:7" x14ac:dyDescent="0.2">
      <c r="E8731" t="str" cm="1">
        <f t="array" ref="E8731">IFERROR("Toast | " &amp; INDEX('Reconciliation Layer'!$A:$A,MATCH('Reconciliation Template'!$A8731,'Reconciliation Layer'!$D:$D,0),0)," ")</f>
        <v xml:space="preserve"> </v>
      </c>
      <c r="F8731" s="10">
        <f t="shared" si="143"/>
        <v>0</v>
      </c>
      <c r="G8731" t="str" cm="1">
        <f t="array" ref="G8731">IFERROR(INDEX('Reconciliation Layer'!$C:$C,MATCH('Reconciliation Template'!$A8731,'Reconciliation Layer'!$D:$D,0),0)," ")</f>
        <v xml:space="preserve"> </v>
      </c>
    </row>
    <row r="8732" spans="5:7" x14ac:dyDescent="0.2">
      <c r="E8732" t="str" cm="1">
        <f t="array" ref="E8732">IFERROR("Toast | " &amp; INDEX('Reconciliation Layer'!$A:$A,MATCH('Reconciliation Template'!$A8732,'Reconciliation Layer'!$D:$D,0),0)," ")</f>
        <v xml:space="preserve"> </v>
      </c>
      <c r="F8732" s="10">
        <f t="shared" si="143"/>
        <v>0</v>
      </c>
      <c r="G8732" t="str" cm="1">
        <f t="array" ref="G8732">IFERROR(INDEX('Reconciliation Layer'!$C:$C,MATCH('Reconciliation Template'!$A8732,'Reconciliation Layer'!$D:$D,0),0)," ")</f>
        <v xml:space="preserve"> </v>
      </c>
    </row>
    <row r="8733" spans="5:7" x14ac:dyDescent="0.2">
      <c r="E8733" t="str" cm="1">
        <f t="array" ref="E8733">IFERROR("Toast | " &amp; INDEX('Reconciliation Layer'!$A:$A,MATCH('Reconciliation Template'!$A8733,'Reconciliation Layer'!$D:$D,0),0)," ")</f>
        <v xml:space="preserve"> </v>
      </c>
      <c r="F8733" s="10">
        <f t="shared" si="143"/>
        <v>0</v>
      </c>
      <c r="G8733" t="str" cm="1">
        <f t="array" ref="G8733">IFERROR(INDEX('Reconciliation Layer'!$C:$C,MATCH('Reconciliation Template'!$A8733,'Reconciliation Layer'!$D:$D,0),0)," ")</f>
        <v xml:space="preserve"> </v>
      </c>
    </row>
    <row r="8734" spans="5:7" x14ac:dyDescent="0.2">
      <c r="E8734" t="str" cm="1">
        <f t="array" ref="E8734">IFERROR("Toast | " &amp; INDEX('Reconciliation Layer'!$A:$A,MATCH('Reconciliation Template'!$A8734,'Reconciliation Layer'!$D:$D,0),0)," ")</f>
        <v xml:space="preserve"> </v>
      </c>
      <c r="F8734" s="10">
        <f t="shared" si="143"/>
        <v>0</v>
      </c>
      <c r="G8734" t="str" cm="1">
        <f t="array" ref="G8734">IFERROR(INDEX('Reconciliation Layer'!$C:$C,MATCH('Reconciliation Template'!$A8734,'Reconciliation Layer'!$D:$D,0),0)," ")</f>
        <v xml:space="preserve"> </v>
      </c>
    </row>
    <row r="8735" spans="5:7" x14ac:dyDescent="0.2">
      <c r="E8735" t="str" cm="1">
        <f t="array" ref="E8735">IFERROR("Toast | " &amp; INDEX('Reconciliation Layer'!$A:$A,MATCH('Reconciliation Template'!$A8735,'Reconciliation Layer'!$D:$D,0),0)," ")</f>
        <v xml:space="preserve"> </v>
      </c>
      <c r="F8735" s="10">
        <f t="shared" si="143"/>
        <v>0</v>
      </c>
      <c r="G8735" t="str" cm="1">
        <f t="array" ref="G8735">IFERROR(INDEX('Reconciliation Layer'!$C:$C,MATCH('Reconciliation Template'!$A8735,'Reconciliation Layer'!$D:$D,0),0)," ")</f>
        <v xml:space="preserve"> </v>
      </c>
    </row>
    <row r="8736" spans="5:7" x14ac:dyDescent="0.2">
      <c r="E8736" t="str" cm="1">
        <f t="array" ref="E8736">IFERROR("Toast | " &amp; INDEX('Reconciliation Layer'!$A:$A,MATCH('Reconciliation Template'!$A8736,'Reconciliation Layer'!$D:$D,0),0)," ")</f>
        <v xml:space="preserve"> </v>
      </c>
      <c r="F8736" s="10">
        <f t="shared" si="143"/>
        <v>0</v>
      </c>
      <c r="G8736" t="str" cm="1">
        <f t="array" ref="G8736">IFERROR(INDEX('Reconciliation Layer'!$C:$C,MATCH('Reconciliation Template'!$A8736,'Reconciliation Layer'!$D:$D,0),0)," ")</f>
        <v xml:space="preserve"> </v>
      </c>
    </row>
    <row r="8737" spans="5:7" x14ac:dyDescent="0.2">
      <c r="E8737" t="str" cm="1">
        <f t="array" ref="E8737">IFERROR("Toast | " &amp; INDEX('Reconciliation Layer'!$A:$A,MATCH('Reconciliation Template'!$A8737,'Reconciliation Layer'!$D:$D,0),0)," ")</f>
        <v xml:space="preserve"> </v>
      </c>
      <c r="F8737" s="10">
        <f t="shared" si="143"/>
        <v>0</v>
      </c>
      <c r="G8737" t="str" cm="1">
        <f t="array" ref="G8737">IFERROR(INDEX('Reconciliation Layer'!$C:$C,MATCH('Reconciliation Template'!$A8737,'Reconciliation Layer'!$D:$D,0),0)," ")</f>
        <v xml:space="preserve"> </v>
      </c>
    </row>
    <row r="8738" spans="5:7" x14ac:dyDescent="0.2">
      <c r="E8738" t="str" cm="1">
        <f t="array" ref="E8738">IFERROR("Toast | " &amp; INDEX('Reconciliation Layer'!$A:$A,MATCH('Reconciliation Template'!$A8738,'Reconciliation Layer'!$D:$D,0),0)," ")</f>
        <v xml:space="preserve"> </v>
      </c>
      <c r="F8738" s="10">
        <f t="shared" si="143"/>
        <v>0</v>
      </c>
      <c r="G8738" t="str" cm="1">
        <f t="array" ref="G8738">IFERROR(INDEX('Reconciliation Layer'!$C:$C,MATCH('Reconciliation Template'!$A8738,'Reconciliation Layer'!$D:$D,0),0)," ")</f>
        <v xml:space="preserve"> </v>
      </c>
    </row>
    <row r="8739" spans="5:7" x14ac:dyDescent="0.2">
      <c r="E8739" t="str" cm="1">
        <f t="array" ref="E8739">IFERROR("Toast | " &amp; INDEX('Reconciliation Layer'!$A:$A,MATCH('Reconciliation Template'!$A8739,'Reconciliation Layer'!$D:$D,0),0)," ")</f>
        <v xml:space="preserve"> </v>
      </c>
      <c r="F8739" s="10">
        <f t="shared" si="143"/>
        <v>0</v>
      </c>
      <c r="G8739" t="str" cm="1">
        <f t="array" ref="G8739">IFERROR(INDEX('Reconciliation Layer'!$C:$C,MATCH('Reconciliation Template'!$A8739,'Reconciliation Layer'!$D:$D,0),0)," ")</f>
        <v xml:space="preserve"> </v>
      </c>
    </row>
    <row r="8740" spans="5:7" x14ac:dyDescent="0.2">
      <c r="E8740" t="str" cm="1">
        <f t="array" ref="E8740">IFERROR("Toast | " &amp; INDEX('Reconciliation Layer'!$A:$A,MATCH('Reconciliation Template'!$A8740,'Reconciliation Layer'!$D:$D,0),0)," ")</f>
        <v xml:space="preserve"> </v>
      </c>
      <c r="F8740" s="10">
        <f t="shared" si="143"/>
        <v>0</v>
      </c>
      <c r="G8740" t="str" cm="1">
        <f t="array" ref="G8740">IFERROR(INDEX('Reconciliation Layer'!$C:$C,MATCH('Reconciliation Template'!$A8740,'Reconciliation Layer'!$D:$D,0),0)," ")</f>
        <v xml:space="preserve"> </v>
      </c>
    </row>
    <row r="8741" spans="5:7" x14ac:dyDescent="0.2">
      <c r="E8741" t="str" cm="1">
        <f t="array" ref="E8741">IFERROR("Toast | " &amp; INDEX('Reconciliation Layer'!$A:$A,MATCH('Reconciliation Template'!$A8741,'Reconciliation Layer'!$D:$D,0),0)," ")</f>
        <v xml:space="preserve"> </v>
      </c>
      <c r="F8741" s="10">
        <f t="shared" si="143"/>
        <v>0</v>
      </c>
      <c r="G8741" t="str" cm="1">
        <f t="array" ref="G8741">IFERROR(INDEX('Reconciliation Layer'!$C:$C,MATCH('Reconciliation Template'!$A8741,'Reconciliation Layer'!$D:$D,0),0)," ")</f>
        <v xml:space="preserve"> </v>
      </c>
    </row>
    <row r="8742" spans="5:7" x14ac:dyDescent="0.2">
      <c r="E8742" t="str" cm="1">
        <f t="array" ref="E8742">IFERROR("Toast | " &amp; INDEX('Reconciliation Layer'!$A:$A,MATCH('Reconciliation Template'!$A8742,'Reconciliation Layer'!$D:$D,0),0)," ")</f>
        <v xml:space="preserve"> </v>
      </c>
      <c r="F8742" s="10">
        <f t="shared" si="143"/>
        <v>0</v>
      </c>
      <c r="G8742" t="str" cm="1">
        <f t="array" ref="G8742">IFERROR(INDEX('Reconciliation Layer'!$C:$C,MATCH('Reconciliation Template'!$A8742,'Reconciliation Layer'!$D:$D,0),0)," ")</f>
        <v xml:space="preserve"> </v>
      </c>
    </row>
    <row r="8743" spans="5:7" x14ac:dyDescent="0.2">
      <c r="E8743" t="str" cm="1">
        <f t="array" ref="E8743">IFERROR("Toast | " &amp; INDEX('Reconciliation Layer'!$A:$A,MATCH('Reconciliation Template'!$A8743,'Reconciliation Layer'!$D:$D,0),0)," ")</f>
        <v xml:space="preserve"> </v>
      </c>
      <c r="F8743" s="10">
        <f t="shared" si="143"/>
        <v>0</v>
      </c>
      <c r="G8743" t="str" cm="1">
        <f t="array" ref="G8743">IFERROR(INDEX('Reconciliation Layer'!$C:$C,MATCH('Reconciliation Template'!$A8743,'Reconciliation Layer'!$D:$D,0),0)," ")</f>
        <v xml:space="preserve"> </v>
      </c>
    </row>
    <row r="8744" spans="5:7" x14ac:dyDescent="0.2">
      <c r="E8744" t="str" cm="1">
        <f t="array" ref="E8744">IFERROR("Toast | " &amp; INDEX('Reconciliation Layer'!$A:$A,MATCH('Reconciliation Template'!$A8744,'Reconciliation Layer'!$D:$D,0),0)," ")</f>
        <v xml:space="preserve"> </v>
      </c>
      <c r="F8744" s="10">
        <f t="shared" si="143"/>
        <v>0</v>
      </c>
      <c r="G8744" t="str" cm="1">
        <f t="array" ref="G8744">IFERROR(INDEX('Reconciliation Layer'!$C:$C,MATCH('Reconciliation Template'!$A8744,'Reconciliation Layer'!$D:$D,0),0)," ")</f>
        <v xml:space="preserve"> </v>
      </c>
    </row>
    <row r="8745" spans="5:7" x14ac:dyDescent="0.2">
      <c r="E8745" t="str" cm="1">
        <f t="array" ref="E8745">IFERROR("Toast | " &amp; INDEX('Reconciliation Layer'!$A:$A,MATCH('Reconciliation Template'!$A8745,'Reconciliation Layer'!$D:$D,0),0)," ")</f>
        <v xml:space="preserve"> </v>
      </c>
      <c r="F8745" s="10">
        <f t="shared" si="143"/>
        <v>0</v>
      </c>
      <c r="G8745" t="str" cm="1">
        <f t="array" ref="G8745">IFERROR(INDEX('Reconciliation Layer'!$C:$C,MATCH('Reconciliation Template'!$A8745,'Reconciliation Layer'!$D:$D,0),0)," ")</f>
        <v xml:space="preserve"> </v>
      </c>
    </row>
    <row r="8746" spans="5:7" x14ac:dyDescent="0.2">
      <c r="E8746" t="str" cm="1">
        <f t="array" ref="E8746">IFERROR("Toast | " &amp; INDEX('Reconciliation Layer'!$A:$A,MATCH('Reconciliation Template'!$A8746,'Reconciliation Layer'!$D:$D,0),0)," ")</f>
        <v xml:space="preserve"> </v>
      </c>
      <c r="F8746" s="10">
        <f t="shared" si="143"/>
        <v>0</v>
      </c>
      <c r="G8746" t="str" cm="1">
        <f t="array" ref="G8746">IFERROR(INDEX('Reconciliation Layer'!$C:$C,MATCH('Reconciliation Template'!$A8746,'Reconciliation Layer'!$D:$D,0),0)," ")</f>
        <v xml:space="preserve"> </v>
      </c>
    </row>
    <row r="8747" spans="5:7" x14ac:dyDescent="0.2">
      <c r="E8747" t="str" cm="1">
        <f t="array" ref="E8747">IFERROR("Toast | " &amp; INDEX('Reconciliation Layer'!$A:$A,MATCH('Reconciliation Template'!$A8747,'Reconciliation Layer'!$D:$D,0),0)," ")</f>
        <v xml:space="preserve"> </v>
      </c>
      <c r="F8747" s="10">
        <f t="shared" si="143"/>
        <v>0</v>
      </c>
      <c r="G8747" t="str" cm="1">
        <f t="array" ref="G8747">IFERROR(INDEX('Reconciliation Layer'!$C:$C,MATCH('Reconciliation Template'!$A8747,'Reconciliation Layer'!$D:$D,0),0)," ")</f>
        <v xml:space="preserve"> </v>
      </c>
    </row>
    <row r="8748" spans="5:7" x14ac:dyDescent="0.2">
      <c r="E8748" t="str" cm="1">
        <f t="array" ref="E8748">IFERROR("Toast | " &amp; INDEX('Reconciliation Layer'!$A:$A,MATCH('Reconciliation Template'!$A8748,'Reconciliation Layer'!$D:$D,0),0)," ")</f>
        <v xml:space="preserve"> </v>
      </c>
      <c r="F8748" s="10">
        <f t="shared" si="143"/>
        <v>0</v>
      </c>
      <c r="G8748" t="str" cm="1">
        <f t="array" ref="G8748">IFERROR(INDEX('Reconciliation Layer'!$C:$C,MATCH('Reconciliation Template'!$A8748,'Reconciliation Layer'!$D:$D,0),0)," ")</f>
        <v xml:space="preserve"> </v>
      </c>
    </row>
    <row r="8749" spans="5:7" x14ac:dyDescent="0.2">
      <c r="E8749" t="str" cm="1">
        <f t="array" ref="E8749">IFERROR("Toast | " &amp; INDEX('Reconciliation Layer'!$A:$A,MATCH('Reconciliation Template'!$A8749,'Reconciliation Layer'!$D:$D,0),0)," ")</f>
        <v xml:space="preserve"> </v>
      </c>
      <c r="F8749" s="10">
        <f t="shared" si="143"/>
        <v>0</v>
      </c>
      <c r="G8749" t="str" cm="1">
        <f t="array" ref="G8749">IFERROR(INDEX('Reconciliation Layer'!$C:$C,MATCH('Reconciliation Template'!$A8749,'Reconciliation Layer'!$D:$D,0),0)," ")</f>
        <v xml:space="preserve"> </v>
      </c>
    </row>
    <row r="8750" spans="5:7" x14ac:dyDescent="0.2">
      <c r="E8750" t="str" cm="1">
        <f t="array" ref="E8750">IFERROR("Toast | " &amp; INDEX('Reconciliation Layer'!$A:$A,MATCH('Reconciliation Template'!$A8750,'Reconciliation Layer'!$D:$D,0),0)," ")</f>
        <v xml:space="preserve"> </v>
      </c>
      <c r="F8750" s="10">
        <f t="shared" si="143"/>
        <v>0</v>
      </c>
      <c r="G8750" t="str" cm="1">
        <f t="array" ref="G8750">IFERROR(INDEX('Reconciliation Layer'!$C:$C,MATCH('Reconciliation Template'!$A8750,'Reconciliation Layer'!$D:$D,0),0)," ")</f>
        <v xml:space="preserve"> </v>
      </c>
    </row>
    <row r="8751" spans="5:7" x14ac:dyDescent="0.2">
      <c r="E8751" t="str" cm="1">
        <f t="array" ref="E8751">IFERROR("Toast | " &amp; INDEX('Reconciliation Layer'!$A:$A,MATCH('Reconciliation Template'!$A8751,'Reconciliation Layer'!$D:$D,0),0)," ")</f>
        <v xml:space="preserve"> </v>
      </c>
      <c r="F8751" s="10">
        <f t="shared" si="143"/>
        <v>0</v>
      </c>
      <c r="G8751" t="str" cm="1">
        <f t="array" ref="G8751">IFERROR(INDEX('Reconciliation Layer'!$C:$C,MATCH('Reconciliation Template'!$A8751,'Reconciliation Layer'!$D:$D,0),0)," ")</f>
        <v xml:space="preserve"> </v>
      </c>
    </row>
    <row r="8752" spans="5:7" x14ac:dyDescent="0.2">
      <c r="E8752" t="str" cm="1">
        <f t="array" ref="E8752">IFERROR("Toast | " &amp; INDEX('Reconciliation Layer'!$A:$A,MATCH('Reconciliation Template'!$A8752,'Reconciliation Layer'!$D:$D,0),0)," ")</f>
        <v xml:space="preserve"> </v>
      </c>
      <c r="F8752" s="10">
        <f t="shared" si="143"/>
        <v>0</v>
      </c>
      <c r="G8752" t="str" cm="1">
        <f t="array" ref="G8752">IFERROR(INDEX('Reconciliation Layer'!$C:$C,MATCH('Reconciliation Template'!$A8752,'Reconciliation Layer'!$D:$D,0),0)," ")</f>
        <v xml:space="preserve"> </v>
      </c>
    </row>
    <row r="8753" spans="5:7" x14ac:dyDescent="0.2">
      <c r="E8753" t="str" cm="1">
        <f t="array" ref="E8753">IFERROR("Toast | " &amp; INDEX('Reconciliation Layer'!$A:$A,MATCH('Reconciliation Template'!$A8753,'Reconciliation Layer'!$D:$D,0),0)," ")</f>
        <v xml:space="preserve"> </v>
      </c>
      <c r="F8753" s="10">
        <f t="shared" si="143"/>
        <v>0</v>
      </c>
      <c r="G8753" t="str" cm="1">
        <f t="array" ref="G8753">IFERROR(INDEX('Reconciliation Layer'!$C:$C,MATCH('Reconciliation Template'!$A8753,'Reconciliation Layer'!$D:$D,0),0)," ")</f>
        <v xml:space="preserve"> </v>
      </c>
    </row>
    <row r="8754" spans="5:7" x14ac:dyDescent="0.2">
      <c r="E8754" t="str" cm="1">
        <f t="array" ref="E8754">IFERROR("Toast | " &amp; INDEX('Reconciliation Layer'!$A:$A,MATCH('Reconciliation Template'!$A8754,'Reconciliation Layer'!$D:$D,0),0)," ")</f>
        <v xml:space="preserve"> </v>
      </c>
      <c r="F8754" s="10">
        <f t="shared" si="143"/>
        <v>0</v>
      </c>
      <c r="G8754" t="str" cm="1">
        <f t="array" ref="G8754">IFERROR(INDEX('Reconciliation Layer'!$C:$C,MATCH('Reconciliation Template'!$A8754,'Reconciliation Layer'!$D:$D,0),0)," ")</f>
        <v xml:space="preserve"> </v>
      </c>
    </row>
    <row r="8755" spans="5:7" x14ac:dyDescent="0.2">
      <c r="E8755" t="str" cm="1">
        <f t="array" ref="E8755">IFERROR("Toast | " &amp; INDEX('Reconciliation Layer'!$A:$A,MATCH('Reconciliation Template'!$A8755,'Reconciliation Layer'!$D:$D,0),0)," ")</f>
        <v xml:space="preserve"> </v>
      </c>
      <c r="F8755" s="10">
        <f t="shared" si="143"/>
        <v>0</v>
      </c>
      <c r="G8755" t="str" cm="1">
        <f t="array" ref="G8755">IFERROR(INDEX('Reconciliation Layer'!$C:$C,MATCH('Reconciliation Template'!$A8755,'Reconciliation Layer'!$D:$D,0),0)," ")</f>
        <v xml:space="preserve"> </v>
      </c>
    </row>
    <row r="8756" spans="5:7" x14ac:dyDescent="0.2">
      <c r="E8756" t="str" cm="1">
        <f t="array" ref="E8756">IFERROR("Toast | " &amp; INDEX('Reconciliation Layer'!$A:$A,MATCH('Reconciliation Template'!$A8756,'Reconciliation Layer'!$D:$D,0),0)," ")</f>
        <v xml:space="preserve"> </v>
      </c>
      <c r="F8756" s="10">
        <f t="shared" si="143"/>
        <v>0</v>
      </c>
      <c r="G8756" t="str" cm="1">
        <f t="array" ref="G8756">IFERROR(INDEX('Reconciliation Layer'!$C:$C,MATCH('Reconciliation Template'!$A8756,'Reconciliation Layer'!$D:$D,0),0)," ")</f>
        <v xml:space="preserve"> </v>
      </c>
    </row>
    <row r="8757" spans="5:7" x14ac:dyDescent="0.2">
      <c r="E8757" t="str" cm="1">
        <f t="array" ref="E8757">IFERROR("Toast | " &amp; INDEX('Reconciliation Layer'!$A:$A,MATCH('Reconciliation Template'!$A8757,'Reconciliation Layer'!$D:$D,0),0)," ")</f>
        <v xml:space="preserve"> </v>
      </c>
      <c r="F8757" s="10">
        <f t="shared" si="143"/>
        <v>0</v>
      </c>
      <c r="G8757" t="str" cm="1">
        <f t="array" ref="G8757">IFERROR(INDEX('Reconciliation Layer'!$C:$C,MATCH('Reconciliation Template'!$A8757,'Reconciliation Layer'!$D:$D,0),0)," ")</f>
        <v xml:space="preserve"> </v>
      </c>
    </row>
    <row r="8758" spans="5:7" x14ac:dyDescent="0.2">
      <c r="E8758" t="str" cm="1">
        <f t="array" ref="E8758">IFERROR("Toast | " &amp; INDEX('Reconciliation Layer'!$A:$A,MATCH('Reconciliation Template'!$A8758,'Reconciliation Layer'!$D:$D,0),0)," ")</f>
        <v xml:space="preserve"> </v>
      </c>
      <c r="F8758" s="10">
        <f t="shared" si="143"/>
        <v>0</v>
      </c>
      <c r="G8758" t="str" cm="1">
        <f t="array" ref="G8758">IFERROR(INDEX('Reconciliation Layer'!$C:$C,MATCH('Reconciliation Template'!$A8758,'Reconciliation Layer'!$D:$D,0),0)," ")</f>
        <v xml:space="preserve"> </v>
      </c>
    </row>
    <row r="8759" spans="5:7" x14ac:dyDescent="0.2">
      <c r="E8759" t="str" cm="1">
        <f t="array" ref="E8759">IFERROR("Toast | " &amp; INDEX('Reconciliation Layer'!$A:$A,MATCH('Reconciliation Template'!$A8759,'Reconciliation Layer'!$D:$D,0),0)," ")</f>
        <v xml:space="preserve"> </v>
      </c>
      <c r="F8759" s="10">
        <f t="shared" si="143"/>
        <v>0</v>
      </c>
      <c r="G8759" t="str" cm="1">
        <f t="array" ref="G8759">IFERROR(INDEX('Reconciliation Layer'!$C:$C,MATCH('Reconciliation Template'!$A8759,'Reconciliation Layer'!$D:$D,0),0)," ")</f>
        <v xml:space="preserve"> </v>
      </c>
    </row>
    <row r="8760" spans="5:7" x14ac:dyDescent="0.2">
      <c r="E8760" t="str" cm="1">
        <f t="array" ref="E8760">IFERROR("Toast | " &amp; INDEX('Reconciliation Layer'!$A:$A,MATCH('Reconciliation Template'!$A8760,'Reconciliation Layer'!$D:$D,0),0)," ")</f>
        <v xml:space="preserve"> </v>
      </c>
      <c r="F8760" s="10">
        <f t="shared" si="143"/>
        <v>0</v>
      </c>
      <c r="G8760" t="str" cm="1">
        <f t="array" ref="G8760">IFERROR(INDEX('Reconciliation Layer'!$C:$C,MATCH('Reconciliation Template'!$A8760,'Reconciliation Layer'!$D:$D,0),0)," ")</f>
        <v xml:space="preserve"> </v>
      </c>
    </row>
    <row r="8761" spans="5:7" x14ac:dyDescent="0.2">
      <c r="E8761" t="str" cm="1">
        <f t="array" ref="E8761">IFERROR("Toast | " &amp; INDEX('Reconciliation Layer'!$A:$A,MATCH('Reconciliation Template'!$A8761,'Reconciliation Layer'!$D:$D,0),0)," ")</f>
        <v xml:space="preserve"> </v>
      </c>
      <c r="F8761" s="10">
        <f t="shared" si="143"/>
        <v>0</v>
      </c>
      <c r="G8761" t="str" cm="1">
        <f t="array" ref="G8761">IFERROR(INDEX('Reconciliation Layer'!$C:$C,MATCH('Reconciliation Template'!$A8761,'Reconciliation Layer'!$D:$D,0),0)," ")</f>
        <v xml:space="preserve"> </v>
      </c>
    </row>
    <row r="8762" spans="5:7" x14ac:dyDescent="0.2">
      <c r="E8762" t="str" cm="1">
        <f t="array" ref="E8762">IFERROR("Toast | " &amp; INDEX('Reconciliation Layer'!$A:$A,MATCH('Reconciliation Template'!$A8762,'Reconciliation Layer'!$D:$D,0),0)," ")</f>
        <v xml:space="preserve"> </v>
      </c>
      <c r="F8762" s="10">
        <f t="shared" si="143"/>
        <v>0</v>
      </c>
      <c r="G8762" t="str" cm="1">
        <f t="array" ref="G8762">IFERROR(INDEX('Reconciliation Layer'!$C:$C,MATCH('Reconciliation Template'!$A8762,'Reconciliation Layer'!$D:$D,0),0)," ")</f>
        <v xml:space="preserve"> </v>
      </c>
    </row>
    <row r="8763" spans="5:7" x14ac:dyDescent="0.2">
      <c r="E8763" t="str" cm="1">
        <f t="array" ref="E8763">IFERROR("Toast | " &amp; INDEX('Reconciliation Layer'!$A:$A,MATCH('Reconciliation Template'!$A8763,'Reconciliation Layer'!$D:$D,0),0)," ")</f>
        <v xml:space="preserve"> </v>
      </c>
      <c r="F8763" s="10">
        <f t="shared" si="143"/>
        <v>0</v>
      </c>
      <c r="G8763" t="str" cm="1">
        <f t="array" ref="G8763">IFERROR(INDEX('Reconciliation Layer'!$C:$C,MATCH('Reconciliation Template'!$A8763,'Reconciliation Layer'!$D:$D,0),0)," ")</f>
        <v xml:space="preserve"> </v>
      </c>
    </row>
    <row r="8764" spans="5:7" x14ac:dyDescent="0.2">
      <c r="E8764" t="str" cm="1">
        <f t="array" ref="E8764">IFERROR("Toast | " &amp; INDEX('Reconciliation Layer'!$A:$A,MATCH('Reconciliation Template'!$A8764,'Reconciliation Layer'!$D:$D,0),0)," ")</f>
        <v xml:space="preserve"> </v>
      </c>
      <c r="F8764" s="10">
        <f t="shared" si="143"/>
        <v>0</v>
      </c>
      <c r="G8764" t="str" cm="1">
        <f t="array" ref="G8764">IFERROR(INDEX('Reconciliation Layer'!$C:$C,MATCH('Reconciliation Template'!$A8764,'Reconciliation Layer'!$D:$D,0),0)," ")</f>
        <v xml:space="preserve"> </v>
      </c>
    </row>
    <row r="8765" spans="5:7" x14ac:dyDescent="0.2">
      <c r="E8765" t="str" cm="1">
        <f t="array" ref="E8765">IFERROR("Toast | " &amp; INDEX('Reconciliation Layer'!$A:$A,MATCH('Reconciliation Template'!$A8765,'Reconciliation Layer'!$D:$D,0),0)," ")</f>
        <v xml:space="preserve"> </v>
      </c>
      <c r="F8765" s="10">
        <f t="shared" si="143"/>
        <v>0</v>
      </c>
      <c r="G8765" t="str" cm="1">
        <f t="array" ref="G8765">IFERROR(INDEX('Reconciliation Layer'!$C:$C,MATCH('Reconciliation Template'!$A8765,'Reconciliation Layer'!$D:$D,0),0)," ")</f>
        <v xml:space="preserve"> </v>
      </c>
    </row>
    <row r="8766" spans="5:7" x14ac:dyDescent="0.2">
      <c r="E8766" t="str" cm="1">
        <f t="array" ref="E8766">IFERROR("Toast | " &amp; INDEX('Reconciliation Layer'!$A:$A,MATCH('Reconciliation Template'!$A8766,'Reconciliation Layer'!$D:$D,0),0)," ")</f>
        <v xml:space="preserve"> </v>
      </c>
      <c r="F8766" s="10">
        <f t="shared" si="143"/>
        <v>0</v>
      </c>
      <c r="G8766" t="str" cm="1">
        <f t="array" ref="G8766">IFERROR(INDEX('Reconciliation Layer'!$C:$C,MATCH('Reconciliation Template'!$A8766,'Reconciliation Layer'!$D:$D,0),0)," ")</f>
        <v xml:space="preserve"> </v>
      </c>
    </row>
    <row r="8767" spans="5:7" x14ac:dyDescent="0.2">
      <c r="E8767" t="str" cm="1">
        <f t="array" ref="E8767">IFERROR("Toast | " &amp; INDEX('Reconciliation Layer'!$A:$A,MATCH('Reconciliation Template'!$A8767,'Reconciliation Layer'!$D:$D,0),0)," ")</f>
        <v xml:space="preserve"> </v>
      </c>
      <c r="F8767" s="10">
        <f t="shared" si="143"/>
        <v>0</v>
      </c>
      <c r="G8767" t="str" cm="1">
        <f t="array" ref="G8767">IFERROR(INDEX('Reconciliation Layer'!$C:$C,MATCH('Reconciliation Template'!$A8767,'Reconciliation Layer'!$D:$D,0),0)," ")</f>
        <v xml:space="preserve"> </v>
      </c>
    </row>
    <row r="8768" spans="5:7" x14ac:dyDescent="0.2">
      <c r="E8768" t="str" cm="1">
        <f t="array" ref="E8768">IFERROR("Toast | " &amp; INDEX('Reconciliation Layer'!$A:$A,MATCH('Reconciliation Template'!$A8768,'Reconciliation Layer'!$D:$D,0),0)," ")</f>
        <v xml:space="preserve"> </v>
      </c>
      <c r="F8768" s="10">
        <f t="shared" si="143"/>
        <v>0</v>
      </c>
      <c r="G8768" t="str" cm="1">
        <f t="array" ref="G8768">IFERROR(INDEX('Reconciliation Layer'!$C:$C,MATCH('Reconciliation Template'!$A8768,'Reconciliation Layer'!$D:$D,0),0)," ")</f>
        <v xml:space="preserve"> </v>
      </c>
    </row>
    <row r="8769" spans="5:7" x14ac:dyDescent="0.2">
      <c r="E8769" t="str" cm="1">
        <f t="array" ref="E8769">IFERROR("Toast | " &amp; INDEX('Reconciliation Layer'!$A:$A,MATCH('Reconciliation Template'!$A8769,'Reconciliation Layer'!$D:$D,0),0)," ")</f>
        <v xml:space="preserve"> </v>
      </c>
      <c r="F8769" s="10">
        <f t="shared" si="143"/>
        <v>0</v>
      </c>
      <c r="G8769" t="str" cm="1">
        <f t="array" ref="G8769">IFERROR(INDEX('Reconciliation Layer'!$C:$C,MATCH('Reconciliation Template'!$A8769,'Reconciliation Layer'!$D:$D,0),0)," ")</f>
        <v xml:space="preserve"> </v>
      </c>
    </row>
    <row r="8770" spans="5:7" x14ac:dyDescent="0.2">
      <c r="E8770" t="str" cm="1">
        <f t="array" ref="E8770">IFERROR("Toast | " &amp; INDEX('Reconciliation Layer'!$A:$A,MATCH('Reconciliation Template'!$A8770,'Reconciliation Layer'!$D:$D,0),0)," ")</f>
        <v xml:space="preserve"> </v>
      </c>
      <c r="F8770" s="10">
        <f t="shared" si="143"/>
        <v>0</v>
      </c>
      <c r="G8770" t="str" cm="1">
        <f t="array" ref="G8770">IFERROR(INDEX('Reconciliation Layer'!$C:$C,MATCH('Reconciliation Template'!$A8770,'Reconciliation Layer'!$D:$D,0),0)," ")</f>
        <v xml:space="preserve"> </v>
      </c>
    </row>
    <row r="8771" spans="5:7" x14ac:dyDescent="0.2">
      <c r="E8771" t="str" cm="1">
        <f t="array" ref="E8771">IFERROR("Toast | " &amp; INDEX('Reconciliation Layer'!$A:$A,MATCH('Reconciliation Template'!$A8771,'Reconciliation Layer'!$D:$D,0),0)," ")</f>
        <v xml:space="preserve"> </v>
      </c>
      <c r="F8771" s="10">
        <f t="shared" si="143"/>
        <v>0</v>
      </c>
      <c r="G8771" t="str" cm="1">
        <f t="array" ref="G8771">IFERROR(INDEX('Reconciliation Layer'!$C:$C,MATCH('Reconciliation Template'!$A8771,'Reconciliation Layer'!$D:$D,0),0)," ")</f>
        <v xml:space="preserve"> </v>
      </c>
    </row>
    <row r="8772" spans="5:7" x14ac:dyDescent="0.2">
      <c r="E8772" t="str" cm="1">
        <f t="array" ref="E8772">IFERROR("Toast | " &amp; INDEX('Reconciliation Layer'!$A:$A,MATCH('Reconciliation Template'!$A8772,'Reconciliation Layer'!$D:$D,0),0)," ")</f>
        <v xml:space="preserve"> </v>
      </c>
      <c r="F8772" s="10">
        <f t="shared" ref="F8772:F8835" si="144">IFERROR(INT(C8772)," ")</f>
        <v>0</v>
      </c>
      <c r="G8772" t="str" cm="1">
        <f t="array" ref="G8772">IFERROR(INDEX('Reconciliation Layer'!$C:$C,MATCH('Reconciliation Template'!$A8772,'Reconciliation Layer'!$D:$D,0),0)," ")</f>
        <v xml:space="preserve"> </v>
      </c>
    </row>
    <row r="8773" spans="5:7" x14ac:dyDescent="0.2">
      <c r="E8773" t="str" cm="1">
        <f t="array" ref="E8773">IFERROR("Toast | " &amp; INDEX('Reconciliation Layer'!$A:$A,MATCH('Reconciliation Template'!$A8773,'Reconciliation Layer'!$D:$D,0),0)," ")</f>
        <v xml:space="preserve"> </v>
      </c>
      <c r="F8773" s="10">
        <f t="shared" si="144"/>
        <v>0</v>
      </c>
      <c r="G8773" t="str" cm="1">
        <f t="array" ref="G8773">IFERROR(INDEX('Reconciliation Layer'!$C:$C,MATCH('Reconciliation Template'!$A8773,'Reconciliation Layer'!$D:$D,0),0)," ")</f>
        <v xml:space="preserve"> </v>
      </c>
    </row>
    <row r="8774" spans="5:7" x14ac:dyDescent="0.2">
      <c r="E8774" t="str" cm="1">
        <f t="array" ref="E8774">IFERROR("Toast | " &amp; INDEX('Reconciliation Layer'!$A:$A,MATCH('Reconciliation Template'!$A8774,'Reconciliation Layer'!$D:$D,0),0)," ")</f>
        <v xml:space="preserve"> </v>
      </c>
      <c r="F8774" s="10">
        <f t="shared" si="144"/>
        <v>0</v>
      </c>
      <c r="G8774" t="str" cm="1">
        <f t="array" ref="G8774">IFERROR(INDEX('Reconciliation Layer'!$C:$C,MATCH('Reconciliation Template'!$A8774,'Reconciliation Layer'!$D:$D,0),0)," ")</f>
        <v xml:space="preserve"> </v>
      </c>
    </row>
    <row r="8775" spans="5:7" x14ac:dyDescent="0.2">
      <c r="E8775" t="str" cm="1">
        <f t="array" ref="E8775">IFERROR("Toast | " &amp; INDEX('Reconciliation Layer'!$A:$A,MATCH('Reconciliation Template'!$A8775,'Reconciliation Layer'!$D:$D,0),0)," ")</f>
        <v xml:space="preserve"> </v>
      </c>
      <c r="F8775" s="10">
        <f t="shared" si="144"/>
        <v>0</v>
      </c>
      <c r="G8775" t="str" cm="1">
        <f t="array" ref="G8775">IFERROR(INDEX('Reconciliation Layer'!$C:$C,MATCH('Reconciliation Template'!$A8775,'Reconciliation Layer'!$D:$D,0),0)," ")</f>
        <v xml:space="preserve"> </v>
      </c>
    </row>
    <row r="8776" spans="5:7" x14ac:dyDescent="0.2">
      <c r="E8776" t="str" cm="1">
        <f t="array" ref="E8776">IFERROR("Toast | " &amp; INDEX('Reconciliation Layer'!$A:$A,MATCH('Reconciliation Template'!$A8776,'Reconciliation Layer'!$D:$D,0),0)," ")</f>
        <v xml:space="preserve"> </v>
      </c>
      <c r="F8776" s="10">
        <f t="shared" si="144"/>
        <v>0</v>
      </c>
      <c r="G8776" t="str" cm="1">
        <f t="array" ref="G8776">IFERROR(INDEX('Reconciliation Layer'!$C:$C,MATCH('Reconciliation Template'!$A8776,'Reconciliation Layer'!$D:$D,0),0)," ")</f>
        <v xml:space="preserve"> </v>
      </c>
    </row>
    <row r="8777" spans="5:7" x14ac:dyDescent="0.2">
      <c r="E8777" t="str" cm="1">
        <f t="array" ref="E8777">IFERROR("Toast | " &amp; INDEX('Reconciliation Layer'!$A:$A,MATCH('Reconciliation Template'!$A8777,'Reconciliation Layer'!$D:$D,0),0)," ")</f>
        <v xml:space="preserve"> </v>
      </c>
      <c r="F8777" s="10">
        <f t="shared" si="144"/>
        <v>0</v>
      </c>
      <c r="G8777" t="str" cm="1">
        <f t="array" ref="G8777">IFERROR(INDEX('Reconciliation Layer'!$C:$C,MATCH('Reconciliation Template'!$A8777,'Reconciliation Layer'!$D:$D,0),0)," ")</f>
        <v xml:space="preserve"> </v>
      </c>
    </row>
    <row r="8778" spans="5:7" x14ac:dyDescent="0.2">
      <c r="E8778" t="str" cm="1">
        <f t="array" ref="E8778">IFERROR("Toast | " &amp; INDEX('Reconciliation Layer'!$A:$A,MATCH('Reconciliation Template'!$A8778,'Reconciliation Layer'!$D:$D,0),0)," ")</f>
        <v xml:space="preserve"> </v>
      </c>
      <c r="F8778" s="10">
        <f t="shared" si="144"/>
        <v>0</v>
      </c>
      <c r="G8778" t="str" cm="1">
        <f t="array" ref="G8778">IFERROR(INDEX('Reconciliation Layer'!$C:$C,MATCH('Reconciliation Template'!$A8778,'Reconciliation Layer'!$D:$D,0),0)," ")</f>
        <v xml:space="preserve"> </v>
      </c>
    </row>
    <row r="8779" spans="5:7" x14ac:dyDescent="0.2">
      <c r="E8779" t="str" cm="1">
        <f t="array" ref="E8779">IFERROR("Toast | " &amp; INDEX('Reconciliation Layer'!$A:$A,MATCH('Reconciliation Template'!$A8779,'Reconciliation Layer'!$D:$D,0),0)," ")</f>
        <v xml:space="preserve"> </v>
      </c>
      <c r="F8779" s="10">
        <f t="shared" si="144"/>
        <v>0</v>
      </c>
      <c r="G8779" t="str" cm="1">
        <f t="array" ref="G8779">IFERROR(INDEX('Reconciliation Layer'!$C:$C,MATCH('Reconciliation Template'!$A8779,'Reconciliation Layer'!$D:$D,0),0)," ")</f>
        <v xml:space="preserve"> </v>
      </c>
    </row>
    <row r="8780" spans="5:7" x14ac:dyDescent="0.2">
      <c r="E8780" t="str" cm="1">
        <f t="array" ref="E8780">IFERROR("Toast | " &amp; INDEX('Reconciliation Layer'!$A:$A,MATCH('Reconciliation Template'!$A8780,'Reconciliation Layer'!$D:$D,0),0)," ")</f>
        <v xml:space="preserve"> </v>
      </c>
      <c r="F8780" s="10">
        <f t="shared" si="144"/>
        <v>0</v>
      </c>
      <c r="G8780" t="str" cm="1">
        <f t="array" ref="G8780">IFERROR(INDEX('Reconciliation Layer'!$C:$C,MATCH('Reconciliation Template'!$A8780,'Reconciliation Layer'!$D:$D,0),0)," ")</f>
        <v xml:space="preserve"> </v>
      </c>
    </row>
    <row r="8781" spans="5:7" x14ac:dyDescent="0.2">
      <c r="E8781" t="str" cm="1">
        <f t="array" ref="E8781">IFERROR("Toast | " &amp; INDEX('Reconciliation Layer'!$A:$A,MATCH('Reconciliation Template'!$A8781,'Reconciliation Layer'!$D:$D,0),0)," ")</f>
        <v xml:space="preserve"> </v>
      </c>
      <c r="F8781" s="10">
        <f t="shared" si="144"/>
        <v>0</v>
      </c>
      <c r="G8781" t="str" cm="1">
        <f t="array" ref="G8781">IFERROR(INDEX('Reconciliation Layer'!$C:$C,MATCH('Reconciliation Template'!$A8781,'Reconciliation Layer'!$D:$D,0),0)," ")</f>
        <v xml:space="preserve"> </v>
      </c>
    </row>
    <row r="8782" spans="5:7" x14ac:dyDescent="0.2">
      <c r="E8782" t="str" cm="1">
        <f t="array" ref="E8782">IFERROR("Toast | " &amp; INDEX('Reconciliation Layer'!$A:$A,MATCH('Reconciliation Template'!$A8782,'Reconciliation Layer'!$D:$D,0),0)," ")</f>
        <v xml:space="preserve"> </v>
      </c>
      <c r="F8782" s="10">
        <f t="shared" si="144"/>
        <v>0</v>
      </c>
      <c r="G8782" t="str" cm="1">
        <f t="array" ref="G8782">IFERROR(INDEX('Reconciliation Layer'!$C:$C,MATCH('Reconciliation Template'!$A8782,'Reconciliation Layer'!$D:$D,0),0)," ")</f>
        <v xml:space="preserve"> </v>
      </c>
    </row>
    <row r="8783" spans="5:7" x14ac:dyDescent="0.2">
      <c r="E8783" t="str" cm="1">
        <f t="array" ref="E8783">IFERROR("Toast | " &amp; INDEX('Reconciliation Layer'!$A:$A,MATCH('Reconciliation Template'!$A8783,'Reconciliation Layer'!$D:$D,0),0)," ")</f>
        <v xml:space="preserve"> </v>
      </c>
      <c r="F8783" s="10">
        <f t="shared" si="144"/>
        <v>0</v>
      </c>
      <c r="G8783" t="str" cm="1">
        <f t="array" ref="G8783">IFERROR(INDEX('Reconciliation Layer'!$C:$C,MATCH('Reconciliation Template'!$A8783,'Reconciliation Layer'!$D:$D,0),0)," ")</f>
        <v xml:space="preserve"> </v>
      </c>
    </row>
    <row r="8784" spans="5:7" x14ac:dyDescent="0.2">
      <c r="E8784" t="str" cm="1">
        <f t="array" ref="E8784">IFERROR("Toast | " &amp; INDEX('Reconciliation Layer'!$A:$A,MATCH('Reconciliation Template'!$A8784,'Reconciliation Layer'!$D:$D,0),0)," ")</f>
        <v xml:space="preserve"> </v>
      </c>
      <c r="F8784" s="10">
        <f t="shared" si="144"/>
        <v>0</v>
      </c>
      <c r="G8784" t="str" cm="1">
        <f t="array" ref="G8784">IFERROR(INDEX('Reconciliation Layer'!$C:$C,MATCH('Reconciliation Template'!$A8784,'Reconciliation Layer'!$D:$D,0),0)," ")</f>
        <v xml:space="preserve"> </v>
      </c>
    </row>
    <row r="8785" spans="5:7" x14ac:dyDescent="0.2">
      <c r="E8785" t="str" cm="1">
        <f t="array" ref="E8785">IFERROR("Toast | " &amp; INDEX('Reconciliation Layer'!$A:$A,MATCH('Reconciliation Template'!$A8785,'Reconciliation Layer'!$D:$D,0),0)," ")</f>
        <v xml:space="preserve"> </v>
      </c>
      <c r="F8785" s="10">
        <f t="shared" si="144"/>
        <v>0</v>
      </c>
      <c r="G8785" t="str" cm="1">
        <f t="array" ref="G8785">IFERROR(INDEX('Reconciliation Layer'!$C:$C,MATCH('Reconciliation Template'!$A8785,'Reconciliation Layer'!$D:$D,0),0)," ")</f>
        <v xml:space="preserve"> </v>
      </c>
    </row>
    <row r="8786" spans="5:7" x14ac:dyDescent="0.2">
      <c r="E8786" t="str" cm="1">
        <f t="array" ref="E8786">IFERROR("Toast | " &amp; INDEX('Reconciliation Layer'!$A:$A,MATCH('Reconciliation Template'!$A8786,'Reconciliation Layer'!$D:$D,0),0)," ")</f>
        <v xml:space="preserve"> </v>
      </c>
      <c r="F8786" s="10">
        <f t="shared" si="144"/>
        <v>0</v>
      </c>
      <c r="G8786" t="str" cm="1">
        <f t="array" ref="G8786">IFERROR(INDEX('Reconciliation Layer'!$C:$C,MATCH('Reconciliation Template'!$A8786,'Reconciliation Layer'!$D:$D,0),0)," ")</f>
        <v xml:space="preserve"> </v>
      </c>
    </row>
    <row r="8787" spans="5:7" x14ac:dyDescent="0.2">
      <c r="E8787" t="str" cm="1">
        <f t="array" ref="E8787">IFERROR("Toast | " &amp; INDEX('Reconciliation Layer'!$A:$A,MATCH('Reconciliation Template'!$A8787,'Reconciliation Layer'!$D:$D,0),0)," ")</f>
        <v xml:space="preserve"> </v>
      </c>
      <c r="F8787" s="10">
        <f t="shared" si="144"/>
        <v>0</v>
      </c>
      <c r="G8787" t="str" cm="1">
        <f t="array" ref="G8787">IFERROR(INDEX('Reconciliation Layer'!$C:$C,MATCH('Reconciliation Template'!$A8787,'Reconciliation Layer'!$D:$D,0),0)," ")</f>
        <v xml:space="preserve"> </v>
      </c>
    </row>
    <row r="8788" spans="5:7" x14ac:dyDescent="0.2">
      <c r="E8788" t="str" cm="1">
        <f t="array" ref="E8788">IFERROR("Toast | " &amp; INDEX('Reconciliation Layer'!$A:$A,MATCH('Reconciliation Template'!$A8788,'Reconciliation Layer'!$D:$D,0),0)," ")</f>
        <v xml:space="preserve"> </v>
      </c>
      <c r="F8788" s="10">
        <f t="shared" si="144"/>
        <v>0</v>
      </c>
      <c r="G8788" t="str" cm="1">
        <f t="array" ref="G8788">IFERROR(INDEX('Reconciliation Layer'!$C:$C,MATCH('Reconciliation Template'!$A8788,'Reconciliation Layer'!$D:$D,0),0)," ")</f>
        <v xml:space="preserve"> </v>
      </c>
    </row>
    <row r="8789" spans="5:7" x14ac:dyDescent="0.2">
      <c r="E8789" t="str" cm="1">
        <f t="array" ref="E8789">IFERROR("Toast | " &amp; INDEX('Reconciliation Layer'!$A:$A,MATCH('Reconciliation Template'!$A8789,'Reconciliation Layer'!$D:$D,0),0)," ")</f>
        <v xml:space="preserve"> </v>
      </c>
      <c r="F8789" s="10">
        <f t="shared" si="144"/>
        <v>0</v>
      </c>
      <c r="G8789" t="str" cm="1">
        <f t="array" ref="G8789">IFERROR(INDEX('Reconciliation Layer'!$C:$C,MATCH('Reconciliation Template'!$A8789,'Reconciliation Layer'!$D:$D,0),0)," ")</f>
        <v xml:space="preserve"> </v>
      </c>
    </row>
    <row r="8790" spans="5:7" x14ac:dyDescent="0.2">
      <c r="E8790" t="str" cm="1">
        <f t="array" ref="E8790">IFERROR("Toast | " &amp; INDEX('Reconciliation Layer'!$A:$A,MATCH('Reconciliation Template'!$A8790,'Reconciliation Layer'!$D:$D,0),0)," ")</f>
        <v xml:space="preserve"> </v>
      </c>
      <c r="F8790" s="10">
        <f t="shared" si="144"/>
        <v>0</v>
      </c>
      <c r="G8790" t="str" cm="1">
        <f t="array" ref="G8790">IFERROR(INDEX('Reconciliation Layer'!$C:$C,MATCH('Reconciliation Template'!$A8790,'Reconciliation Layer'!$D:$D,0),0)," ")</f>
        <v xml:space="preserve"> </v>
      </c>
    </row>
    <row r="8791" spans="5:7" x14ac:dyDescent="0.2">
      <c r="E8791" t="str" cm="1">
        <f t="array" ref="E8791">IFERROR("Toast | " &amp; INDEX('Reconciliation Layer'!$A:$A,MATCH('Reconciliation Template'!$A8791,'Reconciliation Layer'!$D:$D,0),0)," ")</f>
        <v xml:space="preserve"> </v>
      </c>
      <c r="F8791" s="10">
        <f t="shared" si="144"/>
        <v>0</v>
      </c>
      <c r="G8791" t="str" cm="1">
        <f t="array" ref="G8791">IFERROR(INDEX('Reconciliation Layer'!$C:$C,MATCH('Reconciliation Template'!$A8791,'Reconciliation Layer'!$D:$D,0),0)," ")</f>
        <v xml:space="preserve"> </v>
      </c>
    </row>
    <row r="8792" spans="5:7" x14ac:dyDescent="0.2">
      <c r="E8792" t="str" cm="1">
        <f t="array" ref="E8792">IFERROR("Toast | " &amp; INDEX('Reconciliation Layer'!$A:$A,MATCH('Reconciliation Template'!$A8792,'Reconciliation Layer'!$D:$D,0),0)," ")</f>
        <v xml:space="preserve"> </v>
      </c>
      <c r="F8792" s="10">
        <f t="shared" si="144"/>
        <v>0</v>
      </c>
      <c r="G8792" t="str" cm="1">
        <f t="array" ref="G8792">IFERROR(INDEX('Reconciliation Layer'!$C:$C,MATCH('Reconciliation Template'!$A8792,'Reconciliation Layer'!$D:$D,0),0)," ")</f>
        <v xml:space="preserve"> </v>
      </c>
    </row>
    <row r="8793" spans="5:7" x14ac:dyDescent="0.2">
      <c r="E8793" t="str" cm="1">
        <f t="array" ref="E8793">IFERROR("Toast | " &amp; INDEX('Reconciliation Layer'!$A:$A,MATCH('Reconciliation Template'!$A8793,'Reconciliation Layer'!$D:$D,0),0)," ")</f>
        <v xml:space="preserve"> </v>
      </c>
      <c r="F8793" s="10">
        <f t="shared" si="144"/>
        <v>0</v>
      </c>
      <c r="G8793" t="str" cm="1">
        <f t="array" ref="G8793">IFERROR(INDEX('Reconciliation Layer'!$C:$C,MATCH('Reconciliation Template'!$A8793,'Reconciliation Layer'!$D:$D,0),0)," ")</f>
        <v xml:space="preserve"> </v>
      </c>
    </row>
    <row r="8794" spans="5:7" x14ac:dyDescent="0.2">
      <c r="E8794" t="str" cm="1">
        <f t="array" ref="E8794">IFERROR("Toast | " &amp; INDEX('Reconciliation Layer'!$A:$A,MATCH('Reconciliation Template'!$A8794,'Reconciliation Layer'!$D:$D,0),0)," ")</f>
        <v xml:space="preserve"> </v>
      </c>
      <c r="F8794" s="10">
        <f t="shared" si="144"/>
        <v>0</v>
      </c>
      <c r="G8794" t="str" cm="1">
        <f t="array" ref="G8794">IFERROR(INDEX('Reconciliation Layer'!$C:$C,MATCH('Reconciliation Template'!$A8794,'Reconciliation Layer'!$D:$D,0),0)," ")</f>
        <v xml:space="preserve"> </v>
      </c>
    </row>
    <row r="8795" spans="5:7" x14ac:dyDescent="0.2">
      <c r="E8795" t="str" cm="1">
        <f t="array" ref="E8795">IFERROR("Toast | " &amp; INDEX('Reconciliation Layer'!$A:$A,MATCH('Reconciliation Template'!$A8795,'Reconciliation Layer'!$D:$D,0),0)," ")</f>
        <v xml:space="preserve"> </v>
      </c>
      <c r="F8795" s="10">
        <f t="shared" si="144"/>
        <v>0</v>
      </c>
      <c r="G8795" t="str" cm="1">
        <f t="array" ref="G8795">IFERROR(INDEX('Reconciliation Layer'!$C:$C,MATCH('Reconciliation Template'!$A8795,'Reconciliation Layer'!$D:$D,0),0)," ")</f>
        <v xml:space="preserve"> </v>
      </c>
    </row>
    <row r="8796" spans="5:7" x14ac:dyDescent="0.2">
      <c r="E8796" t="str" cm="1">
        <f t="array" ref="E8796">IFERROR("Toast | " &amp; INDEX('Reconciliation Layer'!$A:$A,MATCH('Reconciliation Template'!$A8796,'Reconciliation Layer'!$D:$D,0),0)," ")</f>
        <v xml:space="preserve"> </v>
      </c>
      <c r="F8796" s="10">
        <f t="shared" si="144"/>
        <v>0</v>
      </c>
      <c r="G8796" t="str" cm="1">
        <f t="array" ref="G8796">IFERROR(INDEX('Reconciliation Layer'!$C:$C,MATCH('Reconciliation Template'!$A8796,'Reconciliation Layer'!$D:$D,0),0)," ")</f>
        <v xml:space="preserve"> </v>
      </c>
    </row>
    <row r="8797" spans="5:7" x14ac:dyDescent="0.2">
      <c r="E8797" t="str" cm="1">
        <f t="array" ref="E8797">IFERROR("Toast | " &amp; INDEX('Reconciliation Layer'!$A:$A,MATCH('Reconciliation Template'!$A8797,'Reconciliation Layer'!$D:$D,0),0)," ")</f>
        <v xml:space="preserve"> </v>
      </c>
      <c r="F8797" s="10">
        <f t="shared" si="144"/>
        <v>0</v>
      </c>
      <c r="G8797" t="str" cm="1">
        <f t="array" ref="G8797">IFERROR(INDEX('Reconciliation Layer'!$C:$C,MATCH('Reconciliation Template'!$A8797,'Reconciliation Layer'!$D:$D,0),0)," ")</f>
        <v xml:space="preserve"> </v>
      </c>
    </row>
    <row r="8798" spans="5:7" x14ac:dyDescent="0.2">
      <c r="E8798" t="str" cm="1">
        <f t="array" ref="E8798">IFERROR("Toast | " &amp; INDEX('Reconciliation Layer'!$A:$A,MATCH('Reconciliation Template'!$A8798,'Reconciliation Layer'!$D:$D,0),0)," ")</f>
        <v xml:space="preserve"> </v>
      </c>
      <c r="F8798" s="10">
        <f t="shared" si="144"/>
        <v>0</v>
      </c>
      <c r="G8798" t="str" cm="1">
        <f t="array" ref="G8798">IFERROR(INDEX('Reconciliation Layer'!$C:$C,MATCH('Reconciliation Template'!$A8798,'Reconciliation Layer'!$D:$D,0),0)," ")</f>
        <v xml:space="preserve"> </v>
      </c>
    </row>
    <row r="8799" spans="5:7" x14ac:dyDescent="0.2">
      <c r="E8799" t="str" cm="1">
        <f t="array" ref="E8799">IFERROR("Toast | " &amp; INDEX('Reconciliation Layer'!$A:$A,MATCH('Reconciliation Template'!$A8799,'Reconciliation Layer'!$D:$D,0),0)," ")</f>
        <v xml:space="preserve"> </v>
      </c>
      <c r="F8799" s="10">
        <f t="shared" si="144"/>
        <v>0</v>
      </c>
      <c r="G8799" t="str" cm="1">
        <f t="array" ref="G8799">IFERROR(INDEX('Reconciliation Layer'!$C:$C,MATCH('Reconciliation Template'!$A8799,'Reconciliation Layer'!$D:$D,0),0)," ")</f>
        <v xml:space="preserve"> </v>
      </c>
    </row>
    <row r="8800" spans="5:7" x14ac:dyDescent="0.2">
      <c r="E8800" t="str" cm="1">
        <f t="array" ref="E8800">IFERROR("Toast | " &amp; INDEX('Reconciliation Layer'!$A:$A,MATCH('Reconciliation Template'!$A8800,'Reconciliation Layer'!$D:$D,0),0)," ")</f>
        <v xml:space="preserve"> </v>
      </c>
      <c r="F8800" s="10">
        <f t="shared" si="144"/>
        <v>0</v>
      </c>
      <c r="G8800" t="str" cm="1">
        <f t="array" ref="G8800">IFERROR(INDEX('Reconciliation Layer'!$C:$C,MATCH('Reconciliation Template'!$A8800,'Reconciliation Layer'!$D:$D,0),0)," ")</f>
        <v xml:space="preserve"> </v>
      </c>
    </row>
    <row r="8801" spans="5:7" x14ac:dyDescent="0.2">
      <c r="E8801" t="str" cm="1">
        <f t="array" ref="E8801">IFERROR("Toast | " &amp; INDEX('Reconciliation Layer'!$A:$A,MATCH('Reconciliation Template'!$A8801,'Reconciliation Layer'!$D:$D,0),0)," ")</f>
        <v xml:space="preserve"> </v>
      </c>
      <c r="F8801" s="10">
        <f t="shared" si="144"/>
        <v>0</v>
      </c>
      <c r="G8801" t="str" cm="1">
        <f t="array" ref="G8801">IFERROR(INDEX('Reconciliation Layer'!$C:$C,MATCH('Reconciliation Template'!$A8801,'Reconciliation Layer'!$D:$D,0),0)," ")</f>
        <v xml:space="preserve"> </v>
      </c>
    </row>
    <row r="8802" spans="5:7" x14ac:dyDescent="0.2">
      <c r="E8802" t="str" cm="1">
        <f t="array" ref="E8802">IFERROR("Toast | " &amp; INDEX('Reconciliation Layer'!$A:$A,MATCH('Reconciliation Template'!$A8802,'Reconciliation Layer'!$D:$D,0),0)," ")</f>
        <v xml:space="preserve"> </v>
      </c>
      <c r="F8802" s="10">
        <f t="shared" si="144"/>
        <v>0</v>
      </c>
      <c r="G8802" t="str" cm="1">
        <f t="array" ref="G8802">IFERROR(INDEX('Reconciliation Layer'!$C:$C,MATCH('Reconciliation Template'!$A8802,'Reconciliation Layer'!$D:$D,0),0)," ")</f>
        <v xml:space="preserve"> </v>
      </c>
    </row>
    <row r="8803" spans="5:7" x14ac:dyDescent="0.2">
      <c r="E8803" t="str" cm="1">
        <f t="array" ref="E8803">IFERROR("Toast | " &amp; INDEX('Reconciliation Layer'!$A:$A,MATCH('Reconciliation Template'!$A8803,'Reconciliation Layer'!$D:$D,0),0)," ")</f>
        <v xml:space="preserve"> </v>
      </c>
      <c r="F8803" s="10">
        <f t="shared" si="144"/>
        <v>0</v>
      </c>
      <c r="G8803" t="str" cm="1">
        <f t="array" ref="G8803">IFERROR(INDEX('Reconciliation Layer'!$C:$C,MATCH('Reconciliation Template'!$A8803,'Reconciliation Layer'!$D:$D,0),0)," ")</f>
        <v xml:space="preserve"> </v>
      </c>
    </row>
    <row r="8804" spans="5:7" x14ac:dyDescent="0.2">
      <c r="E8804" t="str" cm="1">
        <f t="array" ref="E8804">IFERROR("Toast | " &amp; INDEX('Reconciliation Layer'!$A:$A,MATCH('Reconciliation Template'!$A8804,'Reconciliation Layer'!$D:$D,0),0)," ")</f>
        <v xml:space="preserve"> </v>
      </c>
      <c r="F8804" s="10">
        <f t="shared" si="144"/>
        <v>0</v>
      </c>
      <c r="G8804" t="str" cm="1">
        <f t="array" ref="G8804">IFERROR(INDEX('Reconciliation Layer'!$C:$C,MATCH('Reconciliation Template'!$A8804,'Reconciliation Layer'!$D:$D,0),0)," ")</f>
        <v xml:space="preserve"> </v>
      </c>
    </row>
    <row r="8805" spans="5:7" x14ac:dyDescent="0.2">
      <c r="E8805" t="str" cm="1">
        <f t="array" ref="E8805">IFERROR("Toast | " &amp; INDEX('Reconciliation Layer'!$A:$A,MATCH('Reconciliation Template'!$A8805,'Reconciliation Layer'!$D:$D,0),0)," ")</f>
        <v xml:space="preserve"> </v>
      </c>
      <c r="F8805" s="10">
        <f t="shared" si="144"/>
        <v>0</v>
      </c>
      <c r="G8805" t="str" cm="1">
        <f t="array" ref="G8805">IFERROR(INDEX('Reconciliation Layer'!$C:$C,MATCH('Reconciliation Template'!$A8805,'Reconciliation Layer'!$D:$D,0),0)," ")</f>
        <v xml:space="preserve"> </v>
      </c>
    </row>
    <row r="8806" spans="5:7" x14ac:dyDescent="0.2">
      <c r="E8806" t="str" cm="1">
        <f t="array" ref="E8806">IFERROR("Toast | " &amp; INDEX('Reconciliation Layer'!$A:$A,MATCH('Reconciliation Template'!$A8806,'Reconciliation Layer'!$D:$D,0),0)," ")</f>
        <v xml:space="preserve"> </v>
      </c>
      <c r="F8806" s="10">
        <f t="shared" si="144"/>
        <v>0</v>
      </c>
      <c r="G8806" t="str" cm="1">
        <f t="array" ref="G8806">IFERROR(INDEX('Reconciliation Layer'!$C:$C,MATCH('Reconciliation Template'!$A8806,'Reconciliation Layer'!$D:$D,0),0)," ")</f>
        <v xml:space="preserve"> </v>
      </c>
    </row>
    <row r="8807" spans="5:7" x14ac:dyDescent="0.2">
      <c r="E8807" t="str" cm="1">
        <f t="array" ref="E8807">IFERROR("Toast | " &amp; INDEX('Reconciliation Layer'!$A:$A,MATCH('Reconciliation Template'!$A8807,'Reconciliation Layer'!$D:$D,0),0)," ")</f>
        <v xml:space="preserve"> </v>
      </c>
      <c r="F8807" s="10">
        <f t="shared" si="144"/>
        <v>0</v>
      </c>
      <c r="G8807" t="str" cm="1">
        <f t="array" ref="G8807">IFERROR(INDEX('Reconciliation Layer'!$C:$C,MATCH('Reconciliation Template'!$A8807,'Reconciliation Layer'!$D:$D,0),0)," ")</f>
        <v xml:space="preserve"> </v>
      </c>
    </row>
    <row r="8808" spans="5:7" x14ac:dyDescent="0.2">
      <c r="E8808" t="str" cm="1">
        <f t="array" ref="E8808">IFERROR("Toast | " &amp; INDEX('Reconciliation Layer'!$A:$A,MATCH('Reconciliation Template'!$A8808,'Reconciliation Layer'!$D:$D,0),0)," ")</f>
        <v xml:space="preserve"> </v>
      </c>
      <c r="F8808" s="10">
        <f t="shared" si="144"/>
        <v>0</v>
      </c>
      <c r="G8808" t="str" cm="1">
        <f t="array" ref="G8808">IFERROR(INDEX('Reconciliation Layer'!$C:$C,MATCH('Reconciliation Template'!$A8808,'Reconciliation Layer'!$D:$D,0),0)," ")</f>
        <v xml:space="preserve"> </v>
      </c>
    </row>
    <row r="8809" spans="5:7" x14ac:dyDescent="0.2">
      <c r="E8809" t="str" cm="1">
        <f t="array" ref="E8809">IFERROR("Toast | " &amp; INDEX('Reconciliation Layer'!$A:$A,MATCH('Reconciliation Template'!$A8809,'Reconciliation Layer'!$D:$D,0),0)," ")</f>
        <v xml:space="preserve"> </v>
      </c>
      <c r="F8809" s="10">
        <f t="shared" si="144"/>
        <v>0</v>
      </c>
      <c r="G8809" t="str" cm="1">
        <f t="array" ref="G8809">IFERROR(INDEX('Reconciliation Layer'!$C:$C,MATCH('Reconciliation Template'!$A8809,'Reconciliation Layer'!$D:$D,0),0)," ")</f>
        <v xml:space="preserve"> </v>
      </c>
    </row>
    <row r="8810" spans="5:7" x14ac:dyDescent="0.2">
      <c r="E8810" t="str" cm="1">
        <f t="array" ref="E8810">IFERROR("Toast | " &amp; INDEX('Reconciliation Layer'!$A:$A,MATCH('Reconciliation Template'!$A8810,'Reconciliation Layer'!$D:$D,0),0)," ")</f>
        <v xml:space="preserve"> </v>
      </c>
      <c r="F8810" s="10">
        <f t="shared" si="144"/>
        <v>0</v>
      </c>
      <c r="G8810" t="str" cm="1">
        <f t="array" ref="G8810">IFERROR(INDEX('Reconciliation Layer'!$C:$C,MATCH('Reconciliation Template'!$A8810,'Reconciliation Layer'!$D:$D,0),0)," ")</f>
        <v xml:space="preserve"> </v>
      </c>
    </row>
    <row r="8811" spans="5:7" x14ac:dyDescent="0.2">
      <c r="E8811" t="str" cm="1">
        <f t="array" ref="E8811">IFERROR("Toast | " &amp; INDEX('Reconciliation Layer'!$A:$A,MATCH('Reconciliation Template'!$A8811,'Reconciliation Layer'!$D:$D,0),0)," ")</f>
        <v xml:space="preserve"> </v>
      </c>
      <c r="F8811" s="10">
        <f t="shared" si="144"/>
        <v>0</v>
      </c>
      <c r="G8811" t="str" cm="1">
        <f t="array" ref="G8811">IFERROR(INDEX('Reconciliation Layer'!$C:$C,MATCH('Reconciliation Template'!$A8811,'Reconciliation Layer'!$D:$D,0),0)," ")</f>
        <v xml:space="preserve"> </v>
      </c>
    </row>
    <row r="8812" spans="5:7" x14ac:dyDescent="0.2">
      <c r="E8812" t="str" cm="1">
        <f t="array" ref="E8812">IFERROR("Toast | " &amp; INDEX('Reconciliation Layer'!$A:$A,MATCH('Reconciliation Template'!$A8812,'Reconciliation Layer'!$D:$D,0),0)," ")</f>
        <v xml:space="preserve"> </v>
      </c>
      <c r="F8812" s="10">
        <f t="shared" si="144"/>
        <v>0</v>
      </c>
      <c r="G8812" t="str" cm="1">
        <f t="array" ref="G8812">IFERROR(INDEX('Reconciliation Layer'!$C:$C,MATCH('Reconciliation Template'!$A8812,'Reconciliation Layer'!$D:$D,0),0)," ")</f>
        <v xml:space="preserve"> </v>
      </c>
    </row>
    <row r="8813" spans="5:7" x14ac:dyDescent="0.2">
      <c r="E8813" t="str" cm="1">
        <f t="array" ref="E8813">IFERROR("Toast | " &amp; INDEX('Reconciliation Layer'!$A:$A,MATCH('Reconciliation Template'!$A8813,'Reconciliation Layer'!$D:$D,0),0)," ")</f>
        <v xml:space="preserve"> </v>
      </c>
      <c r="F8813" s="10">
        <f t="shared" si="144"/>
        <v>0</v>
      </c>
      <c r="G8813" t="str" cm="1">
        <f t="array" ref="G8813">IFERROR(INDEX('Reconciliation Layer'!$C:$C,MATCH('Reconciliation Template'!$A8813,'Reconciliation Layer'!$D:$D,0),0)," ")</f>
        <v xml:space="preserve"> </v>
      </c>
    </row>
    <row r="8814" spans="5:7" x14ac:dyDescent="0.2">
      <c r="E8814" t="str" cm="1">
        <f t="array" ref="E8814">IFERROR("Toast | " &amp; INDEX('Reconciliation Layer'!$A:$A,MATCH('Reconciliation Template'!$A8814,'Reconciliation Layer'!$D:$D,0),0)," ")</f>
        <v xml:space="preserve"> </v>
      </c>
      <c r="F8814" s="10">
        <f t="shared" si="144"/>
        <v>0</v>
      </c>
      <c r="G8814" t="str" cm="1">
        <f t="array" ref="G8814">IFERROR(INDEX('Reconciliation Layer'!$C:$C,MATCH('Reconciliation Template'!$A8814,'Reconciliation Layer'!$D:$D,0),0)," ")</f>
        <v xml:space="preserve"> </v>
      </c>
    </row>
    <row r="8815" spans="5:7" x14ac:dyDescent="0.2">
      <c r="E8815" t="str" cm="1">
        <f t="array" ref="E8815">IFERROR("Toast | " &amp; INDEX('Reconciliation Layer'!$A:$A,MATCH('Reconciliation Template'!$A8815,'Reconciliation Layer'!$D:$D,0),0)," ")</f>
        <v xml:space="preserve"> </v>
      </c>
      <c r="F8815" s="10">
        <f t="shared" si="144"/>
        <v>0</v>
      </c>
      <c r="G8815" t="str" cm="1">
        <f t="array" ref="G8815">IFERROR(INDEX('Reconciliation Layer'!$C:$C,MATCH('Reconciliation Template'!$A8815,'Reconciliation Layer'!$D:$D,0),0)," ")</f>
        <v xml:space="preserve"> </v>
      </c>
    </row>
    <row r="8816" spans="5:7" x14ac:dyDescent="0.2">
      <c r="E8816" t="str" cm="1">
        <f t="array" ref="E8816">IFERROR("Toast | " &amp; INDEX('Reconciliation Layer'!$A:$A,MATCH('Reconciliation Template'!$A8816,'Reconciliation Layer'!$D:$D,0),0)," ")</f>
        <v xml:space="preserve"> </v>
      </c>
      <c r="F8816" s="10">
        <f t="shared" si="144"/>
        <v>0</v>
      </c>
      <c r="G8816" t="str" cm="1">
        <f t="array" ref="G8816">IFERROR(INDEX('Reconciliation Layer'!$C:$C,MATCH('Reconciliation Template'!$A8816,'Reconciliation Layer'!$D:$D,0),0)," ")</f>
        <v xml:space="preserve"> </v>
      </c>
    </row>
    <row r="8817" spans="5:7" x14ac:dyDescent="0.2">
      <c r="E8817" t="str" cm="1">
        <f t="array" ref="E8817">IFERROR("Toast | " &amp; INDEX('Reconciliation Layer'!$A:$A,MATCH('Reconciliation Template'!$A8817,'Reconciliation Layer'!$D:$D,0),0)," ")</f>
        <v xml:space="preserve"> </v>
      </c>
      <c r="F8817" s="10">
        <f t="shared" si="144"/>
        <v>0</v>
      </c>
      <c r="G8817" t="str" cm="1">
        <f t="array" ref="G8817">IFERROR(INDEX('Reconciliation Layer'!$C:$C,MATCH('Reconciliation Template'!$A8817,'Reconciliation Layer'!$D:$D,0),0)," ")</f>
        <v xml:space="preserve"> </v>
      </c>
    </row>
    <row r="8818" spans="5:7" x14ac:dyDescent="0.2">
      <c r="E8818" t="str" cm="1">
        <f t="array" ref="E8818">IFERROR("Toast | " &amp; INDEX('Reconciliation Layer'!$A:$A,MATCH('Reconciliation Template'!$A8818,'Reconciliation Layer'!$D:$D,0),0)," ")</f>
        <v xml:space="preserve"> </v>
      </c>
      <c r="F8818" s="10">
        <f t="shared" si="144"/>
        <v>0</v>
      </c>
      <c r="G8818" t="str" cm="1">
        <f t="array" ref="G8818">IFERROR(INDEX('Reconciliation Layer'!$C:$C,MATCH('Reconciliation Template'!$A8818,'Reconciliation Layer'!$D:$D,0),0)," ")</f>
        <v xml:space="preserve"> </v>
      </c>
    </row>
    <row r="8819" spans="5:7" x14ac:dyDescent="0.2">
      <c r="E8819" t="str" cm="1">
        <f t="array" ref="E8819">IFERROR("Toast | " &amp; INDEX('Reconciliation Layer'!$A:$A,MATCH('Reconciliation Template'!$A8819,'Reconciliation Layer'!$D:$D,0),0)," ")</f>
        <v xml:space="preserve"> </v>
      </c>
      <c r="F8819" s="10">
        <f t="shared" si="144"/>
        <v>0</v>
      </c>
      <c r="G8819" t="str" cm="1">
        <f t="array" ref="G8819">IFERROR(INDEX('Reconciliation Layer'!$C:$C,MATCH('Reconciliation Template'!$A8819,'Reconciliation Layer'!$D:$D,0),0)," ")</f>
        <v xml:space="preserve"> </v>
      </c>
    </row>
    <row r="8820" spans="5:7" x14ac:dyDescent="0.2">
      <c r="E8820" t="str" cm="1">
        <f t="array" ref="E8820">IFERROR("Toast | " &amp; INDEX('Reconciliation Layer'!$A:$A,MATCH('Reconciliation Template'!$A8820,'Reconciliation Layer'!$D:$D,0),0)," ")</f>
        <v xml:space="preserve"> </v>
      </c>
      <c r="F8820" s="10">
        <f t="shared" si="144"/>
        <v>0</v>
      </c>
      <c r="G8820" t="str" cm="1">
        <f t="array" ref="G8820">IFERROR(INDEX('Reconciliation Layer'!$C:$C,MATCH('Reconciliation Template'!$A8820,'Reconciliation Layer'!$D:$D,0),0)," ")</f>
        <v xml:space="preserve"> </v>
      </c>
    </row>
    <row r="8821" spans="5:7" x14ac:dyDescent="0.2">
      <c r="E8821" t="str" cm="1">
        <f t="array" ref="E8821">IFERROR("Toast | " &amp; INDEX('Reconciliation Layer'!$A:$A,MATCH('Reconciliation Template'!$A8821,'Reconciliation Layer'!$D:$D,0),0)," ")</f>
        <v xml:space="preserve"> </v>
      </c>
      <c r="F8821" s="10">
        <f t="shared" si="144"/>
        <v>0</v>
      </c>
      <c r="G8821" t="str" cm="1">
        <f t="array" ref="G8821">IFERROR(INDEX('Reconciliation Layer'!$C:$C,MATCH('Reconciliation Template'!$A8821,'Reconciliation Layer'!$D:$D,0),0)," ")</f>
        <v xml:space="preserve"> </v>
      </c>
    </row>
    <row r="8822" spans="5:7" x14ac:dyDescent="0.2">
      <c r="E8822" t="str" cm="1">
        <f t="array" ref="E8822">IFERROR("Toast | " &amp; INDEX('Reconciliation Layer'!$A:$A,MATCH('Reconciliation Template'!$A8822,'Reconciliation Layer'!$D:$D,0),0)," ")</f>
        <v xml:space="preserve"> </v>
      </c>
      <c r="F8822" s="10">
        <f t="shared" si="144"/>
        <v>0</v>
      </c>
      <c r="G8822" t="str" cm="1">
        <f t="array" ref="G8822">IFERROR(INDEX('Reconciliation Layer'!$C:$C,MATCH('Reconciliation Template'!$A8822,'Reconciliation Layer'!$D:$D,0),0)," ")</f>
        <v xml:space="preserve"> </v>
      </c>
    </row>
    <row r="8823" spans="5:7" x14ac:dyDescent="0.2">
      <c r="E8823" t="str" cm="1">
        <f t="array" ref="E8823">IFERROR("Toast | " &amp; INDEX('Reconciliation Layer'!$A:$A,MATCH('Reconciliation Template'!$A8823,'Reconciliation Layer'!$D:$D,0),0)," ")</f>
        <v xml:space="preserve"> </v>
      </c>
      <c r="F8823" s="10">
        <f t="shared" si="144"/>
        <v>0</v>
      </c>
      <c r="G8823" t="str" cm="1">
        <f t="array" ref="G8823">IFERROR(INDEX('Reconciliation Layer'!$C:$C,MATCH('Reconciliation Template'!$A8823,'Reconciliation Layer'!$D:$D,0),0)," ")</f>
        <v xml:space="preserve"> </v>
      </c>
    </row>
    <row r="8824" spans="5:7" x14ac:dyDescent="0.2">
      <c r="E8824" t="str" cm="1">
        <f t="array" ref="E8824">IFERROR("Toast | " &amp; INDEX('Reconciliation Layer'!$A:$A,MATCH('Reconciliation Template'!$A8824,'Reconciliation Layer'!$D:$D,0),0)," ")</f>
        <v xml:space="preserve"> </v>
      </c>
      <c r="F8824" s="10">
        <f t="shared" si="144"/>
        <v>0</v>
      </c>
      <c r="G8824" t="str" cm="1">
        <f t="array" ref="G8824">IFERROR(INDEX('Reconciliation Layer'!$C:$C,MATCH('Reconciliation Template'!$A8824,'Reconciliation Layer'!$D:$D,0),0)," ")</f>
        <v xml:space="preserve"> </v>
      </c>
    </row>
    <row r="8825" spans="5:7" x14ac:dyDescent="0.2">
      <c r="E8825" t="str" cm="1">
        <f t="array" ref="E8825">IFERROR("Toast | " &amp; INDEX('Reconciliation Layer'!$A:$A,MATCH('Reconciliation Template'!$A8825,'Reconciliation Layer'!$D:$D,0),0)," ")</f>
        <v xml:space="preserve"> </v>
      </c>
      <c r="F8825" s="10">
        <f t="shared" si="144"/>
        <v>0</v>
      </c>
      <c r="G8825" t="str" cm="1">
        <f t="array" ref="G8825">IFERROR(INDEX('Reconciliation Layer'!$C:$C,MATCH('Reconciliation Template'!$A8825,'Reconciliation Layer'!$D:$D,0),0)," ")</f>
        <v xml:space="preserve"> </v>
      </c>
    </row>
    <row r="8826" spans="5:7" x14ac:dyDescent="0.2">
      <c r="E8826" t="str" cm="1">
        <f t="array" ref="E8826">IFERROR("Toast | " &amp; INDEX('Reconciliation Layer'!$A:$A,MATCH('Reconciliation Template'!$A8826,'Reconciliation Layer'!$D:$D,0),0)," ")</f>
        <v xml:space="preserve"> </v>
      </c>
      <c r="F8826" s="10">
        <f t="shared" si="144"/>
        <v>0</v>
      </c>
      <c r="G8826" t="str" cm="1">
        <f t="array" ref="G8826">IFERROR(INDEX('Reconciliation Layer'!$C:$C,MATCH('Reconciliation Template'!$A8826,'Reconciliation Layer'!$D:$D,0),0)," ")</f>
        <v xml:space="preserve"> </v>
      </c>
    </row>
    <row r="8827" spans="5:7" x14ac:dyDescent="0.2">
      <c r="E8827" t="str" cm="1">
        <f t="array" ref="E8827">IFERROR("Toast | " &amp; INDEX('Reconciliation Layer'!$A:$A,MATCH('Reconciliation Template'!$A8827,'Reconciliation Layer'!$D:$D,0),0)," ")</f>
        <v xml:space="preserve"> </v>
      </c>
      <c r="F8827" s="10">
        <f t="shared" si="144"/>
        <v>0</v>
      </c>
      <c r="G8827" t="str" cm="1">
        <f t="array" ref="G8827">IFERROR(INDEX('Reconciliation Layer'!$C:$C,MATCH('Reconciliation Template'!$A8827,'Reconciliation Layer'!$D:$D,0),0)," ")</f>
        <v xml:space="preserve"> </v>
      </c>
    </row>
    <row r="8828" spans="5:7" x14ac:dyDescent="0.2">
      <c r="E8828" t="str" cm="1">
        <f t="array" ref="E8828">IFERROR("Toast | " &amp; INDEX('Reconciliation Layer'!$A:$A,MATCH('Reconciliation Template'!$A8828,'Reconciliation Layer'!$D:$D,0),0)," ")</f>
        <v xml:space="preserve"> </v>
      </c>
      <c r="F8828" s="10">
        <f t="shared" si="144"/>
        <v>0</v>
      </c>
      <c r="G8828" t="str" cm="1">
        <f t="array" ref="G8828">IFERROR(INDEX('Reconciliation Layer'!$C:$C,MATCH('Reconciliation Template'!$A8828,'Reconciliation Layer'!$D:$D,0),0)," ")</f>
        <v xml:space="preserve"> </v>
      </c>
    </row>
    <row r="8829" spans="5:7" x14ac:dyDescent="0.2">
      <c r="E8829" t="str" cm="1">
        <f t="array" ref="E8829">IFERROR("Toast | " &amp; INDEX('Reconciliation Layer'!$A:$A,MATCH('Reconciliation Template'!$A8829,'Reconciliation Layer'!$D:$D,0),0)," ")</f>
        <v xml:space="preserve"> </v>
      </c>
      <c r="F8829" s="10">
        <f t="shared" si="144"/>
        <v>0</v>
      </c>
      <c r="G8829" t="str" cm="1">
        <f t="array" ref="G8829">IFERROR(INDEX('Reconciliation Layer'!$C:$C,MATCH('Reconciliation Template'!$A8829,'Reconciliation Layer'!$D:$D,0),0)," ")</f>
        <v xml:space="preserve"> </v>
      </c>
    </row>
    <row r="8830" spans="5:7" x14ac:dyDescent="0.2">
      <c r="E8830" t="str" cm="1">
        <f t="array" ref="E8830">IFERROR("Toast | " &amp; INDEX('Reconciliation Layer'!$A:$A,MATCH('Reconciliation Template'!$A8830,'Reconciliation Layer'!$D:$D,0),0)," ")</f>
        <v xml:space="preserve"> </v>
      </c>
      <c r="F8830" s="10">
        <f t="shared" si="144"/>
        <v>0</v>
      </c>
      <c r="G8830" t="str" cm="1">
        <f t="array" ref="G8830">IFERROR(INDEX('Reconciliation Layer'!$C:$C,MATCH('Reconciliation Template'!$A8830,'Reconciliation Layer'!$D:$D,0),0)," ")</f>
        <v xml:space="preserve"> </v>
      </c>
    </row>
    <row r="8831" spans="5:7" x14ac:dyDescent="0.2">
      <c r="E8831" t="str" cm="1">
        <f t="array" ref="E8831">IFERROR("Toast | " &amp; INDEX('Reconciliation Layer'!$A:$A,MATCH('Reconciliation Template'!$A8831,'Reconciliation Layer'!$D:$D,0),0)," ")</f>
        <v xml:space="preserve"> </v>
      </c>
      <c r="F8831" s="10">
        <f t="shared" si="144"/>
        <v>0</v>
      </c>
      <c r="G8831" t="str" cm="1">
        <f t="array" ref="G8831">IFERROR(INDEX('Reconciliation Layer'!$C:$C,MATCH('Reconciliation Template'!$A8831,'Reconciliation Layer'!$D:$D,0),0)," ")</f>
        <v xml:space="preserve"> </v>
      </c>
    </row>
    <row r="8832" spans="5:7" x14ac:dyDescent="0.2">
      <c r="E8832" t="str" cm="1">
        <f t="array" ref="E8832">IFERROR("Toast | " &amp; INDEX('Reconciliation Layer'!$A:$A,MATCH('Reconciliation Template'!$A8832,'Reconciliation Layer'!$D:$D,0),0)," ")</f>
        <v xml:space="preserve"> </v>
      </c>
      <c r="F8832" s="10">
        <f t="shared" si="144"/>
        <v>0</v>
      </c>
      <c r="G8832" t="str" cm="1">
        <f t="array" ref="G8832">IFERROR(INDEX('Reconciliation Layer'!$C:$C,MATCH('Reconciliation Template'!$A8832,'Reconciliation Layer'!$D:$D,0),0)," ")</f>
        <v xml:space="preserve"> </v>
      </c>
    </row>
    <row r="8833" spans="5:7" x14ac:dyDescent="0.2">
      <c r="E8833" t="str" cm="1">
        <f t="array" ref="E8833">IFERROR("Toast | " &amp; INDEX('Reconciliation Layer'!$A:$A,MATCH('Reconciliation Template'!$A8833,'Reconciliation Layer'!$D:$D,0),0)," ")</f>
        <v xml:space="preserve"> </v>
      </c>
      <c r="F8833" s="10">
        <f t="shared" si="144"/>
        <v>0</v>
      </c>
      <c r="G8833" t="str" cm="1">
        <f t="array" ref="G8833">IFERROR(INDEX('Reconciliation Layer'!$C:$C,MATCH('Reconciliation Template'!$A8833,'Reconciliation Layer'!$D:$D,0),0)," ")</f>
        <v xml:space="preserve"> </v>
      </c>
    </row>
    <row r="8834" spans="5:7" x14ac:dyDescent="0.2">
      <c r="E8834" t="str" cm="1">
        <f t="array" ref="E8834">IFERROR("Toast | " &amp; INDEX('Reconciliation Layer'!$A:$A,MATCH('Reconciliation Template'!$A8834,'Reconciliation Layer'!$D:$D,0),0)," ")</f>
        <v xml:space="preserve"> </v>
      </c>
      <c r="F8834" s="10">
        <f t="shared" si="144"/>
        <v>0</v>
      </c>
      <c r="G8834" t="str" cm="1">
        <f t="array" ref="G8834">IFERROR(INDEX('Reconciliation Layer'!$C:$C,MATCH('Reconciliation Template'!$A8834,'Reconciliation Layer'!$D:$D,0),0)," ")</f>
        <v xml:space="preserve"> </v>
      </c>
    </row>
    <row r="8835" spans="5:7" x14ac:dyDescent="0.2">
      <c r="E8835" t="str" cm="1">
        <f t="array" ref="E8835">IFERROR("Toast | " &amp; INDEX('Reconciliation Layer'!$A:$A,MATCH('Reconciliation Template'!$A8835,'Reconciliation Layer'!$D:$D,0),0)," ")</f>
        <v xml:space="preserve"> </v>
      </c>
      <c r="F8835" s="10">
        <f t="shared" si="144"/>
        <v>0</v>
      </c>
      <c r="G8835" t="str" cm="1">
        <f t="array" ref="G8835">IFERROR(INDEX('Reconciliation Layer'!$C:$C,MATCH('Reconciliation Template'!$A8835,'Reconciliation Layer'!$D:$D,0),0)," ")</f>
        <v xml:space="preserve"> </v>
      </c>
    </row>
    <row r="8836" spans="5:7" x14ac:dyDescent="0.2">
      <c r="E8836" t="str" cm="1">
        <f t="array" ref="E8836">IFERROR("Toast | " &amp; INDEX('Reconciliation Layer'!$A:$A,MATCH('Reconciliation Template'!$A8836,'Reconciliation Layer'!$D:$D,0),0)," ")</f>
        <v xml:space="preserve"> </v>
      </c>
      <c r="F8836" s="10">
        <f t="shared" ref="F8836:F8899" si="145">IFERROR(INT(C8836)," ")</f>
        <v>0</v>
      </c>
      <c r="G8836" t="str" cm="1">
        <f t="array" ref="G8836">IFERROR(INDEX('Reconciliation Layer'!$C:$C,MATCH('Reconciliation Template'!$A8836,'Reconciliation Layer'!$D:$D,0),0)," ")</f>
        <v xml:space="preserve"> </v>
      </c>
    </row>
    <row r="8837" spans="5:7" x14ac:dyDescent="0.2">
      <c r="E8837" t="str" cm="1">
        <f t="array" ref="E8837">IFERROR("Toast | " &amp; INDEX('Reconciliation Layer'!$A:$A,MATCH('Reconciliation Template'!$A8837,'Reconciliation Layer'!$D:$D,0),0)," ")</f>
        <v xml:space="preserve"> </v>
      </c>
      <c r="F8837" s="10">
        <f t="shared" si="145"/>
        <v>0</v>
      </c>
      <c r="G8837" t="str" cm="1">
        <f t="array" ref="G8837">IFERROR(INDEX('Reconciliation Layer'!$C:$C,MATCH('Reconciliation Template'!$A8837,'Reconciliation Layer'!$D:$D,0),0)," ")</f>
        <v xml:space="preserve"> </v>
      </c>
    </row>
    <row r="8838" spans="5:7" x14ac:dyDescent="0.2">
      <c r="E8838" t="str" cm="1">
        <f t="array" ref="E8838">IFERROR("Toast | " &amp; INDEX('Reconciliation Layer'!$A:$A,MATCH('Reconciliation Template'!$A8838,'Reconciliation Layer'!$D:$D,0),0)," ")</f>
        <v xml:space="preserve"> </v>
      </c>
      <c r="F8838" s="10">
        <f t="shared" si="145"/>
        <v>0</v>
      </c>
      <c r="G8838" t="str" cm="1">
        <f t="array" ref="G8838">IFERROR(INDEX('Reconciliation Layer'!$C:$C,MATCH('Reconciliation Template'!$A8838,'Reconciliation Layer'!$D:$D,0),0)," ")</f>
        <v xml:space="preserve"> </v>
      </c>
    </row>
    <row r="8839" spans="5:7" x14ac:dyDescent="0.2">
      <c r="E8839" t="str" cm="1">
        <f t="array" ref="E8839">IFERROR("Toast | " &amp; INDEX('Reconciliation Layer'!$A:$A,MATCH('Reconciliation Template'!$A8839,'Reconciliation Layer'!$D:$D,0),0)," ")</f>
        <v xml:space="preserve"> </v>
      </c>
      <c r="F8839" s="10">
        <f t="shared" si="145"/>
        <v>0</v>
      </c>
      <c r="G8839" t="str" cm="1">
        <f t="array" ref="G8839">IFERROR(INDEX('Reconciliation Layer'!$C:$C,MATCH('Reconciliation Template'!$A8839,'Reconciliation Layer'!$D:$D,0),0)," ")</f>
        <v xml:space="preserve"> </v>
      </c>
    </row>
    <row r="8840" spans="5:7" x14ac:dyDescent="0.2">
      <c r="E8840" t="str" cm="1">
        <f t="array" ref="E8840">IFERROR("Toast | " &amp; INDEX('Reconciliation Layer'!$A:$A,MATCH('Reconciliation Template'!$A8840,'Reconciliation Layer'!$D:$D,0),0)," ")</f>
        <v xml:space="preserve"> </v>
      </c>
      <c r="F8840" s="10">
        <f t="shared" si="145"/>
        <v>0</v>
      </c>
      <c r="G8840" t="str" cm="1">
        <f t="array" ref="G8840">IFERROR(INDEX('Reconciliation Layer'!$C:$C,MATCH('Reconciliation Template'!$A8840,'Reconciliation Layer'!$D:$D,0),0)," ")</f>
        <v xml:space="preserve"> </v>
      </c>
    </row>
    <row r="8841" spans="5:7" x14ac:dyDescent="0.2">
      <c r="E8841" t="str" cm="1">
        <f t="array" ref="E8841">IFERROR("Toast | " &amp; INDEX('Reconciliation Layer'!$A:$A,MATCH('Reconciliation Template'!$A8841,'Reconciliation Layer'!$D:$D,0),0)," ")</f>
        <v xml:space="preserve"> </v>
      </c>
      <c r="F8841" s="10">
        <f t="shared" si="145"/>
        <v>0</v>
      </c>
      <c r="G8841" t="str" cm="1">
        <f t="array" ref="G8841">IFERROR(INDEX('Reconciliation Layer'!$C:$C,MATCH('Reconciliation Template'!$A8841,'Reconciliation Layer'!$D:$D,0),0)," ")</f>
        <v xml:space="preserve"> </v>
      </c>
    </row>
    <row r="8842" spans="5:7" x14ac:dyDescent="0.2">
      <c r="E8842" t="str" cm="1">
        <f t="array" ref="E8842">IFERROR("Toast | " &amp; INDEX('Reconciliation Layer'!$A:$A,MATCH('Reconciliation Template'!$A8842,'Reconciliation Layer'!$D:$D,0),0)," ")</f>
        <v xml:space="preserve"> </v>
      </c>
      <c r="F8842" s="10">
        <f t="shared" si="145"/>
        <v>0</v>
      </c>
      <c r="G8842" t="str" cm="1">
        <f t="array" ref="G8842">IFERROR(INDEX('Reconciliation Layer'!$C:$C,MATCH('Reconciliation Template'!$A8842,'Reconciliation Layer'!$D:$D,0),0)," ")</f>
        <v xml:space="preserve"> </v>
      </c>
    </row>
    <row r="8843" spans="5:7" x14ac:dyDescent="0.2">
      <c r="E8843" t="str" cm="1">
        <f t="array" ref="E8843">IFERROR("Toast | " &amp; INDEX('Reconciliation Layer'!$A:$A,MATCH('Reconciliation Template'!$A8843,'Reconciliation Layer'!$D:$D,0),0)," ")</f>
        <v xml:space="preserve"> </v>
      </c>
      <c r="F8843" s="10">
        <f t="shared" si="145"/>
        <v>0</v>
      </c>
      <c r="G8843" t="str" cm="1">
        <f t="array" ref="G8843">IFERROR(INDEX('Reconciliation Layer'!$C:$C,MATCH('Reconciliation Template'!$A8843,'Reconciliation Layer'!$D:$D,0),0)," ")</f>
        <v xml:space="preserve"> </v>
      </c>
    </row>
    <row r="8844" spans="5:7" x14ac:dyDescent="0.2">
      <c r="E8844" t="str" cm="1">
        <f t="array" ref="E8844">IFERROR("Toast | " &amp; INDEX('Reconciliation Layer'!$A:$A,MATCH('Reconciliation Template'!$A8844,'Reconciliation Layer'!$D:$D,0),0)," ")</f>
        <v xml:space="preserve"> </v>
      </c>
      <c r="F8844" s="10">
        <f t="shared" si="145"/>
        <v>0</v>
      </c>
      <c r="G8844" t="str" cm="1">
        <f t="array" ref="G8844">IFERROR(INDEX('Reconciliation Layer'!$C:$C,MATCH('Reconciliation Template'!$A8844,'Reconciliation Layer'!$D:$D,0),0)," ")</f>
        <v xml:space="preserve"> </v>
      </c>
    </row>
    <row r="8845" spans="5:7" x14ac:dyDescent="0.2">
      <c r="E8845" t="str" cm="1">
        <f t="array" ref="E8845">IFERROR("Toast | " &amp; INDEX('Reconciliation Layer'!$A:$A,MATCH('Reconciliation Template'!$A8845,'Reconciliation Layer'!$D:$D,0),0)," ")</f>
        <v xml:space="preserve"> </v>
      </c>
      <c r="F8845" s="10">
        <f t="shared" si="145"/>
        <v>0</v>
      </c>
      <c r="G8845" t="str" cm="1">
        <f t="array" ref="G8845">IFERROR(INDEX('Reconciliation Layer'!$C:$C,MATCH('Reconciliation Template'!$A8845,'Reconciliation Layer'!$D:$D,0),0)," ")</f>
        <v xml:space="preserve"> </v>
      </c>
    </row>
    <row r="8846" spans="5:7" x14ac:dyDescent="0.2">
      <c r="E8846" t="str" cm="1">
        <f t="array" ref="E8846">IFERROR("Toast | " &amp; INDEX('Reconciliation Layer'!$A:$A,MATCH('Reconciliation Template'!$A8846,'Reconciliation Layer'!$D:$D,0),0)," ")</f>
        <v xml:space="preserve"> </v>
      </c>
      <c r="F8846" s="10">
        <f t="shared" si="145"/>
        <v>0</v>
      </c>
      <c r="G8846" t="str" cm="1">
        <f t="array" ref="G8846">IFERROR(INDEX('Reconciliation Layer'!$C:$C,MATCH('Reconciliation Template'!$A8846,'Reconciliation Layer'!$D:$D,0),0)," ")</f>
        <v xml:space="preserve"> </v>
      </c>
    </row>
    <row r="8847" spans="5:7" x14ac:dyDescent="0.2">
      <c r="E8847" t="str" cm="1">
        <f t="array" ref="E8847">IFERROR("Toast | " &amp; INDEX('Reconciliation Layer'!$A:$A,MATCH('Reconciliation Template'!$A8847,'Reconciliation Layer'!$D:$D,0),0)," ")</f>
        <v xml:space="preserve"> </v>
      </c>
      <c r="F8847" s="10">
        <f t="shared" si="145"/>
        <v>0</v>
      </c>
      <c r="G8847" t="str" cm="1">
        <f t="array" ref="G8847">IFERROR(INDEX('Reconciliation Layer'!$C:$C,MATCH('Reconciliation Template'!$A8847,'Reconciliation Layer'!$D:$D,0),0)," ")</f>
        <v xml:space="preserve"> </v>
      </c>
    </row>
    <row r="8848" spans="5:7" x14ac:dyDescent="0.2">
      <c r="E8848" t="str" cm="1">
        <f t="array" ref="E8848">IFERROR("Toast | " &amp; INDEX('Reconciliation Layer'!$A:$A,MATCH('Reconciliation Template'!$A8848,'Reconciliation Layer'!$D:$D,0),0)," ")</f>
        <v xml:space="preserve"> </v>
      </c>
      <c r="F8848" s="10">
        <f t="shared" si="145"/>
        <v>0</v>
      </c>
      <c r="G8848" t="str" cm="1">
        <f t="array" ref="G8848">IFERROR(INDEX('Reconciliation Layer'!$C:$C,MATCH('Reconciliation Template'!$A8848,'Reconciliation Layer'!$D:$D,0),0)," ")</f>
        <v xml:space="preserve"> </v>
      </c>
    </row>
    <row r="8849" spans="5:7" x14ac:dyDescent="0.2">
      <c r="E8849" t="str" cm="1">
        <f t="array" ref="E8849">IFERROR("Toast | " &amp; INDEX('Reconciliation Layer'!$A:$A,MATCH('Reconciliation Template'!$A8849,'Reconciliation Layer'!$D:$D,0),0)," ")</f>
        <v xml:space="preserve"> </v>
      </c>
      <c r="F8849" s="10">
        <f t="shared" si="145"/>
        <v>0</v>
      </c>
      <c r="G8849" t="str" cm="1">
        <f t="array" ref="G8849">IFERROR(INDEX('Reconciliation Layer'!$C:$C,MATCH('Reconciliation Template'!$A8849,'Reconciliation Layer'!$D:$D,0),0)," ")</f>
        <v xml:space="preserve"> </v>
      </c>
    </row>
    <row r="8850" spans="5:7" x14ac:dyDescent="0.2">
      <c r="E8850" t="str" cm="1">
        <f t="array" ref="E8850">IFERROR("Toast | " &amp; INDEX('Reconciliation Layer'!$A:$A,MATCH('Reconciliation Template'!$A8850,'Reconciliation Layer'!$D:$D,0),0)," ")</f>
        <v xml:space="preserve"> </v>
      </c>
      <c r="F8850" s="10">
        <f t="shared" si="145"/>
        <v>0</v>
      </c>
      <c r="G8850" t="str" cm="1">
        <f t="array" ref="G8850">IFERROR(INDEX('Reconciliation Layer'!$C:$C,MATCH('Reconciliation Template'!$A8850,'Reconciliation Layer'!$D:$D,0),0)," ")</f>
        <v xml:space="preserve"> </v>
      </c>
    </row>
    <row r="8851" spans="5:7" x14ac:dyDescent="0.2">
      <c r="E8851" t="str" cm="1">
        <f t="array" ref="E8851">IFERROR("Toast | " &amp; INDEX('Reconciliation Layer'!$A:$A,MATCH('Reconciliation Template'!$A8851,'Reconciliation Layer'!$D:$D,0),0)," ")</f>
        <v xml:space="preserve"> </v>
      </c>
      <c r="F8851" s="10">
        <f t="shared" si="145"/>
        <v>0</v>
      </c>
      <c r="G8851" t="str" cm="1">
        <f t="array" ref="G8851">IFERROR(INDEX('Reconciliation Layer'!$C:$C,MATCH('Reconciliation Template'!$A8851,'Reconciliation Layer'!$D:$D,0),0)," ")</f>
        <v xml:space="preserve"> </v>
      </c>
    </row>
    <row r="8852" spans="5:7" x14ac:dyDescent="0.2">
      <c r="E8852" t="str" cm="1">
        <f t="array" ref="E8852">IFERROR("Toast | " &amp; INDEX('Reconciliation Layer'!$A:$A,MATCH('Reconciliation Template'!$A8852,'Reconciliation Layer'!$D:$D,0),0)," ")</f>
        <v xml:space="preserve"> </v>
      </c>
      <c r="F8852" s="10">
        <f t="shared" si="145"/>
        <v>0</v>
      </c>
      <c r="G8852" t="str" cm="1">
        <f t="array" ref="G8852">IFERROR(INDEX('Reconciliation Layer'!$C:$C,MATCH('Reconciliation Template'!$A8852,'Reconciliation Layer'!$D:$D,0),0)," ")</f>
        <v xml:space="preserve"> </v>
      </c>
    </row>
    <row r="8853" spans="5:7" x14ac:dyDescent="0.2">
      <c r="E8853" t="str" cm="1">
        <f t="array" ref="E8853">IFERROR("Toast | " &amp; INDEX('Reconciliation Layer'!$A:$A,MATCH('Reconciliation Template'!$A8853,'Reconciliation Layer'!$D:$D,0),0)," ")</f>
        <v xml:space="preserve"> </v>
      </c>
      <c r="F8853" s="10">
        <f t="shared" si="145"/>
        <v>0</v>
      </c>
      <c r="G8853" t="str" cm="1">
        <f t="array" ref="G8853">IFERROR(INDEX('Reconciliation Layer'!$C:$C,MATCH('Reconciliation Template'!$A8853,'Reconciliation Layer'!$D:$D,0),0)," ")</f>
        <v xml:space="preserve"> </v>
      </c>
    </row>
    <row r="8854" spans="5:7" x14ac:dyDescent="0.2">
      <c r="E8854" t="str" cm="1">
        <f t="array" ref="E8854">IFERROR("Toast | " &amp; INDEX('Reconciliation Layer'!$A:$A,MATCH('Reconciliation Template'!$A8854,'Reconciliation Layer'!$D:$D,0),0)," ")</f>
        <v xml:space="preserve"> </v>
      </c>
      <c r="F8854" s="10">
        <f t="shared" si="145"/>
        <v>0</v>
      </c>
      <c r="G8854" t="str" cm="1">
        <f t="array" ref="G8854">IFERROR(INDEX('Reconciliation Layer'!$C:$C,MATCH('Reconciliation Template'!$A8854,'Reconciliation Layer'!$D:$D,0),0)," ")</f>
        <v xml:space="preserve"> </v>
      </c>
    </row>
    <row r="8855" spans="5:7" x14ac:dyDescent="0.2">
      <c r="E8855" t="str" cm="1">
        <f t="array" ref="E8855">IFERROR("Toast | " &amp; INDEX('Reconciliation Layer'!$A:$A,MATCH('Reconciliation Template'!$A8855,'Reconciliation Layer'!$D:$D,0),0)," ")</f>
        <v xml:space="preserve"> </v>
      </c>
      <c r="F8855" s="10">
        <f t="shared" si="145"/>
        <v>0</v>
      </c>
      <c r="G8855" t="str" cm="1">
        <f t="array" ref="G8855">IFERROR(INDEX('Reconciliation Layer'!$C:$C,MATCH('Reconciliation Template'!$A8855,'Reconciliation Layer'!$D:$D,0),0)," ")</f>
        <v xml:space="preserve"> </v>
      </c>
    </row>
    <row r="8856" spans="5:7" x14ac:dyDescent="0.2">
      <c r="E8856" t="str" cm="1">
        <f t="array" ref="E8856">IFERROR("Toast | " &amp; INDEX('Reconciliation Layer'!$A:$A,MATCH('Reconciliation Template'!$A8856,'Reconciliation Layer'!$D:$D,0),0)," ")</f>
        <v xml:space="preserve"> </v>
      </c>
      <c r="F8856" s="10">
        <f t="shared" si="145"/>
        <v>0</v>
      </c>
      <c r="G8856" t="str" cm="1">
        <f t="array" ref="G8856">IFERROR(INDEX('Reconciliation Layer'!$C:$C,MATCH('Reconciliation Template'!$A8856,'Reconciliation Layer'!$D:$D,0),0)," ")</f>
        <v xml:space="preserve"> </v>
      </c>
    </row>
    <row r="8857" spans="5:7" x14ac:dyDescent="0.2">
      <c r="E8857" t="str" cm="1">
        <f t="array" ref="E8857">IFERROR("Toast | " &amp; INDEX('Reconciliation Layer'!$A:$A,MATCH('Reconciliation Template'!$A8857,'Reconciliation Layer'!$D:$D,0),0)," ")</f>
        <v xml:space="preserve"> </v>
      </c>
      <c r="F8857" s="10">
        <f t="shared" si="145"/>
        <v>0</v>
      </c>
      <c r="G8857" t="str" cm="1">
        <f t="array" ref="G8857">IFERROR(INDEX('Reconciliation Layer'!$C:$C,MATCH('Reconciliation Template'!$A8857,'Reconciliation Layer'!$D:$D,0),0)," ")</f>
        <v xml:space="preserve"> </v>
      </c>
    </row>
    <row r="8858" spans="5:7" x14ac:dyDescent="0.2">
      <c r="E8858" t="str" cm="1">
        <f t="array" ref="E8858">IFERROR("Toast | " &amp; INDEX('Reconciliation Layer'!$A:$A,MATCH('Reconciliation Template'!$A8858,'Reconciliation Layer'!$D:$D,0),0)," ")</f>
        <v xml:space="preserve"> </v>
      </c>
      <c r="F8858" s="10">
        <f t="shared" si="145"/>
        <v>0</v>
      </c>
      <c r="G8858" t="str" cm="1">
        <f t="array" ref="G8858">IFERROR(INDEX('Reconciliation Layer'!$C:$C,MATCH('Reconciliation Template'!$A8858,'Reconciliation Layer'!$D:$D,0),0)," ")</f>
        <v xml:space="preserve"> </v>
      </c>
    </row>
    <row r="8859" spans="5:7" x14ac:dyDescent="0.2">
      <c r="E8859" t="str" cm="1">
        <f t="array" ref="E8859">IFERROR("Toast | " &amp; INDEX('Reconciliation Layer'!$A:$A,MATCH('Reconciliation Template'!$A8859,'Reconciliation Layer'!$D:$D,0),0)," ")</f>
        <v xml:space="preserve"> </v>
      </c>
      <c r="F8859" s="10">
        <f t="shared" si="145"/>
        <v>0</v>
      </c>
      <c r="G8859" t="str" cm="1">
        <f t="array" ref="G8859">IFERROR(INDEX('Reconciliation Layer'!$C:$C,MATCH('Reconciliation Template'!$A8859,'Reconciliation Layer'!$D:$D,0),0)," ")</f>
        <v xml:space="preserve"> </v>
      </c>
    </row>
    <row r="8860" spans="5:7" x14ac:dyDescent="0.2">
      <c r="E8860" t="str" cm="1">
        <f t="array" ref="E8860">IFERROR("Toast | " &amp; INDEX('Reconciliation Layer'!$A:$A,MATCH('Reconciliation Template'!$A8860,'Reconciliation Layer'!$D:$D,0),0)," ")</f>
        <v xml:space="preserve"> </v>
      </c>
      <c r="F8860" s="10">
        <f t="shared" si="145"/>
        <v>0</v>
      </c>
      <c r="G8860" t="str" cm="1">
        <f t="array" ref="G8860">IFERROR(INDEX('Reconciliation Layer'!$C:$C,MATCH('Reconciliation Template'!$A8860,'Reconciliation Layer'!$D:$D,0),0)," ")</f>
        <v xml:space="preserve"> </v>
      </c>
    </row>
    <row r="8861" spans="5:7" x14ac:dyDescent="0.2">
      <c r="E8861" t="str" cm="1">
        <f t="array" ref="E8861">IFERROR("Toast | " &amp; INDEX('Reconciliation Layer'!$A:$A,MATCH('Reconciliation Template'!$A8861,'Reconciliation Layer'!$D:$D,0),0)," ")</f>
        <v xml:space="preserve"> </v>
      </c>
      <c r="F8861" s="10">
        <f t="shared" si="145"/>
        <v>0</v>
      </c>
      <c r="G8861" t="str" cm="1">
        <f t="array" ref="G8861">IFERROR(INDEX('Reconciliation Layer'!$C:$C,MATCH('Reconciliation Template'!$A8861,'Reconciliation Layer'!$D:$D,0),0)," ")</f>
        <v xml:space="preserve"> </v>
      </c>
    </row>
    <row r="8862" spans="5:7" x14ac:dyDescent="0.2">
      <c r="E8862" t="str" cm="1">
        <f t="array" ref="E8862">IFERROR("Toast | " &amp; INDEX('Reconciliation Layer'!$A:$A,MATCH('Reconciliation Template'!$A8862,'Reconciliation Layer'!$D:$D,0),0)," ")</f>
        <v xml:space="preserve"> </v>
      </c>
      <c r="F8862" s="10">
        <f t="shared" si="145"/>
        <v>0</v>
      </c>
      <c r="G8862" t="str" cm="1">
        <f t="array" ref="G8862">IFERROR(INDEX('Reconciliation Layer'!$C:$C,MATCH('Reconciliation Template'!$A8862,'Reconciliation Layer'!$D:$D,0),0)," ")</f>
        <v xml:space="preserve"> </v>
      </c>
    </row>
    <row r="8863" spans="5:7" x14ac:dyDescent="0.2">
      <c r="E8863" t="str" cm="1">
        <f t="array" ref="E8863">IFERROR("Toast | " &amp; INDEX('Reconciliation Layer'!$A:$A,MATCH('Reconciliation Template'!$A8863,'Reconciliation Layer'!$D:$D,0),0)," ")</f>
        <v xml:space="preserve"> </v>
      </c>
      <c r="F8863" s="10">
        <f t="shared" si="145"/>
        <v>0</v>
      </c>
      <c r="G8863" t="str" cm="1">
        <f t="array" ref="G8863">IFERROR(INDEX('Reconciliation Layer'!$C:$C,MATCH('Reconciliation Template'!$A8863,'Reconciliation Layer'!$D:$D,0),0)," ")</f>
        <v xml:space="preserve"> </v>
      </c>
    </row>
    <row r="8864" spans="5:7" x14ac:dyDescent="0.2">
      <c r="E8864" t="str" cm="1">
        <f t="array" ref="E8864">IFERROR("Toast | " &amp; INDEX('Reconciliation Layer'!$A:$A,MATCH('Reconciliation Template'!$A8864,'Reconciliation Layer'!$D:$D,0),0)," ")</f>
        <v xml:space="preserve"> </v>
      </c>
      <c r="F8864" s="10">
        <f t="shared" si="145"/>
        <v>0</v>
      </c>
      <c r="G8864" t="str" cm="1">
        <f t="array" ref="G8864">IFERROR(INDEX('Reconciliation Layer'!$C:$C,MATCH('Reconciliation Template'!$A8864,'Reconciliation Layer'!$D:$D,0),0)," ")</f>
        <v xml:space="preserve"> </v>
      </c>
    </row>
    <row r="8865" spans="5:7" x14ac:dyDescent="0.2">
      <c r="E8865" t="str" cm="1">
        <f t="array" ref="E8865">IFERROR("Toast | " &amp; INDEX('Reconciliation Layer'!$A:$A,MATCH('Reconciliation Template'!$A8865,'Reconciliation Layer'!$D:$D,0),0)," ")</f>
        <v xml:space="preserve"> </v>
      </c>
      <c r="F8865" s="10">
        <f t="shared" si="145"/>
        <v>0</v>
      </c>
      <c r="G8865" t="str" cm="1">
        <f t="array" ref="G8865">IFERROR(INDEX('Reconciliation Layer'!$C:$C,MATCH('Reconciliation Template'!$A8865,'Reconciliation Layer'!$D:$D,0),0)," ")</f>
        <v xml:space="preserve"> </v>
      </c>
    </row>
    <row r="8866" spans="5:7" x14ac:dyDescent="0.2">
      <c r="E8866" t="str" cm="1">
        <f t="array" ref="E8866">IFERROR("Toast | " &amp; INDEX('Reconciliation Layer'!$A:$A,MATCH('Reconciliation Template'!$A8866,'Reconciliation Layer'!$D:$D,0),0)," ")</f>
        <v xml:space="preserve"> </v>
      </c>
      <c r="F8866" s="10">
        <f t="shared" si="145"/>
        <v>0</v>
      </c>
      <c r="G8866" t="str" cm="1">
        <f t="array" ref="G8866">IFERROR(INDEX('Reconciliation Layer'!$C:$C,MATCH('Reconciliation Template'!$A8866,'Reconciliation Layer'!$D:$D,0),0)," ")</f>
        <v xml:space="preserve"> </v>
      </c>
    </row>
    <row r="8867" spans="5:7" x14ac:dyDescent="0.2">
      <c r="E8867" t="str" cm="1">
        <f t="array" ref="E8867">IFERROR("Toast | " &amp; INDEX('Reconciliation Layer'!$A:$A,MATCH('Reconciliation Template'!$A8867,'Reconciliation Layer'!$D:$D,0),0)," ")</f>
        <v xml:space="preserve"> </v>
      </c>
      <c r="F8867" s="10">
        <f t="shared" si="145"/>
        <v>0</v>
      </c>
      <c r="G8867" t="str" cm="1">
        <f t="array" ref="G8867">IFERROR(INDEX('Reconciliation Layer'!$C:$C,MATCH('Reconciliation Template'!$A8867,'Reconciliation Layer'!$D:$D,0),0)," ")</f>
        <v xml:space="preserve"> </v>
      </c>
    </row>
    <row r="8868" spans="5:7" x14ac:dyDescent="0.2">
      <c r="E8868" t="str" cm="1">
        <f t="array" ref="E8868">IFERROR("Toast | " &amp; INDEX('Reconciliation Layer'!$A:$A,MATCH('Reconciliation Template'!$A8868,'Reconciliation Layer'!$D:$D,0),0)," ")</f>
        <v xml:space="preserve"> </v>
      </c>
      <c r="F8868" s="10">
        <f t="shared" si="145"/>
        <v>0</v>
      </c>
      <c r="G8868" t="str" cm="1">
        <f t="array" ref="G8868">IFERROR(INDEX('Reconciliation Layer'!$C:$C,MATCH('Reconciliation Template'!$A8868,'Reconciliation Layer'!$D:$D,0),0)," ")</f>
        <v xml:space="preserve"> </v>
      </c>
    </row>
    <row r="8869" spans="5:7" x14ac:dyDescent="0.2">
      <c r="E8869" t="str" cm="1">
        <f t="array" ref="E8869">IFERROR("Toast | " &amp; INDEX('Reconciliation Layer'!$A:$A,MATCH('Reconciliation Template'!$A8869,'Reconciliation Layer'!$D:$D,0),0)," ")</f>
        <v xml:space="preserve"> </v>
      </c>
      <c r="F8869" s="10">
        <f t="shared" si="145"/>
        <v>0</v>
      </c>
      <c r="G8869" t="str" cm="1">
        <f t="array" ref="G8869">IFERROR(INDEX('Reconciliation Layer'!$C:$C,MATCH('Reconciliation Template'!$A8869,'Reconciliation Layer'!$D:$D,0),0)," ")</f>
        <v xml:space="preserve"> </v>
      </c>
    </row>
    <row r="8870" spans="5:7" x14ac:dyDescent="0.2">
      <c r="E8870" t="str" cm="1">
        <f t="array" ref="E8870">IFERROR("Toast | " &amp; INDEX('Reconciliation Layer'!$A:$A,MATCH('Reconciliation Template'!$A8870,'Reconciliation Layer'!$D:$D,0),0)," ")</f>
        <v xml:space="preserve"> </v>
      </c>
      <c r="F8870" s="10">
        <f t="shared" si="145"/>
        <v>0</v>
      </c>
      <c r="G8870" t="str" cm="1">
        <f t="array" ref="G8870">IFERROR(INDEX('Reconciliation Layer'!$C:$C,MATCH('Reconciliation Template'!$A8870,'Reconciliation Layer'!$D:$D,0),0)," ")</f>
        <v xml:space="preserve"> </v>
      </c>
    </row>
    <row r="8871" spans="5:7" x14ac:dyDescent="0.2">
      <c r="E8871" t="str" cm="1">
        <f t="array" ref="E8871">IFERROR("Toast | " &amp; INDEX('Reconciliation Layer'!$A:$A,MATCH('Reconciliation Template'!$A8871,'Reconciliation Layer'!$D:$D,0),0)," ")</f>
        <v xml:space="preserve"> </v>
      </c>
      <c r="F8871" s="10">
        <f t="shared" si="145"/>
        <v>0</v>
      </c>
      <c r="G8871" t="str" cm="1">
        <f t="array" ref="G8871">IFERROR(INDEX('Reconciliation Layer'!$C:$C,MATCH('Reconciliation Template'!$A8871,'Reconciliation Layer'!$D:$D,0),0)," ")</f>
        <v xml:space="preserve"> </v>
      </c>
    </row>
    <row r="8872" spans="5:7" x14ac:dyDescent="0.2">
      <c r="E8872" t="str" cm="1">
        <f t="array" ref="E8872">IFERROR("Toast | " &amp; INDEX('Reconciliation Layer'!$A:$A,MATCH('Reconciliation Template'!$A8872,'Reconciliation Layer'!$D:$D,0),0)," ")</f>
        <v xml:space="preserve"> </v>
      </c>
      <c r="F8872" s="10">
        <f t="shared" si="145"/>
        <v>0</v>
      </c>
      <c r="G8872" t="str" cm="1">
        <f t="array" ref="G8872">IFERROR(INDEX('Reconciliation Layer'!$C:$C,MATCH('Reconciliation Template'!$A8872,'Reconciliation Layer'!$D:$D,0),0)," ")</f>
        <v xml:space="preserve"> </v>
      </c>
    </row>
    <row r="8873" spans="5:7" x14ac:dyDescent="0.2">
      <c r="E8873" t="str" cm="1">
        <f t="array" ref="E8873">IFERROR("Toast | " &amp; INDEX('Reconciliation Layer'!$A:$A,MATCH('Reconciliation Template'!$A8873,'Reconciliation Layer'!$D:$D,0),0)," ")</f>
        <v xml:space="preserve"> </v>
      </c>
      <c r="F8873" s="10">
        <f t="shared" si="145"/>
        <v>0</v>
      </c>
      <c r="G8873" t="str" cm="1">
        <f t="array" ref="G8873">IFERROR(INDEX('Reconciliation Layer'!$C:$C,MATCH('Reconciliation Template'!$A8873,'Reconciliation Layer'!$D:$D,0),0)," ")</f>
        <v xml:space="preserve"> </v>
      </c>
    </row>
    <row r="8874" spans="5:7" x14ac:dyDescent="0.2">
      <c r="E8874" t="str" cm="1">
        <f t="array" ref="E8874">IFERROR("Toast | " &amp; INDEX('Reconciliation Layer'!$A:$A,MATCH('Reconciliation Template'!$A8874,'Reconciliation Layer'!$D:$D,0),0)," ")</f>
        <v xml:space="preserve"> </v>
      </c>
      <c r="F8874" s="10">
        <f t="shared" si="145"/>
        <v>0</v>
      </c>
      <c r="G8874" t="str" cm="1">
        <f t="array" ref="G8874">IFERROR(INDEX('Reconciliation Layer'!$C:$C,MATCH('Reconciliation Template'!$A8874,'Reconciliation Layer'!$D:$D,0),0)," ")</f>
        <v xml:space="preserve"> </v>
      </c>
    </row>
    <row r="8875" spans="5:7" x14ac:dyDescent="0.2">
      <c r="E8875" t="str" cm="1">
        <f t="array" ref="E8875">IFERROR("Toast | " &amp; INDEX('Reconciliation Layer'!$A:$A,MATCH('Reconciliation Template'!$A8875,'Reconciliation Layer'!$D:$D,0),0)," ")</f>
        <v xml:space="preserve"> </v>
      </c>
      <c r="F8875" s="10">
        <f t="shared" si="145"/>
        <v>0</v>
      </c>
      <c r="G8875" t="str" cm="1">
        <f t="array" ref="G8875">IFERROR(INDEX('Reconciliation Layer'!$C:$C,MATCH('Reconciliation Template'!$A8875,'Reconciliation Layer'!$D:$D,0),0)," ")</f>
        <v xml:space="preserve"> </v>
      </c>
    </row>
    <row r="8876" spans="5:7" x14ac:dyDescent="0.2">
      <c r="E8876" t="str" cm="1">
        <f t="array" ref="E8876">IFERROR("Toast | " &amp; INDEX('Reconciliation Layer'!$A:$A,MATCH('Reconciliation Template'!$A8876,'Reconciliation Layer'!$D:$D,0),0)," ")</f>
        <v xml:space="preserve"> </v>
      </c>
      <c r="F8876" s="10">
        <f t="shared" si="145"/>
        <v>0</v>
      </c>
      <c r="G8876" t="str" cm="1">
        <f t="array" ref="G8876">IFERROR(INDEX('Reconciliation Layer'!$C:$C,MATCH('Reconciliation Template'!$A8876,'Reconciliation Layer'!$D:$D,0),0)," ")</f>
        <v xml:space="preserve"> </v>
      </c>
    </row>
    <row r="8877" spans="5:7" x14ac:dyDescent="0.2">
      <c r="E8877" t="str" cm="1">
        <f t="array" ref="E8877">IFERROR("Toast | " &amp; INDEX('Reconciliation Layer'!$A:$A,MATCH('Reconciliation Template'!$A8877,'Reconciliation Layer'!$D:$D,0),0)," ")</f>
        <v xml:space="preserve"> </v>
      </c>
      <c r="F8877" s="10">
        <f t="shared" si="145"/>
        <v>0</v>
      </c>
      <c r="G8877" t="str" cm="1">
        <f t="array" ref="G8877">IFERROR(INDEX('Reconciliation Layer'!$C:$C,MATCH('Reconciliation Template'!$A8877,'Reconciliation Layer'!$D:$D,0),0)," ")</f>
        <v xml:space="preserve"> </v>
      </c>
    </row>
    <row r="8878" spans="5:7" x14ac:dyDescent="0.2">
      <c r="E8878" t="str" cm="1">
        <f t="array" ref="E8878">IFERROR("Toast | " &amp; INDEX('Reconciliation Layer'!$A:$A,MATCH('Reconciliation Template'!$A8878,'Reconciliation Layer'!$D:$D,0),0)," ")</f>
        <v xml:space="preserve"> </v>
      </c>
      <c r="F8878" s="10">
        <f t="shared" si="145"/>
        <v>0</v>
      </c>
      <c r="G8878" t="str" cm="1">
        <f t="array" ref="G8878">IFERROR(INDEX('Reconciliation Layer'!$C:$C,MATCH('Reconciliation Template'!$A8878,'Reconciliation Layer'!$D:$D,0),0)," ")</f>
        <v xml:space="preserve"> </v>
      </c>
    </row>
    <row r="8879" spans="5:7" x14ac:dyDescent="0.2">
      <c r="E8879" t="str" cm="1">
        <f t="array" ref="E8879">IFERROR("Toast | " &amp; INDEX('Reconciliation Layer'!$A:$A,MATCH('Reconciliation Template'!$A8879,'Reconciliation Layer'!$D:$D,0),0)," ")</f>
        <v xml:space="preserve"> </v>
      </c>
      <c r="F8879" s="10">
        <f t="shared" si="145"/>
        <v>0</v>
      </c>
      <c r="G8879" t="str" cm="1">
        <f t="array" ref="G8879">IFERROR(INDEX('Reconciliation Layer'!$C:$C,MATCH('Reconciliation Template'!$A8879,'Reconciliation Layer'!$D:$D,0),0)," ")</f>
        <v xml:space="preserve"> </v>
      </c>
    </row>
    <row r="8880" spans="5:7" x14ac:dyDescent="0.2">
      <c r="E8880" t="str" cm="1">
        <f t="array" ref="E8880">IFERROR("Toast | " &amp; INDEX('Reconciliation Layer'!$A:$A,MATCH('Reconciliation Template'!$A8880,'Reconciliation Layer'!$D:$D,0),0)," ")</f>
        <v xml:space="preserve"> </v>
      </c>
      <c r="F8880" s="10">
        <f t="shared" si="145"/>
        <v>0</v>
      </c>
      <c r="G8880" t="str" cm="1">
        <f t="array" ref="G8880">IFERROR(INDEX('Reconciliation Layer'!$C:$C,MATCH('Reconciliation Template'!$A8880,'Reconciliation Layer'!$D:$D,0),0)," ")</f>
        <v xml:space="preserve"> </v>
      </c>
    </row>
    <row r="8881" spans="5:7" x14ac:dyDescent="0.2">
      <c r="E8881" t="str" cm="1">
        <f t="array" ref="E8881">IFERROR("Toast | " &amp; INDEX('Reconciliation Layer'!$A:$A,MATCH('Reconciliation Template'!$A8881,'Reconciliation Layer'!$D:$D,0),0)," ")</f>
        <v xml:space="preserve"> </v>
      </c>
      <c r="F8881" s="10">
        <f t="shared" si="145"/>
        <v>0</v>
      </c>
      <c r="G8881" t="str" cm="1">
        <f t="array" ref="G8881">IFERROR(INDEX('Reconciliation Layer'!$C:$C,MATCH('Reconciliation Template'!$A8881,'Reconciliation Layer'!$D:$D,0),0)," ")</f>
        <v xml:space="preserve"> </v>
      </c>
    </row>
    <row r="8882" spans="5:7" x14ac:dyDescent="0.2">
      <c r="E8882" t="str" cm="1">
        <f t="array" ref="E8882">IFERROR("Toast | " &amp; INDEX('Reconciliation Layer'!$A:$A,MATCH('Reconciliation Template'!$A8882,'Reconciliation Layer'!$D:$D,0),0)," ")</f>
        <v xml:space="preserve"> </v>
      </c>
      <c r="F8882" s="10">
        <f t="shared" si="145"/>
        <v>0</v>
      </c>
      <c r="G8882" t="str" cm="1">
        <f t="array" ref="G8882">IFERROR(INDEX('Reconciliation Layer'!$C:$C,MATCH('Reconciliation Template'!$A8882,'Reconciliation Layer'!$D:$D,0),0)," ")</f>
        <v xml:space="preserve"> </v>
      </c>
    </row>
    <row r="8883" spans="5:7" x14ac:dyDescent="0.2">
      <c r="E8883" t="str" cm="1">
        <f t="array" ref="E8883">IFERROR("Toast | " &amp; INDEX('Reconciliation Layer'!$A:$A,MATCH('Reconciliation Template'!$A8883,'Reconciliation Layer'!$D:$D,0),0)," ")</f>
        <v xml:space="preserve"> </v>
      </c>
      <c r="F8883" s="10">
        <f t="shared" si="145"/>
        <v>0</v>
      </c>
      <c r="G8883" t="str" cm="1">
        <f t="array" ref="G8883">IFERROR(INDEX('Reconciliation Layer'!$C:$C,MATCH('Reconciliation Template'!$A8883,'Reconciliation Layer'!$D:$D,0),0)," ")</f>
        <v xml:space="preserve"> </v>
      </c>
    </row>
    <row r="8884" spans="5:7" x14ac:dyDescent="0.2">
      <c r="E8884" t="str" cm="1">
        <f t="array" ref="E8884">IFERROR("Toast | " &amp; INDEX('Reconciliation Layer'!$A:$A,MATCH('Reconciliation Template'!$A8884,'Reconciliation Layer'!$D:$D,0),0)," ")</f>
        <v xml:space="preserve"> </v>
      </c>
      <c r="F8884" s="10">
        <f t="shared" si="145"/>
        <v>0</v>
      </c>
      <c r="G8884" t="str" cm="1">
        <f t="array" ref="G8884">IFERROR(INDEX('Reconciliation Layer'!$C:$C,MATCH('Reconciliation Template'!$A8884,'Reconciliation Layer'!$D:$D,0),0)," ")</f>
        <v xml:space="preserve"> </v>
      </c>
    </row>
    <row r="8885" spans="5:7" x14ac:dyDescent="0.2">
      <c r="E8885" t="str" cm="1">
        <f t="array" ref="E8885">IFERROR("Toast | " &amp; INDEX('Reconciliation Layer'!$A:$A,MATCH('Reconciliation Template'!$A8885,'Reconciliation Layer'!$D:$D,0),0)," ")</f>
        <v xml:space="preserve"> </v>
      </c>
      <c r="F8885" s="10">
        <f t="shared" si="145"/>
        <v>0</v>
      </c>
      <c r="G8885" t="str" cm="1">
        <f t="array" ref="G8885">IFERROR(INDEX('Reconciliation Layer'!$C:$C,MATCH('Reconciliation Template'!$A8885,'Reconciliation Layer'!$D:$D,0),0)," ")</f>
        <v xml:space="preserve"> </v>
      </c>
    </row>
    <row r="8886" spans="5:7" x14ac:dyDescent="0.2">
      <c r="E8886" t="str" cm="1">
        <f t="array" ref="E8886">IFERROR("Toast | " &amp; INDEX('Reconciliation Layer'!$A:$A,MATCH('Reconciliation Template'!$A8886,'Reconciliation Layer'!$D:$D,0),0)," ")</f>
        <v xml:space="preserve"> </v>
      </c>
      <c r="F8886" s="10">
        <f t="shared" si="145"/>
        <v>0</v>
      </c>
      <c r="G8886" t="str" cm="1">
        <f t="array" ref="G8886">IFERROR(INDEX('Reconciliation Layer'!$C:$C,MATCH('Reconciliation Template'!$A8886,'Reconciliation Layer'!$D:$D,0),0)," ")</f>
        <v xml:space="preserve"> </v>
      </c>
    </row>
    <row r="8887" spans="5:7" x14ac:dyDescent="0.2">
      <c r="E8887" t="str" cm="1">
        <f t="array" ref="E8887">IFERROR("Toast | " &amp; INDEX('Reconciliation Layer'!$A:$A,MATCH('Reconciliation Template'!$A8887,'Reconciliation Layer'!$D:$D,0),0)," ")</f>
        <v xml:space="preserve"> </v>
      </c>
      <c r="F8887" s="10">
        <f t="shared" si="145"/>
        <v>0</v>
      </c>
      <c r="G8887" t="str" cm="1">
        <f t="array" ref="G8887">IFERROR(INDEX('Reconciliation Layer'!$C:$C,MATCH('Reconciliation Template'!$A8887,'Reconciliation Layer'!$D:$D,0),0)," ")</f>
        <v xml:space="preserve"> </v>
      </c>
    </row>
    <row r="8888" spans="5:7" x14ac:dyDescent="0.2">
      <c r="E8888" t="str" cm="1">
        <f t="array" ref="E8888">IFERROR("Toast | " &amp; INDEX('Reconciliation Layer'!$A:$A,MATCH('Reconciliation Template'!$A8888,'Reconciliation Layer'!$D:$D,0),0)," ")</f>
        <v xml:space="preserve"> </v>
      </c>
      <c r="F8888" s="10">
        <f t="shared" si="145"/>
        <v>0</v>
      </c>
      <c r="G8888" t="str" cm="1">
        <f t="array" ref="G8888">IFERROR(INDEX('Reconciliation Layer'!$C:$C,MATCH('Reconciliation Template'!$A8888,'Reconciliation Layer'!$D:$D,0),0)," ")</f>
        <v xml:space="preserve"> </v>
      </c>
    </row>
    <row r="8889" spans="5:7" x14ac:dyDescent="0.2">
      <c r="E8889" t="str" cm="1">
        <f t="array" ref="E8889">IFERROR("Toast | " &amp; INDEX('Reconciliation Layer'!$A:$A,MATCH('Reconciliation Template'!$A8889,'Reconciliation Layer'!$D:$D,0),0)," ")</f>
        <v xml:space="preserve"> </v>
      </c>
      <c r="F8889" s="10">
        <f t="shared" si="145"/>
        <v>0</v>
      </c>
      <c r="G8889" t="str" cm="1">
        <f t="array" ref="G8889">IFERROR(INDEX('Reconciliation Layer'!$C:$C,MATCH('Reconciliation Template'!$A8889,'Reconciliation Layer'!$D:$D,0),0)," ")</f>
        <v xml:space="preserve"> </v>
      </c>
    </row>
    <row r="8890" spans="5:7" x14ac:dyDescent="0.2">
      <c r="E8890" t="str" cm="1">
        <f t="array" ref="E8890">IFERROR("Toast | " &amp; INDEX('Reconciliation Layer'!$A:$A,MATCH('Reconciliation Template'!$A8890,'Reconciliation Layer'!$D:$D,0),0)," ")</f>
        <v xml:space="preserve"> </v>
      </c>
      <c r="F8890" s="10">
        <f t="shared" si="145"/>
        <v>0</v>
      </c>
      <c r="G8890" t="str" cm="1">
        <f t="array" ref="G8890">IFERROR(INDEX('Reconciliation Layer'!$C:$C,MATCH('Reconciliation Template'!$A8890,'Reconciliation Layer'!$D:$D,0),0)," ")</f>
        <v xml:space="preserve"> </v>
      </c>
    </row>
    <row r="8891" spans="5:7" x14ac:dyDescent="0.2">
      <c r="E8891" t="str" cm="1">
        <f t="array" ref="E8891">IFERROR("Toast | " &amp; INDEX('Reconciliation Layer'!$A:$A,MATCH('Reconciliation Template'!$A8891,'Reconciliation Layer'!$D:$D,0),0)," ")</f>
        <v xml:space="preserve"> </v>
      </c>
      <c r="F8891" s="10">
        <f t="shared" si="145"/>
        <v>0</v>
      </c>
      <c r="G8891" t="str" cm="1">
        <f t="array" ref="G8891">IFERROR(INDEX('Reconciliation Layer'!$C:$C,MATCH('Reconciliation Template'!$A8891,'Reconciliation Layer'!$D:$D,0),0)," ")</f>
        <v xml:space="preserve"> </v>
      </c>
    </row>
    <row r="8892" spans="5:7" x14ac:dyDescent="0.2">
      <c r="E8892" t="str" cm="1">
        <f t="array" ref="E8892">IFERROR("Toast | " &amp; INDEX('Reconciliation Layer'!$A:$A,MATCH('Reconciliation Template'!$A8892,'Reconciliation Layer'!$D:$D,0),0)," ")</f>
        <v xml:space="preserve"> </v>
      </c>
      <c r="F8892" s="10">
        <f t="shared" si="145"/>
        <v>0</v>
      </c>
      <c r="G8892" t="str" cm="1">
        <f t="array" ref="G8892">IFERROR(INDEX('Reconciliation Layer'!$C:$C,MATCH('Reconciliation Template'!$A8892,'Reconciliation Layer'!$D:$D,0),0)," ")</f>
        <v xml:space="preserve"> </v>
      </c>
    </row>
    <row r="8893" spans="5:7" x14ac:dyDescent="0.2">
      <c r="E8893" t="str" cm="1">
        <f t="array" ref="E8893">IFERROR("Toast | " &amp; INDEX('Reconciliation Layer'!$A:$A,MATCH('Reconciliation Template'!$A8893,'Reconciliation Layer'!$D:$D,0),0)," ")</f>
        <v xml:space="preserve"> </v>
      </c>
      <c r="F8893" s="10">
        <f t="shared" si="145"/>
        <v>0</v>
      </c>
      <c r="G8893" t="str" cm="1">
        <f t="array" ref="G8893">IFERROR(INDEX('Reconciliation Layer'!$C:$C,MATCH('Reconciliation Template'!$A8893,'Reconciliation Layer'!$D:$D,0),0)," ")</f>
        <v xml:space="preserve"> </v>
      </c>
    </row>
    <row r="8894" spans="5:7" x14ac:dyDescent="0.2">
      <c r="E8894" t="str" cm="1">
        <f t="array" ref="E8894">IFERROR("Toast | " &amp; INDEX('Reconciliation Layer'!$A:$A,MATCH('Reconciliation Template'!$A8894,'Reconciliation Layer'!$D:$D,0),0)," ")</f>
        <v xml:space="preserve"> </v>
      </c>
      <c r="F8894" s="10">
        <f t="shared" si="145"/>
        <v>0</v>
      </c>
      <c r="G8894" t="str" cm="1">
        <f t="array" ref="G8894">IFERROR(INDEX('Reconciliation Layer'!$C:$C,MATCH('Reconciliation Template'!$A8894,'Reconciliation Layer'!$D:$D,0),0)," ")</f>
        <v xml:space="preserve"> </v>
      </c>
    </row>
    <row r="8895" spans="5:7" x14ac:dyDescent="0.2">
      <c r="E8895" t="str" cm="1">
        <f t="array" ref="E8895">IFERROR("Toast | " &amp; INDEX('Reconciliation Layer'!$A:$A,MATCH('Reconciliation Template'!$A8895,'Reconciliation Layer'!$D:$D,0),0)," ")</f>
        <v xml:space="preserve"> </v>
      </c>
      <c r="F8895" s="10">
        <f t="shared" si="145"/>
        <v>0</v>
      </c>
      <c r="G8895" t="str" cm="1">
        <f t="array" ref="G8895">IFERROR(INDEX('Reconciliation Layer'!$C:$C,MATCH('Reconciliation Template'!$A8895,'Reconciliation Layer'!$D:$D,0),0)," ")</f>
        <v xml:space="preserve"> </v>
      </c>
    </row>
    <row r="8896" spans="5:7" x14ac:dyDescent="0.2">
      <c r="E8896" t="str" cm="1">
        <f t="array" ref="E8896">IFERROR("Toast | " &amp; INDEX('Reconciliation Layer'!$A:$A,MATCH('Reconciliation Template'!$A8896,'Reconciliation Layer'!$D:$D,0),0)," ")</f>
        <v xml:space="preserve"> </v>
      </c>
      <c r="F8896" s="10">
        <f t="shared" si="145"/>
        <v>0</v>
      </c>
      <c r="G8896" t="str" cm="1">
        <f t="array" ref="G8896">IFERROR(INDEX('Reconciliation Layer'!$C:$C,MATCH('Reconciliation Template'!$A8896,'Reconciliation Layer'!$D:$D,0),0)," ")</f>
        <v xml:space="preserve"> </v>
      </c>
    </row>
    <row r="8897" spans="5:7" x14ac:dyDescent="0.2">
      <c r="E8897" t="str" cm="1">
        <f t="array" ref="E8897">IFERROR("Toast | " &amp; INDEX('Reconciliation Layer'!$A:$A,MATCH('Reconciliation Template'!$A8897,'Reconciliation Layer'!$D:$D,0),0)," ")</f>
        <v xml:space="preserve"> </v>
      </c>
      <c r="F8897" s="10">
        <f t="shared" si="145"/>
        <v>0</v>
      </c>
      <c r="G8897" t="str" cm="1">
        <f t="array" ref="G8897">IFERROR(INDEX('Reconciliation Layer'!$C:$C,MATCH('Reconciliation Template'!$A8897,'Reconciliation Layer'!$D:$D,0),0)," ")</f>
        <v xml:space="preserve"> </v>
      </c>
    </row>
    <row r="8898" spans="5:7" x14ac:dyDescent="0.2">
      <c r="E8898" t="str" cm="1">
        <f t="array" ref="E8898">IFERROR("Toast | " &amp; INDEX('Reconciliation Layer'!$A:$A,MATCH('Reconciliation Template'!$A8898,'Reconciliation Layer'!$D:$D,0),0)," ")</f>
        <v xml:space="preserve"> </v>
      </c>
      <c r="F8898" s="10">
        <f t="shared" si="145"/>
        <v>0</v>
      </c>
      <c r="G8898" t="str" cm="1">
        <f t="array" ref="G8898">IFERROR(INDEX('Reconciliation Layer'!$C:$C,MATCH('Reconciliation Template'!$A8898,'Reconciliation Layer'!$D:$D,0),0)," ")</f>
        <v xml:space="preserve"> </v>
      </c>
    </row>
    <row r="8899" spans="5:7" x14ac:dyDescent="0.2">
      <c r="E8899" t="str" cm="1">
        <f t="array" ref="E8899">IFERROR("Toast | " &amp; INDEX('Reconciliation Layer'!$A:$A,MATCH('Reconciliation Template'!$A8899,'Reconciliation Layer'!$D:$D,0),0)," ")</f>
        <v xml:space="preserve"> </v>
      </c>
      <c r="F8899" s="10">
        <f t="shared" si="145"/>
        <v>0</v>
      </c>
      <c r="G8899" t="str" cm="1">
        <f t="array" ref="G8899">IFERROR(INDEX('Reconciliation Layer'!$C:$C,MATCH('Reconciliation Template'!$A8899,'Reconciliation Layer'!$D:$D,0),0)," ")</f>
        <v xml:space="preserve"> </v>
      </c>
    </row>
    <row r="8900" spans="5:7" x14ac:dyDescent="0.2">
      <c r="E8900" t="str" cm="1">
        <f t="array" ref="E8900">IFERROR("Toast | " &amp; INDEX('Reconciliation Layer'!$A:$A,MATCH('Reconciliation Template'!$A8900,'Reconciliation Layer'!$D:$D,0),0)," ")</f>
        <v xml:space="preserve"> </v>
      </c>
      <c r="F8900" s="10">
        <f t="shared" ref="F8900:F8963" si="146">IFERROR(INT(C8900)," ")</f>
        <v>0</v>
      </c>
      <c r="G8900" t="str" cm="1">
        <f t="array" ref="G8900">IFERROR(INDEX('Reconciliation Layer'!$C:$C,MATCH('Reconciliation Template'!$A8900,'Reconciliation Layer'!$D:$D,0),0)," ")</f>
        <v xml:space="preserve"> </v>
      </c>
    </row>
    <row r="8901" spans="5:7" x14ac:dyDescent="0.2">
      <c r="E8901" t="str" cm="1">
        <f t="array" ref="E8901">IFERROR("Toast | " &amp; INDEX('Reconciliation Layer'!$A:$A,MATCH('Reconciliation Template'!$A8901,'Reconciliation Layer'!$D:$D,0),0)," ")</f>
        <v xml:space="preserve"> </v>
      </c>
      <c r="F8901" s="10">
        <f t="shared" si="146"/>
        <v>0</v>
      </c>
      <c r="G8901" t="str" cm="1">
        <f t="array" ref="G8901">IFERROR(INDEX('Reconciliation Layer'!$C:$C,MATCH('Reconciliation Template'!$A8901,'Reconciliation Layer'!$D:$D,0),0)," ")</f>
        <v xml:space="preserve"> </v>
      </c>
    </row>
    <row r="8902" spans="5:7" x14ac:dyDescent="0.2">
      <c r="E8902" t="str" cm="1">
        <f t="array" ref="E8902">IFERROR("Toast | " &amp; INDEX('Reconciliation Layer'!$A:$A,MATCH('Reconciliation Template'!$A8902,'Reconciliation Layer'!$D:$D,0),0)," ")</f>
        <v xml:space="preserve"> </v>
      </c>
      <c r="F8902" s="10">
        <f t="shared" si="146"/>
        <v>0</v>
      </c>
      <c r="G8902" t="str" cm="1">
        <f t="array" ref="G8902">IFERROR(INDEX('Reconciliation Layer'!$C:$C,MATCH('Reconciliation Template'!$A8902,'Reconciliation Layer'!$D:$D,0),0)," ")</f>
        <v xml:space="preserve"> </v>
      </c>
    </row>
    <row r="8903" spans="5:7" x14ac:dyDescent="0.2">
      <c r="E8903" t="str" cm="1">
        <f t="array" ref="E8903">IFERROR("Toast | " &amp; INDEX('Reconciliation Layer'!$A:$A,MATCH('Reconciliation Template'!$A8903,'Reconciliation Layer'!$D:$D,0),0)," ")</f>
        <v xml:space="preserve"> </v>
      </c>
      <c r="F8903" s="10">
        <f t="shared" si="146"/>
        <v>0</v>
      </c>
      <c r="G8903" t="str" cm="1">
        <f t="array" ref="G8903">IFERROR(INDEX('Reconciliation Layer'!$C:$C,MATCH('Reconciliation Template'!$A8903,'Reconciliation Layer'!$D:$D,0),0)," ")</f>
        <v xml:space="preserve"> </v>
      </c>
    </row>
    <row r="8904" spans="5:7" x14ac:dyDescent="0.2">
      <c r="E8904" t="str" cm="1">
        <f t="array" ref="E8904">IFERROR("Toast | " &amp; INDEX('Reconciliation Layer'!$A:$A,MATCH('Reconciliation Template'!$A8904,'Reconciliation Layer'!$D:$D,0),0)," ")</f>
        <v xml:space="preserve"> </v>
      </c>
      <c r="F8904" s="10">
        <f t="shared" si="146"/>
        <v>0</v>
      </c>
      <c r="G8904" t="str" cm="1">
        <f t="array" ref="G8904">IFERROR(INDEX('Reconciliation Layer'!$C:$C,MATCH('Reconciliation Template'!$A8904,'Reconciliation Layer'!$D:$D,0),0)," ")</f>
        <v xml:space="preserve"> </v>
      </c>
    </row>
    <row r="8905" spans="5:7" x14ac:dyDescent="0.2">
      <c r="E8905" t="str" cm="1">
        <f t="array" ref="E8905">IFERROR("Toast | " &amp; INDEX('Reconciliation Layer'!$A:$A,MATCH('Reconciliation Template'!$A8905,'Reconciliation Layer'!$D:$D,0),0)," ")</f>
        <v xml:space="preserve"> </v>
      </c>
      <c r="F8905" s="10">
        <f t="shared" si="146"/>
        <v>0</v>
      </c>
      <c r="G8905" t="str" cm="1">
        <f t="array" ref="G8905">IFERROR(INDEX('Reconciliation Layer'!$C:$C,MATCH('Reconciliation Template'!$A8905,'Reconciliation Layer'!$D:$D,0),0)," ")</f>
        <v xml:space="preserve"> </v>
      </c>
    </row>
    <row r="8906" spans="5:7" x14ac:dyDescent="0.2">
      <c r="E8906" t="str" cm="1">
        <f t="array" ref="E8906">IFERROR("Toast | " &amp; INDEX('Reconciliation Layer'!$A:$A,MATCH('Reconciliation Template'!$A8906,'Reconciliation Layer'!$D:$D,0),0)," ")</f>
        <v xml:space="preserve"> </v>
      </c>
      <c r="F8906" s="10">
        <f t="shared" si="146"/>
        <v>0</v>
      </c>
      <c r="G8906" t="str" cm="1">
        <f t="array" ref="G8906">IFERROR(INDEX('Reconciliation Layer'!$C:$C,MATCH('Reconciliation Template'!$A8906,'Reconciliation Layer'!$D:$D,0),0)," ")</f>
        <v xml:space="preserve"> </v>
      </c>
    </row>
    <row r="8907" spans="5:7" x14ac:dyDescent="0.2">
      <c r="E8907" t="str" cm="1">
        <f t="array" ref="E8907">IFERROR("Toast | " &amp; INDEX('Reconciliation Layer'!$A:$A,MATCH('Reconciliation Template'!$A8907,'Reconciliation Layer'!$D:$D,0),0)," ")</f>
        <v xml:space="preserve"> </v>
      </c>
      <c r="F8907" s="10">
        <f t="shared" si="146"/>
        <v>0</v>
      </c>
      <c r="G8907" t="str" cm="1">
        <f t="array" ref="G8907">IFERROR(INDEX('Reconciliation Layer'!$C:$C,MATCH('Reconciliation Template'!$A8907,'Reconciliation Layer'!$D:$D,0),0)," ")</f>
        <v xml:space="preserve"> </v>
      </c>
    </row>
    <row r="8908" spans="5:7" x14ac:dyDescent="0.2">
      <c r="E8908" t="str" cm="1">
        <f t="array" ref="E8908">IFERROR("Toast | " &amp; INDEX('Reconciliation Layer'!$A:$A,MATCH('Reconciliation Template'!$A8908,'Reconciliation Layer'!$D:$D,0),0)," ")</f>
        <v xml:space="preserve"> </v>
      </c>
      <c r="F8908" s="10">
        <f t="shared" si="146"/>
        <v>0</v>
      </c>
      <c r="G8908" t="str" cm="1">
        <f t="array" ref="G8908">IFERROR(INDEX('Reconciliation Layer'!$C:$C,MATCH('Reconciliation Template'!$A8908,'Reconciliation Layer'!$D:$D,0),0)," ")</f>
        <v xml:space="preserve"> </v>
      </c>
    </row>
    <row r="8909" spans="5:7" x14ac:dyDescent="0.2">
      <c r="E8909" t="str" cm="1">
        <f t="array" ref="E8909">IFERROR("Toast | " &amp; INDEX('Reconciliation Layer'!$A:$A,MATCH('Reconciliation Template'!$A8909,'Reconciliation Layer'!$D:$D,0),0)," ")</f>
        <v xml:space="preserve"> </v>
      </c>
      <c r="F8909" s="10">
        <f t="shared" si="146"/>
        <v>0</v>
      </c>
      <c r="G8909" t="str" cm="1">
        <f t="array" ref="G8909">IFERROR(INDEX('Reconciliation Layer'!$C:$C,MATCH('Reconciliation Template'!$A8909,'Reconciliation Layer'!$D:$D,0),0)," ")</f>
        <v xml:space="preserve"> </v>
      </c>
    </row>
    <row r="8910" spans="5:7" x14ac:dyDescent="0.2">
      <c r="E8910" t="str" cm="1">
        <f t="array" ref="E8910">IFERROR("Toast | " &amp; INDEX('Reconciliation Layer'!$A:$A,MATCH('Reconciliation Template'!$A8910,'Reconciliation Layer'!$D:$D,0),0)," ")</f>
        <v xml:space="preserve"> </v>
      </c>
      <c r="F8910" s="10">
        <f t="shared" si="146"/>
        <v>0</v>
      </c>
      <c r="G8910" t="str" cm="1">
        <f t="array" ref="G8910">IFERROR(INDEX('Reconciliation Layer'!$C:$C,MATCH('Reconciliation Template'!$A8910,'Reconciliation Layer'!$D:$D,0),0)," ")</f>
        <v xml:space="preserve"> </v>
      </c>
    </row>
    <row r="8911" spans="5:7" x14ac:dyDescent="0.2">
      <c r="E8911" t="str" cm="1">
        <f t="array" ref="E8911">IFERROR("Toast | " &amp; INDEX('Reconciliation Layer'!$A:$A,MATCH('Reconciliation Template'!$A8911,'Reconciliation Layer'!$D:$D,0),0)," ")</f>
        <v xml:space="preserve"> </v>
      </c>
      <c r="F8911" s="10">
        <f t="shared" si="146"/>
        <v>0</v>
      </c>
      <c r="G8911" t="str" cm="1">
        <f t="array" ref="G8911">IFERROR(INDEX('Reconciliation Layer'!$C:$C,MATCH('Reconciliation Template'!$A8911,'Reconciliation Layer'!$D:$D,0),0)," ")</f>
        <v xml:space="preserve"> </v>
      </c>
    </row>
    <row r="8912" spans="5:7" x14ac:dyDescent="0.2">
      <c r="E8912" t="str" cm="1">
        <f t="array" ref="E8912">IFERROR("Toast | " &amp; INDEX('Reconciliation Layer'!$A:$A,MATCH('Reconciliation Template'!$A8912,'Reconciliation Layer'!$D:$D,0),0)," ")</f>
        <v xml:space="preserve"> </v>
      </c>
      <c r="F8912" s="10">
        <f t="shared" si="146"/>
        <v>0</v>
      </c>
      <c r="G8912" t="str" cm="1">
        <f t="array" ref="G8912">IFERROR(INDEX('Reconciliation Layer'!$C:$C,MATCH('Reconciliation Template'!$A8912,'Reconciliation Layer'!$D:$D,0),0)," ")</f>
        <v xml:space="preserve"> </v>
      </c>
    </row>
    <row r="8913" spans="5:7" x14ac:dyDescent="0.2">
      <c r="E8913" t="str" cm="1">
        <f t="array" ref="E8913">IFERROR("Toast | " &amp; INDEX('Reconciliation Layer'!$A:$A,MATCH('Reconciliation Template'!$A8913,'Reconciliation Layer'!$D:$D,0),0)," ")</f>
        <v xml:space="preserve"> </v>
      </c>
      <c r="F8913" s="10">
        <f t="shared" si="146"/>
        <v>0</v>
      </c>
      <c r="G8913" t="str" cm="1">
        <f t="array" ref="G8913">IFERROR(INDEX('Reconciliation Layer'!$C:$C,MATCH('Reconciliation Template'!$A8913,'Reconciliation Layer'!$D:$D,0),0)," ")</f>
        <v xml:space="preserve"> </v>
      </c>
    </row>
    <row r="8914" spans="5:7" x14ac:dyDescent="0.2">
      <c r="E8914" t="str" cm="1">
        <f t="array" ref="E8914">IFERROR("Toast | " &amp; INDEX('Reconciliation Layer'!$A:$A,MATCH('Reconciliation Template'!$A8914,'Reconciliation Layer'!$D:$D,0),0)," ")</f>
        <v xml:space="preserve"> </v>
      </c>
      <c r="F8914" s="10">
        <f t="shared" si="146"/>
        <v>0</v>
      </c>
      <c r="G8914" t="str" cm="1">
        <f t="array" ref="G8914">IFERROR(INDEX('Reconciliation Layer'!$C:$C,MATCH('Reconciliation Template'!$A8914,'Reconciliation Layer'!$D:$D,0),0)," ")</f>
        <v xml:space="preserve"> </v>
      </c>
    </row>
    <row r="8915" spans="5:7" x14ac:dyDescent="0.2">
      <c r="E8915" t="str" cm="1">
        <f t="array" ref="E8915">IFERROR("Toast | " &amp; INDEX('Reconciliation Layer'!$A:$A,MATCH('Reconciliation Template'!$A8915,'Reconciliation Layer'!$D:$D,0),0)," ")</f>
        <v xml:space="preserve"> </v>
      </c>
      <c r="F8915" s="10">
        <f t="shared" si="146"/>
        <v>0</v>
      </c>
      <c r="G8915" t="str" cm="1">
        <f t="array" ref="G8915">IFERROR(INDEX('Reconciliation Layer'!$C:$C,MATCH('Reconciliation Template'!$A8915,'Reconciliation Layer'!$D:$D,0),0)," ")</f>
        <v xml:space="preserve"> </v>
      </c>
    </row>
    <row r="8916" spans="5:7" x14ac:dyDescent="0.2">
      <c r="E8916" t="str" cm="1">
        <f t="array" ref="E8916">IFERROR("Toast | " &amp; INDEX('Reconciliation Layer'!$A:$A,MATCH('Reconciliation Template'!$A8916,'Reconciliation Layer'!$D:$D,0),0)," ")</f>
        <v xml:space="preserve"> </v>
      </c>
      <c r="F8916" s="10">
        <f t="shared" si="146"/>
        <v>0</v>
      </c>
      <c r="G8916" t="str" cm="1">
        <f t="array" ref="G8916">IFERROR(INDEX('Reconciliation Layer'!$C:$C,MATCH('Reconciliation Template'!$A8916,'Reconciliation Layer'!$D:$D,0),0)," ")</f>
        <v xml:space="preserve"> </v>
      </c>
    </row>
    <row r="8917" spans="5:7" x14ac:dyDescent="0.2">
      <c r="E8917" t="str" cm="1">
        <f t="array" ref="E8917">IFERROR("Toast | " &amp; INDEX('Reconciliation Layer'!$A:$A,MATCH('Reconciliation Template'!$A8917,'Reconciliation Layer'!$D:$D,0),0)," ")</f>
        <v xml:space="preserve"> </v>
      </c>
      <c r="F8917" s="10">
        <f t="shared" si="146"/>
        <v>0</v>
      </c>
      <c r="G8917" t="str" cm="1">
        <f t="array" ref="G8917">IFERROR(INDEX('Reconciliation Layer'!$C:$C,MATCH('Reconciliation Template'!$A8917,'Reconciliation Layer'!$D:$D,0),0)," ")</f>
        <v xml:space="preserve"> </v>
      </c>
    </row>
    <row r="8918" spans="5:7" x14ac:dyDescent="0.2">
      <c r="E8918" t="str" cm="1">
        <f t="array" ref="E8918">IFERROR("Toast | " &amp; INDEX('Reconciliation Layer'!$A:$A,MATCH('Reconciliation Template'!$A8918,'Reconciliation Layer'!$D:$D,0),0)," ")</f>
        <v xml:space="preserve"> </v>
      </c>
      <c r="F8918" s="10">
        <f t="shared" si="146"/>
        <v>0</v>
      </c>
      <c r="G8918" t="str" cm="1">
        <f t="array" ref="G8918">IFERROR(INDEX('Reconciliation Layer'!$C:$C,MATCH('Reconciliation Template'!$A8918,'Reconciliation Layer'!$D:$D,0),0)," ")</f>
        <v xml:space="preserve"> </v>
      </c>
    </row>
    <row r="8919" spans="5:7" x14ac:dyDescent="0.2">
      <c r="E8919" t="str" cm="1">
        <f t="array" ref="E8919">IFERROR("Toast | " &amp; INDEX('Reconciliation Layer'!$A:$A,MATCH('Reconciliation Template'!$A8919,'Reconciliation Layer'!$D:$D,0),0)," ")</f>
        <v xml:space="preserve"> </v>
      </c>
      <c r="F8919" s="10">
        <f t="shared" si="146"/>
        <v>0</v>
      </c>
      <c r="G8919" t="str" cm="1">
        <f t="array" ref="G8919">IFERROR(INDEX('Reconciliation Layer'!$C:$C,MATCH('Reconciliation Template'!$A8919,'Reconciliation Layer'!$D:$D,0),0)," ")</f>
        <v xml:space="preserve"> </v>
      </c>
    </row>
    <row r="8920" spans="5:7" x14ac:dyDescent="0.2">
      <c r="E8920" t="str" cm="1">
        <f t="array" ref="E8920">IFERROR("Toast | " &amp; INDEX('Reconciliation Layer'!$A:$A,MATCH('Reconciliation Template'!$A8920,'Reconciliation Layer'!$D:$D,0),0)," ")</f>
        <v xml:space="preserve"> </v>
      </c>
      <c r="F8920" s="10">
        <f t="shared" si="146"/>
        <v>0</v>
      </c>
      <c r="G8920" t="str" cm="1">
        <f t="array" ref="G8920">IFERROR(INDEX('Reconciliation Layer'!$C:$C,MATCH('Reconciliation Template'!$A8920,'Reconciliation Layer'!$D:$D,0),0)," ")</f>
        <v xml:space="preserve"> </v>
      </c>
    </row>
    <row r="8921" spans="5:7" x14ac:dyDescent="0.2">
      <c r="E8921" t="str" cm="1">
        <f t="array" ref="E8921">IFERROR("Toast | " &amp; INDEX('Reconciliation Layer'!$A:$A,MATCH('Reconciliation Template'!$A8921,'Reconciliation Layer'!$D:$D,0),0)," ")</f>
        <v xml:space="preserve"> </v>
      </c>
      <c r="F8921" s="10">
        <f t="shared" si="146"/>
        <v>0</v>
      </c>
      <c r="G8921" t="str" cm="1">
        <f t="array" ref="G8921">IFERROR(INDEX('Reconciliation Layer'!$C:$C,MATCH('Reconciliation Template'!$A8921,'Reconciliation Layer'!$D:$D,0),0)," ")</f>
        <v xml:space="preserve"> </v>
      </c>
    </row>
    <row r="8922" spans="5:7" x14ac:dyDescent="0.2">
      <c r="E8922" t="str" cm="1">
        <f t="array" ref="E8922">IFERROR("Toast | " &amp; INDEX('Reconciliation Layer'!$A:$A,MATCH('Reconciliation Template'!$A8922,'Reconciliation Layer'!$D:$D,0),0)," ")</f>
        <v xml:space="preserve"> </v>
      </c>
      <c r="F8922" s="10">
        <f t="shared" si="146"/>
        <v>0</v>
      </c>
      <c r="G8922" t="str" cm="1">
        <f t="array" ref="G8922">IFERROR(INDEX('Reconciliation Layer'!$C:$C,MATCH('Reconciliation Template'!$A8922,'Reconciliation Layer'!$D:$D,0),0)," ")</f>
        <v xml:space="preserve"> </v>
      </c>
    </row>
    <row r="8923" spans="5:7" x14ac:dyDescent="0.2">
      <c r="E8923" t="str" cm="1">
        <f t="array" ref="E8923">IFERROR("Toast | " &amp; INDEX('Reconciliation Layer'!$A:$A,MATCH('Reconciliation Template'!$A8923,'Reconciliation Layer'!$D:$D,0),0)," ")</f>
        <v xml:space="preserve"> </v>
      </c>
      <c r="F8923" s="10">
        <f t="shared" si="146"/>
        <v>0</v>
      </c>
      <c r="G8923" t="str" cm="1">
        <f t="array" ref="G8923">IFERROR(INDEX('Reconciliation Layer'!$C:$C,MATCH('Reconciliation Template'!$A8923,'Reconciliation Layer'!$D:$D,0),0)," ")</f>
        <v xml:space="preserve"> </v>
      </c>
    </row>
    <row r="8924" spans="5:7" x14ac:dyDescent="0.2">
      <c r="E8924" t="str" cm="1">
        <f t="array" ref="E8924">IFERROR("Toast | " &amp; INDEX('Reconciliation Layer'!$A:$A,MATCH('Reconciliation Template'!$A8924,'Reconciliation Layer'!$D:$D,0),0)," ")</f>
        <v xml:space="preserve"> </v>
      </c>
      <c r="F8924" s="10">
        <f t="shared" si="146"/>
        <v>0</v>
      </c>
      <c r="G8924" t="str" cm="1">
        <f t="array" ref="G8924">IFERROR(INDEX('Reconciliation Layer'!$C:$C,MATCH('Reconciliation Template'!$A8924,'Reconciliation Layer'!$D:$D,0),0)," ")</f>
        <v xml:space="preserve"> </v>
      </c>
    </row>
    <row r="8925" spans="5:7" x14ac:dyDescent="0.2">
      <c r="E8925" t="str" cm="1">
        <f t="array" ref="E8925">IFERROR("Toast | " &amp; INDEX('Reconciliation Layer'!$A:$A,MATCH('Reconciliation Template'!$A8925,'Reconciliation Layer'!$D:$D,0),0)," ")</f>
        <v xml:space="preserve"> </v>
      </c>
      <c r="F8925" s="10">
        <f t="shared" si="146"/>
        <v>0</v>
      </c>
      <c r="G8925" t="str" cm="1">
        <f t="array" ref="G8925">IFERROR(INDEX('Reconciliation Layer'!$C:$C,MATCH('Reconciliation Template'!$A8925,'Reconciliation Layer'!$D:$D,0),0)," ")</f>
        <v xml:space="preserve"> </v>
      </c>
    </row>
    <row r="8926" spans="5:7" x14ac:dyDescent="0.2">
      <c r="E8926" t="str" cm="1">
        <f t="array" ref="E8926">IFERROR("Toast | " &amp; INDEX('Reconciliation Layer'!$A:$A,MATCH('Reconciliation Template'!$A8926,'Reconciliation Layer'!$D:$D,0),0)," ")</f>
        <v xml:space="preserve"> </v>
      </c>
      <c r="F8926" s="10">
        <f t="shared" si="146"/>
        <v>0</v>
      </c>
      <c r="G8926" t="str" cm="1">
        <f t="array" ref="G8926">IFERROR(INDEX('Reconciliation Layer'!$C:$C,MATCH('Reconciliation Template'!$A8926,'Reconciliation Layer'!$D:$D,0),0)," ")</f>
        <v xml:space="preserve"> </v>
      </c>
    </row>
    <row r="8927" spans="5:7" x14ac:dyDescent="0.2">
      <c r="E8927" t="str" cm="1">
        <f t="array" ref="E8927">IFERROR("Toast | " &amp; INDEX('Reconciliation Layer'!$A:$A,MATCH('Reconciliation Template'!$A8927,'Reconciliation Layer'!$D:$D,0),0)," ")</f>
        <v xml:space="preserve"> </v>
      </c>
      <c r="F8927" s="10">
        <f t="shared" si="146"/>
        <v>0</v>
      </c>
      <c r="G8927" t="str" cm="1">
        <f t="array" ref="G8927">IFERROR(INDEX('Reconciliation Layer'!$C:$C,MATCH('Reconciliation Template'!$A8927,'Reconciliation Layer'!$D:$D,0),0)," ")</f>
        <v xml:space="preserve"> </v>
      </c>
    </row>
    <row r="8928" spans="5:7" x14ac:dyDescent="0.2">
      <c r="E8928" t="str" cm="1">
        <f t="array" ref="E8928">IFERROR("Toast | " &amp; INDEX('Reconciliation Layer'!$A:$A,MATCH('Reconciliation Template'!$A8928,'Reconciliation Layer'!$D:$D,0),0)," ")</f>
        <v xml:space="preserve"> </v>
      </c>
      <c r="F8928" s="10">
        <f t="shared" si="146"/>
        <v>0</v>
      </c>
      <c r="G8928" t="str" cm="1">
        <f t="array" ref="G8928">IFERROR(INDEX('Reconciliation Layer'!$C:$C,MATCH('Reconciliation Template'!$A8928,'Reconciliation Layer'!$D:$D,0),0)," ")</f>
        <v xml:space="preserve"> </v>
      </c>
    </row>
    <row r="8929" spans="5:7" x14ac:dyDescent="0.2">
      <c r="E8929" t="str" cm="1">
        <f t="array" ref="E8929">IFERROR("Toast | " &amp; INDEX('Reconciliation Layer'!$A:$A,MATCH('Reconciliation Template'!$A8929,'Reconciliation Layer'!$D:$D,0),0)," ")</f>
        <v xml:space="preserve"> </v>
      </c>
      <c r="F8929" s="10">
        <f t="shared" si="146"/>
        <v>0</v>
      </c>
      <c r="G8929" t="str" cm="1">
        <f t="array" ref="G8929">IFERROR(INDEX('Reconciliation Layer'!$C:$C,MATCH('Reconciliation Template'!$A8929,'Reconciliation Layer'!$D:$D,0),0)," ")</f>
        <v xml:space="preserve"> </v>
      </c>
    </row>
    <row r="8930" spans="5:7" x14ac:dyDescent="0.2">
      <c r="E8930" t="str" cm="1">
        <f t="array" ref="E8930">IFERROR("Toast | " &amp; INDEX('Reconciliation Layer'!$A:$A,MATCH('Reconciliation Template'!$A8930,'Reconciliation Layer'!$D:$D,0),0)," ")</f>
        <v xml:space="preserve"> </v>
      </c>
      <c r="F8930" s="10">
        <f t="shared" si="146"/>
        <v>0</v>
      </c>
      <c r="G8930" t="str" cm="1">
        <f t="array" ref="G8930">IFERROR(INDEX('Reconciliation Layer'!$C:$C,MATCH('Reconciliation Template'!$A8930,'Reconciliation Layer'!$D:$D,0),0)," ")</f>
        <v xml:space="preserve"> </v>
      </c>
    </row>
    <row r="8931" spans="5:7" x14ac:dyDescent="0.2">
      <c r="E8931" t="str" cm="1">
        <f t="array" ref="E8931">IFERROR("Toast | " &amp; INDEX('Reconciliation Layer'!$A:$A,MATCH('Reconciliation Template'!$A8931,'Reconciliation Layer'!$D:$D,0),0)," ")</f>
        <v xml:space="preserve"> </v>
      </c>
      <c r="F8931" s="10">
        <f t="shared" si="146"/>
        <v>0</v>
      </c>
      <c r="G8931" t="str" cm="1">
        <f t="array" ref="G8931">IFERROR(INDEX('Reconciliation Layer'!$C:$C,MATCH('Reconciliation Template'!$A8931,'Reconciliation Layer'!$D:$D,0),0)," ")</f>
        <v xml:space="preserve"> </v>
      </c>
    </row>
    <row r="8932" spans="5:7" x14ac:dyDescent="0.2">
      <c r="E8932" t="str" cm="1">
        <f t="array" ref="E8932">IFERROR("Toast | " &amp; INDEX('Reconciliation Layer'!$A:$A,MATCH('Reconciliation Template'!$A8932,'Reconciliation Layer'!$D:$D,0),0)," ")</f>
        <v xml:space="preserve"> </v>
      </c>
      <c r="F8932" s="10">
        <f t="shared" si="146"/>
        <v>0</v>
      </c>
      <c r="G8932" t="str" cm="1">
        <f t="array" ref="G8932">IFERROR(INDEX('Reconciliation Layer'!$C:$C,MATCH('Reconciliation Template'!$A8932,'Reconciliation Layer'!$D:$D,0),0)," ")</f>
        <v xml:space="preserve"> </v>
      </c>
    </row>
    <row r="8933" spans="5:7" x14ac:dyDescent="0.2">
      <c r="E8933" t="str" cm="1">
        <f t="array" ref="E8933">IFERROR("Toast | " &amp; INDEX('Reconciliation Layer'!$A:$A,MATCH('Reconciliation Template'!$A8933,'Reconciliation Layer'!$D:$D,0),0)," ")</f>
        <v xml:space="preserve"> </v>
      </c>
      <c r="F8933" s="10">
        <f t="shared" si="146"/>
        <v>0</v>
      </c>
      <c r="G8933" t="str" cm="1">
        <f t="array" ref="G8933">IFERROR(INDEX('Reconciliation Layer'!$C:$C,MATCH('Reconciliation Template'!$A8933,'Reconciliation Layer'!$D:$D,0),0)," ")</f>
        <v xml:space="preserve"> </v>
      </c>
    </row>
    <row r="8934" spans="5:7" x14ac:dyDescent="0.2">
      <c r="E8934" t="str" cm="1">
        <f t="array" ref="E8934">IFERROR("Toast | " &amp; INDEX('Reconciliation Layer'!$A:$A,MATCH('Reconciliation Template'!$A8934,'Reconciliation Layer'!$D:$D,0),0)," ")</f>
        <v xml:space="preserve"> </v>
      </c>
      <c r="F8934" s="10">
        <f t="shared" si="146"/>
        <v>0</v>
      </c>
      <c r="G8934" t="str" cm="1">
        <f t="array" ref="G8934">IFERROR(INDEX('Reconciliation Layer'!$C:$C,MATCH('Reconciliation Template'!$A8934,'Reconciliation Layer'!$D:$D,0),0)," ")</f>
        <v xml:space="preserve"> </v>
      </c>
    </row>
    <row r="8935" spans="5:7" x14ac:dyDescent="0.2">
      <c r="E8935" t="str" cm="1">
        <f t="array" ref="E8935">IFERROR("Toast | " &amp; INDEX('Reconciliation Layer'!$A:$A,MATCH('Reconciliation Template'!$A8935,'Reconciliation Layer'!$D:$D,0),0)," ")</f>
        <v xml:space="preserve"> </v>
      </c>
      <c r="F8935" s="10">
        <f t="shared" si="146"/>
        <v>0</v>
      </c>
      <c r="G8935" t="str" cm="1">
        <f t="array" ref="G8935">IFERROR(INDEX('Reconciliation Layer'!$C:$C,MATCH('Reconciliation Template'!$A8935,'Reconciliation Layer'!$D:$D,0),0)," ")</f>
        <v xml:space="preserve"> </v>
      </c>
    </row>
    <row r="8936" spans="5:7" x14ac:dyDescent="0.2">
      <c r="E8936" t="str" cm="1">
        <f t="array" ref="E8936">IFERROR("Toast | " &amp; INDEX('Reconciliation Layer'!$A:$A,MATCH('Reconciliation Template'!$A8936,'Reconciliation Layer'!$D:$D,0),0)," ")</f>
        <v xml:space="preserve"> </v>
      </c>
      <c r="F8936" s="10">
        <f t="shared" si="146"/>
        <v>0</v>
      </c>
      <c r="G8936" t="str" cm="1">
        <f t="array" ref="G8936">IFERROR(INDEX('Reconciliation Layer'!$C:$C,MATCH('Reconciliation Template'!$A8936,'Reconciliation Layer'!$D:$D,0),0)," ")</f>
        <v xml:space="preserve"> </v>
      </c>
    </row>
    <row r="8937" spans="5:7" x14ac:dyDescent="0.2">
      <c r="E8937" t="str" cm="1">
        <f t="array" ref="E8937">IFERROR("Toast | " &amp; INDEX('Reconciliation Layer'!$A:$A,MATCH('Reconciliation Template'!$A8937,'Reconciliation Layer'!$D:$D,0),0)," ")</f>
        <v xml:space="preserve"> </v>
      </c>
      <c r="F8937" s="10">
        <f t="shared" si="146"/>
        <v>0</v>
      </c>
      <c r="G8937" t="str" cm="1">
        <f t="array" ref="G8937">IFERROR(INDEX('Reconciliation Layer'!$C:$C,MATCH('Reconciliation Template'!$A8937,'Reconciliation Layer'!$D:$D,0),0)," ")</f>
        <v xml:space="preserve"> </v>
      </c>
    </row>
    <row r="8938" spans="5:7" x14ac:dyDescent="0.2">
      <c r="E8938" t="str" cm="1">
        <f t="array" ref="E8938">IFERROR("Toast | " &amp; INDEX('Reconciliation Layer'!$A:$A,MATCH('Reconciliation Template'!$A8938,'Reconciliation Layer'!$D:$D,0),0)," ")</f>
        <v xml:space="preserve"> </v>
      </c>
      <c r="F8938" s="10">
        <f t="shared" si="146"/>
        <v>0</v>
      </c>
      <c r="G8938" t="str" cm="1">
        <f t="array" ref="G8938">IFERROR(INDEX('Reconciliation Layer'!$C:$C,MATCH('Reconciliation Template'!$A8938,'Reconciliation Layer'!$D:$D,0),0)," ")</f>
        <v xml:space="preserve"> </v>
      </c>
    </row>
    <row r="8939" spans="5:7" x14ac:dyDescent="0.2">
      <c r="E8939" t="str" cm="1">
        <f t="array" ref="E8939">IFERROR("Toast | " &amp; INDEX('Reconciliation Layer'!$A:$A,MATCH('Reconciliation Template'!$A8939,'Reconciliation Layer'!$D:$D,0),0)," ")</f>
        <v xml:space="preserve"> </v>
      </c>
      <c r="F8939" s="10">
        <f t="shared" si="146"/>
        <v>0</v>
      </c>
      <c r="G8939" t="str" cm="1">
        <f t="array" ref="G8939">IFERROR(INDEX('Reconciliation Layer'!$C:$C,MATCH('Reconciliation Template'!$A8939,'Reconciliation Layer'!$D:$D,0),0)," ")</f>
        <v xml:space="preserve"> </v>
      </c>
    </row>
    <row r="8940" spans="5:7" x14ac:dyDescent="0.2">
      <c r="E8940" t="str" cm="1">
        <f t="array" ref="E8940">IFERROR("Toast | " &amp; INDEX('Reconciliation Layer'!$A:$A,MATCH('Reconciliation Template'!$A8940,'Reconciliation Layer'!$D:$D,0),0)," ")</f>
        <v xml:space="preserve"> </v>
      </c>
      <c r="F8940" s="10">
        <f t="shared" si="146"/>
        <v>0</v>
      </c>
      <c r="G8940" t="str" cm="1">
        <f t="array" ref="G8940">IFERROR(INDEX('Reconciliation Layer'!$C:$C,MATCH('Reconciliation Template'!$A8940,'Reconciliation Layer'!$D:$D,0),0)," ")</f>
        <v xml:space="preserve"> </v>
      </c>
    </row>
    <row r="8941" spans="5:7" x14ac:dyDescent="0.2">
      <c r="E8941" t="str" cm="1">
        <f t="array" ref="E8941">IFERROR("Toast | " &amp; INDEX('Reconciliation Layer'!$A:$A,MATCH('Reconciliation Template'!$A8941,'Reconciliation Layer'!$D:$D,0),0)," ")</f>
        <v xml:space="preserve"> </v>
      </c>
      <c r="F8941" s="10">
        <f t="shared" si="146"/>
        <v>0</v>
      </c>
      <c r="G8941" t="str" cm="1">
        <f t="array" ref="G8941">IFERROR(INDEX('Reconciliation Layer'!$C:$C,MATCH('Reconciliation Template'!$A8941,'Reconciliation Layer'!$D:$D,0),0)," ")</f>
        <v xml:space="preserve"> </v>
      </c>
    </row>
    <row r="8942" spans="5:7" x14ac:dyDescent="0.2">
      <c r="E8942" t="str" cm="1">
        <f t="array" ref="E8942">IFERROR("Toast | " &amp; INDEX('Reconciliation Layer'!$A:$A,MATCH('Reconciliation Template'!$A8942,'Reconciliation Layer'!$D:$D,0),0)," ")</f>
        <v xml:space="preserve"> </v>
      </c>
      <c r="F8942" s="10">
        <f t="shared" si="146"/>
        <v>0</v>
      </c>
      <c r="G8942" t="str" cm="1">
        <f t="array" ref="G8942">IFERROR(INDEX('Reconciliation Layer'!$C:$C,MATCH('Reconciliation Template'!$A8942,'Reconciliation Layer'!$D:$D,0),0)," ")</f>
        <v xml:space="preserve"> </v>
      </c>
    </row>
    <row r="8943" spans="5:7" x14ac:dyDescent="0.2">
      <c r="E8943" t="str" cm="1">
        <f t="array" ref="E8943">IFERROR("Toast | " &amp; INDEX('Reconciliation Layer'!$A:$A,MATCH('Reconciliation Template'!$A8943,'Reconciliation Layer'!$D:$D,0),0)," ")</f>
        <v xml:space="preserve"> </v>
      </c>
      <c r="F8943" s="10">
        <f t="shared" si="146"/>
        <v>0</v>
      </c>
      <c r="G8943" t="str" cm="1">
        <f t="array" ref="G8943">IFERROR(INDEX('Reconciliation Layer'!$C:$C,MATCH('Reconciliation Template'!$A8943,'Reconciliation Layer'!$D:$D,0),0)," ")</f>
        <v xml:space="preserve"> </v>
      </c>
    </row>
    <row r="8944" spans="5:7" x14ac:dyDescent="0.2">
      <c r="E8944" t="str" cm="1">
        <f t="array" ref="E8944">IFERROR("Toast | " &amp; INDEX('Reconciliation Layer'!$A:$A,MATCH('Reconciliation Template'!$A8944,'Reconciliation Layer'!$D:$D,0),0)," ")</f>
        <v xml:space="preserve"> </v>
      </c>
      <c r="F8944" s="10">
        <f t="shared" si="146"/>
        <v>0</v>
      </c>
      <c r="G8944" t="str" cm="1">
        <f t="array" ref="G8944">IFERROR(INDEX('Reconciliation Layer'!$C:$C,MATCH('Reconciliation Template'!$A8944,'Reconciliation Layer'!$D:$D,0),0)," ")</f>
        <v xml:space="preserve"> </v>
      </c>
    </row>
    <row r="8945" spans="5:7" x14ac:dyDescent="0.2">
      <c r="E8945" t="str" cm="1">
        <f t="array" ref="E8945">IFERROR("Toast | " &amp; INDEX('Reconciliation Layer'!$A:$A,MATCH('Reconciliation Template'!$A8945,'Reconciliation Layer'!$D:$D,0),0)," ")</f>
        <v xml:space="preserve"> </v>
      </c>
      <c r="F8945" s="10">
        <f t="shared" si="146"/>
        <v>0</v>
      </c>
      <c r="G8945" t="str" cm="1">
        <f t="array" ref="G8945">IFERROR(INDEX('Reconciliation Layer'!$C:$C,MATCH('Reconciliation Template'!$A8945,'Reconciliation Layer'!$D:$D,0),0)," ")</f>
        <v xml:space="preserve"> </v>
      </c>
    </row>
    <row r="8946" spans="5:7" x14ac:dyDescent="0.2">
      <c r="E8946" t="str" cm="1">
        <f t="array" ref="E8946">IFERROR("Toast | " &amp; INDEX('Reconciliation Layer'!$A:$A,MATCH('Reconciliation Template'!$A8946,'Reconciliation Layer'!$D:$D,0),0)," ")</f>
        <v xml:space="preserve"> </v>
      </c>
      <c r="F8946" s="10">
        <f t="shared" si="146"/>
        <v>0</v>
      </c>
      <c r="G8946" t="str" cm="1">
        <f t="array" ref="G8946">IFERROR(INDEX('Reconciliation Layer'!$C:$C,MATCH('Reconciliation Template'!$A8946,'Reconciliation Layer'!$D:$D,0),0)," ")</f>
        <v xml:space="preserve"> </v>
      </c>
    </row>
    <row r="8947" spans="5:7" x14ac:dyDescent="0.2">
      <c r="E8947" t="str" cm="1">
        <f t="array" ref="E8947">IFERROR("Toast | " &amp; INDEX('Reconciliation Layer'!$A:$A,MATCH('Reconciliation Template'!$A8947,'Reconciliation Layer'!$D:$D,0),0)," ")</f>
        <v xml:space="preserve"> </v>
      </c>
      <c r="F8947" s="10">
        <f t="shared" si="146"/>
        <v>0</v>
      </c>
      <c r="G8947" t="str" cm="1">
        <f t="array" ref="G8947">IFERROR(INDEX('Reconciliation Layer'!$C:$C,MATCH('Reconciliation Template'!$A8947,'Reconciliation Layer'!$D:$D,0),0)," ")</f>
        <v xml:space="preserve"> </v>
      </c>
    </row>
    <row r="8948" spans="5:7" x14ac:dyDescent="0.2">
      <c r="E8948" t="str" cm="1">
        <f t="array" ref="E8948">IFERROR("Toast | " &amp; INDEX('Reconciliation Layer'!$A:$A,MATCH('Reconciliation Template'!$A8948,'Reconciliation Layer'!$D:$D,0),0)," ")</f>
        <v xml:space="preserve"> </v>
      </c>
      <c r="F8948" s="10">
        <f t="shared" si="146"/>
        <v>0</v>
      </c>
      <c r="G8948" t="str" cm="1">
        <f t="array" ref="G8948">IFERROR(INDEX('Reconciliation Layer'!$C:$C,MATCH('Reconciliation Template'!$A8948,'Reconciliation Layer'!$D:$D,0),0)," ")</f>
        <v xml:space="preserve"> </v>
      </c>
    </row>
    <row r="8949" spans="5:7" x14ac:dyDescent="0.2">
      <c r="E8949" t="str" cm="1">
        <f t="array" ref="E8949">IFERROR("Toast | " &amp; INDEX('Reconciliation Layer'!$A:$A,MATCH('Reconciliation Template'!$A8949,'Reconciliation Layer'!$D:$D,0),0)," ")</f>
        <v xml:space="preserve"> </v>
      </c>
      <c r="F8949" s="10">
        <f t="shared" si="146"/>
        <v>0</v>
      </c>
      <c r="G8949" t="str" cm="1">
        <f t="array" ref="G8949">IFERROR(INDEX('Reconciliation Layer'!$C:$C,MATCH('Reconciliation Template'!$A8949,'Reconciliation Layer'!$D:$D,0),0)," ")</f>
        <v xml:space="preserve"> </v>
      </c>
    </row>
    <row r="8950" spans="5:7" x14ac:dyDescent="0.2">
      <c r="E8950" t="str" cm="1">
        <f t="array" ref="E8950">IFERROR("Toast | " &amp; INDEX('Reconciliation Layer'!$A:$A,MATCH('Reconciliation Template'!$A8950,'Reconciliation Layer'!$D:$D,0),0)," ")</f>
        <v xml:space="preserve"> </v>
      </c>
      <c r="F8950" s="10">
        <f t="shared" si="146"/>
        <v>0</v>
      </c>
      <c r="G8950" t="str" cm="1">
        <f t="array" ref="G8950">IFERROR(INDEX('Reconciliation Layer'!$C:$C,MATCH('Reconciliation Template'!$A8950,'Reconciliation Layer'!$D:$D,0),0)," ")</f>
        <v xml:space="preserve"> </v>
      </c>
    </row>
    <row r="8951" spans="5:7" x14ac:dyDescent="0.2">
      <c r="E8951" t="str" cm="1">
        <f t="array" ref="E8951">IFERROR("Toast | " &amp; INDEX('Reconciliation Layer'!$A:$A,MATCH('Reconciliation Template'!$A8951,'Reconciliation Layer'!$D:$D,0),0)," ")</f>
        <v xml:space="preserve"> </v>
      </c>
      <c r="F8951" s="10">
        <f t="shared" si="146"/>
        <v>0</v>
      </c>
      <c r="G8951" t="str" cm="1">
        <f t="array" ref="G8951">IFERROR(INDEX('Reconciliation Layer'!$C:$C,MATCH('Reconciliation Template'!$A8951,'Reconciliation Layer'!$D:$D,0),0)," ")</f>
        <v xml:space="preserve"> </v>
      </c>
    </row>
    <row r="8952" spans="5:7" x14ac:dyDescent="0.2">
      <c r="E8952" t="str" cm="1">
        <f t="array" ref="E8952">IFERROR("Toast | " &amp; INDEX('Reconciliation Layer'!$A:$A,MATCH('Reconciliation Template'!$A8952,'Reconciliation Layer'!$D:$D,0),0)," ")</f>
        <v xml:space="preserve"> </v>
      </c>
      <c r="F8952" s="10">
        <f t="shared" si="146"/>
        <v>0</v>
      </c>
      <c r="G8952" t="str" cm="1">
        <f t="array" ref="G8952">IFERROR(INDEX('Reconciliation Layer'!$C:$C,MATCH('Reconciliation Template'!$A8952,'Reconciliation Layer'!$D:$D,0),0)," ")</f>
        <v xml:space="preserve"> </v>
      </c>
    </row>
    <row r="8953" spans="5:7" x14ac:dyDescent="0.2">
      <c r="E8953" t="str" cm="1">
        <f t="array" ref="E8953">IFERROR("Toast | " &amp; INDEX('Reconciliation Layer'!$A:$A,MATCH('Reconciliation Template'!$A8953,'Reconciliation Layer'!$D:$D,0),0)," ")</f>
        <v xml:space="preserve"> </v>
      </c>
      <c r="F8953" s="10">
        <f t="shared" si="146"/>
        <v>0</v>
      </c>
      <c r="G8953" t="str" cm="1">
        <f t="array" ref="G8953">IFERROR(INDEX('Reconciliation Layer'!$C:$C,MATCH('Reconciliation Template'!$A8953,'Reconciliation Layer'!$D:$D,0),0)," ")</f>
        <v xml:space="preserve"> </v>
      </c>
    </row>
    <row r="8954" spans="5:7" x14ac:dyDescent="0.2">
      <c r="E8954" t="str" cm="1">
        <f t="array" ref="E8954">IFERROR("Toast | " &amp; INDEX('Reconciliation Layer'!$A:$A,MATCH('Reconciliation Template'!$A8954,'Reconciliation Layer'!$D:$D,0),0)," ")</f>
        <v xml:space="preserve"> </v>
      </c>
      <c r="F8954" s="10">
        <f t="shared" si="146"/>
        <v>0</v>
      </c>
      <c r="G8954" t="str" cm="1">
        <f t="array" ref="G8954">IFERROR(INDEX('Reconciliation Layer'!$C:$C,MATCH('Reconciliation Template'!$A8954,'Reconciliation Layer'!$D:$D,0),0)," ")</f>
        <v xml:space="preserve"> </v>
      </c>
    </row>
    <row r="8955" spans="5:7" x14ac:dyDescent="0.2">
      <c r="E8955" t="str" cm="1">
        <f t="array" ref="E8955">IFERROR("Toast | " &amp; INDEX('Reconciliation Layer'!$A:$A,MATCH('Reconciliation Template'!$A8955,'Reconciliation Layer'!$D:$D,0),0)," ")</f>
        <v xml:space="preserve"> </v>
      </c>
      <c r="F8955" s="10">
        <f t="shared" si="146"/>
        <v>0</v>
      </c>
      <c r="G8955" t="str" cm="1">
        <f t="array" ref="G8955">IFERROR(INDEX('Reconciliation Layer'!$C:$C,MATCH('Reconciliation Template'!$A8955,'Reconciliation Layer'!$D:$D,0),0)," ")</f>
        <v xml:space="preserve"> </v>
      </c>
    </row>
    <row r="8956" spans="5:7" x14ac:dyDescent="0.2">
      <c r="E8956" t="str" cm="1">
        <f t="array" ref="E8956">IFERROR("Toast | " &amp; INDEX('Reconciliation Layer'!$A:$A,MATCH('Reconciliation Template'!$A8956,'Reconciliation Layer'!$D:$D,0),0)," ")</f>
        <v xml:space="preserve"> </v>
      </c>
      <c r="F8956" s="10">
        <f t="shared" si="146"/>
        <v>0</v>
      </c>
      <c r="G8956" t="str" cm="1">
        <f t="array" ref="G8956">IFERROR(INDEX('Reconciliation Layer'!$C:$C,MATCH('Reconciliation Template'!$A8956,'Reconciliation Layer'!$D:$D,0),0)," ")</f>
        <v xml:space="preserve"> </v>
      </c>
    </row>
    <row r="8957" spans="5:7" x14ac:dyDescent="0.2">
      <c r="E8957" t="str" cm="1">
        <f t="array" ref="E8957">IFERROR("Toast | " &amp; INDEX('Reconciliation Layer'!$A:$A,MATCH('Reconciliation Template'!$A8957,'Reconciliation Layer'!$D:$D,0),0)," ")</f>
        <v xml:space="preserve"> </v>
      </c>
      <c r="F8957" s="10">
        <f t="shared" si="146"/>
        <v>0</v>
      </c>
      <c r="G8957" t="str" cm="1">
        <f t="array" ref="G8957">IFERROR(INDEX('Reconciliation Layer'!$C:$C,MATCH('Reconciliation Template'!$A8957,'Reconciliation Layer'!$D:$D,0),0)," ")</f>
        <v xml:space="preserve"> </v>
      </c>
    </row>
    <row r="8958" spans="5:7" x14ac:dyDescent="0.2">
      <c r="E8958" t="str" cm="1">
        <f t="array" ref="E8958">IFERROR("Toast | " &amp; INDEX('Reconciliation Layer'!$A:$A,MATCH('Reconciliation Template'!$A8958,'Reconciliation Layer'!$D:$D,0),0)," ")</f>
        <v xml:space="preserve"> </v>
      </c>
      <c r="F8958" s="10">
        <f t="shared" si="146"/>
        <v>0</v>
      </c>
      <c r="G8958" t="str" cm="1">
        <f t="array" ref="G8958">IFERROR(INDEX('Reconciliation Layer'!$C:$C,MATCH('Reconciliation Template'!$A8958,'Reconciliation Layer'!$D:$D,0),0)," ")</f>
        <v xml:space="preserve"> </v>
      </c>
    </row>
    <row r="8959" spans="5:7" x14ac:dyDescent="0.2">
      <c r="E8959" t="str" cm="1">
        <f t="array" ref="E8959">IFERROR("Toast | " &amp; INDEX('Reconciliation Layer'!$A:$A,MATCH('Reconciliation Template'!$A8959,'Reconciliation Layer'!$D:$D,0),0)," ")</f>
        <v xml:space="preserve"> </v>
      </c>
      <c r="F8959" s="10">
        <f t="shared" si="146"/>
        <v>0</v>
      </c>
      <c r="G8959" t="str" cm="1">
        <f t="array" ref="G8959">IFERROR(INDEX('Reconciliation Layer'!$C:$C,MATCH('Reconciliation Template'!$A8959,'Reconciliation Layer'!$D:$D,0),0)," ")</f>
        <v xml:space="preserve"> </v>
      </c>
    </row>
    <row r="8960" spans="5:7" x14ac:dyDescent="0.2">
      <c r="E8960" t="str" cm="1">
        <f t="array" ref="E8960">IFERROR("Toast | " &amp; INDEX('Reconciliation Layer'!$A:$A,MATCH('Reconciliation Template'!$A8960,'Reconciliation Layer'!$D:$D,0),0)," ")</f>
        <v xml:space="preserve"> </v>
      </c>
      <c r="F8960" s="10">
        <f t="shared" si="146"/>
        <v>0</v>
      </c>
      <c r="G8960" t="str" cm="1">
        <f t="array" ref="G8960">IFERROR(INDEX('Reconciliation Layer'!$C:$C,MATCH('Reconciliation Template'!$A8960,'Reconciliation Layer'!$D:$D,0),0)," ")</f>
        <v xml:space="preserve"> </v>
      </c>
    </row>
    <row r="8961" spans="5:7" x14ac:dyDescent="0.2">
      <c r="E8961" t="str" cm="1">
        <f t="array" ref="E8961">IFERROR("Toast | " &amp; INDEX('Reconciliation Layer'!$A:$A,MATCH('Reconciliation Template'!$A8961,'Reconciliation Layer'!$D:$D,0),0)," ")</f>
        <v xml:space="preserve"> </v>
      </c>
      <c r="F8961" s="10">
        <f t="shared" si="146"/>
        <v>0</v>
      </c>
      <c r="G8961" t="str" cm="1">
        <f t="array" ref="G8961">IFERROR(INDEX('Reconciliation Layer'!$C:$C,MATCH('Reconciliation Template'!$A8961,'Reconciliation Layer'!$D:$D,0),0)," ")</f>
        <v xml:space="preserve"> </v>
      </c>
    </row>
    <row r="8962" spans="5:7" x14ac:dyDescent="0.2">
      <c r="E8962" t="str" cm="1">
        <f t="array" ref="E8962">IFERROR("Toast | " &amp; INDEX('Reconciliation Layer'!$A:$A,MATCH('Reconciliation Template'!$A8962,'Reconciliation Layer'!$D:$D,0),0)," ")</f>
        <v xml:space="preserve"> </v>
      </c>
      <c r="F8962" s="10">
        <f t="shared" si="146"/>
        <v>0</v>
      </c>
      <c r="G8962" t="str" cm="1">
        <f t="array" ref="G8962">IFERROR(INDEX('Reconciliation Layer'!$C:$C,MATCH('Reconciliation Template'!$A8962,'Reconciliation Layer'!$D:$D,0),0)," ")</f>
        <v xml:space="preserve"> </v>
      </c>
    </row>
    <row r="8963" spans="5:7" x14ac:dyDescent="0.2">
      <c r="E8963" t="str" cm="1">
        <f t="array" ref="E8963">IFERROR("Toast | " &amp; INDEX('Reconciliation Layer'!$A:$A,MATCH('Reconciliation Template'!$A8963,'Reconciliation Layer'!$D:$D,0),0)," ")</f>
        <v xml:space="preserve"> </v>
      </c>
      <c r="F8963" s="10">
        <f t="shared" si="146"/>
        <v>0</v>
      </c>
      <c r="G8963" t="str" cm="1">
        <f t="array" ref="G8963">IFERROR(INDEX('Reconciliation Layer'!$C:$C,MATCH('Reconciliation Template'!$A8963,'Reconciliation Layer'!$D:$D,0),0)," ")</f>
        <v xml:space="preserve"> </v>
      </c>
    </row>
    <row r="8964" spans="5:7" x14ac:dyDescent="0.2">
      <c r="E8964" t="str" cm="1">
        <f t="array" ref="E8964">IFERROR("Toast | " &amp; INDEX('Reconciliation Layer'!$A:$A,MATCH('Reconciliation Template'!$A8964,'Reconciliation Layer'!$D:$D,0),0)," ")</f>
        <v xml:space="preserve"> </v>
      </c>
      <c r="F8964" s="10">
        <f t="shared" ref="F8964:F9027" si="147">IFERROR(INT(C8964)," ")</f>
        <v>0</v>
      </c>
      <c r="G8964" t="str" cm="1">
        <f t="array" ref="G8964">IFERROR(INDEX('Reconciliation Layer'!$C:$C,MATCH('Reconciliation Template'!$A8964,'Reconciliation Layer'!$D:$D,0),0)," ")</f>
        <v xml:space="preserve"> </v>
      </c>
    </row>
    <row r="8965" spans="5:7" x14ac:dyDescent="0.2">
      <c r="E8965" t="str" cm="1">
        <f t="array" ref="E8965">IFERROR("Toast | " &amp; INDEX('Reconciliation Layer'!$A:$A,MATCH('Reconciliation Template'!$A8965,'Reconciliation Layer'!$D:$D,0),0)," ")</f>
        <v xml:space="preserve"> </v>
      </c>
      <c r="F8965" s="10">
        <f t="shared" si="147"/>
        <v>0</v>
      </c>
      <c r="G8965" t="str" cm="1">
        <f t="array" ref="G8965">IFERROR(INDEX('Reconciliation Layer'!$C:$C,MATCH('Reconciliation Template'!$A8965,'Reconciliation Layer'!$D:$D,0),0)," ")</f>
        <v xml:space="preserve"> </v>
      </c>
    </row>
    <row r="8966" spans="5:7" x14ac:dyDescent="0.2">
      <c r="E8966" t="str" cm="1">
        <f t="array" ref="E8966">IFERROR("Toast | " &amp; INDEX('Reconciliation Layer'!$A:$A,MATCH('Reconciliation Template'!$A8966,'Reconciliation Layer'!$D:$D,0),0)," ")</f>
        <v xml:space="preserve"> </v>
      </c>
      <c r="F8966" s="10">
        <f t="shared" si="147"/>
        <v>0</v>
      </c>
      <c r="G8966" t="str" cm="1">
        <f t="array" ref="G8966">IFERROR(INDEX('Reconciliation Layer'!$C:$C,MATCH('Reconciliation Template'!$A8966,'Reconciliation Layer'!$D:$D,0),0)," ")</f>
        <v xml:space="preserve"> </v>
      </c>
    </row>
    <row r="8967" spans="5:7" x14ac:dyDescent="0.2">
      <c r="E8967" t="str" cm="1">
        <f t="array" ref="E8967">IFERROR("Toast | " &amp; INDEX('Reconciliation Layer'!$A:$A,MATCH('Reconciliation Template'!$A8967,'Reconciliation Layer'!$D:$D,0),0)," ")</f>
        <v xml:space="preserve"> </v>
      </c>
      <c r="F8967" s="10">
        <f t="shared" si="147"/>
        <v>0</v>
      </c>
      <c r="G8967" t="str" cm="1">
        <f t="array" ref="G8967">IFERROR(INDEX('Reconciliation Layer'!$C:$C,MATCH('Reconciliation Template'!$A8967,'Reconciliation Layer'!$D:$D,0),0)," ")</f>
        <v xml:space="preserve"> </v>
      </c>
    </row>
    <row r="8968" spans="5:7" x14ac:dyDescent="0.2">
      <c r="E8968" t="str" cm="1">
        <f t="array" ref="E8968">IFERROR("Toast | " &amp; INDEX('Reconciliation Layer'!$A:$A,MATCH('Reconciliation Template'!$A8968,'Reconciliation Layer'!$D:$D,0),0)," ")</f>
        <v xml:space="preserve"> </v>
      </c>
      <c r="F8968" s="10">
        <f t="shared" si="147"/>
        <v>0</v>
      </c>
      <c r="G8968" t="str" cm="1">
        <f t="array" ref="G8968">IFERROR(INDEX('Reconciliation Layer'!$C:$C,MATCH('Reconciliation Template'!$A8968,'Reconciliation Layer'!$D:$D,0),0)," ")</f>
        <v xml:space="preserve"> </v>
      </c>
    </row>
    <row r="8969" spans="5:7" x14ac:dyDescent="0.2">
      <c r="E8969" t="str" cm="1">
        <f t="array" ref="E8969">IFERROR("Toast | " &amp; INDEX('Reconciliation Layer'!$A:$A,MATCH('Reconciliation Template'!$A8969,'Reconciliation Layer'!$D:$D,0),0)," ")</f>
        <v xml:space="preserve"> </v>
      </c>
      <c r="F8969" s="10">
        <f t="shared" si="147"/>
        <v>0</v>
      </c>
      <c r="G8969" t="str" cm="1">
        <f t="array" ref="G8969">IFERROR(INDEX('Reconciliation Layer'!$C:$C,MATCH('Reconciliation Template'!$A8969,'Reconciliation Layer'!$D:$D,0),0)," ")</f>
        <v xml:space="preserve"> </v>
      </c>
    </row>
    <row r="8970" spans="5:7" x14ac:dyDescent="0.2">
      <c r="E8970" t="str" cm="1">
        <f t="array" ref="E8970">IFERROR("Toast | " &amp; INDEX('Reconciliation Layer'!$A:$A,MATCH('Reconciliation Template'!$A8970,'Reconciliation Layer'!$D:$D,0),0)," ")</f>
        <v xml:space="preserve"> </v>
      </c>
      <c r="F8970" s="10">
        <f t="shared" si="147"/>
        <v>0</v>
      </c>
      <c r="G8970" t="str" cm="1">
        <f t="array" ref="G8970">IFERROR(INDEX('Reconciliation Layer'!$C:$C,MATCH('Reconciliation Template'!$A8970,'Reconciliation Layer'!$D:$D,0),0)," ")</f>
        <v xml:space="preserve"> </v>
      </c>
    </row>
    <row r="8971" spans="5:7" x14ac:dyDescent="0.2">
      <c r="E8971" t="str" cm="1">
        <f t="array" ref="E8971">IFERROR("Toast | " &amp; INDEX('Reconciliation Layer'!$A:$A,MATCH('Reconciliation Template'!$A8971,'Reconciliation Layer'!$D:$D,0),0)," ")</f>
        <v xml:space="preserve"> </v>
      </c>
      <c r="F8971" s="10">
        <f t="shared" si="147"/>
        <v>0</v>
      </c>
      <c r="G8971" t="str" cm="1">
        <f t="array" ref="G8971">IFERROR(INDEX('Reconciliation Layer'!$C:$C,MATCH('Reconciliation Template'!$A8971,'Reconciliation Layer'!$D:$D,0),0)," ")</f>
        <v xml:space="preserve"> </v>
      </c>
    </row>
    <row r="8972" spans="5:7" x14ac:dyDescent="0.2">
      <c r="E8972" t="str" cm="1">
        <f t="array" ref="E8972">IFERROR("Toast | " &amp; INDEX('Reconciliation Layer'!$A:$A,MATCH('Reconciliation Template'!$A8972,'Reconciliation Layer'!$D:$D,0),0)," ")</f>
        <v xml:space="preserve"> </v>
      </c>
      <c r="F8972" s="10">
        <f t="shared" si="147"/>
        <v>0</v>
      </c>
      <c r="G8972" t="str" cm="1">
        <f t="array" ref="G8972">IFERROR(INDEX('Reconciliation Layer'!$C:$C,MATCH('Reconciliation Template'!$A8972,'Reconciliation Layer'!$D:$D,0),0)," ")</f>
        <v xml:space="preserve"> </v>
      </c>
    </row>
    <row r="8973" spans="5:7" x14ac:dyDescent="0.2">
      <c r="E8973" t="str" cm="1">
        <f t="array" ref="E8973">IFERROR("Toast | " &amp; INDEX('Reconciliation Layer'!$A:$A,MATCH('Reconciliation Template'!$A8973,'Reconciliation Layer'!$D:$D,0),0)," ")</f>
        <v xml:space="preserve"> </v>
      </c>
      <c r="F8973" s="10">
        <f t="shared" si="147"/>
        <v>0</v>
      </c>
      <c r="G8973" t="str" cm="1">
        <f t="array" ref="G8973">IFERROR(INDEX('Reconciliation Layer'!$C:$C,MATCH('Reconciliation Template'!$A8973,'Reconciliation Layer'!$D:$D,0),0)," ")</f>
        <v xml:space="preserve"> </v>
      </c>
    </row>
    <row r="8974" spans="5:7" x14ac:dyDescent="0.2">
      <c r="E8974" t="str" cm="1">
        <f t="array" ref="E8974">IFERROR("Toast | " &amp; INDEX('Reconciliation Layer'!$A:$A,MATCH('Reconciliation Template'!$A8974,'Reconciliation Layer'!$D:$D,0),0)," ")</f>
        <v xml:space="preserve"> </v>
      </c>
      <c r="F8974" s="10">
        <f t="shared" si="147"/>
        <v>0</v>
      </c>
      <c r="G8974" t="str" cm="1">
        <f t="array" ref="G8974">IFERROR(INDEX('Reconciliation Layer'!$C:$C,MATCH('Reconciliation Template'!$A8974,'Reconciliation Layer'!$D:$D,0),0)," ")</f>
        <v xml:space="preserve"> </v>
      </c>
    </row>
    <row r="8975" spans="5:7" x14ac:dyDescent="0.2">
      <c r="E8975" t="str" cm="1">
        <f t="array" ref="E8975">IFERROR("Toast | " &amp; INDEX('Reconciliation Layer'!$A:$A,MATCH('Reconciliation Template'!$A8975,'Reconciliation Layer'!$D:$D,0),0)," ")</f>
        <v xml:space="preserve"> </v>
      </c>
      <c r="F8975" s="10">
        <f t="shared" si="147"/>
        <v>0</v>
      </c>
      <c r="G8975" t="str" cm="1">
        <f t="array" ref="G8975">IFERROR(INDEX('Reconciliation Layer'!$C:$C,MATCH('Reconciliation Template'!$A8975,'Reconciliation Layer'!$D:$D,0),0)," ")</f>
        <v xml:space="preserve"> </v>
      </c>
    </row>
    <row r="8976" spans="5:7" x14ac:dyDescent="0.2">
      <c r="E8976" t="str" cm="1">
        <f t="array" ref="E8976">IFERROR("Toast | " &amp; INDEX('Reconciliation Layer'!$A:$A,MATCH('Reconciliation Template'!$A8976,'Reconciliation Layer'!$D:$D,0),0)," ")</f>
        <v xml:space="preserve"> </v>
      </c>
      <c r="F8976" s="10">
        <f t="shared" si="147"/>
        <v>0</v>
      </c>
      <c r="G8976" t="str" cm="1">
        <f t="array" ref="G8976">IFERROR(INDEX('Reconciliation Layer'!$C:$C,MATCH('Reconciliation Template'!$A8976,'Reconciliation Layer'!$D:$D,0),0)," ")</f>
        <v xml:space="preserve"> </v>
      </c>
    </row>
    <row r="8977" spans="5:7" x14ac:dyDescent="0.2">
      <c r="E8977" t="str" cm="1">
        <f t="array" ref="E8977">IFERROR("Toast | " &amp; INDEX('Reconciliation Layer'!$A:$A,MATCH('Reconciliation Template'!$A8977,'Reconciliation Layer'!$D:$D,0),0)," ")</f>
        <v xml:space="preserve"> </v>
      </c>
      <c r="F8977" s="10">
        <f t="shared" si="147"/>
        <v>0</v>
      </c>
      <c r="G8977" t="str" cm="1">
        <f t="array" ref="G8977">IFERROR(INDEX('Reconciliation Layer'!$C:$C,MATCH('Reconciliation Template'!$A8977,'Reconciliation Layer'!$D:$D,0),0)," ")</f>
        <v xml:space="preserve"> </v>
      </c>
    </row>
    <row r="8978" spans="5:7" x14ac:dyDescent="0.2">
      <c r="E8978" t="str" cm="1">
        <f t="array" ref="E8978">IFERROR("Toast | " &amp; INDEX('Reconciliation Layer'!$A:$A,MATCH('Reconciliation Template'!$A8978,'Reconciliation Layer'!$D:$D,0),0)," ")</f>
        <v xml:space="preserve"> </v>
      </c>
      <c r="F8978" s="10">
        <f t="shared" si="147"/>
        <v>0</v>
      </c>
      <c r="G8978" t="str" cm="1">
        <f t="array" ref="G8978">IFERROR(INDEX('Reconciliation Layer'!$C:$C,MATCH('Reconciliation Template'!$A8978,'Reconciliation Layer'!$D:$D,0),0)," ")</f>
        <v xml:space="preserve"> </v>
      </c>
    </row>
    <row r="8979" spans="5:7" x14ac:dyDescent="0.2">
      <c r="E8979" t="str" cm="1">
        <f t="array" ref="E8979">IFERROR("Toast | " &amp; INDEX('Reconciliation Layer'!$A:$A,MATCH('Reconciliation Template'!$A8979,'Reconciliation Layer'!$D:$D,0),0)," ")</f>
        <v xml:space="preserve"> </v>
      </c>
      <c r="F8979" s="10">
        <f t="shared" si="147"/>
        <v>0</v>
      </c>
      <c r="G8979" t="str" cm="1">
        <f t="array" ref="G8979">IFERROR(INDEX('Reconciliation Layer'!$C:$C,MATCH('Reconciliation Template'!$A8979,'Reconciliation Layer'!$D:$D,0),0)," ")</f>
        <v xml:space="preserve"> </v>
      </c>
    </row>
    <row r="8980" spans="5:7" x14ac:dyDescent="0.2">
      <c r="E8980" t="str" cm="1">
        <f t="array" ref="E8980">IFERROR("Toast | " &amp; INDEX('Reconciliation Layer'!$A:$A,MATCH('Reconciliation Template'!$A8980,'Reconciliation Layer'!$D:$D,0),0)," ")</f>
        <v xml:space="preserve"> </v>
      </c>
      <c r="F8980" s="10">
        <f t="shared" si="147"/>
        <v>0</v>
      </c>
      <c r="G8980" t="str" cm="1">
        <f t="array" ref="G8980">IFERROR(INDEX('Reconciliation Layer'!$C:$C,MATCH('Reconciliation Template'!$A8980,'Reconciliation Layer'!$D:$D,0),0)," ")</f>
        <v xml:space="preserve"> </v>
      </c>
    </row>
    <row r="8981" spans="5:7" x14ac:dyDescent="0.2">
      <c r="E8981" t="str" cm="1">
        <f t="array" ref="E8981">IFERROR("Toast | " &amp; INDEX('Reconciliation Layer'!$A:$A,MATCH('Reconciliation Template'!$A8981,'Reconciliation Layer'!$D:$D,0),0)," ")</f>
        <v xml:space="preserve"> </v>
      </c>
      <c r="F8981" s="10">
        <f t="shared" si="147"/>
        <v>0</v>
      </c>
      <c r="G8981" t="str" cm="1">
        <f t="array" ref="G8981">IFERROR(INDEX('Reconciliation Layer'!$C:$C,MATCH('Reconciliation Template'!$A8981,'Reconciliation Layer'!$D:$D,0),0)," ")</f>
        <v xml:space="preserve"> </v>
      </c>
    </row>
    <row r="8982" spans="5:7" x14ac:dyDescent="0.2">
      <c r="E8982" t="str" cm="1">
        <f t="array" ref="E8982">IFERROR("Toast | " &amp; INDEX('Reconciliation Layer'!$A:$A,MATCH('Reconciliation Template'!$A8982,'Reconciliation Layer'!$D:$D,0),0)," ")</f>
        <v xml:space="preserve"> </v>
      </c>
      <c r="F8982" s="10">
        <f t="shared" si="147"/>
        <v>0</v>
      </c>
      <c r="G8982" t="str" cm="1">
        <f t="array" ref="G8982">IFERROR(INDEX('Reconciliation Layer'!$C:$C,MATCH('Reconciliation Template'!$A8982,'Reconciliation Layer'!$D:$D,0),0)," ")</f>
        <v xml:space="preserve"> </v>
      </c>
    </row>
    <row r="8983" spans="5:7" x14ac:dyDescent="0.2">
      <c r="E8983" t="str" cm="1">
        <f t="array" ref="E8983">IFERROR("Toast | " &amp; INDEX('Reconciliation Layer'!$A:$A,MATCH('Reconciliation Template'!$A8983,'Reconciliation Layer'!$D:$D,0),0)," ")</f>
        <v xml:space="preserve"> </v>
      </c>
      <c r="F8983" s="10">
        <f t="shared" si="147"/>
        <v>0</v>
      </c>
      <c r="G8983" t="str" cm="1">
        <f t="array" ref="G8983">IFERROR(INDEX('Reconciliation Layer'!$C:$C,MATCH('Reconciliation Template'!$A8983,'Reconciliation Layer'!$D:$D,0),0)," ")</f>
        <v xml:space="preserve"> </v>
      </c>
    </row>
    <row r="8984" spans="5:7" x14ac:dyDescent="0.2">
      <c r="E8984" t="str" cm="1">
        <f t="array" ref="E8984">IFERROR("Toast | " &amp; INDEX('Reconciliation Layer'!$A:$A,MATCH('Reconciliation Template'!$A8984,'Reconciliation Layer'!$D:$D,0),0)," ")</f>
        <v xml:space="preserve"> </v>
      </c>
      <c r="F8984" s="10">
        <f t="shared" si="147"/>
        <v>0</v>
      </c>
      <c r="G8984" t="str" cm="1">
        <f t="array" ref="G8984">IFERROR(INDEX('Reconciliation Layer'!$C:$C,MATCH('Reconciliation Template'!$A8984,'Reconciliation Layer'!$D:$D,0),0)," ")</f>
        <v xml:space="preserve"> </v>
      </c>
    </row>
    <row r="8985" spans="5:7" x14ac:dyDescent="0.2">
      <c r="E8985" t="str" cm="1">
        <f t="array" ref="E8985">IFERROR("Toast | " &amp; INDEX('Reconciliation Layer'!$A:$A,MATCH('Reconciliation Template'!$A8985,'Reconciliation Layer'!$D:$D,0),0)," ")</f>
        <v xml:space="preserve"> </v>
      </c>
      <c r="F8985" s="10">
        <f t="shared" si="147"/>
        <v>0</v>
      </c>
      <c r="G8985" t="str" cm="1">
        <f t="array" ref="G8985">IFERROR(INDEX('Reconciliation Layer'!$C:$C,MATCH('Reconciliation Template'!$A8985,'Reconciliation Layer'!$D:$D,0),0)," ")</f>
        <v xml:space="preserve"> </v>
      </c>
    </row>
    <row r="8986" spans="5:7" x14ac:dyDescent="0.2">
      <c r="E8986" t="str" cm="1">
        <f t="array" ref="E8986">IFERROR("Toast | " &amp; INDEX('Reconciliation Layer'!$A:$A,MATCH('Reconciliation Template'!$A8986,'Reconciliation Layer'!$D:$D,0),0)," ")</f>
        <v xml:space="preserve"> </v>
      </c>
      <c r="F8986" s="10">
        <f t="shared" si="147"/>
        <v>0</v>
      </c>
      <c r="G8986" t="str" cm="1">
        <f t="array" ref="G8986">IFERROR(INDEX('Reconciliation Layer'!$C:$C,MATCH('Reconciliation Template'!$A8986,'Reconciliation Layer'!$D:$D,0),0)," ")</f>
        <v xml:space="preserve"> </v>
      </c>
    </row>
    <row r="8987" spans="5:7" x14ac:dyDescent="0.2">
      <c r="E8987" t="str" cm="1">
        <f t="array" ref="E8987">IFERROR("Toast | " &amp; INDEX('Reconciliation Layer'!$A:$A,MATCH('Reconciliation Template'!$A8987,'Reconciliation Layer'!$D:$D,0),0)," ")</f>
        <v xml:space="preserve"> </v>
      </c>
      <c r="F8987" s="10">
        <f t="shared" si="147"/>
        <v>0</v>
      </c>
      <c r="G8987" t="str" cm="1">
        <f t="array" ref="G8987">IFERROR(INDEX('Reconciliation Layer'!$C:$C,MATCH('Reconciliation Template'!$A8987,'Reconciliation Layer'!$D:$D,0),0)," ")</f>
        <v xml:space="preserve"> </v>
      </c>
    </row>
    <row r="8988" spans="5:7" x14ac:dyDescent="0.2">
      <c r="E8988" t="str" cm="1">
        <f t="array" ref="E8988">IFERROR("Toast | " &amp; INDEX('Reconciliation Layer'!$A:$A,MATCH('Reconciliation Template'!$A8988,'Reconciliation Layer'!$D:$D,0),0)," ")</f>
        <v xml:space="preserve"> </v>
      </c>
      <c r="F8988" s="10">
        <f t="shared" si="147"/>
        <v>0</v>
      </c>
      <c r="G8988" t="str" cm="1">
        <f t="array" ref="G8988">IFERROR(INDEX('Reconciliation Layer'!$C:$C,MATCH('Reconciliation Template'!$A8988,'Reconciliation Layer'!$D:$D,0),0)," ")</f>
        <v xml:space="preserve"> </v>
      </c>
    </row>
    <row r="8989" spans="5:7" x14ac:dyDescent="0.2">
      <c r="E8989" t="str" cm="1">
        <f t="array" ref="E8989">IFERROR("Toast | " &amp; INDEX('Reconciliation Layer'!$A:$A,MATCH('Reconciliation Template'!$A8989,'Reconciliation Layer'!$D:$D,0),0)," ")</f>
        <v xml:space="preserve"> </v>
      </c>
      <c r="F8989" s="10">
        <f t="shared" si="147"/>
        <v>0</v>
      </c>
      <c r="G8989" t="str" cm="1">
        <f t="array" ref="G8989">IFERROR(INDEX('Reconciliation Layer'!$C:$C,MATCH('Reconciliation Template'!$A8989,'Reconciliation Layer'!$D:$D,0),0)," ")</f>
        <v xml:space="preserve"> </v>
      </c>
    </row>
    <row r="8990" spans="5:7" x14ac:dyDescent="0.2">
      <c r="E8990" t="str" cm="1">
        <f t="array" ref="E8990">IFERROR("Toast | " &amp; INDEX('Reconciliation Layer'!$A:$A,MATCH('Reconciliation Template'!$A8990,'Reconciliation Layer'!$D:$D,0),0)," ")</f>
        <v xml:space="preserve"> </v>
      </c>
      <c r="F8990" s="10">
        <f t="shared" si="147"/>
        <v>0</v>
      </c>
      <c r="G8990" t="str" cm="1">
        <f t="array" ref="G8990">IFERROR(INDEX('Reconciliation Layer'!$C:$C,MATCH('Reconciliation Template'!$A8990,'Reconciliation Layer'!$D:$D,0),0)," ")</f>
        <v xml:space="preserve"> </v>
      </c>
    </row>
    <row r="8991" spans="5:7" x14ac:dyDescent="0.2">
      <c r="E8991" t="str" cm="1">
        <f t="array" ref="E8991">IFERROR("Toast | " &amp; INDEX('Reconciliation Layer'!$A:$A,MATCH('Reconciliation Template'!$A8991,'Reconciliation Layer'!$D:$D,0),0)," ")</f>
        <v xml:space="preserve"> </v>
      </c>
      <c r="F8991" s="10">
        <f t="shared" si="147"/>
        <v>0</v>
      </c>
      <c r="G8991" t="str" cm="1">
        <f t="array" ref="G8991">IFERROR(INDEX('Reconciliation Layer'!$C:$C,MATCH('Reconciliation Template'!$A8991,'Reconciliation Layer'!$D:$D,0),0)," ")</f>
        <v xml:space="preserve"> </v>
      </c>
    </row>
    <row r="8992" spans="5:7" x14ac:dyDescent="0.2">
      <c r="E8992" t="str" cm="1">
        <f t="array" ref="E8992">IFERROR("Toast | " &amp; INDEX('Reconciliation Layer'!$A:$A,MATCH('Reconciliation Template'!$A8992,'Reconciliation Layer'!$D:$D,0),0)," ")</f>
        <v xml:space="preserve"> </v>
      </c>
      <c r="F8992" s="10">
        <f t="shared" si="147"/>
        <v>0</v>
      </c>
      <c r="G8992" t="str" cm="1">
        <f t="array" ref="G8992">IFERROR(INDEX('Reconciliation Layer'!$C:$C,MATCH('Reconciliation Template'!$A8992,'Reconciliation Layer'!$D:$D,0),0)," ")</f>
        <v xml:space="preserve"> </v>
      </c>
    </row>
    <row r="8993" spans="5:7" x14ac:dyDescent="0.2">
      <c r="E8993" t="str" cm="1">
        <f t="array" ref="E8993">IFERROR("Toast | " &amp; INDEX('Reconciliation Layer'!$A:$A,MATCH('Reconciliation Template'!$A8993,'Reconciliation Layer'!$D:$D,0),0)," ")</f>
        <v xml:space="preserve"> </v>
      </c>
      <c r="F8993" s="10">
        <f t="shared" si="147"/>
        <v>0</v>
      </c>
      <c r="G8993" t="str" cm="1">
        <f t="array" ref="G8993">IFERROR(INDEX('Reconciliation Layer'!$C:$C,MATCH('Reconciliation Template'!$A8993,'Reconciliation Layer'!$D:$D,0),0)," ")</f>
        <v xml:space="preserve"> </v>
      </c>
    </row>
    <row r="8994" spans="5:7" x14ac:dyDescent="0.2">
      <c r="E8994" t="str" cm="1">
        <f t="array" ref="E8994">IFERROR("Toast | " &amp; INDEX('Reconciliation Layer'!$A:$A,MATCH('Reconciliation Template'!$A8994,'Reconciliation Layer'!$D:$D,0),0)," ")</f>
        <v xml:space="preserve"> </v>
      </c>
      <c r="F8994" s="10">
        <f t="shared" si="147"/>
        <v>0</v>
      </c>
      <c r="G8994" t="str" cm="1">
        <f t="array" ref="G8994">IFERROR(INDEX('Reconciliation Layer'!$C:$C,MATCH('Reconciliation Template'!$A8994,'Reconciliation Layer'!$D:$D,0),0)," ")</f>
        <v xml:space="preserve"> </v>
      </c>
    </row>
    <row r="8995" spans="5:7" x14ac:dyDescent="0.2">
      <c r="E8995" t="str" cm="1">
        <f t="array" ref="E8995">IFERROR("Toast | " &amp; INDEX('Reconciliation Layer'!$A:$A,MATCH('Reconciliation Template'!$A8995,'Reconciliation Layer'!$D:$D,0),0)," ")</f>
        <v xml:space="preserve"> </v>
      </c>
      <c r="F8995" s="10">
        <f t="shared" si="147"/>
        <v>0</v>
      </c>
      <c r="G8995" t="str" cm="1">
        <f t="array" ref="G8995">IFERROR(INDEX('Reconciliation Layer'!$C:$C,MATCH('Reconciliation Template'!$A8995,'Reconciliation Layer'!$D:$D,0),0)," ")</f>
        <v xml:space="preserve"> </v>
      </c>
    </row>
    <row r="8996" spans="5:7" x14ac:dyDescent="0.2">
      <c r="E8996" t="str" cm="1">
        <f t="array" ref="E8996">IFERROR("Toast | " &amp; INDEX('Reconciliation Layer'!$A:$A,MATCH('Reconciliation Template'!$A8996,'Reconciliation Layer'!$D:$D,0),0)," ")</f>
        <v xml:space="preserve"> </v>
      </c>
      <c r="F8996" s="10">
        <f t="shared" si="147"/>
        <v>0</v>
      </c>
      <c r="G8996" t="str" cm="1">
        <f t="array" ref="G8996">IFERROR(INDEX('Reconciliation Layer'!$C:$C,MATCH('Reconciliation Template'!$A8996,'Reconciliation Layer'!$D:$D,0),0)," ")</f>
        <v xml:space="preserve"> </v>
      </c>
    </row>
    <row r="8997" spans="5:7" x14ac:dyDescent="0.2">
      <c r="E8997" t="str" cm="1">
        <f t="array" ref="E8997">IFERROR("Toast | " &amp; INDEX('Reconciliation Layer'!$A:$A,MATCH('Reconciliation Template'!$A8997,'Reconciliation Layer'!$D:$D,0),0)," ")</f>
        <v xml:space="preserve"> </v>
      </c>
      <c r="F8997" s="10">
        <f t="shared" si="147"/>
        <v>0</v>
      </c>
      <c r="G8997" t="str" cm="1">
        <f t="array" ref="G8997">IFERROR(INDEX('Reconciliation Layer'!$C:$C,MATCH('Reconciliation Template'!$A8997,'Reconciliation Layer'!$D:$D,0),0)," ")</f>
        <v xml:space="preserve"> </v>
      </c>
    </row>
    <row r="8998" spans="5:7" x14ac:dyDescent="0.2">
      <c r="E8998" t="str" cm="1">
        <f t="array" ref="E8998">IFERROR("Toast | " &amp; INDEX('Reconciliation Layer'!$A:$A,MATCH('Reconciliation Template'!$A8998,'Reconciliation Layer'!$D:$D,0),0)," ")</f>
        <v xml:space="preserve"> </v>
      </c>
      <c r="F8998" s="10">
        <f t="shared" si="147"/>
        <v>0</v>
      </c>
      <c r="G8998" t="str" cm="1">
        <f t="array" ref="G8998">IFERROR(INDEX('Reconciliation Layer'!$C:$C,MATCH('Reconciliation Template'!$A8998,'Reconciliation Layer'!$D:$D,0),0)," ")</f>
        <v xml:space="preserve"> </v>
      </c>
    </row>
    <row r="8999" spans="5:7" x14ac:dyDescent="0.2">
      <c r="E8999" t="str" cm="1">
        <f t="array" ref="E8999">IFERROR("Toast | " &amp; INDEX('Reconciliation Layer'!$A:$A,MATCH('Reconciliation Template'!$A8999,'Reconciliation Layer'!$D:$D,0),0)," ")</f>
        <v xml:space="preserve"> </v>
      </c>
      <c r="F8999" s="10">
        <f t="shared" si="147"/>
        <v>0</v>
      </c>
      <c r="G8999" t="str" cm="1">
        <f t="array" ref="G8999">IFERROR(INDEX('Reconciliation Layer'!$C:$C,MATCH('Reconciliation Template'!$A8999,'Reconciliation Layer'!$D:$D,0),0)," ")</f>
        <v xml:space="preserve"> </v>
      </c>
    </row>
    <row r="9000" spans="5:7" x14ac:dyDescent="0.2">
      <c r="E9000" t="str" cm="1">
        <f t="array" ref="E9000">IFERROR("Toast | " &amp; INDEX('Reconciliation Layer'!$A:$A,MATCH('Reconciliation Template'!$A9000,'Reconciliation Layer'!$D:$D,0),0)," ")</f>
        <v xml:space="preserve"> </v>
      </c>
      <c r="F9000" s="10">
        <f t="shared" si="147"/>
        <v>0</v>
      </c>
      <c r="G9000" t="str" cm="1">
        <f t="array" ref="G9000">IFERROR(INDEX('Reconciliation Layer'!$C:$C,MATCH('Reconciliation Template'!$A9000,'Reconciliation Layer'!$D:$D,0),0)," ")</f>
        <v xml:space="preserve"> </v>
      </c>
    </row>
    <row r="9001" spans="5:7" x14ac:dyDescent="0.2">
      <c r="E9001" t="str" cm="1">
        <f t="array" ref="E9001">IFERROR("Toast | " &amp; INDEX('Reconciliation Layer'!$A:$A,MATCH('Reconciliation Template'!$A9001,'Reconciliation Layer'!$D:$D,0),0)," ")</f>
        <v xml:space="preserve"> </v>
      </c>
      <c r="F9001" s="10">
        <f t="shared" si="147"/>
        <v>0</v>
      </c>
      <c r="G9001" t="str" cm="1">
        <f t="array" ref="G9001">IFERROR(INDEX('Reconciliation Layer'!$C:$C,MATCH('Reconciliation Template'!$A9001,'Reconciliation Layer'!$D:$D,0),0)," ")</f>
        <v xml:space="preserve"> </v>
      </c>
    </row>
    <row r="9002" spans="5:7" x14ac:dyDescent="0.2">
      <c r="E9002" t="str" cm="1">
        <f t="array" ref="E9002">IFERROR("Toast | " &amp; INDEX('Reconciliation Layer'!$A:$A,MATCH('Reconciliation Template'!$A9002,'Reconciliation Layer'!$D:$D,0),0)," ")</f>
        <v xml:space="preserve"> </v>
      </c>
      <c r="F9002" s="10">
        <f t="shared" si="147"/>
        <v>0</v>
      </c>
      <c r="G9002" t="str" cm="1">
        <f t="array" ref="G9002">IFERROR(INDEX('Reconciliation Layer'!$C:$C,MATCH('Reconciliation Template'!$A9002,'Reconciliation Layer'!$D:$D,0),0)," ")</f>
        <v xml:space="preserve"> </v>
      </c>
    </row>
    <row r="9003" spans="5:7" x14ac:dyDescent="0.2">
      <c r="E9003" t="str" cm="1">
        <f t="array" ref="E9003">IFERROR("Toast | " &amp; INDEX('Reconciliation Layer'!$A:$A,MATCH('Reconciliation Template'!$A9003,'Reconciliation Layer'!$D:$D,0),0)," ")</f>
        <v xml:space="preserve"> </v>
      </c>
      <c r="F9003" s="10">
        <f t="shared" si="147"/>
        <v>0</v>
      </c>
      <c r="G9003" t="str" cm="1">
        <f t="array" ref="G9003">IFERROR(INDEX('Reconciliation Layer'!$C:$C,MATCH('Reconciliation Template'!$A9003,'Reconciliation Layer'!$D:$D,0),0)," ")</f>
        <v xml:space="preserve"> </v>
      </c>
    </row>
    <row r="9004" spans="5:7" x14ac:dyDescent="0.2">
      <c r="E9004" t="str" cm="1">
        <f t="array" ref="E9004">IFERROR("Toast | " &amp; INDEX('Reconciliation Layer'!$A:$A,MATCH('Reconciliation Template'!$A9004,'Reconciliation Layer'!$D:$D,0),0)," ")</f>
        <v xml:space="preserve"> </v>
      </c>
      <c r="F9004" s="10">
        <f t="shared" si="147"/>
        <v>0</v>
      </c>
      <c r="G9004" t="str" cm="1">
        <f t="array" ref="G9004">IFERROR(INDEX('Reconciliation Layer'!$C:$C,MATCH('Reconciliation Template'!$A9004,'Reconciliation Layer'!$D:$D,0),0)," ")</f>
        <v xml:space="preserve"> </v>
      </c>
    </row>
    <row r="9005" spans="5:7" x14ac:dyDescent="0.2">
      <c r="E9005" t="str" cm="1">
        <f t="array" ref="E9005">IFERROR("Toast | " &amp; INDEX('Reconciliation Layer'!$A:$A,MATCH('Reconciliation Template'!$A9005,'Reconciliation Layer'!$D:$D,0),0)," ")</f>
        <v xml:space="preserve"> </v>
      </c>
      <c r="F9005" s="10">
        <f t="shared" si="147"/>
        <v>0</v>
      </c>
      <c r="G9005" t="str" cm="1">
        <f t="array" ref="G9005">IFERROR(INDEX('Reconciliation Layer'!$C:$C,MATCH('Reconciliation Template'!$A9005,'Reconciliation Layer'!$D:$D,0),0)," ")</f>
        <v xml:space="preserve"> </v>
      </c>
    </row>
    <row r="9006" spans="5:7" x14ac:dyDescent="0.2">
      <c r="E9006" t="str" cm="1">
        <f t="array" ref="E9006">IFERROR("Toast | " &amp; INDEX('Reconciliation Layer'!$A:$A,MATCH('Reconciliation Template'!$A9006,'Reconciliation Layer'!$D:$D,0),0)," ")</f>
        <v xml:space="preserve"> </v>
      </c>
      <c r="F9006" s="10">
        <f t="shared" si="147"/>
        <v>0</v>
      </c>
      <c r="G9006" t="str" cm="1">
        <f t="array" ref="G9006">IFERROR(INDEX('Reconciliation Layer'!$C:$C,MATCH('Reconciliation Template'!$A9006,'Reconciliation Layer'!$D:$D,0),0)," ")</f>
        <v xml:space="preserve"> </v>
      </c>
    </row>
    <row r="9007" spans="5:7" x14ac:dyDescent="0.2">
      <c r="E9007" t="str" cm="1">
        <f t="array" ref="E9007">IFERROR("Toast | " &amp; INDEX('Reconciliation Layer'!$A:$A,MATCH('Reconciliation Template'!$A9007,'Reconciliation Layer'!$D:$D,0),0)," ")</f>
        <v xml:space="preserve"> </v>
      </c>
      <c r="F9007" s="10">
        <f t="shared" si="147"/>
        <v>0</v>
      </c>
      <c r="G9007" t="str" cm="1">
        <f t="array" ref="G9007">IFERROR(INDEX('Reconciliation Layer'!$C:$C,MATCH('Reconciliation Template'!$A9007,'Reconciliation Layer'!$D:$D,0),0)," ")</f>
        <v xml:space="preserve"> </v>
      </c>
    </row>
    <row r="9008" spans="5:7" x14ac:dyDescent="0.2">
      <c r="E9008" t="str" cm="1">
        <f t="array" ref="E9008">IFERROR("Toast | " &amp; INDEX('Reconciliation Layer'!$A:$A,MATCH('Reconciliation Template'!$A9008,'Reconciliation Layer'!$D:$D,0),0)," ")</f>
        <v xml:space="preserve"> </v>
      </c>
      <c r="F9008" s="10">
        <f t="shared" si="147"/>
        <v>0</v>
      </c>
      <c r="G9008" t="str" cm="1">
        <f t="array" ref="G9008">IFERROR(INDEX('Reconciliation Layer'!$C:$C,MATCH('Reconciliation Template'!$A9008,'Reconciliation Layer'!$D:$D,0),0)," ")</f>
        <v xml:space="preserve"> </v>
      </c>
    </row>
    <row r="9009" spans="5:7" x14ac:dyDescent="0.2">
      <c r="E9009" t="str" cm="1">
        <f t="array" ref="E9009">IFERROR("Toast | " &amp; INDEX('Reconciliation Layer'!$A:$A,MATCH('Reconciliation Template'!$A9009,'Reconciliation Layer'!$D:$D,0),0)," ")</f>
        <v xml:space="preserve"> </v>
      </c>
      <c r="F9009" s="10">
        <f t="shared" si="147"/>
        <v>0</v>
      </c>
      <c r="G9009" t="str" cm="1">
        <f t="array" ref="G9009">IFERROR(INDEX('Reconciliation Layer'!$C:$C,MATCH('Reconciliation Template'!$A9009,'Reconciliation Layer'!$D:$D,0),0)," ")</f>
        <v xml:space="preserve"> </v>
      </c>
    </row>
    <row r="9010" spans="5:7" x14ac:dyDescent="0.2">
      <c r="E9010" t="str" cm="1">
        <f t="array" ref="E9010">IFERROR("Toast | " &amp; INDEX('Reconciliation Layer'!$A:$A,MATCH('Reconciliation Template'!$A9010,'Reconciliation Layer'!$D:$D,0),0)," ")</f>
        <v xml:space="preserve"> </v>
      </c>
      <c r="F9010" s="10">
        <f t="shared" si="147"/>
        <v>0</v>
      </c>
      <c r="G9010" t="str" cm="1">
        <f t="array" ref="G9010">IFERROR(INDEX('Reconciliation Layer'!$C:$C,MATCH('Reconciliation Template'!$A9010,'Reconciliation Layer'!$D:$D,0),0)," ")</f>
        <v xml:space="preserve"> </v>
      </c>
    </row>
    <row r="9011" spans="5:7" x14ac:dyDescent="0.2">
      <c r="E9011" t="str" cm="1">
        <f t="array" ref="E9011">IFERROR("Toast | " &amp; INDEX('Reconciliation Layer'!$A:$A,MATCH('Reconciliation Template'!$A9011,'Reconciliation Layer'!$D:$D,0),0)," ")</f>
        <v xml:space="preserve"> </v>
      </c>
      <c r="F9011" s="10">
        <f t="shared" si="147"/>
        <v>0</v>
      </c>
      <c r="G9011" t="str" cm="1">
        <f t="array" ref="G9011">IFERROR(INDEX('Reconciliation Layer'!$C:$C,MATCH('Reconciliation Template'!$A9011,'Reconciliation Layer'!$D:$D,0),0)," ")</f>
        <v xml:space="preserve"> </v>
      </c>
    </row>
    <row r="9012" spans="5:7" x14ac:dyDescent="0.2">
      <c r="E9012" t="str" cm="1">
        <f t="array" ref="E9012">IFERROR("Toast | " &amp; INDEX('Reconciliation Layer'!$A:$A,MATCH('Reconciliation Template'!$A9012,'Reconciliation Layer'!$D:$D,0),0)," ")</f>
        <v xml:space="preserve"> </v>
      </c>
      <c r="F9012" s="10">
        <f t="shared" si="147"/>
        <v>0</v>
      </c>
      <c r="G9012" t="str" cm="1">
        <f t="array" ref="G9012">IFERROR(INDEX('Reconciliation Layer'!$C:$C,MATCH('Reconciliation Template'!$A9012,'Reconciliation Layer'!$D:$D,0),0)," ")</f>
        <v xml:space="preserve"> </v>
      </c>
    </row>
    <row r="9013" spans="5:7" x14ac:dyDescent="0.2">
      <c r="E9013" t="str" cm="1">
        <f t="array" ref="E9013">IFERROR("Toast | " &amp; INDEX('Reconciliation Layer'!$A:$A,MATCH('Reconciliation Template'!$A9013,'Reconciliation Layer'!$D:$D,0),0)," ")</f>
        <v xml:space="preserve"> </v>
      </c>
      <c r="F9013" s="10">
        <f t="shared" si="147"/>
        <v>0</v>
      </c>
      <c r="G9013" t="str" cm="1">
        <f t="array" ref="G9013">IFERROR(INDEX('Reconciliation Layer'!$C:$C,MATCH('Reconciliation Template'!$A9013,'Reconciliation Layer'!$D:$D,0),0)," ")</f>
        <v xml:space="preserve"> </v>
      </c>
    </row>
    <row r="9014" spans="5:7" x14ac:dyDescent="0.2">
      <c r="E9014" t="str" cm="1">
        <f t="array" ref="E9014">IFERROR("Toast | " &amp; INDEX('Reconciliation Layer'!$A:$A,MATCH('Reconciliation Template'!$A9014,'Reconciliation Layer'!$D:$D,0),0)," ")</f>
        <v xml:space="preserve"> </v>
      </c>
      <c r="F9014" s="10">
        <f t="shared" si="147"/>
        <v>0</v>
      </c>
      <c r="G9014" t="str" cm="1">
        <f t="array" ref="G9014">IFERROR(INDEX('Reconciliation Layer'!$C:$C,MATCH('Reconciliation Template'!$A9014,'Reconciliation Layer'!$D:$D,0),0)," ")</f>
        <v xml:space="preserve"> </v>
      </c>
    </row>
    <row r="9015" spans="5:7" x14ac:dyDescent="0.2">
      <c r="E9015" t="str" cm="1">
        <f t="array" ref="E9015">IFERROR("Toast | " &amp; INDEX('Reconciliation Layer'!$A:$A,MATCH('Reconciliation Template'!$A9015,'Reconciliation Layer'!$D:$D,0),0)," ")</f>
        <v xml:space="preserve"> </v>
      </c>
      <c r="F9015" s="10">
        <f t="shared" si="147"/>
        <v>0</v>
      </c>
      <c r="G9015" t="str" cm="1">
        <f t="array" ref="G9015">IFERROR(INDEX('Reconciliation Layer'!$C:$C,MATCH('Reconciliation Template'!$A9015,'Reconciliation Layer'!$D:$D,0),0)," ")</f>
        <v xml:space="preserve"> </v>
      </c>
    </row>
    <row r="9016" spans="5:7" x14ac:dyDescent="0.2">
      <c r="E9016" t="str" cm="1">
        <f t="array" ref="E9016">IFERROR("Toast | " &amp; INDEX('Reconciliation Layer'!$A:$A,MATCH('Reconciliation Template'!$A9016,'Reconciliation Layer'!$D:$D,0),0)," ")</f>
        <v xml:space="preserve"> </v>
      </c>
      <c r="F9016" s="10">
        <f t="shared" si="147"/>
        <v>0</v>
      </c>
      <c r="G9016" t="str" cm="1">
        <f t="array" ref="G9016">IFERROR(INDEX('Reconciliation Layer'!$C:$C,MATCH('Reconciliation Template'!$A9016,'Reconciliation Layer'!$D:$D,0),0)," ")</f>
        <v xml:space="preserve"> </v>
      </c>
    </row>
    <row r="9017" spans="5:7" x14ac:dyDescent="0.2">
      <c r="E9017" t="str" cm="1">
        <f t="array" ref="E9017">IFERROR("Toast | " &amp; INDEX('Reconciliation Layer'!$A:$A,MATCH('Reconciliation Template'!$A9017,'Reconciliation Layer'!$D:$D,0),0)," ")</f>
        <v xml:space="preserve"> </v>
      </c>
      <c r="F9017" s="10">
        <f t="shared" si="147"/>
        <v>0</v>
      </c>
      <c r="G9017" t="str" cm="1">
        <f t="array" ref="G9017">IFERROR(INDEX('Reconciliation Layer'!$C:$C,MATCH('Reconciliation Template'!$A9017,'Reconciliation Layer'!$D:$D,0),0)," ")</f>
        <v xml:space="preserve"> </v>
      </c>
    </row>
    <row r="9018" spans="5:7" x14ac:dyDescent="0.2">
      <c r="E9018" t="str" cm="1">
        <f t="array" ref="E9018">IFERROR("Toast | " &amp; INDEX('Reconciliation Layer'!$A:$A,MATCH('Reconciliation Template'!$A9018,'Reconciliation Layer'!$D:$D,0),0)," ")</f>
        <v xml:space="preserve"> </v>
      </c>
      <c r="F9018" s="10">
        <f t="shared" si="147"/>
        <v>0</v>
      </c>
      <c r="G9018" t="str" cm="1">
        <f t="array" ref="G9018">IFERROR(INDEX('Reconciliation Layer'!$C:$C,MATCH('Reconciliation Template'!$A9018,'Reconciliation Layer'!$D:$D,0),0)," ")</f>
        <v xml:space="preserve"> </v>
      </c>
    </row>
    <row r="9019" spans="5:7" x14ac:dyDescent="0.2">
      <c r="E9019" t="str" cm="1">
        <f t="array" ref="E9019">IFERROR("Toast | " &amp; INDEX('Reconciliation Layer'!$A:$A,MATCH('Reconciliation Template'!$A9019,'Reconciliation Layer'!$D:$D,0),0)," ")</f>
        <v xml:space="preserve"> </v>
      </c>
      <c r="F9019" s="10">
        <f t="shared" si="147"/>
        <v>0</v>
      </c>
      <c r="G9019" t="str" cm="1">
        <f t="array" ref="G9019">IFERROR(INDEX('Reconciliation Layer'!$C:$C,MATCH('Reconciliation Template'!$A9019,'Reconciliation Layer'!$D:$D,0),0)," ")</f>
        <v xml:space="preserve"> </v>
      </c>
    </row>
    <row r="9020" spans="5:7" x14ac:dyDescent="0.2">
      <c r="E9020" t="str" cm="1">
        <f t="array" ref="E9020">IFERROR("Toast | " &amp; INDEX('Reconciliation Layer'!$A:$A,MATCH('Reconciliation Template'!$A9020,'Reconciliation Layer'!$D:$D,0),0)," ")</f>
        <v xml:space="preserve"> </v>
      </c>
      <c r="F9020" s="10">
        <f t="shared" si="147"/>
        <v>0</v>
      </c>
      <c r="G9020" t="str" cm="1">
        <f t="array" ref="G9020">IFERROR(INDEX('Reconciliation Layer'!$C:$C,MATCH('Reconciliation Template'!$A9020,'Reconciliation Layer'!$D:$D,0),0)," ")</f>
        <v xml:space="preserve"> </v>
      </c>
    </row>
    <row r="9021" spans="5:7" x14ac:dyDescent="0.2">
      <c r="E9021" t="str" cm="1">
        <f t="array" ref="E9021">IFERROR("Toast | " &amp; INDEX('Reconciliation Layer'!$A:$A,MATCH('Reconciliation Template'!$A9021,'Reconciliation Layer'!$D:$D,0),0)," ")</f>
        <v xml:space="preserve"> </v>
      </c>
      <c r="F9021" s="10">
        <f t="shared" si="147"/>
        <v>0</v>
      </c>
      <c r="G9021" t="str" cm="1">
        <f t="array" ref="G9021">IFERROR(INDEX('Reconciliation Layer'!$C:$C,MATCH('Reconciliation Template'!$A9021,'Reconciliation Layer'!$D:$D,0),0)," ")</f>
        <v xml:space="preserve"> </v>
      </c>
    </row>
    <row r="9022" spans="5:7" x14ac:dyDescent="0.2">
      <c r="E9022" t="str" cm="1">
        <f t="array" ref="E9022">IFERROR("Toast | " &amp; INDEX('Reconciliation Layer'!$A:$A,MATCH('Reconciliation Template'!$A9022,'Reconciliation Layer'!$D:$D,0),0)," ")</f>
        <v xml:space="preserve"> </v>
      </c>
      <c r="F9022" s="10">
        <f t="shared" si="147"/>
        <v>0</v>
      </c>
      <c r="G9022" t="str" cm="1">
        <f t="array" ref="G9022">IFERROR(INDEX('Reconciliation Layer'!$C:$C,MATCH('Reconciliation Template'!$A9022,'Reconciliation Layer'!$D:$D,0),0)," ")</f>
        <v xml:space="preserve"> </v>
      </c>
    </row>
    <row r="9023" spans="5:7" x14ac:dyDescent="0.2">
      <c r="E9023" t="str" cm="1">
        <f t="array" ref="E9023">IFERROR("Toast | " &amp; INDEX('Reconciliation Layer'!$A:$A,MATCH('Reconciliation Template'!$A9023,'Reconciliation Layer'!$D:$D,0),0)," ")</f>
        <v xml:space="preserve"> </v>
      </c>
      <c r="F9023" s="10">
        <f t="shared" si="147"/>
        <v>0</v>
      </c>
      <c r="G9023" t="str" cm="1">
        <f t="array" ref="G9023">IFERROR(INDEX('Reconciliation Layer'!$C:$C,MATCH('Reconciliation Template'!$A9023,'Reconciliation Layer'!$D:$D,0),0)," ")</f>
        <v xml:space="preserve"> </v>
      </c>
    </row>
    <row r="9024" spans="5:7" x14ac:dyDescent="0.2">
      <c r="E9024" t="str" cm="1">
        <f t="array" ref="E9024">IFERROR("Toast | " &amp; INDEX('Reconciliation Layer'!$A:$A,MATCH('Reconciliation Template'!$A9024,'Reconciliation Layer'!$D:$D,0),0)," ")</f>
        <v xml:space="preserve"> </v>
      </c>
      <c r="F9024" s="10">
        <f t="shared" si="147"/>
        <v>0</v>
      </c>
      <c r="G9024" t="str" cm="1">
        <f t="array" ref="G9024">IFERROR(INDEX('Reconciliation Layer'!$C:$C,MATCH('Reconciliation Template'!$A9024,'Reconciliation Layer'!$D:$D,0),0)," ")</f>
        <v xml:space="preserve"> </v>
      </c>
    </row>
    <row r="9025" spans="5:7" x14ac:dyDescent="0.2">
      <c r="E9025" t="str" cm="1">
        <f t="array" ref="E9025">IFERROR("Toast | " &amp; INDEX('Reconciliation Layer'!$A:$A,MATCH('Reconciliation Template'!$A9025,'Reconciliation Layer'!$D:$D,0),0)," ")</f>
        <v xml:space="preserve"> </v>
      </c>
      <c r="F9025" s="10">
        <f t="shared" si="147"/>
        <v>0</v>
      </c>
      <c r="G9025" t="str" cm="1">
        <f t="array" ref="G9025">IFERROR(INDEX('Reconciliation Layer'!$C:$C,MATCH('Reconciliation Template'!$A9025,'Reconciliation Layer'!$D:$D,0),0)," ")</f>
        <v xml:space="preserve"> </v>
      </c>
    </row>
    <row r="9026" spans="5:7" x14ac:dyDescent="0.2">
      <c r="E9026" t="str" cm="1">
        <f t="array" ref="E9026">IFERROR("Toast | " &amp; INDEX('Reconciliation Layer'!$A:$A,MATCH('Reconciliation Template'!$A9026,'Reconciliation Layer'!$D:$D,0),0)," ")</f>
        <v xml:space="preserve"> </v>
      </c>
      <c r="F9026" s="10">
        <f t="shared" si="147"/>
        <v>0</v>
      </c>
      <c r="G9026" t="str" cm="1">
        <f t="array" ref="G9026">IFERROR(INDEX('Reconciliation Layer'!$C:$C,MATCH('Reconciliation Template'!$A9026,'Reconciliation Layer'!$D:$D,0),0)," ")</f>
        <v xml:space="preserve"> </v>
      </c>
    </row>
    <row r="9027" spans="5:7" x14ac:dyDescent="0.2">
      <c r="E9027" t="str" cm="1">
        <f t="array" ref="E9027">IFERROR("Toast | " &amp; INDEX('Reconciliation Layer'!$A:$A,MATCH('Reconciliation Template'!$A9027,'Reconciliation Layer'!$D:$D,0),0)," ")</f>
        <v xml:space="preserve"> </v>
      </c>
      <c r="F9027" s="10">
        <f t="shared" si="147"/>
        <v>0</v>
      </c>
      <c r="G9027" t="str" cm="1">
        <f t="array" ref="G9027">IFERROR(INDEX('Reconciliation Layer'!$C:$C,MATCH('Reconciliation Template'!$A9027,'Reconciliation Layer'!$D:$D,0),0)," ")</f>
        <v xml:space="preserve"> </v>
      </c>
    </row>
    <row r="9028" spans="5:7" x14ac:dyDescent="0.2">
      <c r="E9028" t="str" cm="1">
        <f t="array" ref="E9028">IFERROR("Toast | " &amp; INDEX('Reconciliation Layer'!$A:$A,MATCH('Reconciliation Template'!$A9028,'Reconciliation Layer'!$D:$D,0),0)," ")</f>
        <v xml:space="preserve"> </v>
      </c>
      <c r="F9028" s="10">
        <f t="shared" ref="F9028:F9091" si="148">IFERROR(INT(C9028)," ")</f>
        <v>0</v>
      </c>
      <c r="G9028" t="str" cm="1">
        <f t="array" ref="G9028">IFERROR(INDEX('Reconciliation Layer'!$C:$C,MATCH('Reconciliation Template'!$A9028,'Reconciliation Layer'!$D:$D,0),0)," ")</f>
        <v xml:space="preserve"> </v>
      </c>
    </row>
    <row r="9029" spans="5:7" x14ac:dyDescent="0.2">
      <c r="E9029" t="str" cm="1">
        <f t="array" ref="E9029">IFERROR("Toast | " &amp; INDEX('Reconciliation Layer'!$A:$A,MATCH('Reconciliation Template'!$A9029,'Reconciliation Layer'!$D:$D,0),0)," ")</f>
        <v xml:space="preserve"> </v>
      </c>
      <c r="F9029" s="10">
        <f t="shared" si="148"/>
        <v>0</v>
      </c>
      <c r="G9029" t="str" cm="1">
        <f t="array" ref="G9029">IFERROR(INDEX('Reconciliation Layer'!$C:$C,MATCH('Reconciliation Template'!$A9029,'Reconciliation Layer'!$D:$D,0),0)," ")</f>
        <v xml:space="preserve"> </v>
      </c>
    </row>
    <row r="9030" spans="5:7" x14ac:dyDescent="0.2">
      <c r="E9030" t="str" cm="1">
        <f t="array" ref="E9030">IFERROR("Toast | " &amp; INDEX('Reconciliation Layer'!$A:$A,MATCH('Reconciliation Template'!$A9030,'Reconciliation Layer'!$D:$D,0),0)," ")</f>
        <v xml:space="preserve"> </v>
      </c>
      <c r="F9030" s="10">
        <f t="shared" si="148"/>
        <v>0</v>
      </c>
      <c r="G9030" t="str" cm="1">
        <f t="array" ref="G9030">IFERROR(INDEX('Reconciliation Layer'!$C:$C,MATCH('Reconciliation Template'!$A9030,'Reconciliation Layer'!$D:$D,0),0)," ")</f>
        <v xml:space="preserve"> </v>
      </c>
    </row>
    <row r="9031" spans="5:7" x14ac:dyDescent="0.2">
      <c r="E9031" t="str" cm="1">
        <f t="array" ref="E9031">IFERROR("Toast | " &amp; INDEX('Reconciliation Layer'!$A:$A,MATCH('Reconciliation Template'!$A9031,'Reconciliation Layer'!$D:$D,0),0)," ")</f>
        <v xml:space="preserve"> </v>
      </c>
      <c r="F9031" s="10">
        <f t="shared" si="148"/>
        <v>0</v>
      </c>
      <c r="G9031" t="str" cm="1">
        <f t="array" ref="G9031">IFERROR(INDEX('Reconciliation Layer'!$C:$C,MATCH('Reconciliation Template'!$A9031,'Reconciliation Layer'!$D:$D,0),0)," ")</f>
        <v xml:space="preserve"> </v>
      </c>
    </row>
    <row r="9032" spans="5:7" x14ac:dyDescent="0.2">
      <c r="E9032" t="str" cm="1">
        <f t="array" ref="E9032">IFERROR("Toast | " &amp; INDEX('Reconciliation Layer'!$A:$A,MATCH('Reconciliation Template'!$A9032,'Reconciliation Layer'!$D:$D,0),0)," ")</f>
        <v xml:space="preserve"> </v>
      </c>
      <c r="F9032" s="10">
        <f t="shared" si="148"/>
        <v>0</v>
      </c>
      <c r="G9032" t="str" cm="1">
        <f t="array" ref="G9032">IFERROR(INDEX('Reconciliation Layer'!$C:$C,MATCH('Reconciliation Template'!$A9032,'Reconciliation Layer'!$D:$D,0),0)," ")</f>
        <v xml:space="preserve"> </v>
      </c>
    </row>
    <row r="9033" spans="5:7" x14ac:dyDescent="0.2">
      <c r="E9033" t="str" cm="1">
        <f t="array" ref="E9033">IFERROR("Toast | " &amp; INDEX('Reconciliation Layer'!$A:$A,MATCH('Reconciliation Template'!$A9033,'Reconciliation Layer'!$D:$D,0),0)," ")</f>
        <v xml:space="preserve"> </v>
      </c>
      <c r="F9033" s="10">
        <f t="shared" si="148"/>
        <v>0</v>
      </c>
      <c r="G9033" t="str" cm="1">
        <f t="array" ref="G9033">IFERROR(INDEX('Reconciliation Layer'!$C:$C,MATCH('Reconciliation Template'!$A9033,'Reconciliation Layer'!$D:$D,0),0)," ")</f>
        <v xml:space="preserve"> </v>
      </c>
    </row>
    <row r="9034" spans="5:7" x14ac:dyDescent="0.2">
      <c r="E9034" t="str" cm="1">
        <f t="array" ref="E9034">IFERROR("Toast | " &amp; INDEX('Reconciliation Layer'!$A:$A,MATCH('Reconciliation Template'!$A9034,'Reconciliation Layer'!$D:$D,0),0)," ")</f>
        <v xml:space="preserve"> </v>
      </c>
      <c r="F9034" s="10">
        <f t="shared" si="148"/>
        <v>0</v>
      </c>
      <c r="G9034" t="str" cm="1">
        <f t="array" ref="G9034">IFERROR(INDEX('Reconciliation Layer'!$C:$C,MATCH('Reconciliation Template'!$A9034,'Reconciliation Layer'!$D:$D,0),0)," ")</f>
        <v xml:space="preserve"> </v>
      </c>
    </row>
    <row r="9035" spans="5:7" x14ac:dyDescent="0.2">
      <c r="E9035" t="str" cm="1">
        <f t="array" ref="E9035">IFERROR("Toast | " &amp; INDEX('Reconciliation Layer'!$A:$A,MATCH('Reconciliation Template'!$A9035,'Reconciliation Layer'!$D:$D,0),0)," ")</f>
        <v xml:space="preserve"> </v>
      </c>
      <c r="F9035" s="10">
        <f t="shared" si="148"/>
        <v>0</v>
      </c>
      <c r="G9035" t="str" cm="1">
        <f t="array" ref="G9035">IFERROR(INDEX('Reconciliation Layer'!$C:$C,MATCH('Reconciliation Template'!$A9035,'Reconciliation Layer'!$D:$D,0),0)," ")</f>
        <v xml:space="preserve"> </v>
      </c>
    </row>
    <row r="9036" spans="5:7" x14ac:dyDescent="0.2">
      <c r="E9036" t="str" cm="1">
        <f t="array" ref="E9036">IFERROR("Toast | " &amp; INDEX('Reconciliation Layer'!$A:$A,MATCH('Reconciliation Template'!$A9036,'Reconciliation Layer'!$D:$D,0),0)," ")</f>
        <v xml:space="preserve"> </v>
      </c>
      <c r="F9036" s="10">
        <f t="shared" si="148"/>
        <v>0</v>
      </c>
      <c r="G9036" t="str" cm="1">
        <f t="array" ref="G9036">IFERROR(INDEX('Reconciliation Layer'!$C:$C,MATCH('Reconciliation Template'!$A9036,'Reconciliation Layer'!$D:$D,0),0)," ")</f>
        <v xml:space="preserve"> </v>
      </c>
    </row>
    <row r="9037" spans="5:7" x14ac:dyDescent="0.2">
      <c r="E9037" t="str" cm="1">
        <f t="array" ref="E9037">IFERROR("Toast | " &amp; INDEX('Reconciliation Layer'!$A:$A,MATCH('Reconciliation Template'!$A9037,'Reconciliation Layer'!$D:$D,0),0)," ")</f>
        <v xml:space="preserve"> </v>
      </c>
      <c r="F9037" s="10">
        <f t="shared" si="148"/>
        <v>0</v>
      </c>
      <c r="G9037" t="str" cm="1">
        <f t="array" ref="G9037">IFERROR(INDEX('Reconciliation Layer'!$C:$C,MATCH('Reconciliation Template'!$A9037,'Reconciliation Layer'!$D:$D,0),0)," ")</f>
        <v xml:space="preserve"> </v>
      </c>
    </row>
    <row r="9038" spans="5:7" x14ac:dyDescent="0.2">
      <c r="E9038" t="str" cm="1">
        <f t="array" ref="E9038">IFERROR("Toast | " &amp; INDEX('Reconciliation Layer'!$A:$A,MATCH('Reconciliation Template'!$A9038,'Reconciliation Layer'!$D:$D,0),0)," ")</f>
        <v xml:space="preserve"> </v>
      </c>
      <c r="F9038" s="10">
        <f t="shared" si="148"/>
        <v>0</v>
      </c>
      <c r="G9038" t="str" cm="1">
        <f t="array" ref="G9038">IFERROR(INDEX('Reconciliation Layer'!$C:$C,MATCH('Reconciliation Template'!$A9038,'Reconciliation Layer'!$D:$D,0),0)," ")</f>
        <v xml:space="preserve"> </v>
      </c>
    </row>
    <row r="9039" spans="5:7" x14ac:dyDescent="0.2">
      <c r="E9039" t="str" cm="1">
        <f t="array" ref="E9039">IFERROR("Toast | " &amp; INDEX('Reconciliation Layer'!$A:$A,MATCH('Reconciliation Template'!$A9039,'Reconciliation Layer'!$D:$D,0),0)," ")</f>
        <v xml:space="preserve"> </v>
      </c>
      <c r="F9039" s="10">
        <f t="shared" si="148"/>
        <v>0</v>
      </c>
      <c r="G9039" t="str" cm="1">
        <f t="array" ref="G9039">IFERROR(INDEX('Reconciliation Layer'!$C:$C,MATCH('Reconciliation Template'!$A9039,'Reconciliation Layer'!$D:$D,0),0)," ")</f>
        <v xml:space="preserve"> </v>
      </c>
    </row>
    <row r="9040" spans="5:7" x14ac:dyDescent="0.2">
      <c r="E9040" t="str" cm="1">
        <f t="array" ref="E9040">IFERROR("Toast | " &amp; INDEX('Reconciliation Layer'!$A:$A,MATCH('Reconciliation Template'!$A9040,'Reconciliation Layer'!$D:$D,0),0)," ")</f>
        <v xml:space="preserve"> </v>
      </c>
      <c r="F9040" s="10">
        <f t="shared" si="148"/>
        <v>0</v>
      </c>
      <c r="G9040" t="str" cm="1">
        <f t="array" ref="G9040">IFERROR(INDEX('Reconciliation Layer'!$C:$C,MATCH('Reconciliation Template'!$A9040,'Reconciliation Layer'!$D:$D,0),0)," ")</f>
        <v xml:space="preserve"> </v>
      </c>
    </row>
    <row r="9041" spans="5:7" x14ac:dyDescent="0.2">
      <c r="E9041" t="str" cm="1">
        <f t="array" ref="E9041">IFERROR("Toast | " &amp; INDEX('Reconciliation Layer'!$A:$A,MATCH('Reconciliation Template'!$A9041,'Reconciliation Layer'!$D:$D,0),0)," ")</f>
        <v xml:space="preserve"> </v>
      </c>
      <c r="F9041" s="10">
        <f t="shared" si="148"/>
        <v>0</v>
      </c>
      <c r="G9041" t="str" cm="1">
        <f t="array" ref="G9041">IFERROR(INDEX('Reconciliation Layer'!$C:$C,MATCH('Reconciliation Template'!$A9041,'Reconciliation Layer'!$D:$D,0),0)," ")</f>
        <v xml:space="preserve"> </v>
      </c>
    </row>
    <row r="9042" spans="5:7" x14ac:dyDescent="0.2">
      <c r="E9042" t="str" cm="1">
        <f t="array" ref="E9042">IFERROR("Toast | " &amp; INDEX('Reconciliation Layer'!$A:$A,MATCH('Reconciliation Template'!$A9042,'Reconciliation Layer'!$D:$D,0),0)," ")</f>
        <v xml:space="preserve"> </v>
      </c>
      <c r="F9042" s="10">
        <f t="shared" si="148"/>
        <v>0</v>
      </c>
      <c r="G9042" t="str" cm="1">
        <f t="array" ref="G9042">IFERROR(INDEX('Reconciliation Layer'!$C:$C,MATCH('Reconciliation Template'!$A9042,'Reconciliation Layer'!$D:$D,0),0)," ")</f>
        <v xml:space="preserve"> </v>
      </c>
    </row>
    <row r="9043" spans="5:7" x14ac:dyDescent="0.2">
      <c r="E9043" t="str" cm="1">
        <f t="array" ref="E9043">IFERROR("Toast | " &amp; INDEX('Reconciliation Layer'!$A:$A,MATCH('Reconciliation Template'!$A9043,'Reconciliation Layer'!$D:$D,0),0)," ")</f>
        <v xml:space="preserve"> </v>
      </c>
      <c r="F9043" s="10">
        <f t="shared" si="148"/>
        <v>0</v>
      </c>
      <c r="G9043" t="str" cm="1">
        <f t="array" ref="G9043">IFERROR(INDEX('Reconciliation Layer'!$C:$C,MATCH('Reconciliation Template'!$A9043,'Reconciliation Layer'!$D:$D,0),0)," ")</f>
        <v xml:space="preserve"> </v>
      </c>
    </row>
    <row r="9044" spans="5:7" x14ac:dyDescent="0.2">
      <c r="E9044" t="str" cm="1">
        <f t="array" ref="E9044">IFERROR("Toast | " &amp; INDEX('Reconciliation Layer'!$A:$A,MATCH('Reconciliation Template'!$A9044,'Reconciliation Layer'!$D:$D,0),0)," ")</f>
        <v xml:space="preserve"> </v>
      </c>
      <c r="F9044" s="10">
        <f t="shared" si="148"/>
        <v>0</v>
      </c>
      <c r="G9044" t="str" cm="1">
        <f t="array" ref="G9044">IFERROR(INDEX('Reconciliation Layer'!$C:$C,MATCH('Reconciliation Template'!$A9044,'Reconciliation Layer'!$D:$D,0),0)," ")</f>
        <v xml:space="preserve"> </v>
      </c>
    </row>
    <row r="9045" spans="5:7" x14ac:dyDescent="0.2">
      <c r="E9045" t="str" cm="1">
        <f t="array" ref="E9045">IFERROR("Toast | " &amp; INDEX('Reconciliation Layer'!$A:$A,MATCH('Reconciliation Template'!$A9045,'Reconciliation Layer'!$D:$D,0),0)," ")</f>
        <v xml:space="preserve"> </v>
      </c>
      <c r="F9045" s="10">
        <f t="shared" si="148"/>
        <v>0</v>
      </c>
      <c r="G9045" t="str" cm="1">
        <f t="array" ref="G9045">IFERROR(INDEX('Reconciliation Layer'!$C:$C,MATCH('Reconciliation Template'!$A9045,'Reconciliation Layer'!$D:$D,0),0)," ")</f>
        <v xml:space="preserve"> </v>
      </c>
    </row>
    <row r="9046" spans="5:7" x14ac:dyDescent="0.2">
      <c r="E9046" t="str" cm="1">
        <f t="array" ref="E9046">IFERROR("Toast | " &amp; INDEX('Reconciliation Layer'!$A:$A,MATCH('Reconciliation Template'!$A9046,'Reconciliation Layer'!$D:$D,0),0)," ")</f>
        <v xml:space="preserve"> </v>
      </c>
      <c r="F9046" s="10">
        <f t="shared" si="148"/>
        <v>0</v>
      </c>
      <c r="G9046" t="str" cm="1">
        <f t="array" ref="G9046">IFERROR(INDEX('Reconciliation Layer'!$C:$C,MATCH('Reconciliation Template'!$A9046,'Reconciliation Layer'!$D:$D,0),0)," ")</f>
        <v xml:space="preserve"> </v>
      </c>
    </row>
    <row r="9047" spans="5:7" x14ac:dyDescent="0.2">
      <c r="E9047" t="str" cm="1">
        <f t="array" ref="E9047">IFERROR("Toast | " &amp; INDEX('Reconciliation Layer'!$A:$A,MATCH('Reconciliation Template'!$A9047,'Reconciliation Layer'!$D:$D,0),0)," ")</f>
        <v xml:space="preserve"> </v>
      </c>
      <c r="F9047" s="10">
        <f t="shared" si="148"/>
        <v>0</v>
      </c>
      <c r="G9047" t="str" cm="1">
        <f t="array" ref="G9047">IFERROR(INDEX('Reconciliation Layer'!$C:$C,MATCH('Reconciliation Template'!$A9047,'Reconciliation Layer'!$D:$D,0),0)," ")</f>
        <v xml:space="preserve"> </v>
      </c>
    </row>
    <row r="9048" spans="5:7" x14ac:dyDescent="0.2">
      <c r="E9048" t="str" cm="1">
        <f t="array" ref="E9048">IFERROR("Toast | " &amp; INDEX('Reconciliation Layer'!$A:$A,MATCH('Reconciliation Template'!$A9048,'Reconciliation Layer'!$D:$D,0),0)," ")</f>
        <v xml:space="preserve"> </v>
      </c>
      <c r="F9048" s="10">
        <f t="shared" si="148"/>
        <v>0</v>
      </c>
      <c r="G9048" t="str" cm="1">
        <f t="array" ref="G9048">IFERROR(INDEX('Reconciliation Layer'!$C:$C,MATCH('Reconciliation Template'!$A9048,'Reconciliation Layer'!$D:$D,0),0)," ")</f>
        <v xml:space="preserve"> </v>
      </c>
    </row>
    <row r="9049" spans="5:7" x14ac:dyDescent="0.2">
      <c r="E9049" t="str" cm="1">
        <f t="array" ref="E9049">IFERROR("Toast | " &amp; INDEX('Reconciliation Layer'!$A:$A,MATCH('Reconciliation Template'!$A9049,'Reconciliation Layer'!$D:$D,0),0)," ")</f>
        <v xml:space="preserve"> </v>
      </c>
      <c r="F9049" s="10">
        <f t="shared" si="148"/>
        <v>0</v>
      </c>
      <c r="G9049" t="str" cm="1">
        <f t="array" ref="G9049">IFERROR(INDEX('Reconciliation Layer'!$C:$C,MATCH('Reconciliation Template'!$A9049,'Reconciliation Layer'!$D:$D,0),0)," ")</f>
        <v xml:space="preserve"> </v>
      </c>
    </row>
    <row r="9050" spans="5:7" x14ac:dyDescent="0.2">
      <c r="E9050" t="str" cm="1">
        <f t="array" ref="E9050">IFERROR("Toast | " &amp; INDEX('Reconciliation Layer'!$A:$A,MATCH('Reconciliation Template'!$A9050,'Reconciliation Layer'!$D:$D,0),0)," ")</f>
        <v xml:space="preserve"> </v>
      </c>
      <c r="F9050" s="10">
        <f t="shared" si="148"/>
        <v>0</v>
      </c>
      <c r="G9050" t="str" cm="1">
        <f t="array" ref="G9050">IFERROR(INDEX('Reconciliation Layer'!$C:$C,MATCH('Reconciliation Template'!$A9050,'Reconciliation Layer'!$D:$D,0),0)," ")</f>
        <v xml:space="preserve"> </v>
      </c>
    </row>
    <row r="9051" spans="5:7" x14ac:dyDescent="0.2">
      <c r="E9051" t="str" cm="1">
        <f t="array" ref="E9051">IFERROR("Toast | " &amp; INDEX('Reconciliation Layer'!$A:$A,MATCH('Reconciliation Template'!$A9051,'Reconciliation Layer'!$D:$D,0),0)," ")</f>
        <v xml:space="preserve"> </v>
      </c>
      <c r="F9051" s="10">
        <f t="shared" si="148"/>
        <v>0</v>
      </c>
      <c r="G9051" t="str" cm="1">
        <f t="array" ref="G9051">IFERROR(INDEX('Reconciliation Layer'!$C:$C,MATCH('Reconciliation Template'!$A9051,'Reconciliation Layer'!$D:$D,0),0)," ")</f>
        <v xml:space="preserve"> </v>
      </c>
    </row>
    <row r="9052" spans="5:7" x14ac:dyDescent="0.2">
      <c r="E9052" t="str" cm="1">
        <f t="array" ref="E9052">IFERROR("Toast | " &amp; INDEX('Reconciliation Layer'!$A:$A,MATCH('Reconciliation Template'!$A9052,'Reconciliation Layer'!$D:$D,0),0)," ")</f>
        <v xml:space="preserve"> </v>
      </c>
      <c r="F9052" s="10">
        <f t="shared" si="148"/>
        <v>0</v>
      </c>
      <c r="G9052" t="str" cm="1">
        <f t="array" ref="G9052">IFERROR(INDEX('Reconciliation Layer'!$C:$C,MATCH('Reconciliation Template'!$A9052,'Reconciliation Layer'!$D:$D,0),0)," ")</f>
        <v xml:space="preserve"> </v>
      </c>
    </row>
    <row r="9053" spans="5:7" x14ac:dyDescent="0.2">
      <c r="E9053" t="str" cm="1">
        <f t="array" ref="E9053">IFERROR("Toast | " &amp; INDEX('Reconciliation Layer'!$A:$A,MATCH('Reconciliation Template'!$A9053,'Reconciliation Layer'!$D:$D,0),0)," ")</f>
        <v xml:space="preserve"> </v>
      </c>
      <c r="F9053" s="10">
        <f t="shared" si="148"/>
        <v>0</v>
      </c>
      <c r="G9053" t="str" cm="1">
        <f t="array" ref="G9053">IFERROR(INDEX('Reconciliation Layer'!$C:$C,MATCH('Reconciliation Template'!$A9053,'Reconciliation Layer'!$D:$D,0),0)," ")</f>
        <v xml:space="preserve"> </v>
      </c>
    </row>
    <row r="9054" spans="5:7" x14ac:dyDescent="0.2">
      <c r="E9054" t="str" cm="1">
        <f t="array" ref="E9054">IFERROR("Toast | " &amp; INDEX('Reconciliation Layer'!$A:$A,MATCH('Reconciliation Template'!$A9054,'Reconciliation Layer'!$D:$D,0),0)," ")</f>
        <v xml:space="preserve"> </v>
      </c>
      <c r="F9054" s="10">
        <f t="shared" si="148"/>
        <v>0</v>
      </c>
      <c r="G9054" t="str" cm="1">
        <f t="array" ref="G9054">IFERROR(INDEX('Reconciliation Layer'!$C:$C,MATCH('Reconciliation Template'!$A9054,'Reconciliation Layer'!$D:$D,0),0)," ")</f>
        <v xml:space="preserve"> </v>
      </c>
    </row>
    <row r="9055" spans="5:7" x14ac:dyDescent="0.2">
      <c r="E9055" t="str" cm="1">
        <f t="array" ref="E9055">IFERROR("Toast | " &amp; INDEX('Reconciliation Layer'!$A:$A,MATCH('Reconciliation Template'!$A9055,'Reconciliation Layer'!$D:$D,0),0)," ")</f>
        <v xml:space="preserve"> </v>
      </c>
      <c r="F9055" s="10">
        <f t="shared" si="148"/>
        <v>0</v>
      </c>
      <c r="G9055" t="str" cm="1">
        <f t="array" ref="G9055">IFERROR(INDEX('Reconciliation Layer'!$C:$C,MATCH('Reconciliation Template'!$A9055,'Reconciliation Layer'!$D:$D,0),0)," ")</f>
        <v xml:space="preserve"> </v>
      </c>
    </row>
    <row r="9056" spans="5:7" x14ac:dyDescent="0.2">
      <c r="E9056" t="str" cm="1">
        <f t="array" ref="E9056">IFERROR("Toast | " &amp; INDEX('Reconciliation Layer'!$A:$A,MATCH('Reconciliation Template'!$A9056,'Reconciliation Layer'!$D:$D,0),0)," ")</f>
        <v xml:space="preserve"> </v>
      </c>
      <c r="F9056" s="10">
        <f t="shared" si="148"/>
        <v>0</v>
      </c>
      <c r="G9056" t="str" cm="1">
        <f t="array" ref="G9056">IFERROR(INDEX('Reconciliation Layer'!$C:$C,MATCH('Reconciliation Template'!$A9056,'Reconciliation Layer'!$D:$D,0),0)," ")</f>
        <v xml:space="preserve"> </v>
      </c>
    </row>
    <row r="9057" spans="5:7" x14ac:dyDescent="0.2">
      <c r="E9057" t="str" cm="1">
        <f t="array" ref="E9057">IFERROR("Toast | " &amp; INDEX('Reconciliation Layer'!$A:$A,MATCH('Reconciliation Template'!$A9057,'Reconciliation Layer'!$D:$D,0),0)," ")</f>
        <v xml:space="preserve"> </v>
      </c>
      <c r="F9057" s="10">
        <f t="shared" si="148"/>
        <v>0</v>
      </c>
      <c r="G9057" t="str" cm="1">
        <f t="array" ref="G9057">IFERROR(INDEX('Reconciliation Layer'!$C:$C,MATCH('Reconciliation Template'!$A9057,'Reconciliation Layer'!$D:$D,0),0)," ")</f>
        <v xml:space="preserve"> </v>
      </c>
    </row>
    <row r="9058" spans="5:7" x14ac:dyDescent="0.2">
      <c r="E9058" t="str" cm="1">
        <f t="array" ref="E9058">IFERROR("Toast | " &amp; INDEX('Reconciliation Layer'!$A:$A,MATCH('Reconciliation Template'!$A9058,'Reconciliation Layer'!$D:$D,0),0)," ")</f>
        <v xml:space="preserve"> </v>
      </c>
      <c r="F9058" s="10">
        <f t="shared" si="148"/>
        <v>0</v>
      </c>
      <c r="G9058" t="str" cm="1">
        <f t="array" ref="G9058">IFERROR(INDEX('Reconciliation Layer'!$C:$C,MATCH('Reconciliation Template'!$A9058,'Reconciliation Layer'!$D:$D,0),0)," ")</f>
        <v xml:space="preserve"> </v>
      </c>
    </row>
    <row r="9059" spans="5:7" x14ac:dyDescent="0.2">
      <c r="E9059" t="str" cm="1">
        <f t="array" ref="E9059">IFERROR("Toast | " &amp; INDEX('Reconciliation Layer'!$A:$A,MATCH('Reconciliation Template'!$A9059,'Reconciliation Layer'!$D:$D,0),0)," ")</f>
        <v xml:space="preserve"> </v>
      </c>
      <c r="F9059" s="10">
        <f t="shared" si="148"/>
        <v>0</v>
      </c>
      <c r="G9059" t="str" cm="1">
        <f t="array" ref="G9059">IFERROR(INDEX('Reconciliation Layer'!$C:$C,MATCH('Reconciliation Template'!$A9059,'Reconciliation Layer'!$D:$D,0),0)," ")</f>
        <v xml:space="preserve"> </v>
      </c>
    </row>
    <row r="9060" spans="5:7" x14ac:dyDescent="0.2">
      <c r="E9060" t="str" cm="1">
        <f t="array" ref="E9060">IFERROR("Toast | " &amp; INDEX('Reconciliation Layer'!$A:$A,MATCH('Reconciliation Template'!$A9060,'Reconciliation Layer'!$D:$D,0),0)," ")</f>
        <v xml:space="preserve"> </v>
      </c>
      <c r="F9060" s="10">
        <f t="shared" si="148"/>
        <v>0</v>
      </c>
      <c r="G9060" t="str" cm="1">
        <f t="array" ref="G9060">IFERROR(INDEX('Reconciliation Layer'!$C:$C,MATCH('Reconciliation Template'!$A9060,'Reconciliation Layer'!$D:$D,0),0)," ")</f>
        <v xml:space="preserve"> </v>
      </c>
    </row>
    <row r="9061" spans="5:7" x14ac:dyDescent="0.2">
      <c r="E9061" t="str" cm="1">
        <f t="array" ref="E9061">IFERROR("Toast | " &amp; INDEX('Reconciliation Layer'!$A:$A,MATCH('Reconciliation Template'!$A9061,'Reconciliation Layer'!$D:$D,0),0)," ")</f>
        <v xml:space="preserve"> </v>
      </c>
      <c r="F9061" s="10">
        <f t="shared" si="148"/>
        <v>0</v>
      </c>
      <c r="G9061" t="str" cm="1">
        <f t="array" ref="G9061">IFERROR(INDEX('Reconciliation Layer'!$C:$C,MATCH('Reconciliation Template'!$A9061,'Reconciliation Layer'!$D:$D,0),0)," ")</f>
        <v xml:space="preserve"> </v>
      </c>
    </row>
    <row r="9062" spans="5:7" x14ac:dyDescent="0.2">
      <c r="E9062" t="str" cm="1">
        <f t="array" ref="E9062">IFERROR("Toast | " &amp; INDEX('Reconciliation Layer'!$A:$A,MATCH('Reconciliation Template'!$A9062,'Reconciliation Layer'!$D:$D,0),0)," ")</f>
        <v xml:space="preserve"> </v>
      </c>
      <c r="F9062" s="10">
        <f t="shared" si="148"/>
        <v>0</v>
      </c>
      <c r="G9062" t="str" cm="1">
        <f t="array" ref="G9062">IFERROR(INDEX('Reconciliation Layer'!$C:$C,MATCH('Reconciliation Template'!$A9062,'Reconciliation Layer'!$D:$D,0),0)," ")</f>
        <v xml:space="preserve"> </v>
      </c>
    </row>
    <row r="9063" spans="5:7" x14ac:dyDescent="0.2">
      <c r="E9063" t="str" cm="1">
        <f t="array" ref="E9063">IFERROR("Toast | " &amp; INDEX('Reconciliation Layer'!$A:$A,MATCH('Reconciliation Template'!$A9063,'Reconciliation Layer'!$D:$D,0),0)," ")</f>
        <v xml:space="preserve"> </v>
      </c>
      <c r="F9063" s="10">
        <f t="shared" si="148"/>
        <v>0</v>
      </c>
      <c r="G9063" t="str" cm="1">
        <f t="array" ref="G9063">IFERROR(INDEX('Reconciliation Layer'!$C:$C,MATCH('Reconciliation Template'!$A9063,'Reconciliation Layer'!$D:$D,0),0)," ")</f>
        <v xml:space="preserve"> </v>
      </c>
    </row>
    <row r="9064" spans="5:7" x14ac:dyDescent="0.2">
      <c r="E9064" t="str" cm="1">
        <f t="array" ref="E9064">IFERROR("Toast | " &amp; INDEX('Reconciliation Layer'!$A:$A,MATCH('Reconciliation Template'!$A9064,'Reconciliation Layer'!$D:$D,0),0)," ")</f>
        <v xml:space="preserve"> </v>
      </c>
      <c r="F9064" s="10">
        <f t="shared" si="148"/>
        <v>0</v>
      </c>
      <c r="G9064" t="str" cm="1">
        <f t="array" ref="G9064">IFERROR(INDEX('Reconciliation Layer'!$C:$C,MATCH('Reconciliation Template'!$A9064,'Reconciliation Layer'!$D:$D,0),0)," ")</f>
        <v xml:space="preserve"> </v>
      </c>
    </row>
    <row r="9065" spans="5:7" x14ac:dyDescent="0.2">
      <c r="E9065" t="str" cm="1">
        <f t="array" ref="E9065">IFERROR("Toast | " &amp; INDEX('Reconciliation Layer'!$A:$A,MATCH('Reconciliation Template'!$A9065,'Reconciliation Layer'!$D:$D,0),0)," ")</f>
        <v xml:space="preserve"> </v>
      </c>
      <c r="F9065" s="10">
        <f t="shared" si="148"/>
        <v>0</v>
      </c>
      <c r="G9065" t="str" cm="1">
        <f t="array" ref="G9065">IFERROR(INDEX('Reconciliation Layer'!$C:$C,MATCH('Reconciliation Template'!$A9065,'Reconciliation Layer'!$D:$D,0),0)," ")</f>
        <v xml:space="preserve"> </v>
      </c>
    </row>
    <row r="9066" spans="5:7" x14ac:dyDescent="0.2">
      <c r="E9066" t="str" cm="1">
        <f t="array" ref="E9066">IFERROR("Toast | " &amp; INDEX('Reconciliation Layer'!$A:$A,MATCH('Reconciliation Template'!$A9066,'Reconciliation Layer'!$D:$D,0),0)," ")</f>
        <v xml:space="preserve"> </v>
      </c>
      <c r="F9066" s="10">
        <f t="shared" si="148"/>
        <v>0</v>
      </c>
      <c r="G9066" t="str" cm="1">
        <f t="array" ref="G9066">IFERROR(INDEX('Reconciliation Layer'!$C:$C,MATCH('Reconciliation Template'!$A9066,'Reconciliation Layer'!$D:$D,0),0)," ")</f>
        <v xml:space="preserve"> </v>
      </c>
    </row>
    <row r="9067" spans="5:7" x14ac:dyDescent="0.2">
      <c r="E9067" t="str" cm="1">
        <f t="array" ref="E9067">IFERROR("Toast | " &amp; INDEX('Reconciliation Layer'!$A:$A,MATCH('Reconciliation Template'!$A9067,'Reconciliation Layer'!$D:$D,0),0)," ")</f>
        <v xml:space="preserve"> </v>
      </c>
      <c r="F9067" s="10">
        <f t="shared" si="148"/>
        <v>0</v>
      </c>
      <c r="G9067" t="str" cm="1">
        <f t="array" ref="G9067">IFERROR(INDEX('Reconciliation Layer'!$C:$C,MATCH('Reconciliation Template'!$A9067,'Reconciliation Layer'!$D:$D,0),0)," ")</f>
        <v xml:space="preserve"> </v>
      </c>
    </row>
    <row r="9068" spans="5:7" x14ac:dyDescent="0.2">
      <c r="E9068" t="str" cm="1">
        <f t="array" ref="E9068">IFERROR("Toast | " &amp; INDEX('Reconciliation Layer'!$A:$A,MATCH('Reconciliation Template'!$A9068,'Reconciliation Layer'!$D:$D,0),0)," ")</f>
        <v xml:space="preserve"> </v>
      </c>
      <c r="F9068" s="10">
        <f t="shared" si="148"/>
        <v>0</v>
      </c>
      <c r="G9068" t="str" cm="1">
        <f t="array" ref="G9068">IFERROR(INDEX('Reconciliation Layer'!$C:$C,MATCH('Reconciliation Template'!$A9068,'Reconciliation Layer'!$D:$D,0),0)," ")</f>
        <v xml:space="preserve"> </v>
      </c>
    </row>
    <row r="9069" spans="5:7" x14ac:dyDescent="0.2">
      <c r="E9069" t="str" cm="1">
        <f t="array" ref="E9069">IFERROR("Toast | " &amp; INDEX('Reconciliation Layer'!$A:$A,MATCH('Reconciliation Template'!$A9069,'Reconciliation Layer'!$D:$D,0),0)," ")</f>
        <v xml:space="preserve"> </v>
      </c>
      <c r="F9069" s="10">
        <f t="shared" si="148"/>
        <v>0</v>
      </c>
      <c r="G9069" t="str" cm="1">
        <f t="array" ref="G9069">IFERROR(INDEX('Reconciliation Layer'!$C:$C,MATCH('Reconciliation Template'!$A9069,'Reconciliation Layer'!$D:$D,0),0)," ")</f>
        <v xml:space="preserve"> </v>
      </c>
    </row>
    <row r="9070" spans="5:7" x14ac:dyDescent="0.2">
      <c r="E9070" t="str" cm="1">
        <f t="array" ref="E9070">IFERROR("Toast | " &amp; INDEX('Reconciliation Layer'!$A:$A,MATCH('Reconciliation Template'!$A9070,'Reconciliation Layer'!$D:$D,0),0)," ")</f>
        <v xml:space="preserve"> </v>
      </c>
      <c r="F9070" s="10">
        <f t="shared" si="148"/>
        <v>0</v>
      </c>
      <c r="G9070" t="str" cm="1">
        <f t="array" ref="G9070">IFERROR(INDEX('Reconciliation Layer'!$C:$C,MATCH('Reconciliation Template'!$A9070,'Reconciliation Layer'!$D:$D,0),0)," ")</f>
        <v xml:space="preserve"> </v>
      </c>
    </row>
    <row r="9071" spans="5:7" x14ac:dyDescent="0.2">
      <c r="E9071" t="str" cm="1">
        <f t="array" ref="E9071">IFERROR("Toast | " &amp; INDEX('Reconciliation Layer'!$A:$A,MATCH('Reconciliation Template'!$A9071,'Reconciliation Layer'!$D:$D,0),0)," ")</f>
        <v xml:space="preserve"> </v>
      </c>
      <c r="F9071" s="10">
        <f t="shared" si="148"/>
        <v>0</v>
      </c>
      <c r="G9071" t="str" cm="1">
        <f t="array" ref="G9071">IFERROR(INDEX('Reconciliation Layer'!$C:$C,MATCH('Reconciliation Template'!$A9071,'Reconciliation Layer'!$D:$D,0),0)," ")</f>
        <v xml:space="preserve"> </v>
      </c>
    </row>
    <row r="9072" spans="5:7" x14ac:dyDescent="0.2">
      <c r="E9072" t="str" cm="1">
        <f t="array" ref="E9072">IFERROR("Toast | " &amp; INDEX('Reconciliation Layer'!$A:$A,MATCH('Reconciliation Template'!$A9072,'Reconciliation Layer'!$D:$D,0),0)," ")</f>
        <v xml:space="preserve"> </v>
      </c>
      <c r="F9072" s="10">
        <f t="shared" si="148"/>
        <v>0</v>
      </c>
      <c r="G9072" t="str" cm="1">
        <f t="array" ref="G9072">IFERROR(INDEX('Reconciliation Layer'!$C:$C,MATCH('Reconciliation Template'!$A9072,'Reconciliation Layer'!$D:$D,0),0)," ")</f>
        <v xml:space="preserve"> </v>
      </c>
    </row>
    <row r="9073" spans="5:7" x14ac:dyDescent="0.2">
      <c r="E9073" t="str" cm="1">
        <f t="array" ref="E9073">IFERROR("Toast | " &amp; INDEX('Reconciliation Layer'!$A:$A,MATCH('Reconciliation Template'!$A9073,'Reconciliation Layer'!$D:$D,0),0)," ")</f>
        <v xml:space="preserve"> </v>
      </c>
      <c r="F9073" s="10">
        <f t="shared" si="148"/>
        <v>0</v>
      </c>
      <c r="G9073" t="str" cm="1">
        <f t="array" ref="G9073">IFERROR(INDEX('Reconciliation Layer'!$C:$C,MATCH('Reconciliation Template'!$A9073,'Reconciliation Layer'!$D:$D,0),0)," ")</f>
        <v xml:space="preserve"> </v>
      </c>
    </row>
    <row r="9074" spans="5:7" x14ac:dyDescent="0.2">
      <c r="E9074" t="str" cm="1">
        <f t="array" ref="E9074">IFERROR("Toast | " &amp; INDEX('Reconciliation Layer'!$A:$A,MATCH('Reconciliation Template'!$A9074,'Reconciliation Layer'!$D:$D,0),0)," ")</f>
        <v xml:space="preserve"> </v>
      </c>
      <c r="F9074" s="10">
        <f t="shared" si="148"/>
        <v>0</v>
      </c>
      <c r="G9074" t="str" cm="1">
        <f t="array" ref="G9074">IFERROR(INDEX('Reconciliation Layer'!$C:$C,MATCH('Reconciliation Template'!$A9074,'Reconciliation Layer'!$D:$D,0),0)," ")</f>
        <v xml:space="preserve"> </v>
      </c>
    </row>
    <row r="9075" spans="5:7" x14ac:dyDescent="0.2">
      <c r="E9075" t="str" cm="1">
        <f t="array" ref="E9075">IFERROR("Toast | " &amp; INDEX('Reconciliation Layer'!$A:$A,MATCH('Reconciliation Template'!$A9075,'Reconciliation Layer'!$D:$D,0),0)," ")</f>
        <v xml:space="preserve"> </v>
      </c>
      <c r="F9075" s="10">
        <f t="shared" si="148"/>
        <v>0</v>
      </c>
      <c r="G9075" t="str" cm="1">
        <f t="array" ref="G9075">IFERROR(INDEX('Reconciliation Layer'!$C:$C,MATCH('Reconciliation Template'!$A9075,'Reconciliation Layer'!$D:$D,0),0)," ")</f>
        <v xml:space="preserve"> </v>
      </c>
    </row>
    <row r="9076" spans="5:7" x14ac:dyDescent="0.2">
      <c r="E9076" t="str" cm="1">
        <f t="array" ref="E9076">IFERROR("Toast | " &amp; INDEX('Reconciliation Layer'!$A:$A,MATCH('Reconciliation Template'!$A9076,'Reconciliation Layer'!$D:$D,0),0)," ")</f>
        <v xml:space="preserve"> </v>
      </c>
      <c r="F9076" s="10">
        <f t="shared" si="148"/>
        <v>0</v>
      </c>
      <c r="G9076" t="str" cm="1">
        <f t="array" ref="G9076">IFERROR(INDEX('Reconciliation Layer'!$C:$C,MATCH('Reconciliation Template'!$A9076,'Reconciliation Layer'!$D:$D,0),0)," ")</f>
        <v xml:space="preserve"> </v>
      </c>
    </row>
    <row r="9077" spans="5:7" x14ac:dyDescent="0.2">
      <c r="E9077" t="str" cm="1">
        <f t="array" ref="E9077">IFERROR("Toast | " &amp; INDEX('Reconciliation Layer'!$A:$A,MATCH('Reconciliation Template'!$A9077,'Reconciliation Layer'!$D:$D,0),0)," ")</f>
        <v xml:space="preserve"> </v>
      </c>
      <c r="F9077" s="10">
        <f t="shared" si="148"/>
        <v>0</v>
      </c>
      <c r="G9077" t="str" cm="1">
        <f t="array" ref="G9077">IFERROR(INDEX('Reconciliation Layer'!$C:$C,MATCH('Reconciliation Template'!$A9077,'Reconciliation Layer'!$D:$D,0),0)," ")</f>
        <v xml:space="preserve"> </v>
      </c>
    </row>
    <row r="9078" spans="5:7" x14ac:dyDescent="0.2">
      <c r="E9078" t="str" cm="1">
        <f t="array" ref="E9078">IFERROR("Toast | " &amp; INDEX('Reconciliation Layer'!$A:$A,MATCH('Reconciliation Template'!$A9078,'Reconciliation Layer'!$D:$D,0),0)," ")</f>
        <v xml:space="preserve"> </v>
      </c>
      <c r="F9078" s="10">
        <f t="shared" si="148"/>
        <v>0</v>
      </c>
      <c r="G9078" t="str" cm="1">
        <f t="array" ref="G9078">IFERROR(INDEX('Reconciliation Layer'!$C:$C,MATCH('Reconciliation Template'!$A9078,'Reconciliation Layer'!$D:$D,0),0)," ")</f>
        <v xml:space="preserve"> </v>
      </c>
    </row>
    <row r="9079" spans="5:7" x14ac:dyDescent="0.2">
      <c r="E9079" t="str" cm="1">
        <f t="array" ref="E9079">IFERROR("Toast | " &amp; INDEX('Reconciliation Layer'!$A:$A,MATCH('Reconciliation Template'!$A9079,'Reconciliation Layer'!$D:$D,0),0)," ")</f>
        <v xml:space="preserve"> </v>
      </c>
      <c r="F9079" s="10">
        <f t="shared" si="148"/>
        <v>0</v>
      </c>
      <c r="G9079" t="str" cm="1">
        <f t="array" ref="G9079">IFERROR(INDEX('Reconciliation Layer'!$C:$C,MATCH('Reconciliation Template'!$A9079,'Reconciliation Layer'!$D:$D,0),0)," ")</f>
        <v xml:space="preserve"> </v>
      </c>
    </row>
    <row r="9080" spans="5:7" x14ac:dyDescent="0.2">
      <c r="E9080" t="str" cm="1">
        <f t="array" ref="E9080">IFERROR("Toast | " &amp; INDEX('Reconciliation Layer'!$A:$A,MATCH('Reconciliation Template'!$A9080,'Reconciliation Layer'!$D:$D,0),0)," ")</f>
        <v xml:space="preserve"> </v>
      </c>
      <c r="F9080" s="10">
        <f t="shared" si="148"/>
        <v>0</v>
      </c>
      <c r="G9080" t="str" cm="1">
        <f t="array" ref="G9080">IFERROR(INDEX('Reconciliation Layer'!$C:$C,MATCH('Reconciliation Template'!$A9080,'Reconciliation Layer'!$D:$D,0),0)," ")</f>
        <v xml:space="preserve"> </v>
      </c>
    </row>
    <row r="9081" spans="5:7" x14ac:dyDescent="0.2">
      <c r="E9081" t="str" cm="1">
        <f t="array" ref="E9081">IFERROR("Toast | " &amp; INDEX('Reconciliation Layer'!$A:$A,MATCH('Reconciliation Template'!$A9081,'Reconciliation Layer'!$D:$D,0),0)," ")</f>
        <v xml:space="preserve"> </v>
      </c>
      <c r="F9081" s="10">
        <f t="shared" si="148"/>
        <v>0</v>
      </c>
      <c r="G9081" t="str" cm="1">
        <f t="array" ref="G9081">IFERROR(INDEX('Reconciliation Layer'!$C:$C,MATCH('Reconciliation Template'!$A9081,'Reconciliation Layer'!$D:$D,0),0)," ")</f>
        <v xml:space="preserve"> </v>
      </c>
    </row>
    <row r="9082" spans="5:7" x14ac:dyDescent="0.2">
      <c r="E9082" t="str" cm="1">
        <f t="array" ref="E9082">IFERROR("Toast | " &amp; INDEX('Reconciliation Layer'!$A:$A,MATCH('Reconciliation Template'!$A9082,'Reconciliation Layer'!$D:$D,0),0)," ")</f>
        <v xml:space="preserve"> </v>
      </c>
      <c r="F9082" s="10">
        <f t="shared" si="148"/>
        <v>0</v>
      </c>
      <c r="G9082" t="str" cm="1">
        <f t="array" ref="G9082">IFERROR(INDEX('Reconciliation Layer'!$C:$C,MATCH('Reconciliation Template'!$A9082,'Reconciliation Layer'!$D:$D,0),0)," ")</f>
        <v xml:space="preserve"> </v>
      </c>
    </row>
    <row r="9083" spans="5:7" x14ac:dyDescent="0.2">
      <c r="E9083" t="str" cm="1">
        <f t="array" ref="E9083">IFERROR("Toast | " &amp; INDEX('Reconciliation Layer'!$A:$A,MATCH('Reconciliation Template'!$A9083,'Reconciliation Layer'!$D:$D,0),0)," ")</f>
        <v xml:space="preserve"> </v>
      </c>
      <c r="F9083" s="10">
        <f t="shared" si="148"/>
        <v>0</v>
      </c>
      <c r="G9083" t="str" cm="1">
        <f t="array" ref="G9083">IFERROR(INDEX('Reconciliation Layer'!$C:$C,MATCH('Reconciliation Template'!$A9083,'Reconciliation Layer'!$D:$D,0),0)," ")</f>
        <v xml:space="preserve"> </v>
      </c>
    </row>
    <row r="9084" spans="5:7" x14ac:dyDescent="0.2">
      <c r="E9084" t="str" cm="1">
        <f t="array" ref="E9084">IFERROR("Toast | " &amp; INDEX('Reconciliation Layer'!$A:$A,MATCH('Reconciliation Template'!$A9084,'Reconciliation Layer'!$D:$D,0),0)," ")</f>
        <v xml:space="preserve"> </v>
      </c>
      <c r="F9084" s="10">
        <f t="shared" si="148"/>
        <v>0</v>
      </c>
      <c r="G9084" t="str" cm="1">
        <f t="array" ref="G9084">IFERROR(INDEX('Reconciliation Layer'!$C:$C,MATCH('Reconciliation Template'!$A9084,'Reconciliation Layer'!$D:$D,0),0)," ")</f>
        <v xml:space="preserve"> </v>
      </c>
    </row>
    <row r="9085" spans="5:7" x14ac:dyDescent="0.2">
      <c r="E9085" t="str" cm="1">
        <f t="array" ref="E9085">IFERROR("Toast | " &amp; INDEX('Reconciliation Layer'!$A:$A,MATCH('Reconciliation Template'!$A9085,'Reconciliation Layer'!$D:$D,0),0)," ")</f>
        <v xml:space="preserve"> </v>
      </c>
      <c r="F9085" s="10">
        <f t="shared" si="148"/>
        <v>0</v>
      </c>
      <c r="G9085" t="str" cm="1">
        <f t="array" ref="G9085">IFERROR(INDEX('Reconciliation Layer'!$C:$C,MATCH('Reconciliation Template'!$A9085,'Reconciliation Layer'!$D:$D,0),0)," ")</f>
        <v xml:space="preserve"> </v>
      </c>
    </row>
    <row r="9086" spans="5:7" x14ac:dyDescent="0.2">
      <c r="E9086" t="str" cm="1">
        <f t="array" ref="E9086">IFERROR("Toast | " &amp; INDEX('Reconciliation Layer'!$A:$A,MATCH('Reconciliation Template'!$A9086,'Reconciliation Layer'!$D:$D,0),0)," ")</f>
        <v xml:space="preserve"> </v>
      </c>
      <c r="F9086" s="10">
        <f t="shared" si="148"/>
        <v>0</v>
      </c>
      <c r="G9086" t="str" cm="1">
        <f t="array" ref="G9086">IFERROR(INDEX('Reconciliation Layer'!$C:$C,MATCH('Reconciliation Template'!$A9086,'Reconciliation Layer'!$D:$D,0),0)," ")</f>
        <v xml:space="preserve"> </v>
      </c>
    </row>
    <row r="9087" spans="5:7" x14ac:dyDescent="0.2">
      <c r="E9087" t="str" cm="1">
        <f t="array" ref="E9087">IFERROR("Toast | " &amp; INDEX('Reconciliation Layer'!$A:$A,MATCH('Reconciliation Template'!$A9087,'Reconciliation Layer'!$D:$D,0),0)," ")</f>
        <v xml:space="preserve"> </v>
      </c>
      <c r="F9087" s="10">
        <f t="shared" si="148"/>
        <v>0</v>
      </c>
      <c r="G9087" t="str" cm="1">
        <f t="array" ref="G9087">IFERROR(INDEX('Reconciliation Layer'!$C:$C,MATCH('Reconciliation Template'!$A9087,'Reconciliation Layer'!$D:$D,0),0)," ")</f>
        <v xml:space="preserve"> </v>
      </c>
    </row>
    <row r="9088" spans="5:7" x14ac:dyDescent="0.2">
      <c r="E9088" t="str" cm="1">
        <f t="array" ref="E9088">IFERROR("Toast | " &amp; INDEX('Reconciliation Layer'!$A:$A,MATCH('Reconciliation Template'!$A9088,'Reconciliation Layer'!$D:$D,0),0)," ")</f>
        <v xml:space="preserve"> </v>
      </c>
      <c r="F9088" s="10">
        <f t="shared" si="148"/>
        <v>0</v>
      </c>
      <c r="G9088" t="str" cm="1">
        <f t="array" ref="G9088">IFERROR(INDEX('Reconciliation Layer'!$C:$C,MATCH('Reconciliation Template'!$A9088,'Reconciliation Layer'!$D:$D,0),0)," ")</f>
        <v xml:space="preserve"> </v>
      </c>
    </row>
    <row r="9089" spans="5:7" x14ac:dyDescent="0.2">
      <c r="E9089" t="str" cm="1">
        <f t="array" ref="E9089">IFERROR("Toast | " &amp; INDEX('Reconciliation Layer'!$A:$A,MATCH('Reconciliation Template'!$A9089,'Reconciliation Layer'!$D:$D,0),0)," ")</f>
        <v xml:space="preserve"> </v>
      </c>
      <c r="F9089" s="10">
        <f t="shared" si="148"/>
        <v>0</v>
      </c>
      <c r="G9089" t="str" cm="1">
        <f t="array" ref="G9089">IFERROR(INDEX('Reconciliation Layer'!$C:$C,MATCH('Reconciliation Template'!$A9089,'Reconciliation Layer'!$D:$D,0),0)," ")</f>
        <v xml:space="preserve"> </v>
      </c>
    </row>
    <row r="9090" spans="5:7" x14ac:dyDescent="0.2">
      <c r="E9090" t="str" cm="1">
        <f t="array" ref="E9090">IFERROR("Toast | " &amp; INDEX('Reconciliation Layer'!$A:$A,MATCH('Reconciliation Template'!$A9090,'Reconciliation Layer'!$D:$D,0),0)," ")</f>
        <v xml:space="preserve"> </v>
      </c>
      <c r="F9090" s="10">
        <f t="shared" si="148"/>
        <v>0</v>
      </c>
      <c r="G9090" t="str" cm="1">
        <f t="array" ref="G9090">IFERROR(INDEX('Reconciliation Layer'!$C:$C,MATCH('Reconciliation Template'!$A9090,'Reconciliation Layer'!$D:$D,0),0)," ")</f>
        <v xml:space="preserve"> </v>
      </c>
    </row>
    <row r="9091" spans="5:7" x14ac:dyDescent="0.2">
      <c r="E9091" t="str" cm="1">
        <f t="array" ref="E9091">IFERROR("Toast | " &amp; INDEX('Reconciliation Layer'!$A:$A,MATCH('Reconciliation Template'!$A9091,'Reconciliation Layer'!$D:$D,0),0)," ")</f>
        <v xml:space="preserve"> </v>
      </c>
      <c r="F9091" s="10">
        <f t="shared" si="148"/>
        <v>0</v>
      </c>
      <c r="G9091" t="str" cm="1">
        <f t="array" ref="G9091">IFERROR(INDEX('Reconciliation Layer'!$C:$C,MATCH('Reconciliation Template'!$A9091,'Reconciliation Layer'!$D:$D,0),0)," ")</f>
        <v xml:space="preserve"> </v>
      </c>
    </row>
    <row r="9092" spans="5:7" x14ac:dyDescent="0.2">
      <c r="E9092" t="str" cm="1">
        <f t="array" ref="E9092">IFERROR("Toast | " &amp; INDEX('Reconciliation Layer'!$A:$A,MATCH('Reconciliation Template'!$A9092,'Reconciliation Layer'!$D:$D,0),0)," ")</f>
        <v xml:space="preserve"> </v>
      </c>
      <c r="F9092" s="10">
        <f t="shared" ref="F9092:F9155" si="149">IFERROR(INT(C9092)," ")</f>
        <v>0</v>
      </c>
      <c r="G9092" t="str" cm="1">
        <f t="array" ref="G9092">IFERROR(INDEX('Reconciliation Layer'!$C:$C,MATCH('Reconciliation Template'!$A9092,'Reconciliation Layer'!$D:$D,0),0)," ")</f>
        <v xml:space="preserve"> </v>
      </c>
    </row>
    <row r="9093" spans="5:7" x14ac:dyDescent="0.2">
      <c r="E9093" t="str" cm="1">
        <f t="array" ref="E9093">IFERROR("Toast | " &amp; INDEX('Reconciliation Layer'!$A:$A,MATCH('Reconciliation Template'!$A9093,'Reconciliation Layer'!$D:$D,0),0)," ")</f>
        <v xml:space="preserve"> </v>
      </c>
      <c r="F9093" s="10">
        <f t="shared" si="149"/>
        <v>0</v>
      </c>
      <c r="G9093" t="str" cm="1">
        <f t="array" ref="G9093">IFERROR(INDEX('Reconciliation Layer'!$C:$C,MATCH('Reconciliation Template'!$A9093,'Reconciliation Layer'!$D:$D,0),0)," ")</f>
        <v xml:space="preserve"> </v>
      </c>
    </row>
    <row r="9094" spans="5:7" x14ac:dyDescent="0.2">
      <c r="E9094" t="str" cm="1">
        <f t="array" ref="E9094">IFERROR("Toast | " &amp; INDEX('Reconciliation Layer'!$A:$A,MATCH('Reconciliation Template'!$A9094,'Reconciliation Layer'!$D:$D,0),0)," ")</f>
        <v xml:space="preserve"> </v>
      </c>
      <c r="F9094" s="10">
        <f t="shared" si="149"/>
        <v>0</v>
      </c>
      <c r="G9094" t="str" cm="1">
        <f t="array" ref="G9094">IFERROR(INDEX('Reconciliation Layer'!$C:$C,MATCH('Reconciliation Template'!$A9094,'Reconciliation Layer'!$D:$D,0),0)," ")</f>
        <v xml:space="preserve"> </v>
      </c>
    </row>
    <row r="9095" spans="5:7" x14ac:dyDescent="0.2">
      <c r="E9095" t="str" cm="1">
        <f t="array" ref="E9095">IFERROR("Toast | " &amp; INDEX('Reconciliation Layer'!$A:$A,MATCH('Reconciliation Template'!$A9095,'Reconciliation Layer'!$D:$D,0),0)," ")</f>
        <v xml:space="preserve"> </v>
      </c>
      <c r="F9095" s="10">
        <f t="shared" si="149"/>
        <v>0</v>
      </c>
      <c r="G9095" t="str" cm="1">
        <f t="array" ref="G9095">IFERROR(INDEX('Reconciliation Layer'!$C:$C,MATCH('Reconciliation Template'!$A9095,'Reconciliation Layer'!$D:$D,0),0)," ")</f>
        <v xml:space="preserve"> </v>
      </c>
    </row>
    <row r="9096" spans="5:7" x14ac:dyDescent="0.2">
      <c r="E9096" t="str" cm="1">
        <f t="array" ref="E9096">IFERROR("Toast | " &amp; INDEX('Reconciliation Layer'!$A:$A,MATCH('Reconciliation Template'!$A9096,'Reconciliation Layer'!$D:$D,0),0)," ")</f>
        <v xml:space="preserve"> </v>
      </c>
      <c r="F9096" s="10">
        <f t="shared" si="149"/>
        <v>0</v>
      </c>
      <c r="G9096" t="str" cm="1">
        <f t="array" ref="G9096">IFERROR(INDEX('Reconciliation Layer'!$C:$C,MATCH('Reconciliation Template'!$A9096,'Reconciliation Layer'!$D:$D,0),0)," ")</f>
        <v xml:space="preserve"> </v>
      </c>
    </row>
    <row r="9097" spans="5:7" x14ac:dyDescent="0.2">
      <c r="E9097" t="str" cm="1">
        <f t="array" ref="E9097">IFERROR("Toast | " &amp; INDEX('Reconciliation Layer'!$A:$A,MATCH('Reconciliation Template'!$A9097,'Reconciliation Layer'!$D:$D,0),0)," ")</f>
        <v xml:space="preserve"> </v>
      </c>
      <c r="F9097" s="10">
        <f t="shared" si="149"/>
        <v>0</v>
      </c>
      <c r="G9097" t="str" cm="1">
        <f t="array" ref="G9097">IFERROR(INDEX('Reconciliation Layer'!$C:$C,MATCH('Reconciliation Template'!$A9097,'Reconciliation Layer'!$D:$D,0),0)," ")</f>
        <v xml:space="preserve"> </v>
      </c>
    </row>
    <row r="9098" spans="5:7" x14ac:dyDescent="0.2">
      <c r="E9098" t="str" cm="1">
        <f t="array" ref="E9098">IFERROR("Toast | " &amp; INDEX('Reconciliation Layer'!$A:$A,MATCH('Reconciliation Template'!$A9098,'Reconciliation Layer'!$D:$D,0),0)," ")</f>
        <v xml:space="preserve"> </v>
      </c>
      <c r="F9098" s="10">
        <f t="shared" si="149"/>
        <v>0</v>
      </c>
      <c r="G9098" t="str" cm="1">
        <f t="array" ref="G9098">IFERROR(INDEX('Reconciliation Layer'!$C:$C,MATCH('Reconciliation Template'!$A9098,'Reconciliation Layer'!$D:$D,0),0)," ")</f>
        <v xml:space="preserve"> </v>
      </c>
    </row>
    <row r="9099" spans="5:7" x14ac:dyDescent="0.2">
      <c r="E9099" t="str" cm="1">
        <f t="array" ref="E9099">IFERROR("Toast | " &amp; INDEX('Reconciliation Layer'!$A:$A,MATCH('Reconciliation Template'!$A9099,'Reconciliation Layer'!$D:$D,0),0)," ")</f>
        <v xml:space="preserve"> </v>
      </c>
      <c r="F9099" s="10">
        <f t="shared" si="149"/>
        <v>0</v>
      </c>
      <c r="G9099" t="str" cm="1">
        <f t="array" ref="G9099">IFERROR(INDEX('Reconciliation Layer'!$C:$C,MATCH('Reconciliation Template'!$A9099,'Reconciliation Layer'!$D:$D,0),0)," ")</f>
        <v xml:space="preserve"> </v>
      </c>
    </row>
    <row r="9100" spans="5:7" x14ac:dyDescent="0.2">
      <c r="E9100" t="str" cm="1">
        <f t="array" ref="E9100">IFERROR("Toast | " &amp; INDEX('Reconciliation Layer'!$A:$A,MATCH('Reconciliation Template'!$A9100,'Reconciliation Layer'!$D:$D,0),0)," ")</f>
        <v xml:space="preserve"> </v>
      </c>
      <c r="F9100" s="10">
        <f t="shared" si="149"/>
        <v>0</v>
      </c>
      <c r="G9100" t="str" cm="1">
        <f t="array" ref="G9100">IFERROR(INDEX('Reconciliation Layer'!$C:$C,MATCH('Reconciliation Template'!$A9100,'Reconciliation Layer'!$D:$D,0),0)," ")</f>
        <v xml:space="preserve"> </v>
      </c>
    </row>
    <row r="9101" spans="5:7" x14ac:dyDescent="0.2">
      <c r="E9101" t="str" cm="1">
        <f t="array" ref="E9101">IFERROR("Toast | " &amp; INDEX('Reconciliation Layer'!$A:$A,MATCH('Reconciliation Template'!$A9101,'Reconciliation Layer'!$D:$D,0),0)," ")</f>
        <v xml:space="preserve"> </v>
      </c>
      <c r="F9101" s="10">
        <f t="shared" si="149"/>
        <v>0</v>
      </c>
      <c r="G9101" t="str" cm="1">
        <f t="array" ref="G9101">IFERROR(INDEX('Reconciliation Layer'!$C:$C,MATCH('Reconciliation Template'!$A9101,'Reconciliation Layer'!$D:$D,0),0)," ")</f>
        <v xml:space="preserve"> </v>
      </c>
    </row>
    <row r="9102" spans="5:7" x14ac:dyDescent="0.2">
      <c r="E9102" t="str" cm="1">
        <f t="array" ref="E9102">IFERROR("Toast | " &amp; INDEX('Reconciliation Layer'!$A:$A,MATCH('Reconciliation Template'!$A9102,'Reconciliation Layer'!$D:$D,0),0)," ")</f>
        <v xml:space="preserve"> </v>
      </c>
      <c r="F9102" s="10">
        <f t="shared" si="149"/>
        <v>0</v>
      </c>
      <c r="G9102" t="str" cm="1">
        <f t="array" ref="G9102">IFERROR(INDEX('Reconciliation Layer'!$C:$C,MATCH('Reconciliation Template'!$A9102,'Reconciliation Layer'!$D:$D,0),0)," ")</f>
        <v xml:space="preserve"> </v>
      </c>
    </row>
    <row r="9103" spans="5:7" x14ac:dyDescent="0.2">
      <c r="E9103" t="str" cm="1">
        <f t="array" ref="E9103">IFERROR("Toast | " &amp; INDEX('Reconciliation Layer'!$A:$A,MATCH('Reconciliation Template'!$A9103,'Reconciliation Layer'!$D:$D,0),0)," ")</f>
        <v xml:space="preserve"> </v>
      </c>
      <c r="F9103" s="10">
        <f t="shared" si="149"/>
        <v>0</v>
      </c>
      <c r="G9103" t="str" cm="1">
        <f t="array" ref="G9103">IFERROR(INDEX('Reconciliation Layer'!$C:$C,MATCH('Reconciliation Template'!$A9103,'Reconciliation Layer'!$D:$D,0),0)," ")</f>
        <v xml:space="preserve"> </v>
      </c>
    </row>
    <row r="9104" spans="5:7" x14ac:dyDescent="0.2">
      <c r="E9104" t="str" cm="1">
        <f t="array" ref="E9104">IFERROR("Toast | " &amp; INDEX('Reconciliation Layer'!$A:$A,MATCH('Reconciliation Template'!$A9104,'Reconciliation Layer'!$D:$D,0),0)," ")</f>
        <v xml:space="preserve"> </v>
      </c>
      <c r="F9104" s="10">
        <f t="shared" si="149"/>
        <v>0</v>
      </c>
      <c r="G9104" t="str" cm="1">
        <f t="array" ref="G9104">IFERROR(INDEX('Reconciliation Layer'!$C:$C,MATCH('Reconciliation Template'!$A9104,'Reconciliation Layer'!$D:$D,0),0)," ")</f>
        <v xml:space="preserve"> </v>
      </c>
    </row>
    <row r="9105" spans="5:7" x14ac:dyDescent="0.2">
      <c r="E9105" t="str" cm="1">
        <f t="array" ref="E9105">IFERROR("Toast | " &amp; INDEX('Reconciliation Layer'!$A:$A,MATCH('Reconciliation Template'!$A9105,'Reconciliation Layer'!$D:$D,0),0)," ")</f>
        <v xml:space="preserve"> </v>
      </c>
      <c r="F9105" s="10">
        <f t="shared" si="149"/>
        <v>0</v>
      </c>
      <c r="G9105" t="str" cm="1">
        <f t="array" ref="G9105">IFERROR(INDEX('Reconciliation Layer'!$C:$C,MATCH('Reconciliation Template'!$A9105,'Reconciliation Layer'!$D:$D,0),0)," ")</f>
        <v xml:space="preserve"> </v>
      </c>
    </row>
    <row r="9106" spans="5:7" x14ac:dyDescent="0.2">
      <c r="E9106" t="str" cm="1">
        <f t="array" ref="E9106">IFERROR("Toast | " &amp; INDEX('Reconciliation Layer'!$A:$A,MATCH('Reconciliation Template'!$A9106,'Reconciliation Layer'!$D:$D,0),0)," ")</f>
        <v xml:space="preserve"> </v>
      </c>
      <c r="F9106" s="10">
        <f t="shared" si="149"/>
        <v>0</v>
      </c>
      <c r="G9106" t="str" cm="1">
        <f t="array" ref="G9106">IFERROR(INDEX('Reconciliation Layer'!$C:$C,MATCH('Reconciliation Template'!$A9106,'Reconciliation Layer'!$D:$D,0),0)," ")</f>
        <v xml:space="preserve"> </v>
      </c>
    </row>
    <row r="9107" spans="5:7" x14ac:dyDescent="0.2">
      <c r="E9107" t="str" cm="1">
        <f t="array" ref="E9107">IFERROR("Toast | " &amp; INDEX('Reconciliation Layer'!$A:$A,MATCH('Reconciliation Template'!$A9107,'Reconciliation Layer'!$D:$D,0),0)," ")</f>
        <v xml:space="preserve"> </v>
      </c>
      <c r="F9107" s="10">
        <f t="shared" si="149"/>
        <v>0</v>
      </c>
      <c r="G9107" t="str" cm="1">
        <f t="array" ref="G9107">IFERROR(INDEX('Reconciliation Layer'!$C:$C,MATCH('Reconciliation Template'!$A9107,'Reconciliation Layer'!$D:$D,0),0)," ")</f>
        <v xml:space="preserve"> </v>
      </c>
    </row>
    <row r="9108" spans="5:7" x14ac:dyDescent="0.2">
      <c r="E9108" t="str" cm="1">
        <f t="array" ref="E9108">IFERROR("Toast | " &amp; INDEX('Reconciliation Layer'!$A:$A,MATCH('Reconciliation Template'!$A9108,'Reconciliation Layer'!$D:$D,0),0)," ")</f>
        <v xml:space="preserve"> </v>
      </c>
      <c r="F9108" s="10">
        <f t="shared" si="149"/>
        <v>0</v>
      </c>
      <c r="G9108" t="str" cm="1">
        <f t="array" ref="G9108">IFERROR(INDEX('Reconciliation Layer'!$C:$C,MATCH('Reconciliation Template'!$A9108,'Reconciliation Layer'!$D:$D,0),0)," ")</f>
        <v xml:space="preserve"> </v>
      </c>
    </row>
    <row r="9109" spans="5:7" x14ac:dyDescent="0.2">
      <c r="E9109" t="str" cm="1">
        <f t="array" ref="E9109">IFERROR("Toast | " &amp; INDEX('Reconciliation Layer'!$A:$A,MATCH('Reconciliation Template'!$A9109,'Reconciliation Layer'!$D:$D,0),0)," ")</f>
        <v xml:space="preserve"> </v>
      </c>
      <c r="F9109" s="10">
        <f t="shared" si="149"/>
        <v>0</v>
      </c>
      <c r="G9109" t="str" cm="1">
        <f t="array" ref="G9109">IFERROR(INDEX('Reconciliation Layer'!$C:$C,MATCH('Reconciliation Template'!$A9109,'Reconciliation Layer'!$D:$D,0),0)," ")</f>
        <v xml:space="preserve"> </v>
      </c>
    </row>
    <row r="9110" spans="5:7" x14ac:dyDescent="0.2">
      <c r="E9110" t="str" cm="1">
        <f t="array" ref="E9110">IFERROR("Toast | " &amp; INDEX('Reconciliation Layer'!$A:$A,MATCH('Reconciliation Template'!$A9110,'Reconciliation Layer'!$D:$D,0),0)," ")</f>
        <v xml:space="preserve"> </v>
      </c>
      <c r="F9110" s="10">
        <f t="shared" si="149"/>
        <v>0</v>
      </c>
      <c r="G9110" t="str" cm="1">
        <f t="array" ref="G9110">IFERROR(INDEX('Reconciliation Layer'!$C:$C,MATCH('Reconciliation Template'!$A9110,'Reconciliation Layer'!$D:$D,0),0)," ")</f>
        <v xml:space="preserve"> </v>
      </c>
    </row>
    <row r="9111" spans="5:7" x14ac:dyDescent="0.2">
      <c r="E9111" t="str" cm="1">
        <f t="array" ref="E9111">IFERROR("Toast | " &amp; INDEX('Reconciliation Layer'!$A:$A,MATCH('Reconciliation Template'!$A9111,'Reconciliation Layer'!$D:$D,0),0)," ")</f>
        <v xml:space="preserve"> </v>
      </c>
      <c r="F9111" s="10">
        <f t="shared" si="149"/>
        <v>0</v>
      </c>
      <c r="G9111" t="str" cm="1">
        <f t="array" ref="G9111">IFERROR(INDEX('Reconciliation Layer'!$C:$C,MATCH('Reconciliation Template'!$A9111,'Reconciliation Layer'!$D:$D,0),0)," ")</f>
        <v xml:space="preserve"> </v>
      </c>
    </row>
    <row r="9112" spans="5:7" x14ac:dyDescent="0.2">
      <c r="E9112" t="str" cm="1">
        <f t="array" ref="E9112">IFERROR("Toast | " &amp; INDEX('Reconciliation Layer'!$A:$A,MATCH('Reconciliation Template'!$A9112,'Reconciliation Layer'!$D:$D,0),0)," ")</f>
        <v xml:space="preserve"> </v>
      </c>
      <c r="F9112" s="10">
        <f t="shared" si="149"/>
        <v>0</v>
      </c>
      <c r="G9112" t="str" cm="1">
        <f t="array" ref="G9112">IFERROR(INDEX('Reconciliation Layer'!$C:$C,MATCH('Reconciliation Template'!$A9112,'Reconciliation Layer'!$D:$D,0),0)," ")</f>
        <v xml:space="preserve"> </v>
      </c>
    </row>
    <row r="9113" spans="5:7" x14ac:dyDescent="0.2">
      <c r="E9113" t="str" cm="1">
        <f t="array" ref="E9113">IFERROR("Toast | " &amp; INDEX('Reconciliation Layer'!$A:$A,MATCH('Reconciliation Template'!$A9113,'Reconciliation Layer'!$D:$D,0),0)," ")</f>
        <v xml:space="preserve"> </v>
      </c>
      <c r="F9113" s="10">
        <f t="shared" si="149"/>
        <v>0</v>
      </c>
      <c r="G9113" t="str" cm="1">
        <f t="array" ref="G9113">IFERROR(INDEX('Reconciliation Layer'!$C:$C,MATCH('Reconciliation Template'!$A9113,'Reconciliation Layer'!$D:$D,0),0)," ")</f>
        <v xml:space="preserve"> </v>
      </c>
    </row>
    <row r="9114" spans="5:7" x14ac:dyDescent="0.2">
      <c r="E9114" t="str" cm="1">
        <f t="array" ref="E9114">IFERROR("Toast | " &amp; INDEX('Reconciliation Layer'!$A:$A,MATCH('Reconciliation Template'!$A9114,'Reconciliation Layer'!$D:$D,0),0)," ")</f>
        <v xml:space="preserve"> </v>
      </c>
      <c r="F9114" s="10">
        <f t="shared" si="149"/>
        <v>0</v>
      </c>
      <c r="G9114" t="str" cm="1">
        <f t="array" ref="G9114">IFERROR(INDEX('Reconciliation Layer'!$C:$C,MATCH('Reconciliation Template'!$A9114,'Reconciliation Layer'!$D:$D,0),0)," ")</f>
        <v xml:space="preserve"> </v>
      </c>
    </row>
    <row r="9115" spans="5:7" x14ac:dyDescent="0.2">
      <c r="E9115" t="str" cm="1">
        <f t="array" ref="E9115">IFERROR("Toast | " &amp; INDEX('Reconciliation Layer'!$A:$A,MATCH('Reconciliation Template'!$A9115,'Reconciliation Layer'!$D:$D,0),0)," ")</f>
        <v xml:space="preserve"> </v>
      </c>
      <c r="F9115" s="10">
        <f t="shared" si="149"/>
        <v>0</v>
      </c>
      <c r="G9115" t="str" cm="1">
        <f t="array" ref="G9115">IFERROR(INDEX('Reconciliation Layer'!$C:$C,MATCH('Reconciliation Template'!$A9115,'Reconciliation Layer'!$D:$D,0),0)," ")</f>
        <v xml:space="preserve"> </v>
      </c>
    </row>
    <row r="9116" spans="5:7" x14ac:dyDescent="0.2">
      <c r="E9116" t="str" cm="1">
        <f t="array" ref="E9116">IFERROR("Toast | " &amp; INDEX('Reconciliation Layer'!$A:$A,MATCH('Reconciliation Template'!$A9116,'Reconciliation Layer'!$D:$D,0),0)," ")</f>
        <v xml:space="preserve"> </v>
      </c>
      <c r="F9116" s="10">
        <f t="shared" si="149"/>
        <v>0</v>
      </c>
      <c r="G9116" t="str" cm="1">
        <f t="array" ref="G9116">IFERROR(INDEX('Reconciliation Layer'!$C:$C,MATCH('Reconciliation Template'!$A9116,'Reconciliation Layer'!$D:$D,0),0)," ")</f>
        <v xml:space="preserve"> </v>
      </c>
    </row>
    <row r="9117" spans="5:7" x14ac:dyDescent="0.2">
      <c r="E9117" t="str" cm="1">
        <f t="array" ref="E9117">IFERROR("Toast | " &amp; INDEX('Reconciliation Layer'!$A:$A,MATCH('Reconciliation Template'!$A9117,'Reconciliation Layer'!$D:$D,0),0)," ")</f>
        <v xml:space="preserve"> </v>
      </c>
      <c r="F9117" s="10">
        <f t="shared" si="149"/>
        <v>0</v>
      </c>
      <c r="G9117" t="str" cm="1">
        <f t="array" ref="G9117">IFERROR(INDEX('Reconciliation Layer'!$C:$C,MATCH('Reconciliation Template'!$A9117,'Reconciliation Layer'!$D:$D,0),0)," ")</f>
        <v xml:space="preserve"> </v>
      </c>
    </row>
    <row r="9118" spans="5:7" x14ac:dyDescent="0.2">
      <c r="E9118" t="str" cm="1">
        <f t="array" ref="E9118">IFERROR("Toast | " &amp; INDEX('Reconciliation Layer'!$A:$A,MATCH('Reconciliation Template'!$A9118,'Reconciliation Layer'!$D:$D,0),0)," ")</f>
        <v xml:space="preserve"> </v>
      </c>
      <c r="F9118" s="10">
        <f t="shared" si="149"/>
        <v>0</v>
      </c>
      <c r="G9118" t="str" cm="1">
        <f t="array" ref="G9118">IFERROR(INDEX('Reconciliation Layer'!$C:$C,MATCH('Reconciliation Template'!$A9118,'Reconciliation Layer'!$D:$D,0),0)," ")</f>
        <v xml:space="preserve"> </v>
      </c>
    </row>
    <row r="9119" spans="5:7" x14ac:dyDescent="0.2">
      <c r="E9119" t="str" cm="1">
        <f t="array" ref="E9119">IFERROR("Toast | " &amp; INDEX('Reconciliation Layer'!$A:$A,MATCH('Reconciliation Template'!$A9119,'Reconciliation Layer'!$D:$D,0),0)," ")</f>
        <v xml:space="preserve"> </v>
      </c>
      <c r="F9119" s="10">
        <f t="shared" si="149"/>
        <v>0</v>
      </c>
      <c r="G9119" t="str" cm="1">
        <f t="array" ref="G9119">IFERROR(INDEX('Reconciliation Layer'!$C:$C,MATCH('Reconciliation Template'!$A9119,'Reconciliation Layer'!$D:$D,0),0)," ")</f>
        <v xml:space="preserve"> </v>
      </c>
    </row>
    <row r="9120" spans="5:7" x14ac:dyDescent="0.2">
      <c r="E9120" t="str" cm="1">
        <f t="array" ref="E9120">IFERROR("Toast | " &amp; INDEX('Reconciliation Layer'!$A:$A,MATCH('Reconciliation Template'!$A9120,'Reconciliation Layer'!$D:$D,0),0)," ")</f>
        <v xml:space="preserve"> </v>
      </c>
      <c r="F9120" s="10">
        <f t="shared" si="149"/>
        <v>0</v>
      </c>
      <c r="G9120" t="str" cm="1">
        <f t="array" ref="G9120">IFERROR(INDEX('Reconciliation Layer'!$C:$C,MATCH('Reconciliation Template'!$A9120,'Reconciliation Layer'!$D:$D,0),0)," ")</f>
        <v xml:space="preserve"> </v>
      </c>
    </row>
    <row r="9121" spans="5:7" x14ac:dyDescent="0.2">
      <c r="E9121" t="str" cm="1">
        <f t="array" ref="E9121">IFERROR("Toast | " &amp; INDEX('Reconciliation Layer'!$A:$A,MATCH('Reconciliation Template'!$A9121,'Reconciliation Layer'!$D:$D,0),0)," ")</f>
        <v xml:space="preserve"> </v>
      </c>
      <c r="F9121" s="10">
        <f t="shared" si="149"/>
        <v>0</v>
      </c>
      <c r="G9121" t="str" cm="1">
        <f t="array" ref="G9121">IFERROR(INDEX('Reconciliation Layer'!$C:$C,MATCH('Reconciliation Template'!$A9121,'Reconciliation Layer'!$D:$D,0),0)," ")</f>
        <v xml:space="preserve"> </v>
      </c>
    </row>
    <row r="9122" spans="5:7" x14ac:dyDescent="0.2">
      <c r="E9122" t="str" cm="1">
        <f t="array" ref="E9122">IFERROR("Toast | " &amp; INDEX('Reconciliation Layer'!$A:$A,MATCH('Reconciliation Template'!$A9122,'Reconciliation Layer'!$D:$D,0),0)," ")</f>
        <v xml:space="preserve"> </v>
      </c>
      <c r="F9122" s="10">
        <f t="shared" si="149"/>
        <v>0</v>
      </c>
      <c r="G9122" t="str" cm="1">
        <f t="array" ref="G9122">IFERROR(INDEX('Reconciliation Layer'!$C:$C,MATCH('Reconciliation Template'!$A9122,'Reconciliation Layer'!$D:$D,0),0)," ")</f>
        <v xml:space="preserve"> </v>
      </c>
    </row>
    <row r="9123" spans="5:7" x14ac:dyDescent="0.2">
      <c r="E9123" t="str" cm="1">
        <f t="array" ref="E9123">IFERROR("Toast | " &amp; INDEX('Reconciliation Layer'!$A:$A,MATCH('Reconciliation Template'!$A9123,'Reconciliation Layer'!$D:$D,0),0)," ")</f>
        <v xml:space="preserve"> </v>
      </c>
      <c r="F9123" s="10">
        <f t="shared" si="149"/>
        <v>0</v>
      </c>
      <c r="G9123" t="str" cm="1">
        <f t="array" ref="G9123">IFERROR(INDEX('Reconciliation Layer'!$C:$C,MATCH('Reconciliation Template'!$A9123,'Reconciliation Layer'!$D:$D,0),0)," ")</f>
        <v xml:space="preserve"> </v>
      </c>
    </row>
    <row r="9124" spans="5:7" x14ac:dyDescent="0.2">
      <c r="E9124" t="str" cm="1">
        <f t="array" ref="E9124">IFERROR("Toast | " &amp; INDEX('Reconciliation Layer'!$A:$A,MATCH('Reconciliation Template'!$A9124,'Reconciliation Layer'!$D:$D,0),0)," ")</f>
        <v xml:space="preserve"> </v>
      </c>
      <c r="F9124" s="10">
        <f t="shared" si="149"/>
        <v>0</v>
      </c>
      <c r="G9124" t="str" cm="1">
        <f t="array" ref="G9124">IFERROR(INDEX('Reconciliation Layer'!$C:$C,MATCH('Reconciliation Template'!$A9124,'Reconciliation Layer'!$D:$D,0),0)," ")</f>
        <v xml:space="preserve"> </v>
      </c>
    </row>
    <row r="9125" spans="5:7" x14ac:dyDescent="0.2">
      <c r="E9125" t="str" cm="1">
        <f t="array" ref="E9125">IFERROR("Toast | " &amp; INDEX('Reconciliation Layer'!$A:$A,MATCH('Reconciliation Template'!$A9125,'Reconciliation Layer'!$D:$D,0),0)," ")</f>
        <v xml:space="preserve"> </v>
      </c>
      <c r="F9125" s="10">
        <f t="shared" si="149"/>
        <v>0</v>
      </c>
      <c r="G9125" t="str" cm="1">
        <f t="array" ref="G9125">IFERROR(INDEX('Reconciliation Layer'!$C:$C,MATCH('Reconciliation Template'!$A9125,'Reconciliation Layer'!$D:$D,0),0)," ")</f>
        <v xml:space="preserve"> </v>
      </c>
    </row>
    <row r="9126" spans="5:7" x14ac:dyDescent="0.2">
      <c r="E9126" t="str" cm="1">
        <f t="array" ref="E9126">IFERROR("Toast | " &amp; INDEX('Reconciliation Layer'!$A:$A,MATCH('Reconciliation Template'!$A9126,'Reconciliation Layer'!$D:$D,0),0)," ")</f>
        <v xml:space="preserve"> </v>
      </c>
      <c r="F9126" s="10">
        <f t="shared" si="149"/>
        <v>0</v>
      </c>
      <c r="G9126" t="str" cm="1">
        <f t="array" ref="G9126">IFERROR(INDEX('Reconciliation Layer'!$C:$C,MATCH('Reconciliation Template'!$A9126,'Reconciliation Layer'!$D:$D,0),0)," ")</f>
        <v xml:space="preserve"> </v>
      </c>
    </row>
    <row r="9127" spans="5:7" x14ac:dyDescent="0.2">
      <c r="E9127" t="str" cm="1">
        <f t="array" ref="E9127">IFERROR("Toast | " &amp; INDEX('Reconciliation Layer'!$A:$A,MATCH('Reconciliation Template'!$A9127,'Reconciliation Layer'!$D:$D,0),0)," ")</f>
        <v xml:space="preserve"> </v>
      </c>
      <c r="F9127" s="10">
        <f t="shared" si="149"/>
        <v>0</v>
      </c>
      <c r="G9127" t="str" cm="1">
        <f t="array" ref="G9127">IFERROR(INDEX('Reconciliation Layer'!$C:$C,MATCH('Reconciliation Template'!$A9127,'Reconciliation Layer'!$D:$D,0),0)," ")</f>
        <v xml:space="preserve"> </v>
      </c>
    </row>
    <row r="9128" spans="5:7" x14ac:dyDescent="0.2">
      <c r="E9128" t="str" cm="1">
        <f t="array" ref="E9128">IFERROR("Toast | " &amp; INDEX('Reconciliation Layer'!$A:$A,MATCH('Reconciliation Template'!$A9128,'Reconciliation Layer'!$D:$D,0),0)," ")</f>
        <v xml:space="preserve"> </v>
      </c>
      <c r="F9128" s="10">
        <f t="shared" si="149"/>
        <v>0</v>
      </c>
      <c r="G9128" t="str" cm="1">
        <f t="array" ref="G9128">IFERROR(INDEX('Reconciliation Layer'!$C:$C,MATCH('Reconciliation Template'!$A9128,'Reconciliation Layer'!$D:$D,0),0)," ")</f>
        <v xml:space="preserve"> </v>
      </c>
    </row>
    <row r="9129" spans="5:7" x14ac:dyDescent="0.2">
      <c r="E9129" t="str" cm="1">
        <f t="array" ref="E9129">IFERROR("Toast | " &amp; INDEX('Reconciliation Layer'!$A:$A,MATCH('Reconciliation Template'!$A9129,'Reconciliation Layer'!$D:$D,0),0)," ")</f>
        <v xml:space="preserve"> </v>
      </c>
      <c r="F9129" s="10">
        <f t="shared" si="149"/>
        <v>0</v>
      </c>
      <c r="G9129" t="str" cm="1">
        <f t="array" ref="G9129">IFERROR(INDEX('Reconciliation Layer'!$C:$C,MATCH('Reconciliation Template'!$A9129,'Reconciliation Layer'!$D:$D,0),0)," ")</f>
        <v xml:space="preserve"> </v>
      </c>
    </row>
    <row r="9130" spans="5:7" x14ac:dyDescent="0.2">
      <c r="E9130" t="str" cm="1">
        <f t="array" ref="E9130">IFERROR("Toast | " &amp; INDEX('Reconciliation Layer'!$A:$A,MATCH('Reconciliation Template'!$A9130,'Reconciliation Layer'!$D:$D,0),0)," ")</f>
        <v xml:space="preserve"> </v>
      </c>
      <c r="F9130" s="10">
        <f t="shared" si="149"/>
        <v>0</v>
      </c>
      <c r="G9130" t="str" cm="1">
        <f t="array" ref="G9130">IFERROR(INDEX('Reconciliation Layer'!$C:$C,MATCH('Reconciliation Template'!$A9130,'Reconciliation Layer'!$D:$D,0),0)," ")</f>
        <v xml:space="preserve"> </v>
      </c>
    </row>
    <row r="9131" spans="5:7" x14ac:dyDescent="0.2">
      <c r="E9131" t="str" cm="1">
        <f t="array" ref="E9131">IFERROR("Toast | " &amp; INDEX('Reconciliation Layer'!$A:$A,MATCH('Reconciliation Template'!$A9131,'Reconciliation Layer'!$D:$D,0),0)," ")</f>
        <v xml:space="preserve"> </v>
      </c>
      <c r="F9131" s="10">
        <f t="shared" si="149"/>
        <v>0</v>
      </c>
      <c r="G9131" t="str" cm="1">
        <f t="array" ref="G9131">IFERROR(INDEX('Reconciliation Layer'!$C:$C,MATCH('Reconciliation Template'!$A9131,'Reconciliation Layer'!$D:$D,0),0)," ")</f>
        <v xml:space="preserve"> </v>
      </c>
    </row>
    <row r="9132" spans="5:7" x14ac:dyDescent="0.2">
      <c r="E9132" t="str" cm="1">
        <f t="array" ref="E9132">IFERROR("Toast | " &amp; INDEX('Reconciliation Layer'!$A:$A,MATCH('Reconciliation Template'!$A9132,'Reconciliation Layer'!$D:$D,0),0)," ")</f>
        <v xml:space="preserve"> </v>
      </c>
      <c r="F9132" s="10">
        <f t="shared" si="149"/>
        <v>0</v>
      </c>
      <c r="G9132" t="str" cm="1">
        <f t="array" ref="G9132">IFERROR(INDEX('Reconciliation Layer'!$C:$C,MATCH('Reconciliation Template'!$A9132,'Reconciliation Layer'!$D:$D,0),0)," ")</f>
        <v xml:space="preserve"> </v>
      </c>
    </row>
    <row r="9133" spans="5:7" x14ac:dyDescent="0.2">
      <c r="E9133" t="str" cm="1">
        <f t="array" ref="E9133">IFERROR("Toast | " &amp; INDEX('Reconciliation Layer'!$A:$A,MATCH('Reconciliation Template'!$A9133,'Reconciliation Layer'!$D:$D,0),0)," ")</f>
        <v xml:space="preserve"> </v>
      </c>
      <c r="F9133" s="10">
        <f t="shared" si="149"/>
        <v>0</v>
      </c>
      <c r="G9133" t="str" cm="1">
        <f t="array" ref="G9133">IFERROR(INDEX('Reconciliation Layer'!$C:$C,MATCH('Reconciliation Template'!$A9133,'Reconciliation Layer'!$D:$D,0),0)," ")</f>
        <v xml:space="preserve"> </v>
      </c>
    </row>
    <row r="9134" spans="5:7" x14ac:dyDescent="0.2">
      <c r="E9134" t="str" cm="1">
        <f t="array" ref="E9134">IFERROR("Toast | " &amp; INDEX('Reconciliation Layer'!$A:$A,MATCH('Reconciliation Template'!$A9134,'Reconciliation Layer'!$D:$D,0),0)," ")</f>
        <v xml:space="preserve"> </v>
      </c>
      <c r="F9134" s="10">
        <f t="shared" si="149"/>
        <v>0</v>
      </c>
      <c r="G9134" t="str" cm="1">
        <f t="array" ref="G9134">IFERROR(INDEX('Reconciliation Layer'!$C:$C,MATCH('Reconciliation Template'!$A9134,'Reconciliation Layer'!$D:$D,0),0)," ")</f>
        <v xml:space="preserve"> </v>
      </c>
    </row>
    <row r="9135" spans="5:7" x14ac:dyDescent="0.2">
      <c r="E9135" t="str" cm="1">
        <f t="array" ref="E9135">IFERROR("Toast | " &amp; INDEX('Reconciliation Layer'!$A:$A,MATCH('Reconciliation Template'!$A9135,'Reconciliation Layer'!$D:$D,0),0)," ")</f>
        <v xml:space="preserve"> </v>
      </c>
      <c r="F9135" s="10">
        <f t="shared" si="149"/>
        <v>0</v>
      </c>
      <c r="G9135" t="str" cm="1">
        <f t="array" ref="G9135">IFERROR(INDEX('Reconciliation Layer'!$C:$C,MATCH('Reconciliation Template'!$A9135,'Reconciliation Layer'!$D:$D,0),0)," ")</f>
        <v xml:space="preserve"> </v>
      </c>
    </row>
    <row r="9136" spans="5:7" x14ac:dyDescent="0.2">
      <c r="E9136" t="str" cm="1">
        <f t="array" ref="E9136">IFERROR("Toast | " &amp; INDEX('Reconciliation Layer'!$A:$A,MATCH('Reconciliation Template'!$A9136,'Reconciliation Layer'!$D:$D,0),0)," ")</f>
        <v xml:space="preserve"> </v>
      </c>
      <c r="F9136" s="10">
        <f t="shared" si="149"/>
        <v>0</v>
      </c>
      <c r="G9136" t="str" cm="1">
        <f t="array" ref="G9136">IFERROR(INDEX('Reconciliation Layer'!$C:$C,MATCH('Reconciliation Template'!$A9136,'Reconciliation Layer'!$D:$D,0),0)," ")</f>
        <v xml:space="preserve"> </v>
      </c>
    </row>
    <row r="9137" spans="5:7" x14ac:dyDescent="0.2">
      <c r="E9137" t="str" cm="1">
        <f t="array" ref="E9137">IFERROR("Toast | " &amp; INDEX('Reconciliation Layer'!$A:$A,MATCH('Reconciliation Template'!$A9137,'Reconciliation Layer'!$D:$D,0),0)," ")</f>
        <v xml:space="preserve"> </v>
      </c>
      <c r="F9137" s="10">
        <f t="shared" si="149"/>
        <v>0</v>
      </c>
      <c r="G9137" t="str" cm="1">
        <f t="array" ref="G9137">IFERROR(INDEX('Reconciliation Layer'!$C:$C,MATCH('Reconciliation Template'!$A9137,'Reconciliation Layer'!$D:$D,0),0)," ")</f>
        <v xml:space="preserve"> </v>
      </c>
    </row>
    <row r="9138" spans="5:7" x14ac:dyDescent="0.2">
      <c r="E9138" t="str" cm="1">
        <f t="array" ref="E9138">IFERROR("Toast | " &amp; INDEX('Reconciliation Layer'!$A:$A,MATCH('Reconciliation Template'!$A9138,'Reconciliation Layer'!$D:$D,0),0)," ")</f>
        <v xml:space="preserve"> </v>
      </c>
      <c r="F9138" s="10">
        <f t="shared" si="149"/>
        <v>0</v>
      </c>
      <c r="G9138" t="str" cm="1">
        <f t="array" ref="G9138">IFERROR(INDEX('Reconciliation Layer'!$C:$C,MATCH('Reconciliation Template'!$A9138,'Reconciliation Layer'!$D:$D,0),0)," ")</f>
        <v xml:space="preserve"> </v>
      </c>
    </row>
    <row r="9139" spans="5:7" x14ac:dyDescent="0.2">
      <c r="E9139" t="str" cm="1">
        <f t="array" ref="E9139">IFERROR("Toast | " &amp; INDEX('Reconciliation Layer'!$A:$A,MATCH('Reconciliation Template'!$A9139,'Reconciliation Layer'!$D:$D,0),0)," ")</f>
        <v xml:space="preserve"> </v>
      </c>
      <c r="F9139" s="10">
        <f t="shared" si="149"/>
        <v>0</v>
      </c>
      <c r="G9139" t="str" cm="1">
        <f t="array" ref="G9139">IFERROR(INDEX('Reconciliation Layer'!$C:$C,MATCH('Reconciliation Template'!$A9139,'Reconciliation Layer'!$D:$D,0),0)," ")</f>
        <v xml:space="preserve"> </v>
      </c>
    </row>
    <row r="9140" spans="5:7" x14ac:dyDescent="0.2">
      <c r="E9140" t="str" cm="1">
        <f t="array" ref="E9140">IFERROR("Toast | " &amp; INDEX('Reconciliation Layer'!$A:$A,MATCH('Reconciliation Template'!$A9140,'Reconciliation Layer'!$D:$D,0),0)," ")</f>
        <v xml:space="preserve"> </v>
      </c>
      <c r="F9140" s="10">
        <f t="shared" si="149"/>
        <v>0</v>
      </c>
      <c r="G9140" t="str" cm="1">
        <f t="array" ref="G9140">IFERROR(INDEX('Reconciliation Layer'!$C:$C,MATCH('Reconciliation Template'!$A9140,'Reconciliation Layer'!$D:$D,0),0)," ")</f>
        <v xml:space="preserve"> </v>
      </c>
    </row>
    <row r="9141" spans="5:7" x14ac:dyDescent="0.2">
      <c r="E9141" t="str" cm="1">
        <f t="array" ref="E9141">IFERROR("Toast | " &amp; INDEX('Reconciliation Layer'!$A:$A,MATCH('Reconciliation Template'!$A9141,'Reconciliation Layer'!$D:$D,0),0)," ")</f>
        <v xml:space="preserve"> </v>
      </c>
      <c r="F9141" s="10">
        <f t="shared" si="149"/>
        <v>0</v>
      </c>
      <c r="G9141" t="str" cm="1">
        <f t="array" ref="G9141">IFERROR(INDEX('Reconciliation Layer'!$C:$C,MATCH('Reconciliation Template'!$A9141,'Reconciliation Layer'!$D:$D,0),0)," ")</f>
        <v xml:space="preserve"> </v>
      </c>
    </row>
    <row r="9142" spans="5:7" x14ac:dyDescent="0.2">
      <c r="E9142" t="str" cm="1">
        <f t="array" ref="E9142">IFERROR("Toast | " &amp; INDEX('Reconciliation Layer'!$A:$A,MATCH('Reconciliation Template'!$A9142,'Reconciliation Layer'!$D:$D,0),0)," ")</f>
        <v xml:space="preserve"> </v>
      </c>
      <c r="F9142" s="10">
        <f t="shared" si="149"/>
        <v>0</v>
      </c>
      <c r="G9142" t="str" cm="1">
        <f t="array" ref="G9142">IFERROR(INDEX('Reconciliation Layer'!$C:$C,MATCH('Reconciliation Template'!$A9142,'Reconciliation Layer'!$D:$D,0),0)," ")</f>
        <v xml:space="preserve"> </v>
      </c>
    </row>
    <row r="9143" spans="5:7" x14ac:dyDescent="0.2">
      <c r="E9143" t="str" cm="1">
        <f t="array" ref="E9143">IFERROR("Toast | " &amp; INDEX('Reconciliation Layer'!$A:$A,MATCH('Reconciliation Template'!$A9143,'Reconciliation Layer'!$D:$D,0),0)," ")</f>
        <v xml:space="preserve"> </v>
      </c>
      <c r="F9143" s="10">
        <f t="shared" si="149"/>
        <v>0</v>
      </c>
      <c r="G9143" t="str" cm="1">
        <f t="array" ref="G9143">IFERROR(INDEX('Reconciliation Layer'!$C:$C,MATCH('Reconciliation Template'!$A9143,'Reconciliation Layer'!$D:$D,0),0)," ")</f>
        <v xml:space="preserve"> </v>
      </c>
    </row>
    <row r="9144" spans="5:7" x14ac:dyDescent="0.2">
      <c r="E9144" t="str" cm="1">
        <f t="array" ref="E9144">IFERROR("Toast | " &amp; INDEX('Reconciliation Layer'!$A:$A,MATCH('Reconciliation Template'!$A9144,'Reconciliation Layer'!$D:$D,0),0)," ")</f>
        <v xml:space="preserve"> </v>
      </c>
      <c r="F9144" s="10">
        <f t="shared" si="149"/>
        <v>0</v>
      </c>
      <c r="G9144" t="str" cm="1">
        <f t="array" ref="G9144">IFERROR(INDEX('Reconciliation Layer'!$C:$C,MATCH('Reconciliation Template'!$A9144,'Reconciliation Layer'!$D:$D,0),0)," ")</f>
        <v xml:space="preserve"> </v>
      </c>
    </row>
    <row r="9145" spans="5:7" x14ac:dyDescent="0.2">
      <c r="E9145" t="str" cm="1">
        <f t="array" ref="E9145">IFERROR("Toast | " &amp; INDEX('Reconciliation Layer'!$A:$A,MATCH('Reconciliation Template'!$A9145,'Reconciliation Layer'!$D:$D,0),0)," ")</f>
        <v xml:space="preserve"> </v>
      </c>
      <c r="F9145" s="10">
        <f t="shared" si="149"/>
        <v>0</v>
      </c>
      <c r="G9145" t="str" cm="1">
        <f t="array" ref="G9145">IFERROR(INDEX('Reconciliation Layer'!$C:$C,MATCH('Reconciliation Template'!$A9145,'Reconciliation Layer'!$D:$D,0),0)," ")</f>
        <v xml:space="preserve"> </v>
      </c>
    </row>
    <row r="9146" spans="5:7" x14ac:dyDescent="0.2">
      <c r="E9146" t="str" cm="1">
        <f t="array" ref="E9146">IFERROR("Toast | " &amp; INDEX('Reconciliation Layer'!$A:$A,MATCH('Reconciliation Template'!$A9146,'Reconciliation Layer'!$D:$D,0),0)," ")</f>
        <v xml:space="preserve"> </v>
      </c>
      <c r="F9146" s="10">
        <f t="shared" si="149"/>
        <v>0</v>
      </c>
      <c r="G9146" t="str" cm="1">
        <f t="array" ref="G9146">IFERROR(INDEX('Reconciliation Layer'!$C:$C,MATCH('Reconciliation Template'!$A9146,'Reconciliation Layer'!$D:$D,0),0)," ")</f>
        <v xml:space="preserve"> </v>
      </c>
    </row>
    <row r="9147" spans="5:7" x14ac:dyDescent="0.2">
      <c r="E9147" t="str" cm="1">
        <f t="array" ref="E9147">IFERROR("Toast | " &amp; INDEX('Reconciliation Layer'!$A:$A,MATCH('Reconciliation Template'!$A9147,'Reconciliation Layer'!$D:$D,0),0)," ")</f>
        <v xml:space="preserve"> </v>
      </c>
      <c r="F9147" s="10">
        <f t="shared" si="149"/>
        <v>0</v>
      </c>
      <c r="G9147" t="str" cm="1">
        <f t="array" ref="G9147">IFERROR(INDEX('Reconciliation Layer'!$C:$C,MATCH('Reconciliation Template'!$A9147,'Reconciliation Layer'!$D:$D,0),0)," ")</f>
        <v xml:space="preserve"> </v>
      </c>
    </row>
    <row r="9148" spans="5:7" x14ac:dyDescent="0.2">
      <c r="E9148" t="str" cm="1">
        <f t="array" ref="E9148">IFERROR("Toast | " &amp; INDEX('Reconciliation Layer'!$A:$A,MATCH('Reconciliation Template'!$A9148,'Reconciliation Layer'!$D:$D,0),0)," ")</f>
        <v xml:space="preserve"> </v>
      </c>
      <c r="F9148" s="10">
        <f t="shared" si="149"/>
        <v>0</v>
      </c>
      <c r="G9148" t="str" cm="1">
        <f t="array" ref="G9148">IFERROR(INDEX('Reconciliation Layer'!$C:$C,MATCH('Reconciliation Template'!$A9148,'Reconciliation Layer'!$D:$D,0),0)," ")</f>
        <v xml:space="preserve"> </v>
      </c>
    </row>
    <row r="9149" spans="5:7" x14ac:dyDescent="0.2">
      <c r="E9149" t="str" cm="1">
        <f t="array" ref="E9149">IFERROR("Toast | " &amp; INDEX('Reconciliation Layer'!$A:$A,MATCH('Reconciliation Template'!$A9149,'Reconciliation Layer'!$D:$D,0),0)," ")</f>
        <v xml:space="preserve"> </v>
      </c>
      <c r="F9149" s="10">
        <f t="shared" si="149"/>
        <v>0</v>
      </c>
      <c r="G9149" t="str" cm="1">
        <f t="array" ref="G9149">IFERROR(INDEX('Reconciliation Layer'!$C:$C,MATCH('Reconciliation Template'!$A9149,'Reconciliation Layer'!$D:$D,0),0)," ")</f>
        <v xml:space="preserve"> </v>
      </c>
    </row>
    <row r="9150" spans="5:7" x14ac:dyDescent="0.2">
      <c r="E9150" t="str" cm="1">
        <f t="array" ref="E9150">IFERROR("Toast | " &amp; INDEX('Reconciliation Layer'!$A:$A,MATCH('Reconciliation Template'!$A9150,'Reconciliation Layer'!$D:$D,0),0)," ")</f>
        <v xml:space="preserve"> </v>
      </c>
      <c r="F9150" s="10">
        <f t="shared" si="149"/>
        <v>0</v>
      </c>
      <c r="G9150" t="str" cm="1">
        <f t="array" ref="G9150">IFERROR(INDEX('Reconciliation Layer'!$C:$C,MATCH('Reconciliation Template'!$A9150,'Reconciliation Layer'!$D:$D,0),0)," ")</f>
        <v xml:space="preserve"> </v>
      </c>
    </row>
    <row r="9151" spans="5:7" x14ac:dyDescent="0.2">
      <c r="E9151" t="str" cm="1">
        <f t="array" ref="E9151">IFERROR("Toast | " &amp; INDEX('Reconciliation Layer'!$A:$A,MATCH('Reconciliation Template'!$A9151,'Reconciliation Layer'!$D:$D,0),0)," ")</f>
        <v xml:space="preserve"> </v>
      </c>
      <c r="F9151" s="10">
        <f t="shared" si="149"/>
        <v>0</v>
      </c>
      <c r="G9151" t="str" cm="1">
        <f t="array" ref="G9151">IFERROR(INDEX('Reconciliation Layer'!$C:$C,MATCH('Reconciliation Template'!$A9151,'Reconciliation Layer'!$D:$D,0),0)," ")</f>
        <v xml:space="preserve"> </v>
      </c>
    </row>
    <row r="9152" spans="5:7" x14ac:dyDescent="0.2">
      <c r="E9152" t="str" cm="1">
        <f t="array" ref="E9152">IFERROR("Toast | " &amp; INDEX('Reconciliation Layer'!$A:$A,MATCH('Reconciliation Template'!$A9152,'Reconciliation Layer'!$D:$D,0),0)," ")</f>
        <v xml:space="preserve"> </v>
      </c>
      <c r="F9152" s="10">
        <f t="shared" si="149"/>
        <v>0</v>
      </c>
      <c r="G9152" t="str" cm="1">
        <f t="array" ref="G9152">IFERROR(INDEX('Reconciliation Layer'!$C:$C,MATCH('Reconciliation Template'!$A9152,'Reconciliation Layer'!$D:$D,0),0)," ")</f>
        <v xml:space="preserve"> </v>
      </c>
    </row>
    <row r="9153" spans="5:7" x14ac:dyDescent="0.2">
      <c r="E9153" t="str" cm="1">
        <f t="array" ref="E9153">IFERROR("Toast | " &amp; INDEX('Reconciliation Layer'!$A:$A,MATCH('Reconciliation Template'!$A9153,'Reconciliation Layer'!$D:$D,0),0)," ")</f>
        <v xml:space="preserve"> </v>
      </c>
      <c r="F9153" s="10">
        <f t="shared" si="149"/>
        <v>0</v>
      </c>
      <c r="G9153" t="str" cm="1">
        <f t="array" ref="G9153">IFERROR(INDEX('Reconciliation Layer'!$C:$C,MATCH('Reconciliation Template'!$A9153,'Reconciliation Layer'!$D:$D,0),0)," ")</f>
        <v xml:space="preserve"> </v>
      </c>
    </row>
    <row r="9154" spans="5:7" x14ac:dyDescent="0.2">
      <c r="E9154" t="str" cm="1">
        <f t="array" ref="E9154">IFERROR("Toast | " &amp; INDEX('Reconciliation Layer'!$A:$A,MATCH('Reconciliation Template'!$A9154,'Reconciliation Layer'!$D:$D,0),0)," ")</f>
        <v xml:space="preserve"> </v>
      </c>
      <c r="F9154" s="10">
        <f t="shared" si="149"/>
        <v>0</v>
      </c>
      <c r="G9154" t="str" cm="1">
        <f t="array" ref="G9154">IFERROR(INDEX('Reconciliation Layer'!$C:$C,MATCH('Reconciliation Template'!$A9154,'Reconciliation Layer'!$D:$D,0),0)," ")</f>
        <v xml:space="preserve"> </v>
      </c>
    </row>
    <row r="9155" spans="5:7" x14ac:dyDescent="0.2">
      <c r="E9155" t="str" cm="1">
        <f t="array" ref="E9155">IFERROR("Toast | " &amp; INDEX('Reconciliation Layer'!$A:$A,MATCH('Reconciliation Template'!$A9155,'Reconciliation Layer'!$D:$D,0),0)," ")</f>
        <v xml:space="preserve"> </v>
      </c>
      <c r="F9155" s="10">
        <f t="shared" si="149"/>
        <v>0</v>
      </c>
      <c r="G9155" t="str" cm="1">
        <f t="array" ref="G9155">IFERROR(INDEX('Reconciliation Layer'!$C:$C,MATCH('Reconciliation Template'!$A9155,'Reconciliation Layer'!$D:$D,0),0)," ")</f>
        <v xml:space="preserve"> </v>
      </c>
    </row>
    <row r="9156" spans="5:7" x14ac:dyDescent="0.2">
      <c r="E9156" t="str" cm="1">
        <f t="array" ref="E9156">IFERROR("Toast | " &amp; INDEX('Reconciliation Layer'!$A:$A,MATCH('Reconciliation Template'!$A9156,'Reconciliation Layer'!$D:$D,0),0)," ")</f>
        <v xml:space="preserve"> </v>
      </c>
      <c r="F9156" s="10">
        <f t="shared" ref="F9156:F9219" si="150">IFERROR(INT(C9156)," ")</f>
        <v>0</v>
      </c>
      <c r="G9156" t="str" cm="1">
        <f t="array" ref="G9156">IFERROR(INDEX('Reconciliation Layer'!$C:$C,MATCH('Reconciliation Template'!$A9156,'Reconciliation Layer'!$D:$D,0),0)," ")</f>
        <v xml:space="preserve"> </v>
      </c>
    </row>
    <row r="9157" spans="5:7" x14ac:dyDescent="0.2">
      <c r="E9157" t="str" cm="1">
        <f t="array" ref="E9157">IFERROR("Toast | " &amp; INDEX('Reconciliation Layer'!$A:$A,MATCH('Reconciliation Template'!$A9157,'Reconciliation Layer'!$D:$D,0),0)," ")</f>
        <v xml:space="preserve"> </v>
      </c>
      <c r="F9157" s="10">
        <f t="shared" si="150"/>
        <v>0</v>
      </c>
      <c r="G9157" t="str" cm="1">
        <f t="array" ref="G9157">IFERROR(INDEX('Reconciliation Layer'!$C:$C,MATCH('Reconciliation Template'!$A9157,'Reconciliation Layer'!$D:$D,0),0)," ")</f>
        <v xml:space="preserve"> </v>
      </c>
    </row>
    <row r="9158" spans="5:7" x14ac:dyDescent="0.2">
      <c r="E9158" t="str" cm="1">
        <f t="array" ref="E9158">IFERROR("Toast | " &amp; INDEX('Reconciliation Layer'!$A:$A,MATCH('Reconciliation Template'!$A9158,'Reconciliation Layer'!$D:$D,0),0)," ")</f>
        <v xml:space="preserve"> </v>
      </c>
      <c r="F9158" s="10">
        <f t="shared" si="150"/>
        <v>0</v>
      </c>
      <c r="G9158" t="str" cm="1">
        <f t="array" ref="G9158">IFERROR(INDEX('Reconciliation Layer'!$C:$C,MATCH('Reconciliation Template'!$A9158,'Reconciliation Layer'!$D:$D,0),0)," ")</f>
        <v xml:space="preserve"> </v>
      </c>
    </row>
    <row r="9159" spans="5:7" x14ac:dyDescent="0.2">
      <c r="E9159" t="str" cm="1">
        <f t="array" ref="E9159">IFERROR("Toast | " &amp; INDEX('Reconciliation Layer'!$A:$A,MATCH('Reconciliation Template'!$A9159,'Reconciliation Layer'!$D:$D,0),0)," ")</f>
        <v xml:space="preserve"> </v>
      </c>
      <c r="F9159" s="10">
        <f t="shared" si="150"/>
        <v>0</v>
      </c>
      <c r="G9159" t="str" cm="1">
        <f t="array" ref="G9159">IFERROR(INDEX('Reconciliation Layer'!$C:$C,MATCH('Reconciliation Template'!$A9159,'Reconciliation Layer'!$D:$D,0),0)," ")</f>
        <v xml:space="preserve"> </v>
      </c>
    </row>
    <row r="9160" spans="5:7" x14ac:dyDescent="0.2">
      <c r="E9160" t="str" cm="1">
        <f t="array" ref="E9160">IFERROR("Toast | " &amp; INDEX('Reconciliation Layer'!$A:$A,MATCH('Reconciliation Template'!$A9160,'Reconciliation Layer'!$D:$D,0),0)," ")</f>
        <v xml:space="preserve"> </v>
      </c>
      <c r="F9160" s="10">
        <f t="shared" si="150"/>
        <v>0</v>
      </c>
      <c r="G9160" t="str" cm="1">
        <f t="array" ref="G9160">IFERROR(INDEX('Reconciliation Layer'!$C:$C,MATCH('Reconciliation Template'!$A9160,'Reconciliation Layer'!$D:$D,0),0)," ")</f>
        <v xml:space="preserve"> </v>
      </c>
    </row>
    <row r="9161" spans="5:7" x14ac:dyDescent="0.2">
      <c r="E9161" t="str" cm="1">
        <f t="array" ref="E9161">IFERROR("Toast | " &amp; INDEX('Reconciliation Layer'!$A:$A,MATCH('Reconciliation Template'!$A9161,'Reconciliation Layer'!$D:$D,0),0)," ")</f>
        <v xml:space="preserve"> </v>
      </c>
      <c r="F9161" s="10">
        <f t="shared" si="150"/>
        <v>0</v>
      </c>
      <c r="G9161" t="str" cm="1">
        <f t="array" ref="G9161">IFERROR(INDEX('Reconciliation Layer'!$C:$C,MATCH('Reconciliation Template'!$A9161,'Reconciliation Layer'!$D:$D,0),0)," ")</f>
        <v xml:space="preserve"> </v>
      </c>
    </row>
    <row r="9162" spans="5:7" x14ac:dyDescent="0.2">
      <c r="E9162" t="str" cm="1">
        <f t="array" ref="E9162">IFERROR("Toast | " &amp; INDEX('Reconciliation Layer'!$A:$A,MATCH('Reconciliation Template'!$A9162,'Reconciliation Layer'!$D:$D,0),0)," ")</f>
        <v xml:space="preserve"> </v>
      </c>
      <c r="F9162" s="10">
        <f t="shared" si="150"/>
        <v>0</v>
      </c>
      <c r="G9162" t="str" cm="1">
        <f t="array" ref="G9162">IFERROR(INDEX('Reconciliation Layer'!$C:$C,MATCH('Reconciliation Template'!$A9162,'Reconciliation Layer'!$D:$D,0),0)," ")</f>
        <v xml:space="preserve"> </v>
      </c>
    </row>
    <row r="9163" spans="5:7" x14ac:dyDescent="0.2">
      <c r="E9163" t="str" cm="1">
        <f t="array" ref="E9163">IFERROR("Toast | " &amp; INDEX('Reconciliation Layer'!$A:$A,MATCH('Reconciliation Template'!$A9163,'Reconciliation Layer'!$D:$D,0),0)," ")</f>
        <v xml:space="preserve"> </v>
      </c>
      <c r="F9163" s="10">
        <f t="shared" si="150"/>
        <v>0</v>
      </c>
      <c r="G9163" t="str" cm="1">
        <f t="array" ref="G9163">IFERROR(INDEX('Reconciliation Layer'!$C:$C,MATCH('Reconciliation Template'!$A9163,'Reconciliation Layer'!$D:$D,0),0)," ")</f>
        <v xml:space="preserve"> </v>
      </c>
    </row>
    <row r="9164" spans="5:7" x14ac:dyDescent="0.2">
      <c r="E9164" t="str" cm="1">
        <f t="array" ref="E9164">IFERROR("Toast | " &amp; INDEX('Reconciliation Layer'!$A:$A,MATCH('Reconciliation Template'!$A9164,'Reconciliation Layer'!$D:$D,0),0)," ")</f>
        <v xml:space="preserve"> </v>
      </c>
      <c r="F9164" s="10">
        <f t="shared" si="150"/>
        <v>0</v>
      </c>
      <c r="G9164" t="str" cm="1">
        <f t="array" ref="G9164">IFERROR(INDEX('Reconciliation Layer'!$C:$C,MATCH('Reconciliation Template'!$A9164,'Reconciliation Layer'!$D:$D,0),0)," ")</f>
        <v xml:space="preserve"> </v>
      </c>
    </row>
    <row r="9165" spans="5:7" x14ac:dyDescent="0.2">
      <c r="E9165" t="str" cm="1">
        <f t="array" ref="E9165">IFERROR("Toast | " &amp; INDEX('Reconciliation Layer'!$A:$A,MATCH('Reconciliation Template'!$A9165,'Reconciliation Layer'!$D:$D,0),0)," ")</f>
        <v xml:space="preserve"> </v>
      </c>
      <c r="F9165" s="10">
        <f t="shared" si="150"/>
        <v>0</v>
      </c>
      <c r="G9165" t="str" cm="1">
        <f t="array" ref="G9165">IFERROR(INDEX('Reconciliation Layer'!$C:$C,MATCH('Reconciliation Template'!$A9165,'Reconciliation Layer'!$D:$D,0),0)," ")</f>
        <v xml:space="preserve"> </v>
      </c>
    </row>
    <row r="9166" spans="5:7" x14ac:dyDescent="0.2">
      <c r="E9166" t="str" cm="1">
        <f t="array" ref="E9166">IFERROR("Toast | " &amp; INDEX('Reconciliation Layer'!$A:$A,MATCH('Reconciliation Template'!$A9166,'Reconciliation Layer'!$D:$D,0),0)," ")</f>
        <v xml:space="preserve"> </v>
      </c>
      <c r="F9166" s="10">
        <f t="shared" si="150"/>
        <v>0</v>
      </c>
      <c r="G9166" t="str" cm="1">
        <f t="array" ref="G9166">IFERROR(INDEX('Reconciliation Layer'!$C:$C,MATCH('Reconciliation Template'!$A9166,'Reconciliation Layer'!$D:$D,0),0)," ")</f>
        <v xml:space="preserve"> </v>
      </c>
    </row>
    <row r="9167" spans="5:7" x14ac:dyDescent="0.2">
      <c r="E9167" t="str" cm="1">
        <f t="array" ref="E9167">IFERROR("Toast | " &amp; INDEX('Reconciliation Layer'!$A:$A,MATCH('Reconciliation Template'!$A9167,'Reconciliation Layer'!$D:$D,0),0)," ")</f>
        <v xml:space="preserve"> </v>
      </c>
      <c r="F9167" s="10">
        <f t="shared" si="150"/>
        <v>0</v>
      </c>
      <c r="G9167" t="str" cm="1">
        <f t="array" ref="G9167">IFERROR(INDEX('Reconciliation Layer'!$C:$C,MATCH('Reconciliation Template'!$A9167,'Reconciliation Layer'!$D:$D,0),0)," ")</f>
        <v xml:space="preserve"> </v>
      </c>
    </row>
    <row r="9168" spans="5:7" x14ac:dyDescent="0.2">
      <c r="E9168" t="str" cm="1">
        <f t="array" ref="E9168">IFERROR("Toast | " &amp; INDEX('Reconciliation Layer'!$A:$A,MATCH('Reconciliation Template'!$A9168,'Reconciliation Layer'!$D:$D,0),0)," ")</f>
        <v xml:space="preserve"> </v>
      </c>
      <c r="F9168" s="10">
        <f t="shared" si="150"/>
        <v>0</v>
      </c>
      <c r="G9168" t="str" cm="1">
        <f t="array" ref="G9168">IFERROR(INDEX('Reconciliation Layer'!$C:$C,MATCH('Reconciliation Template'!$A9168,'Reconciliation Layer'!$D:$D,0),0)," ")</f>
        <v xml:space="preserve"> </v>
      </c>
    </row>
    <row r="9169" spans="5:7" x14ac:dyDescent="0.2">
      <c r="E9169" t="str" cm="1">
        <f t="array" ref="E9169">IFERROR("Toast | " &amp; INDEX('Reconciliation Layer'!$A:$A,MATCH('Reconciliation Template'!$A9169,'Reconciliation Layer'!$D:$D,0),0)," ")</f>
        <v xml:space="preserve"> </v>
      </c>
      <c r="F9169" s="10">
        <f t="shared" si="150"/>
        <v>0</v>
      </c>
      <c r="G9169" t="str" cm="1">
        <f t="array" ref="G9169">IFERROR(INDEX('Reconciliation Layer'!$C:$C,MATCH('Reconciliation Template'!$A9169,'Reconciliation Layer'!$D:$D,0),0)," ")</f>
        <v xml:space="preserve"> </v>
      </c>
    </row>
    <row r="9170" spans="5:7" x14ac:dyDescent="0.2">
      <c r="E9170" t="str" cm="1">
        <f t="array" ref="E9170">IFERROR("Toast | " &amp; INDEX('Reconciliation Layer'!$A:$A,MATCH('Reconciliation Template'!$A9170,'Reconciliation Layer'!$D:$D,0),0)," ")</f>
        <v xml:space="preserve"> </v>
      </c>
      <c r="F9170" s="10">
        <f t="shared" si="150"/>
        <v>0</v>
      </c>
      <c r="G9170" t="str" cm="1">
        <f t="array" ref="G9170">IFERROR(INDEX('Reconciliation Layer'!$C:$C,MATCH('Reconciliation Template'!$A9170,'Reconciliation Layer'!$D:$D,0),0)," ")</f>
        <v xml:space="preserve"> </v>
      </c>
    </row>
    <row r="9171" spans="5:7" x14ac:dyDescent="0.2">
      <c r="E9171" t="str" cm="1">
        <f t="array" ref="E9171">IFERROR("Toast | " &amp; INDEX('Reconciliation Layer'!$A:$A,MATCH('Reconciliation Template'!$A9171,'Reconciliation Layer'!$D:$D,0),0)," ")</f>
        <v xml:space="preserve"> </v>
      </c>
      <c r="F9171" s="10">
        <f t="shared" si="150"/>
        <v>0</v>
      </c>
      <c r="G9171" t="str" cm="1">
        <f t="array" ref="G9171">IFERROR(INDEX('Reconciliation Layer'!$C:$C,MATCH('Reconciliation Template'!$A9171,'Reconciliation Layer'!$D:$D,0),0)," ")</f>
        <v xml:space="preserve"> </v>
      </c>
    </row>
    <row r="9172" spans="5:7" x14ac:dyDescent="0.2">
      <c r="E9172" t="str" cm="1">
        <f t="array" ref="E9172">IFERROR("Toast | " &amp; INDEX('Reconciliation Layer'!$A:$A,MATCH('Reconciliation Template'!$A9172,'Reconciliation Layer'!$D:$D,0),0)," ")</f>
        <v xml:space="preserve"> </v>
      </c>
      <c r="F9172" s="10">
        <f t="shared" si="150"/>
        <v>0</v>
      </c>
      <c r="G9172" t="str" cm="1">
        <f t="array" ref="G9172">IFERROR(INDEX('Reconciliation Layer'!$C:$C,MATCH('Reconciliation Template'!$A9172,'Reconciliation Layer'!$D:$D,0),0)," ")</f>
        <v xml:space="preserve"> </v>
      </c>
    </row>
    <row r="9173" spans="5:7" x14ac:dyDescent="0.2">
      <c r="E9173" t="str" cm="1">
        <f t="array" ref="E9173">IFERROR("Toast | " &amp; INDEX('Reconciliation Layer'!$A:$A,MATCH('Reconciliation Template'!$A9173,'Reconciliation Layer'!$D:$D,0),0)," ")</f>
        <v xml:space="preserve"> </v>
      </c>
      <c r="F9173" s="10">
        <f t="shared" si="150"/>
        <v>0</v>
      </c>
      <c r="G9173" t="str" cm="1">
        <f t="array" ref="G9173">IFERROR(INDEX('Reconciliation Layer'!$C:$C,MATCH('Reconciliation Template'!$A9173,'Reconciliation Layer'!$D:$D,0),0)," ")</f>
        <v xml:space="preserve"> </v>
      </c>
    </row>
    <row r="9174" spans="5:7" x14ac:dyDescent="0.2">
      <c r="E9174" t="str" cm="1">
        <f t="array" ref="E9174">IFERROR("Toast | " &amp; INDEX('Reconciliation Layer'!$A:$A,MATCH('Reconciliation Template'!$A9174,'Reconciliation Layer'!$D:$D,0),0)," ")</f>
        <v xml:space="preserve"> </v>
      </c>
      <c r="F9174" s="10">
        <f t="shared" si="150"/>
        <v>0</v>
      </c>
      <c r="G9174" t="str" cm="1">
        <f t="array" ref="G9174">IFERROR(INDEX('Reconciliation Layer'!$C:$C,MATCH('Reconciliation Template'!$A9174,'Reconciliation Layer'!$D:$D,0),0)," ")</f>
        <v xml:space="preserve"> </v>
      </c>
    </row>
    <row r="9175" spans="5:7" x14ac:dyDescent="0.2">
      <c r="E9175" t="str" cm="1">
        <f t="array" ref="E9175">IFERROR("Toast | " &amp; INDEX('Reconciliation Layer'!$A:$A,MATCH('Reconciliation Template'!$A9175,'Reconciliation Layer'!$D:$D,0),0)," ")</f>
        <v xml:space="preserve"> </v>
      </c>
      <c r="F9175" s="10">
        <f t="shared" si="150"/>
        <v>0</v>
      </c>
      <c r="G9175" t="str" cm="1">
        <f t="array" ref="G9175">IFERROR(INDEX('Reconciliation Layer'!$C:$C,MATCH('Reconciliation Template'!$A9175,'Reconciliation Layer'!$D:$D,0),0)," ")</f>
        <v xml:space="preserve"> </v>
      </c>
    </row>
    <row r="9176" spans="5:7" x14ac:dyDescent="0.2">
      <c r="E9176" t="str" cm="1">
        <f t="array" ref="E9176">IFERROR("Toast | " &amp; INDEX('Reconciliation Layer'!$A:$A,MATCH('Reconciliation Template'!$A9176,'Reconciliation Layer'!$D:$D,0),0)," ")</f>
        <v xml:space="preserve"> </v>
      </c>
      <c r="F9176" s="10">
        <f t="shared" si="150"/>
        <v>0</v>
      </c>
      <c r="G9176" t="str" cm="1">
        <f t="array" ref="G9176">IFERROR(INDEX('Reconciliation Layer'!$C:$C,MATCH('Reconciliation Template'!$A9176,'Reconciliation Layer'!$D:$D,0),0)," ")</f>
        <v xml:space="preserve"> </v>
      </c>
    </row>
    <row r="9177" spans="5:7" x14ac:dyDescent="0.2">
      <c r="E9177" t="str" cm="1">
        <f t="array" ref="E9177">IFERROR("Toast | " &amp; INDEX('Reconciliation Layer'!$A:$A,MATCH('Reconciliation Template'!$A9177,'Reconciliation Layer'!$D:$D,0),0)," ")</f>
        <v xml:space="preserve"> </v>
      </c>
      <c r="F9177" s="10">
        <f t="shared" si="150"/>
        <v>0</v>
      </c>
      <c r="G9177" t="str" cm="1">
        <f t="array" ref="G9177">IFERROR(INDEX('Reconciliation Layer'!$C:$C,MATCH('Reconciliation Template'!$A9177,'Reconciliation Layer'!$D:$D,0),0)," ")</f>
        <v xml:space="preserve"> </v>
      </c>
    </row>
    <row r="9178" spans="5:7" x14ac:dyDescent="0.2">
      <c r="E9178" t="str" cm="1">
        <f t="array" ref="E9178">IFERROR("Toast | " &amp; INDEX('Reconciliation Layer'!$A:$A,MATCH('Reconciliation Template'!$A9178,'Reconciliation Layer'!$D:$D,0),0)," ")</f>
        <v xml:space="preserve"> </v>
      </c>
      <c r="F9178" s="10">
        <f t="shared" si="150"/>
        <v>0</v>
      </c>
      <c r="G9178" t="str" cm="1">
        <f t="array" ref="G9178">IFERROR(INDEX('Reconciliation Layer'!$C:$C,MATCH('Reconciliation Template'!$A9178,'Reconciliation Layer'!$D:$D,0),0)," ")</f>
        <v xml:space="preserve"> </v>
      </c>
    </row>
    <row r="9179" spans="5:7" x14ac:dyDescent="0.2">
      <c r="E9179" t="str" cm="1">
        <f t="array" ref="E9179">IFERROR("Toast | " &amp; INDEX('Reconciliation Layer'!$A:$A,MATCH('Reconciliation Template'!$A9179,'Reconciliation Layer'!$D:$D,0),0)," ")</f>
        <v xml:space="preserve"> </v>
      </c>
      <c r="F9179" s="10">
        <f t="shared" si="150"/>
        <v>0</v>
      </c>
      <c r="G9179" t="str" cm="1">
        <f t="array" ref="G9179">IFERROR(INDEX('Reconciliation Layer'!$C:$C,MATCH('Reconciliation Template'!$A9179,'Reconciliation Layer'!$D:$D,0),0)," ")</f>
        <v xml:space="preserve"> </v>
      </c>
    </row>
    <row r="9180" spans="5:7" x14ac:dyDescent="0.2">
      <c r="E9180" t="str" cm="1">
        <f t="array" ref="E9180">IFERROR("Toast | " &amp; INDEX('Reconciliation Layer'!$A:$A,MATCH('Reconciliation Template'!$A9180,'Reconciliation Layer'!$D:$D,0),0)," ")</f>
        <v xml:space="preserve"> </v>
      </c>
      <c r="F9180" s="10">
        <f t="shared" si="150"/>
        <v>0</v>
      </c>
      <c r="G9180" t="str" cm="1">
        <f t="array" ref="G9180">IFERROR(INDEX('Reconciliation Layer'!$C:$C,MATCH('Reconciliation Template'!$A9180,'Reconciliation Layer'!$D:$D,0),0)," ")</f>
        <v xml:space="preserve"> </v>
      </c>
    </row>
    <row r="9181" spans="5:7" x14ac:dyDescent="0.2">
      <c r="E9181" t="str" cm="1">
        <f t="array" ref="E9181">IFERROR("Toast | " &amp; INDEX('Reconciliation Layer'!$A:$A,MATCH('Reconciliation Template'!$A9181,'Reconciliation Layer'!$D:$D,0),0)," ")</f>
        <v xml:space="preserve"> </v>
      </c>
      <c r="F9181" s="10">
        <f t="shared" si="150"/>
        <v>0</v>
      </c>
      <c r="G9181" t="str" cm="1">
        <f t="array" ref="G9181">IFERROR(INDEX('Reconciliation Layer'!$C:$C,MATCH('Reconciliation Template'!$A9181,'Reconciliation Layer'!$D:$D,0),0)," ")</f>
        <v xml:space="preserve"> </v>
      </c>
    </row>
    <row r="9182" spans="5:7" x14ac:dyDescent="0.2">
      <c r="E9182" t="str" cm="1">
        <f t="array" ref="E9182">IFERROR("Toast | " &amp; INDEX('Reconciliation Layer'!$A:$A,MATCH('Reconciliation Template'!$A9182,'Reconciliation Layer'!$D:$D,0),0)," ")</f>
        <v xml:space="preserve"> </v>
      </c>
      <c r="F9182" s="10">
        <f t="shared" si="150"/>
        <v>0</v>
      </c>
      <c r="G9182" t="str" cm="1">
        <f t="array" ref="G9182">IFERROR(INDEX('Reconciliation Layer'!$C:$C,MATCH('Reconciliation Template'!$A9182,'Reconciliation Layer'!$D:$D,0),0)," ")</f>
        <v xml:space="preserve"> </v>
      </c>
    </row>
    <row r="9183" spans="5:7" x14ac:dyDescent="0.2">
      <c r="E9183" t="str" cm="1">
        <f t="array" ref="E9183">IFERROR("Toast | " &amp; INDEX('Reconciliation Layer'!$A:$A,MATCH('Reconciliation Template'!$A9183,'Reconciliation Layer'!$D:$D,0),0)," ")</f>
        <v xml:space="preserve"> </v>
      </c>
      <c r="F9183" s="10">
        <f t="shared" si="150"/>
        <v>0</v>
      </c>
      <c r="G9183" t="str" cm="1">
        <f t="array" ref="G9183">IFERROR(INDEX('Reconciliation Layer'!$C:$C,MATCH('Reconciliation Template'!$A9183,'Reconciliation Layer'!$D:$D,0),0)," ")</f>
        <v xml:space="preserve"> </v>
      </c>
    </row>
    <row r="9184" spans="5:7" x14ac:dyDescent="0.2">
      <c r="E9184" t="str" cm="1">
        <f t="array" ref="E9184">IFERROR("Toast | " &amp; INDEX('Reconciliation Layer'!$A:$A,MATCH('Reconciliation Template'!$A9184,'Reconciliation Layer'!$D:$D,0),0)," ")</f>
        <v xml:space="preserve"> </v>
      </c>
      <c r="F9184" s="10">
        <f t="shared" si="150"/>
        <v>0</v>
      </c>
      <c r="G9184" t="str" cm="1">
        <f t="array" ref="G9184">IFERROR(INDEX('Reconciliation Layer'!$C:$C,MATCH('Reconciliation Template'!$A9184,'Reconciliation Layer'!$D:$D,0),0)," ")</f>
        <v xml:space="preserve"> </v>
      </c>
    </row>
    <row r="9185" spans="5:7" x14ac:dyDescent="0.2">
      <c r="E9185" t="str" cm="1">
        <f t="array" ref="E9185">IFERROR("Toast | " &amp; INDEX('Reconciliation Layer'!$A:$A,MATCH('Reconciliation Template'!$A9185,'Reconciliation Layer'!$D:$D,0),0)," ")</f>
        <v xml:space="preserve"> </v>
      </c>
      <c r="F9185" s="10">
        <f t="shared" si="150"/>
        <v>0</v>
      </c>
      <c r="G9185" t="str" cm="1">
        <f t="array" ref="G9185">IFERROR(INDEX('Reconciliation Layer'!$C:$C,MATCH('Reconciliation Template'!$A9185,'Reconciliation Layer'!$D:$D,0),0)," ")</f>
        <v xml:space="preserve"> </v>
      </c>
    </row>
    <row r="9186" spans="5:7" x14ac:dyDescent="0.2">
      <c r="E9186" t="str" cm="1">
        <f t="array" ref="E9186">IFERROR("Toast | " &amp; INDEX('Reconciliation Layer'!$A:$A,MATCH('Reconciliation Template'!$A9186,'Reconciliation Layer'!$D:$D,0),0)," ")</f>
        <v xml:space="preserve"> </v>
      </c>
      <c r="F9186" s="10">
        <f t="shared" si="150"/>
        <v>0</v>
      </c>
      <c r="G9186" t="str" cm="1">
        <f t="array" ref="G9186">IFERROR(INDEX('Reconciliation Layer'!$C:$C,MATCH('Reconciliation Template'!$A9186,'Reconciliation Layer'!$D:$D,0),0)," ")</f>
        <v xml:space="preserve"> </v>
      </c>
    </row>
    <row r="9187" spans="5:7" x14ac:dyDescent="0.2">
      <c r="E9187" t="str" cm="1">
        <f t="array" ref="E9187">IFERROR("Toast | " &amp; INDEX('Reconciliation Layer'!$A:$A,MATCH('Reconciliation Template'!$A9187,'Reconciliation Layer'!$D:$D,0),0)," ")</f>
        <v xml:space="preserve"> </v>
      </c>
      <c r="F9187" s="10">
        <f t="shared" si="150"/>
        <v>0</v>
      </c>
      <c r="G9187" t="str" cm="1">
        <f t="array" ref="G9187">IFERROR(INDEX('Reconciliation Layer'!$C:$C,MATCH('Reconciliation Template'!$A9187,'Reconciliation Layer'!$D:$D,0),0)," ")</f>
        <v xml:space="preserve"> </v>
      </c>
    </row>
    <row r="9188" spans="5:7" x14ac:dyDescent="0.2">
      <c r="E9188" t="str" cm="1">
        <f t="array" ref="E9188">IFERROR("Toast | " &amp; INDEX('Reconciliation Layer'!$A:$A,MATCH('Reconciliation Template'!$A9188,'Reconciliation Layer'!$D:$D,0),0)," ")</f>
        <v xml:space="preserve"> </v>
      </c>
      <c r="F9188" s="10">
        <f t="shared" si="150"/>
        <v>0</v>
      </c>
      <c r="G9188" t="str" cm="1">
        <f t="array" ref="G9188">IFERROR(INDEX('Reconciliation Layer'!$C:$C,MATCH('Reconciliation Template'!$A9188,'Reconciliation Layer'!$D:$D,0),0)," ")</f>
        <v xml:space="preserve"> </v>
      </c>
    </row>
    <row r="9189" spans="5:7" x14ac:dyDescent="0.2">
      <c r="E9189" t="str" cm="1">
        <f t="array" ref="E9189">IFERROR("Toast | " &amp; INDEX('Reconciliation Layer'!$A:$A,MATCH('Reconciliation Template'!$A9189,'Reconciliation Layer'!$D:$D,0),0)," ")</f>
        <v xml:space="preserve"> </v>
      </c>
      <c r="F9189" s="10">
        <f t="shared" si="150"/>
        <v>0</v>
      </c>
      <c r="G9189" t="str" cm="1">
        <f t="array" ref="G9189">IFERROR(INDEX('Reconciliation Layer'!$C:$C,MATCH('Reconciliation Template'!$A9189,'Reconciliation Layer'!$D:$D,0),0)," ")</f>
        <v xml:space="preserve"> </v>
      </c>
    </row>
    <row r="9190" spans="5:7" x14ac:dyDescent="0.2">
      <c r="E9190" t="str" cm="1">
        <f t="array" ref="E9190">IFERROR("Toast | " &amp; INDEX('Reconciliation Layer'!$A:$A,MATCH('Reconciliation Template'!$A9190,'Reconciliation Layer'!$D:$D,0),0)," ")</f>
        <v xml:space="preserve"> </v>
      </c>
      <c r="F9190" s="10">
        <f t="shared" si="150"/>
        <v>0</v>
      </c>
      <c r="G9190" t="str" cm="1">
        <f t="array" ref="G9190">IFERROR(INDEX('Reconciliation Layer'!$C:$C,MATCH('Reconciliation Template'!$A9190,'Reconciliation Layer'!$D:$D,0),0)," ")</f>
        <v xml:space="preserve"> </v>
      </c>
    </row>
    <row r="9191" spans="5:7" x14ac:dyDescent="0.2">
      <c r="E9191" t="str" cm="1">
        <f t="array" ref="E9191">IFERROR("Toast | " &amp; INDEX('Reconciliation Layer'!$A:$A,MATCH('Reconciliation Template'!$A9191,'Reconciliation Layer'!$D:$D,0),0)," ")</f>
        <v xml:space="preserve"> </v>
      </c>
      <c r="F9191" s="10">
        <f t="shared" si="150"/>
        <v>0</v>
      </c>
      <c r="G9191" t="str" cm="1">
        <f t="array" ref="G9191">IFERROR(INDEX('Reconciliation Layer'!$C:$C,MATCH('Reconciliation Template'!$A9191,'Reconciliation Layer'!$D:$D,0),0)," ")</f>
        <v xml:space="preserve"> </v>
      </c>
    </row>
    <row r="9192" spans="5:7" x14ac:dyDescent="0.2">
      <c r="E9192" t="str" cm="1">
        <f t="array" ref="E9192">IFERROR("Toast | " &amp; INDEX('Reconciliation Layer'!$A:$A,MATCH('Reconciliation Template'!$A9192,'Reconciliation Layer'!$D:$D,0),0)," ")</f>
        <v xml:space="preserve"> </v>
      </c>
      <c r="F9192" s="10">
        <f t="shared" si="150"/>
        <v>0</v>
      </c>
      <c r="G9192" t="str" cm="1">
        <f t="array" ref="G9192">IFERROR(INDEX('Reconciliation Layer'!$C:$C,MATCH('Reconciliation Template'!$A9192,'Reconciliation Layer'!$D:$D,0),0)," ")</f>
        <v xml:space="preserve"> </v>
      </c>
    </row>
    <row r="9193" spans="5:7" x14ac:dyDescent="0.2">
      <c r="E9193" t="str" cm="1">
        <f t="array" ref="E9193">IFERROR("Toast | " &amp; INDEX('Reconciliation Layer'!$A:$A,MATCH('Reconciliation Template'!$A9193,'Reconciliation Layer'!$D:$D,0),0)," ")</f>
        <v xml:space="preserve"> </v>
      </c>
      <c r="F9193" s="10">
        <f t="shared" si="150"/>
        <v>0</v>
      </c>
      <c r="G9193" t="str" cm="1">
        <f t="array" ref="G9193">IFERROR(INDEX('Reconciliation Layer'!$C:$C,MATCH('Reconciliation Template'!$A9193,'Reconciliation Layer'!$D:$D,0),0)," ")</f>
        <v xml:space="preserve"> </v>
      </c>
    </row>
    <row r="9194" spans="5:7" x14ac:dyDescent="0.2">
      <c r="E9194" t="str" cm="1">
        <f t="array" ref="E9194">IFERROR("Toast | " &amp; INDEX('Reconciliation Layer'!$A:$A,MATCH('Reconciliation Template'!$A9194,'Reconciliation Layer'!$D:$D,0),0)," ")</f>
        <v xml:space="preserve"> </v>
      </c>
      <c r="F9194" s="10">
        <f t="shared" si="150"/>
        <v>0</v>
      </c>
      <c r="G9194" t="str" cm="1">
        <f t="array" ref="G9194">IFERROR(INDEX('Reconciliation Layer'!$C:$C,MATCH('Reconciliation Template'!$A9194,'Reconciliation Layer'!$D:$D,0),0)," ")</f>
        <v xml:space="preserve"> </v>
      </c>
    </row>
    <row r="9195" spans="5:7" x14ac:dyDescent="0.2">
      <c r="E9195" t="str" cm="1">
        <f t="array" ref="E9195">IFERROR("Toast | " &amp; INDEX('Reconciliation Layer'!$A:$A,MATCH('Reconciliation Template'!$A9195,'Reconciliation Layer'!$D:$D,0),0)," ")</f>
        <v xml:space="preserve"> </v>
      </c>
      <c r="F9195" s="10">
        <f t="shared" si="150"/>
        <v>0</v>
      </c>
      <c r="G9195" t="str" cm="1">
        <f t="array" ref="G9195">IFERROR(INDEX('Reconciliation Layer'!$C:$C,MATCH('Reconciliation Template'!$A9195,'Reconciliation Layer'!$D:$D,0),0)," ")</f>
        <v xml:space="preserve"> </v>
      </c>
    </row>
    <row r="9196" spans="5:7" x14ac:dyDescent="0.2">
      <c r="E9196" t="str" cm="1">
        <f t="array" ref="E9196">IFERROR("Toast | " &amp; INDEX('Reconciliation Layer'!$A:$A,MATCH('Reconciliation Template'!$A9196,'Reconciliation Layer'!$D:$D,0),0)," ")</f>
        <v xml:space="preserve"> </v>
      </c>
      <c r="F9196" s="10">
        <f t="shared" si="150"/>
        <v>0</v>
      </c>
      <c r="G9196" t="str" cm="1">
        <f t="array" ref="G9196">IFERROR(INDEX('Reconciliation Layer'!$C:$C,MATCH('Reconciliation Template'!$A9196,'Reconciliation Layer'!$D:$D,0),0)," ")</f>
        <v xml:space="preserve"> </v>
      </c>
    </row>
    <row r="9197" spans="5:7" x14ac:dyDescent="0.2">
      <c r="E9197" t="str" cm="1">
        <f t="array" ref="E9197">IFERROR("Toast | " &amp; INDEX('Reconciliation Layer'!$A:$A,MATCH('Reconciliation Template'!$A9197,'Reconciliation Layer'!$D:$D,0),0)," ")</f>
        <v xml:space="preserve"> </v>
      </c>
      <c r="F9197" s="10">
        <f t="shared" si="150"/>
        <v>0</v>
      </c>
      <c r="G9197" t="str" cm="1">
        <f t="array" ref="G9197">IFERROR(INDEX('Reconciliation Layer'!$C:$C,MATCH('Reconciliation Template'!$A9197,'Reconciliation Layer'!$D:$D,0),0)," ")</f>
        <v xml:space="preserve"> </v>
      </c>
    </row>
    <row r="9198" spans="5:7" x14ac:dyDescent="0.2">
      <c r="E9198" t="str" cm="1">
        <f t="array" ref="E9198">IFERROR("Toast | " &amp; INDEX('Reconciliation Layer'!$A:$A,MATCH('Reconciliation Template'!$A9198,'Reconciliation Layer'!$D:$D,0),0)," ")</f>
        <v xml:space="preserve"> </v>
      </c>
      <c r="F9198" s="10">
        <f t="shared" si="150"/>
        <v>0</v>
      </c>
      <c r="G9198" t="str" cm="1">
        <f t="array" ref="G9198">IFERROR(INDEX('Reconciliation Layer'!$C:$C,MATCH('Reconciliation Template'!$A9198,'Reconciliation Layer'!$D:$D,0),0)," ")</f>
        <v xml:space="preserve"> </v>
      </c>
    </row>
    <row r="9199" spans="5:7" x14ac:dyDescent="0.2">
      <c r="E9199" t="str" cm="1">
        <f t="array" ref="E9199">IFERROR("Toast | " &amp; INDEX('Reconciliation Layer'!$A:$A,MATCH('Reconciliation Template'!$A9199,'Reconciliation Layer'!$D:$D,0),0)," ")</f>
        <v xml:space="preserve"> </v>
      </c>
      <c r="F9199" s="10">
        <f t="shared" si="150"/>
        <v>0</v>
      </c>
      <c r="G9199" t="str" cm="1">
        <f t="array" ref="G9199">IFERROR(INDEX('Reconciliation Layer'!$C:$C,MATCH('Reconciliation Template'!$A9199,'Reconciliation Layer'!$D:$D,0),0)," ")</f>
        <v xml:space="preserve"> </v>
      </c>
    </row>
    <row r="9200" spans="5:7" x14ac:dyDescent="0.2">
      <c r="E9200" t="str" cm="1">
        <f t="array" ref="E9200">IFERROR("Toast | " &amp; INDEX('Reconciliation Layer'!$A:$A,MATCH('Reconciliation Template'!$A9200,'Reconciliation Layer'!$D:$D,0),0)," ")</f>
        <v xml:space="preserve"> </v>
      </c>
      <c r="F9200" s="10">
        <f t="shared" si="150"/>
        <v>0</v>
      </c>
      <c r="G9200" t="str" cm="1">
        <f t="array" ref="G9200">IFERROR(INDEX('Reconciliation Layer'!$C:$C,MATCH('Reconciliation Template'!$A9200,'Reconciliation Layer'!$D:$D,0),0)," ")</f>
        <v xml:space="preserve"> </v>
      </c>
    </row>
    <row r="9201" spans="5:7" x14ac:dyDescent="0.2">
      <c r="E9201" t="str" cm="1">
        <f t="array" ref="E9201">IFERROR("Toast | " &amp; INDEX('Reconciliation Layer'!$A:$A,MATCH('Reconciliation Template'!$A9201,'Reconciliation Layer'!$D:$D,0),0)," ")</f>
        <v xml:space="preserve"> </v>
      </c>
      <c r="F9201" s="10">
        <f t="shared" si="150"/>
        <v>0</v>
      </c>
      <c r="G9201" t="str" cm="1">
        <f t="array" ref="G9201">IFERROR(INDEX('Reconciliation Layer'!$C:$C,MATCH('Reconciliation Template'!$A9201,'Reconciliation Layer'!$D:$D,0),0)," ")</f>
        <v xml:space="preserve"> </v>
      </c>
    </row>
    <row r="9202" spans="5:7" x14ac:dyDescent="0.2">
      <c r="E9202" t="str" cm="1">
        <f t="array" ref="E9202">IFERROR("Toast | " &amp; INDEX('Reconciliation Layer'!$A:$A,MATCH('Reconciliation Template'!$A9202,'Reconciliation Layer'!$D:$D,0),0)," ")</f>
        <v xml:space="preserve"> </v>
      </c>
      <c r="F9202" s="10">
        <f t="shared" si="150"/>
        <v>0</v>
      </c>
      <c r="G9202" t="str" cm="1">
        <f t="array" ref="G9202">IFERROR(INDEX('Reconciliation Layer'!$C:$C,MATCH('Reconciliation Template'!$A9202,'Reconciliation Layer'!$D:$D,0),0)," ")</f>
        <v xml:space="preserve"> </v>
      </c>
    </row>
    <row r="9203" spans="5:7" x14ac:dyDescent="0.2">
      <c r="E9203" t="str" cm="1">
        <f t="array" ref="E9203">IFERROR("Toast | " &amp; INDEX('Reconciliation Layer'!$A:$A,MATCH('Reconciliation Template'!$A9203,'Reconciliation Layer'!$D:$D,0),0)," ")</f>
        <v xml:space="preserve"> </v>
      </c>
      <c r="F9203" s="10">
        <f t="shared" si="150"/>
        <v>0</v>
      </c>
      <c r="G9203" t="str" cm="1">
        <f t="array" ref="G9203">IFERROR(INDEX('Reconciliation Layer'!$C:$C,MATCH('Reconciliation Template'!$A9203,'Reconciliation Layer'!$D:$D,0),0)," ")</f>
        <v xml:space="preserve"> </v>
      </c>
    </row>
    <row r="9204" spans="5:7" x14ac:dyDescent="0.2">
      <c r="E9204" t="str" cm="1">
        <f t="array" ref="E9204">IFERROR("Toast | " &amp; INDEX('Reconciliation Layer'!$A:$A,MATCH('Reconciliation Template'!$A9204,'Reconciliation Layer'!$D:$D,0),0)," ")</f>
        <v xml:space="preserve"> </v>
      </c>
      <c r="F9204" s="10">
        <f t="shared" si="150"/>
        <v>0</v>
      </c>
      <c r="G9204" t="str" cm="1">
        <f t="array" ref="G9204">IFERROR(INDEX('Reconciliation Layer'!$C:$C,MATCH('Reconciliation Template'!$A9204,'Reconciliation Layer'!$D:$D,0),0)," ")</f>
        <v xml:space="preserve"> </v>
      </c>
    </row>
    <row r="9205" spans="5:7" x14ac:dyDescent="0.2">
      <c r="E9205" t="str" cm="1">
        <f t="array" ref="E9205">IFERROR("Toast | " &amp; INDEX('Reconciliation Layer'!$A:$A,MATCH('Reconciliation Template'!$A9205,'Reconciliation Layer'!$D:$D,0),0)," ")</f>
        <v xml:space="preserve"> </v>
      </c>
      <c r="F9205" s="10">
        <f t="shared" si="150"/>
        <v>0</v>
      </c>
      <c r="G9205" t="str" cm="1">
        <f t="array" ref="G9205">IFERROR(INDEX('Reconciliation Layer'!$C:$C,MATCH('Reconciliation Template'!$A9205,'Reconciliation Layer'!$D:$D,0),0)," ")</f>
        <v xml:space="preserve"> </v>
      </c>
    </row>
    <row r="9206" spans="5:7" x14ac:dyDescent="0.2">
      <c r="E9206" t="str" cm="1">
        <f t="array" ref="E9206">IFERROR("Toast | " &amp; INDEX('Reconciliation Layer'!$A:$A,MATCH('Reconciliation Template'!$A9206,'Reconciliation Layer'!$D:$D,0),0)," ")</f>
        <v xml:space="preserve"> </v>
      </c>
      <c r="F9206" s="10">
        <f t="shared" si="150"/>
        <v>0</v>
      </c>
      <c r="G9206" t="str" cm="1">
        <f t="array" ref="G9206">IFERROR(INDEX('Reconciliation Layer'!$C:$C,MATCH('Reconciliation Template'!$A9206,'Reconciliation Layer'!$D:$D,0),0)," ")</f>
        <v xml:space="preserve"> </v>
      </c>
    </row>
    <row r="9207" spans="5:7" x14ac:dyDescent="0.2">
      <c r="E9207" t="str" cm="1">
        <f t="array" ref="E9207">IFERROR("Toast | " &amp; INDEX('Reconciliation Layer'!$A:$A,MATCH('Reconciliation Template'!$A9207,'Reconciliation Layer'!$D:$D,0),0)," ")</f>
        <v xml:space="preserve"> </v>
      </c>
      <c r="F9207" s="10">
        <f t="shared" si="150"/>
        <v>0</v>
      </c>
      <c r="G9207" t="str" cm="1">
        <f t="array" ref="G9207">IFERROR(INDEX('Reconciliation Layer'!$C:$C,MATCH('Reconciliation Template'!$A9207,'Reconciliation Layer'!$D:$D,0),0)," ")</f>
        <v xml:space="preserve"> </v>
      </c>
    </row>
    <row r="9208" spans="5:7" x14ac:dyDescent="0.2">
      <c r="E9208" t="str" cm="1">
        <f t="array" ref="E9208">IFERROR("Toast | " &amp; INDEX('Reconciliation Layer'!$A:$A,MATCH('Reconciliation Template'!$A9208,'Reconciliation Layer'!$D:$D,0),0)," ")</f>
        <v xml:space="preserve"> </v>
      </c>
      <c r="F9208" s="10">
        <f t="shared" si="150"/>
        <v>0</v>
      </c>
      <c r="G9208" t="str" cm="1">
        <f t="array" ref="G9208">IFERROR(INDEX('Reconciliation Layer'!$C:$C,MATCH('Reconciliation Template'!$A9208,'Reconciliation Layer'!$D:$D,0),0)," ")</f>
        <v xml:space="preserve"> </v>
      </c>
    </row>
    <row r="9209" spans="5:7" x14ac:dyDescent="0.2">
      <c r="E9209" t="str" cm="1">
        <f t="array" ref="E9209">IFERROR("Toast | " &amp; INDEX('Reconciliation Layer'!$A:$A,MATCH('Reconciliation Template'!$A9209,'Reconciliation Layer'!$D:$D,0),0)," ")</f>
        <v xml:space="preserve"> </v>
      </c>
      <c r="F9209" s="10">
        <f t="shared" si="150"/>
        <v>0</v>
      </c>
      <c r="G9209" t="str" cm="1">
        <f t="array" ref="G9209">IFERROR(INDEX('Reconciliation Layer'!$C:$C,MATCH('Reconciliation Template'!$A9209,'Reconciliation Layer'!$D:$D,0),0)," ")</f>
        <v xml:space="preserve"> </v>
      </c>
    </row>
    <row r="9210" spans="5:7" x14ac:dyDescent="0.2">
      <c r="E9210" t="str" cm="1">
        <f t="array" ref="E9210">IFERROR("Toast | " &amp; INDEX('Reconciliation Layer'!$A:$A,MATCH('Reconciliation Template'!$A9210,'Reconciliation Layer'!$D:$D,0),0)," ")</f>
        <v xml:space="preserve"> </v>
      </c>
      <c r="F9210" s="10">
        <f t="shared" si="150"/>
        <v>0</v>
      </c>
      <c r="G9210" t="str" cm="1">
        <f t="array" ref="G9210">IFERROR(INDEX('Reconciliation Layer'!$C:$C,MATCH('Reconciliation Template'!$A9210,'Reconciliation Layer'!$D:$D,0),0)," ")</f>
        <v xml:space="preserve"> </v>
      </c>
    </row>
    <row r="9211" spans="5:7" x14ac:dyDescent="0.2">
      <c r="E9211" t="str" cm="1">
        <f t="array" ref="E9211">IFERROR("Toast | " &amp; INDEX('Reconciliation Layer'!$A:$A,MATCH('Reconciliation Template'!$A9211,'Reconciliation Layer'!$D:$D,0),0)," ")</f>
        <v xml:space="preserve"> </v>
      </c>
      <c r="F9211" s="10">
        <f t="shared" si="150"/>
        <v>0</v>
      </c>
      <c r="G9211" t="str" cm="1">
        <f t="array" ref="G9211">IFERROR(INDEX('Reconciliation Layer'!$C:$C,MATCH('Reconciliation Template'!$A9211,'Reconciliation Layer'!$D:$D,0),0)," ")</f>
        <v xml:space="preserve"> </v>
      </c>
    </row>
    <row r="9212" spans="5:7" x14ac:dyDescent="0.2">
      <c r="E9212" t="str" cm="1">
        <f t="array" ref="E9212">IFERROR("Toast | " &amp; INDEX('Reconciliation Layer'!$A:$A,MATCH('Reconciliation Template'!$A9212,'Reconciliation Layer'!$D:$D,0),0)," ")</f>
        <v xml:space="preserve"> </v>
      </c>
      <c r="F9212" s="10">
        <f t="shared" si="150"/>
        <v>0</v>
      </c>
      <c r="G9212" t="str" cm="1">
        <f t="array" ref="G9212">IFERROR(INDEX('Reconciliation Layer'!$C:$C,MATCH('Reconciliation Template'!$A9212,'Reconciliation Layer'!$D:$D,0),0)," ")</f>
        <v xml:space="preserve"> </v>
      </c>
    </row>
    <row r="9213" spans="5:7" x14ac:dyDescent="0.2">
      <c r="E9213" t="str" cm="1">
        <f t="array" ref="E9213">IFERROR("Toast | " &amp; INDEX('Reconciliation Layer'!$A:$A,MATCH('Reconciliation Template'!$A9213,'Reconciliation Layer'!$D:$D,0),0)," ")</f>
        <v xml:space="preserve"> </v>
      </c>
      <c r="F9213" s="10">
        <f t="shared" si="150"/>
        <v>0</v>
      </c>
      <c r="G9213" t="str" cm="1">
        <f t="array" ref="G9213">IFERROR(INDEX('Reconciliation Layer'!$C:$C,MATCH('Reconciliation Template'!$A9213,'Reconciliation Layer'!$D:$D,0),0)," ")</f>
        <v xml:space="preserve"> </v>
      </c>
    </row>
    <row r="9214" spans="5:7" x14ac:dyDescent="0.2">
      <c r="E9214" t="str" cm="1">
        <f t="array" ref="E9214">IFERROR("Toast | " &amp; INDEX('Reconciliation Layer'!$A:$A,MATCH('Reconciliation Template'!$A9214,'Reconciliation Layer'!$D:$D,0),0)," ")</f>
        <v xml:space="preserve"> </v>
      </c>
      <c r="F9214" s="10">
        <f t="shared" si="150"/>
        <v>0</v>
      </c>
      <c r="G9214" t="str" cm="1">
        <f t="array" ref="G9214">IFERROR(INDEX('Reconciliation Layer'!$C:$C,MATCH('Reconciliation Template'!$A9214,'Reconciliation Layer'!$D:$D,0),0)," ")</f>
        <v xml:space="preserve"> </v>
      </c>
    </row>
    <row r="9215" spans="5:7" x14ac:dyDescent="0.2">
      <c r="E9215" t="str" cm="1">
        <f t="array" ref="E9215">IFERROR("Toast | " &amp; INDEX('Reconciliation Layer'!$A:$A,MATCH('Reconciliation Template'!$A9215,'Reconciliation Layer'!$D:$D,0),0)," ")</f>
        <v xml:space="preserve"> </v>
      </c>
      <c r="F9215" s="10">
        <f t="shared" si="150"/>
        <v>0</v>
      </c>
      <c r="G9215" t="str" cm="1">
        <f t="array" ref="G9215">IFERROR(INDEX('Reconciliation Layer'!$C:$C,MATCH('Reconciliation Template'!$A9215,'Reconciliation Layer'!$D:$D,0),0)," ")</f>
        <v xml:space="preserve"> </v>
      </c>
    </row>
    <row r="9216" spans="5:7" x14ac:dyDescent="0.2">
      <c r="E9216" t="str" cm="1">
        <f t="array" ref="E9216">IFERROR("Toast | " &amp; INDEX('Reconciliation Layer'!$A:$A,MATCH('Reconciliation Template'!$A9216,'Reconciliation Layer'!$D:$D,0),0)," ")</f>
        <v xml:space="preserve"> </v>
      </c>
      <c r="F9216" s="10">
        <f t="shared" si="150"/>
        <v>0</v>
      </c>
      <c r="G9216" t="str" cm="1">
        <f t="array" ref="G9216">IFERROR(INDEX('Reconciliation Layer'!$C:$C,MATCH('Reconciliation Template'!$A9216,'Reconciliation Layer'!$D:$D,0),0)," ")</f>
        <v xml:space="preserve"> </v>
      </c>
    </row>
    <row r="9217" spans="5:7" x14ac:dyDescent="0.2">
      <c r="E9217" t="str" cm="1">
        <f t="array" ref="E9217">IFERROR("Toast | " &amp; INDEX('Reconciliation Layer'!$A:$A,MATCH('Reconciliation Template'!$A9217,'Reconciliation Layer'!$D:$D,0),0)," ")</f>
        <v xml:space="preserve"> </v>
      </c>
      <c r="F9217" s="10">
        <f t="shared" si="150"/>
        <v>0</v>
      </c>
      <c r="G9217" t="str" cm="1">
        <f t="array" ref="G9217">IFERROR(INDEX('Reconciliation Layer'!$C:$C,MATCH('Reconciliation Template'!$A9217,'Reconciliation Layer'!$D:$D,0),0)," ")</f>
        <v xml:space="preserve"> </v>
      </c>
    </row>
    <row r="9218" spans="5:7" x14ac:dyDescent="0.2">
      <c r="E9218" t="str" cm="1">
        <f t="array" ref="E9218">IFERROR("Toast | " &amp; INDEX('Reconciliation Layer'!$A:$A,MATCH('Reconciliation Template'!$A9218,'Reconciliation Layer'!$D:$D,0),0)," ")</f>
        <v xml:space="preserve"> </v>
      </c>
      <c r="F9218" s="10">
        <f t="shared" si="150"/>
        <v>0</v>
      </c>
      <c r="G9218" t="str" cm="1">
        <f t="array" ref="G9218">IFERROR(INDEX('Reconciliation Layer'!$C:$C,MATCH('Reconciliation Template'!$A9218,'Reconciliation Layer'!$D:$D,0),0)," ")</f>
        <v xml:space="preserve"> </v>
      </c>
    </row>
    <row r="9219" spans="5:7" x14ac:dyDescent="0.2">
      <c r="E9219" t="str" cm="1">
        <f t="array" ref="E9219">IFERROR("Toast | " &amp; INDEX('Reconciliation Layer'!$A:$A,MATCH('Reconciliation Template'!$A9219,'Reconciliation Layer'!$D:$D,0),0)," ")</f>
        <v xml:space="preserve"> </v>
      </c>
      <c r="F9219" s="10">
        <f t="shared" si="150"/>
        <v>0</v>
      </c>
      <c r="G9219" t="str" cm="1">
        <f t="array" ref="G9219">IFERROR(INDEX('Reconciliation Layer'!$C:$C,MATCH('Reconciliation Template'!$A9219,'Reconciliation Layer'!$D:$D,0),0)," ")</f>
        <v xml:space="preserve"> </v>
      </c>
    </row>
    <row r="9220" spans="5:7" x14ac:dyDescent="0.2">
      <c r="E9220" t="str" cm="1">
        <f t="array" ref="E9220">IFERROR("Toast | " &amp; INDEX('Reconciliation Layer'!$A:$A,MATCH('Reconciliation Template'!$A9220,'Reconciliation Layer'!$D:$D,0),0)," ")</f>
        <v xml:space="preserve"> </v>
      </c>
      <c r="F9220" s="10">
        <f t="shared" ref="F9220:F9283" si="151">IFERROR(INT(C9220)," ")</f>
        <v>0</v>
      </c>
      <c r="G9220" t="str" cm="1">
        <f t="array" ref="G9220">IFERROR(INDEX('Reconciliation Layer'!$C:$C,MATCH('Reconciliation Template'!$A9220,'Reconciliation Layer'!$D:$D,0),0)," ")</f>
        <v xml:space="preserve"> </v>
      </c>
    </row>
    <row r="9221" spans="5:7" x14ac:dyDescent="0.2">
      <c r="E9221" t="str" cm="1">
        <f t="array" ref="E9221">IFERROR("Toast | " &amp; INDEX('Reconciliation Layer'!$A:$A,MATCH('Reconciliation Template'!$A9221,'Reconciliation Layer'!$D:$D,0),0)," ")</f>
        <v xml:space="preserve"> </v>
      </c>
      <c r="F9221" s="10">
        <f t="shared" si="151"/>
        <v>0</v>
      </c>
      <c r="G9221" t="str" cm="1">
        <f t="array" ref="G9221">IFERROR(INDEX('Reconciliation Layer'!$C:$C,MATCH('Reconciliation Template'!$A9221,'Reconciliation Layer'!$D:$D,0),0)," ")</f>
        <v xml:space="preserve"> </v>
      </c>
    </row>
    <row r="9222" spans="5:7" x14ac:dyDescent="0.2">
      <c r="E9222" t="str" cm="1">
        <f t="array" ref="E9222">IFERROR("Toast | " &amp; INDEX('Reconciliation Layer'!$A:$A,MATCH('Reconciliation Template'!$A9222,'Reconciliation Layer'!$D:$D,0),0)," ")</f>
        <v xml:space="preserve"> </v>
      </c>
      <c r="F9222" s="10">
        <f t="shared" si="151"/>
        <v>0</v>
      </c>
      <c r="G9222" t="str" cm="1">
        <f t="array" ref="G9222">IFERROR(INDEX('Reconciliation Layer'!$C:$C,MATCH('Reconciliation Template'!$A9222,'Reconciliation Layer'!$D:$D,0),0)," ")</f>
        <v xml:space="preserve"> </v>
      </c>
    </row>
    <row r="9223" spans="5:7" x14ac:dyDescent="0.2">
      <c r="E9223" t="str" cm="1">
        <f t="array" ref="E9223">IFERROR("Toast | " &amp; INDEX('Reconciliation Layer'!$A:$A,MATCH('Reconciliation Template'!$A9223,'Reconciliation Layer'!$D:$D,0),0)," ")</f>
        <v xml:space="preserve"> </v>
      </c>
      <c r="F9223" s="10">
        <f t="shared" si="151"/>
        <v>0</v>
      </c>
      <c r="G9223" t="str" cm="1">
        <f t="array" ref="G9223">IFERROR(INDEX('Reconciliation Layer'!$C:$C,MATCH('Reconciliation Template'!$A9223,'Reconciliation Layer'!$D:$D,0),0)," ")</f>
        <v xml:space="preserve"> </v>
      </c>
    </row>
    <row r="9224" spans="5:7" x14ac:dyDescent="0.2">
      <c r="E9224" t="str" cm="1">
        <f t="array" ref="E9224">IFERROR("Toast | " &amp; INDEX('Reconciliation Layer'!$A:$A,MATCH('Reconciliation Template'!$A9224,'Reconciliation Layer'!$D:$D,0),0)," ")</f>
        <v xml:space="preserve"> </v>
      </c>
      <c r="F9224" s="10">
        <f t="shared" si="151"/>
        <v>0</v>
      </c>
      <c r="G9224" t="str" cm="1">
        <f t="array" ref="G9224">IFERROR(INDEX('Reconciliation Layer'!$C:$C,MATCH('Reconciliation Template'!$A9224,'Reconciliation Layer'!$D:$D,0),0)," ")</f>
        <v xml:space="preserve"> </v>
      </c>
    </row>
    <row r="9225" spans="5:7" x14ac:dyDescent="0.2">
      <c r="E9225" t="str" cm="1">
        <f t="array" ref="E9225">IFERROR("Toast | " &amp; INDEX('Reconciliation Layer'!$A:$A,MATCH('Reconciliation Template'!$A9225,'Reconciliation Layer'!$D:$D,0),0)," ")</f>
        <v xml:space="preserve"> </v>
      </c>
      <c r="F9225" s="10">
        <f t="shared" si="151"/>
        <v>0</v>
      </c>
      <c r="G9225" t="str" cm="1">
        <f t="array" ref="G9225">IFERROR(INDEX('Reconciliation Layer'!$C:$C,MATCH('Reconciliation Template'!$A9225,'Reconciliation Layer'!$D:$D,0),0)," ")</f>
        <v xml:space="preserve"> </v>
      </c>
    </row>
    <row r="9226" spans="5:7" x14ac:dyDescent="0.2">
      <c r="E9226" t="str" cm="1">
        <f t="array" ref="E9226">IFERROR("Toast | " &amp; INDEX('Reconciliation Layer'!$A:$A,MATCH('Reconciliation Template'!$A9226,'Reconciliation Layer'!$D:$D,0),0)," ")</f>
        <v xml:space="preserve"> </v>
      </c>
      <c r="F9226" s="10">
        <f t="shared" si="151"/>
        <v>0</v>
      </c>
      <c r="G9226" t="str" cm="1">
        <f t="array" ref="G9226">IFERROR(INDEX('Reconciliation Layer'!$C:$C,MATCH('Reconciliation Template'!$A9226,'Reconciliation Layer'!$D:$D,0),0)," ")</f>
        <v xml:space="preserve"> </v>
      </c>
    </row>
    <row r="9227" spans="5:7" x14ac:dyDescent="0.2">
      <c r="E9227" t="str" cm="1">
        <f t="array" ref="E9227">IFERROR("Toast | " &amp; INDEX('Reconciliation Layer'!$A:$A,MATCH('Reconciliation Template'!$A9227,'Reconciliation Layer'!$D:$D,0),0)," ")</f>
        <v xml:space="preserve"> </v>
      </c>
      <c r="F9227" s="10">
        <f t="shared" si="151"/>
        <v>0</v>
      </c>
      <c r="G9227" t="str" cm="1">
        <f t="array" ref="G9227">IFERROR(INDEX('Reconciliation Layer'!$C:$C,MATCH('Reconciliation Template'!$A9227,'Reconciliation Layer'!$D:$D,0),0)," ")</f>
        <v xml:space="preserve"> </v>
      </c>
    </row>
    <row r="9228" spans="5:7" x14ac:dyDescent="0.2">
      <c r="E9228" t="str" cm="1">
        <f t="array" ref="E9228">IFERROR("Toast | " &amp; INDEX('Reconciliation Layer'!$A:$A,MATCH('Reconciliation Template'!$A9228,'Reconciliation Layer'!$D:$D,0),0)," ")</f>
        <v xml:space="preserve"> </v>
      </c>
      <c r="F9228" s="10">
        <f t="shared" si="151"/>
        <v>0</v>
      </c>
      <c r="G9228" t="str" cm="1">
        <f t="array" ref="G9228">IFERROR(INDEX('Reconciliation Layer'!$C:$C,MATCH('Reconciliation Template'!$A9228,'Reconciliation Layer'!$D:$D,0),0)," ")</f>
        <v xml:space="preserve"> </v>
      </c>
    </row>
    <row r="9229" spans="5:7" x14ac:dyDescent="0.2">
      <c r="E9229" t="str" cm="1">
        <f t="array" ref="E9229">IFERROR("Toast | " &amp; INDEX('Reconciliation Layer'!$A:$A,MATCH('Reconciliation Template'!$A9229,'Reconciliation Layer'!$D:$D,0),0)," ")</f>
        <v xml:space="preserve"> </v>
      </c>
      <c r="F9229" s="10">
        <f t="shared" si="151"/>
        <v>0</v>
      </c>
      <c r="G9229" t="str" cm="1">
        <f t="array" ref="G9229">IFERROR(INDEX('Reconciliation Layer'!$C:$C,MATCH('Reconciliation Template'!$A9229,'Reconciliation Layer'!$D:$D,0),0)," ")</f>
        <v xml:space="preserve"> </v>
      </c>
    </row>
    <row r="9230" spans="5:7" x14ac:dyDescent="0.2">
      <c r="E9230" t="str" cm="1">
        <f t="array" ref="E9230">IFERROR("Toast | " &amp; INDEX('Reconciliation Layer'!$A:$A,MATCH('Reconciliation Template'!$A9230,'Reconciliation Layer'!$D:$D,0),0)," ")</f>
        <v xml:space="preserve"> </v>
      </c>
      <c r="F9230" s="10">
        <f t="shared" si="151"/>
        <v>0</v>
      </c>
      <c r="G9230" t="str" cm="1">
        <f t="array" ref="G9230">IFERROR(INDEX('Reconciliation Layer'!$C:$C,MATCH('Reconciliation Template'!$A9230,'Reconciliation Layer'!$D:$D,0),0)," ")</f>
        <v xml:space="preserve"> </v>
      </c>
    </row>
    <row r="9231" spans="5:7" x14ac:dyDescent="0.2">
      <c r="E9231" t="str" cm="1">
        <f t="array" ref="E9231">IFERROR("Toast | " &amp; INDEX('Reconciliation Layer'!$A:$A,MATCH('Reconciliation Template'!$A9231,'Reconciliation Layer'!$D:$D,0),0)," ")</f>
        <v xml:space="preserve"> </v>
      </c>
      <c r="F9231" s="10">
        <f t="shared" si="151"/>
        <v>0</v>
      </c>
      <c r="G9231" t="str" cm="1">
        <f t="array" ref="G9231">IFERROR(INDEX('Reconciliation Layer'!$C:$C,MATCH('Reconciliation Template'!$A9231,'Reconciliation Layer'!$D:$D,0),0)," ")</f>
        <v xml:space="preserve"> </v>
      </c>
    </row>
    <row r="9232" spans="5:7" x14ac:dyDescent="0.2">
      <c r="E9232" t="str" cm="1">
        <f t="array" ref="E9232">IFERROR("Toast | " &amp; INDEX('Reconciliation Layer'!$A:$A,MATCH('Reconciliation Template'!$A9232,'Reconciliation Layer'!$D:$D,0),0)," ")</f>
        <v xml:space="preserve"> </v>
      </c>
      <c r="F9232" s="10">
        <f t="shared" si="151"/>
        <v>0</v>
      </c>
      <c r="G9232" t="str" cm="1">
        <f t="array" ref="G9232">IFERROR(INDEX('Reconciliation Layer'!$C:$C,MATCH('Reconciliation Template'!$A9232,'Reconciliation Layer'!$D:$D,0),0)," ")</f>
        <v xml:space="preserve"> </v>
      </c>
    </row>
    <row r="9233" spans="5:7" x14ac:dyDescent="0.2">
      <c r="E9233" t="str" cm="1">
        <f t="array" ref="E9233">IFERROR("Toast | " &amp; INDEX('Reconciliation Layer'!$A:$A,MATCH('Reconciliation Template'!$A9233,'Reconciliation Layer'!$D:$D,0),0)," ")</f>
        <v xml:space="preserve"> </v>
      </c>
      <c r="F9233" s="10">
        <f t="shared" si="151"/>
        <v>0</v>
      </c>
      <c r="G9233" t="str" cm="1">
        <f t="array" ref="G9233">IFERROR(INDEX('Reconciliation Layer'!$C:$C,MATCH('Reconciliation Template'!$A9233,'Reconciliation Layer'!$D:$D,0),0)," ")</f>
        <v xml:space="preserve"> </v>
      </c>
    </row>
    <row r="9234" spans="5:7" x14ac:dyDescent="0.2">
      <c r="E9234" t="str" cm="1">
        <f t="array" ref="E9234">IFERROR("Toast | " &amp; INDEX('Reconciliation Layer'!$A:$A,MATCH('Reconciliation Template'!$A9234,'Reconciliation Layer'!$D:$D,0),0)," ")</f>
        <v xml:space="preserve"> </v>
      </c>
      <c r="F9234" s="10">
        <f t="shared" si="151"/>
        <v>0</v>
      </c>
      <c r="G9234" t="str" cm="1">
        <f t="array" ref="G9234">IFERROR(INDEX('Reconciliation Layer'!$C:$C,MATCH('Reconciliation Template'!$A9234,'Reconciliation Layer'!$D:$D,0),0)," ")</f>
        <v xml:space="preserve"> </v>
      </c>
    </row>
    <row r="9235" spans="5:7" x14ac:dyDescent="0.2">
      <c r="E9235" t="str" cm="1">
        <f t="array" ref="E9235">IFERROR("Toast | " &amp; INDEX('Reconciliation Layer'!$A:$A,MATCH('Reconciliation Template'!$A9235,'Reconciliation Layer'!$D:$D,0),0)," ")</f>
        <v xml:space="preserve"> </v>
      </c>
      <c r="F9235" s="10">
        <f t="shared" si="151"/>
        <v>0</v>
      </c>
      <c r="G9235" t="str" cm="1">
        <f t="array" ref="G9235">IFERROR(INDEX('Reconciliation Layer'!$C:$C,MATCH('Reconciliation Template'!$A9235,'Reconciliation Layer'!$D:$D,0),0)," ")</f>
        <v xml:space="preserve"> </v>
      </c>
    </row>
    <row r="9236" spans="5:7" x14ac:dyDescent="0.2">
      <c r="E9236" t="str" cm="1">
        <f t="array" ref="E9236">IFERROR("Toast | " &amp; INDEX('Reconciliation Layer'!$A:$A,MATCH('Reconciliation Template'!$A9236,'Reconciliation Layer'!$D:$D,0),0)," ")</f>
        <v xml:space="preserve"> </v>
      </c>
      <c r="F9236" s="10">
        <f t="shared" si="151"/>
        <v>0</v>
      </c>
      <c r="G9236" t="str" cm="1">
        <f t="array" ref="G9236">IFERROR(INDEX('Reconciliation Layer'!$C:$C,MATCH('Reconciliation Template'!$A9236,'Reconciliation Layer'!$D:$D,0),0)," ")</f>
        <v xml:space="preserve"> </v>
      </c>
    </row>
    <row r="9237" spans="5:7" x14ac:dyDescent="0.2">
      <c r="E9237" t="str" cm="1">
        <f t="array" ref="E9237">IFERROR("Toast | " &amp; INDEX('Reconciliation Layer'!$A:$A,MATCH('Reconciliation Template'!$A9237,'Reconciliation Layer'!$D:$D,0),0)," ")</f>
        <v xml:space="preserve"> </v>
      </c>
      <c r="F9237" s="10">
        <f t="shared" si="151"/>
        <v>0</v>
      </c>
      <c r="G9237" t="str" cm="1">
        <f t="array" ref="G9237">IFERROR(INDEX('Reconciliation Layer'!$C:$C,MATCH('Reconciliation Template'!$A9237,'Reconciliation Layer'!$D:$D,0),0)," ")</f>
        <v xml:space="preserve"> </v>
      </c>
    </row>
    <row r="9238" spans="5:7" x14ac:dyDescent="0.2">
      <c r="E9238" t="str" cm="1">
        <f t="array" ref="E9238">IFERROR("Toast | " &amp; INDEX('Reconciliation Layer'!$A:$A,MATCH('Reconciliation Template'!$A9238,'Reconciliation Layer'!$D:$D,0),0)," ")</f>
        <v xml:space="preserve"> </v>
      </c>
      <c r="F9238" s="10">
        <f t="shared" si="151"/>
        <v>0</v>
      </c>
      <c r="G9238" t="str" cm="1">
        <f t="array" ref="G9238">IFERROR(INDEX('Reconciliation Layer'!$C:$C,MATCH('Reconciliation Template'!$A9238,'Reconciliation Layer'!$D:$D,0),0)," ")</f>
        <v xml:space="preserve"> </v>
      </c>
    </row>
    <row r="9239" spans="5:7" x14ac:dyDescent="0.2">
      <c r="E9239" t="str" cm="1">
        <f t="array" ref="E9239">IFERROR("Toast | " &amp; INDEX('Reconciliation Layer'!$A:$A,MATCH('Reconciliation Template'!$A9239,'Reconciliation Layer'!$D:$D,0),0)," ")</f>
        <v xml:space="preserve"> </v>
      </c>
      <c r="F9239" s="10">
        <f t="shared" si="151"/>
        <v>0</v>
      </c>
      <c r="G9239" t="str" cm="1">
        <f t="array" ref="G9239">IFERROR(INDEX('Reconciliation Layer'!$C:$C,MATCH('Reconciliation Template'!$A9239,'Reconciliation Layer'!$D:$D,0),0)," ")</f>
        <v xml:space="preserve"> </v>
      </c>
    </row>
    <row r="9240" spans="5:7" x14ac:dyDescent="0.2">
      <c r="E9240" t="str" cm="1">
        <f t="array" ref="E9240">IFERROR("Toast | " &amp; INDEX('Reconciliation Layer'!$A:$A,MATCH('Reconciliation Template'!$A9240,'Reconciliation Layer'!$D:$D,0),0)," ")</f>
        <v xml:space="preserve"> </v>
      </c>
      <c r="F9240" s="10">
        <f t="shared" si="151"/>
        <v>0</v>
      </c>
      <c r="G9240" t="str" cm="1">
        <f t="array" ref="G9240">IFERROR(INDEX('Reconciliation Layer'!$C:$C,MATCH('Reconciliation Template'!$A9240,'Reconciliation Layer'!$D:$D,0),0)," ")</f>
        <v xml:space="preserve"> </v>
      </c>
    </row>
    <row r="9241" spans="5:7" x14ac:dyDescent="0.2">
      <c r="E9241" t="str" cm="1">
        <f t="array" ref="E9241">IFERROR("Toast | " &amp; INDEX('Reconciliation Layer'!$A:$A,MATCH('Reconciliation Template'!$A9241,'Reconciliation Layer'!$D:$D,0),0)," ")</f>
        <v xml:space="preserve"> </v>
      </c>
      <c r="F9241" s="10">
        <f t="shared" si="151"/>
        <v>0</v>
      </c>
      <c r="G9241" t="str" cm="1">
        <f t="array" ref="G9241">IFERROR(INDEX('Reconciliation Layer'!$C:$C,MATCH('Reconciliation Template'!$A9241,'Reconciliation Layer'!$D:$D,0),0)," ")</f>
        <v xml:space="preserve"> </v>
      </c>
    </row>
    <row r="9242" spans="5:7" x14ac:dyDescent="0.2">
      <c r="E9242" t="str" cm="1">
        <f t="array" ref="E9242">IFERROR("Toast | " &amp; INDEX('Reconciliation Layer'!$A:$A,MATCH('Reconciliation Template'!$A9242,'Reconciliation Layer'!$D:$D,0),0)," ")</f>
        <v xml:space="preserve"> </v>
      </c>
      <c r="F9242" s="10">
        <f t="shared" si="151"/>
        <v>0</v>
      </c>
      <c r="G9242" t="str" cm="1">
        <f t="array" ref="G9242">IFERROR(INDEX('Reconciliation Layer'!$C:$C,MATCH('Reconciliation Template'!$A9242,'Reconciliation Layer'!$D:$D,0),0)," ")</f>
        <v xml:space="preserve"> </v>
      </c>
    </row>
    <row r="9243" spans="5:7" x14ac:dyDescent="0.2">
      <c r="E9243" t="str" cm="1">
        <f t="array" ref="E9243">IFERROR("Toast | " &amp; INDEX('Reconciliation Layer'!$A:$A,MATCH('Reconciliation Template'!$A9243,'Reconciliation Layer'!$D:$D,0),0)," ")</f>
        <v xml:space="preserve"> </v>
      </c>
      <c r="F9243" s="10">
        <f t="shared" si="151"/>
        <v>0</v>
      </c>
      <c r="G9243" t="str" cm="1">
        <f t="array" ref="G9243">IFERROR(INDEX('Reconciliation Layer'!$C:$C,MATCH('Reconciliation Template'!$A9243,'Reconciliation Layer'!$D:$D,0),0)," ")</f>
        <v xml:space="preserve"> </v>
      </c>
    </row>
    <row r="9244" spans="5:7" x14ac:dyDescent="0.2">
      <c r="E9244" t="str" cm="1">
        <f t="array" ref="E9244">IFERROR("Toast | " &amp; INDEX('Reconciliation Layer'!$A:$A,MATCH('Reconciliation Template'!$A9244,'Reconciliation Layer'!$D:$D,0),0)," ")</f>
        <v xml:space="preserve"> </v>
      </c>
      <c r="F9244" s="10">
        <f t="shared" si="151"/>
        <v>0</v>
      </c>
      <c r="G9244" t="str" cm="1">
        <f t="array" ref="G9244">IFERROR(INDEX('Reconciliation Layer'!$C:$C,MATCH('Reconciliation Template'!$A9244,'Reconciliation Layer'!$D:$D,0),0)," ")</f>
        <v xml:space="preserve"> </v>
      </c>
    </row>
    <row r="9245" spans="5:7" x14ac:dyDescent="0.2">
      <c r="E9245" t="str" cm="1">
        <f t="array" ref="E9245">IFERROR("Toast | " &amp; INDEX('Reconciliation Layer'!$A:$A,MATCH('Reconciliation Template'!$A9245,'Reconciliation Layer'!$D:$D,0),0)," ")</f>
        <v xml:space="preserve"> </v>
      </c>
      <c r="F9245" s="10">
        <f t="shared" si="151"/>
        <v>0</v>
      </c>
      <c r="G9245" t="str" cm="1">
        <f t="array" ref="G9245">IFERROR(INDEX('Reconciliation Layer'!$C:$C,MATCH('Reconciliation Template'!$A9245,'Reconciliation Layer'!$D:$D,0),0)," ")</f>
        <v xml:space="preserve"> </v>
      </c>
    </row>
    <row r="9246" spans="5:7" x14ac:dyDescent="0.2">
      <c r="E9246" t="str" cm="1">
        <f t="array" ref="E9246">IFERROR("Toast | " &amp; INDEX('Reconciliation Layer'!$A:$A,MATCH('Reconciliation Template'!$A9246,'Reconciliation Layer'!$D:$D,0),0)," ")</f>
        <v xml:space="preserve"> </v>
      </c>
      <c r="F9246" s="10">
        <f t="shared" si="151"/>
        <v>0</v>
      </c>
      <c r="G9246" t="str" cm="1">
        <f t="array" ref="G9246">IFERROR(INDEX('Reconciliation Layer'!$C:$C,MATCH('Reconciliation Template'!$A9246,'Reconciliation Layer'!$D:$D,0),0)," ")</f>
        <v xml:space="preserve"> </v>
      </c>
    </row>
    <row r="9247" spans="5:7" x14ac:dyDescent="0.2">
      <c r="E9247" t="str" cm="1">
        <f t="array" ref="E9247">IFERROR("Toast | " &amp; INDEX('Reconciliation Layer'!$A:$A,MATCH('Reconciliation Template'!$A9247,'Reconciliation Layer'!$D:$D,0),0)," ")</f>
        <v xml:space="preserve"> </v>
      </c>
      <c r="F9247" s="10">
        <f t="shared" si="151"/>
        <v>0</v>
      </c>
      <c r="G9247" t="str" cm="1">
        <f t="array" ref="G9247">IFERROR(INDEX('Reconciliation Layer'!$C:$C,MATCH('Reconciliation Template'!$A9247,'Reconciliation Layer'!$D:$D,0),0)," ")</f>
        <v xml:space="preserve"> </v>
      </c>
    </row>
    <row r="9248" spans="5:7" x14ac:dyDescent="0.2">
      <c r="E9248" t="str" cm="1">
        <f t="array" ref="E9248">IFERROR("Toast | " &amp; INDEX('Reconciliation Layer'!$A:$A,MATCH('Reconciliation Template'!$A9248,'Reconciliation Layer'!$D:$D,0),0)," ")</f>
        <v xml:space="preserve"> </v>
      </c>
      <c r="F9248" s="10">
        <f t="shared" si="151"/>
        <v>0</v>
      </c>
      <c r="G9248" t="str" cm="1">
        <f t="array" ref="G9248">IFERROR(INDEX('Reconciliation Layer'!$C:$C,MATCH('Reconciliation Template'!$A9248,'Reconciliation Layer'!$D:$D,0),0)," ")</f>
        <v xml:space="preserve"> </v>
      </c>
    </row>
    <row r="9249" spans="5:7" x14ac:dyDescent="0.2">
      <c r="E9249" t="str" cm="1">
        <f t="array" ref="E9249">IFERROR("Toast | " &amp; INDEX('Reconciliation Layer'!$A:$A,MATCH('Reconciliation Template'!$A9249,'Reconciliation Layer'!$D:$D,0),0)," ")</f>
        <v xml:space="preserve"> </v>
      </c>
      <c r="F9249" s="10">
        <f t="shared" si="151"/>
        <v>0</v>
      </c>
      <c r="G9249" t="str" cm="1">
        <f t="array" ref="G9249">IFERROR(INDEX('Reconciliation Layer'!$C:$C,MATCH('Reconciliation Template'!$A9249,'Reconciliation Layer'!$D:$D,0),0)," ")</f>
        <v xml:space="preserve"> </v>
      </c>
    </row>
    <row r="9250" spans="5:7" x14ac:dyDescent="0.2">
      <c r="E9250" t="str" cm="1">
        <f t="array" ref="E9250">IFERROR("Toast | " &amp; INDEX('Reconciliation Layer'!$A:$A,MATCH('Reconciliation Template'!$A9250,'Reconciliation Layer'!$D:$D,0),0)," ")</f>
        <v xml:space="preserve"> </v>
      </c>
      <c r="F9250" s="10">
        <f t="shared" si="151"/>
        <v>0</v>
      </c>
      <c r="G9250" t="str" cm="1">
        <f t="array" ref="G9250">IFERROR(INDEX('Reconciliation Layer'!$C:$C,MATCH('Reconciliation Template'!$A9250,'Reconciliation Layer'!$D:$D,0),0)," ")</f>
        <v xml:space="preserve"> </v>
      </c>
    </row>
    <row r="9251" spans="5:7" x14ac:dyDescent="0.2">
      <c r="E9251" t="str" cm="1">
        <f t="array" ref="E9251">IFERROR("Toast | " &amp; INDEX('Reconciliation Layer'!$A:$A,MATCH('Reconciliation Template'!$A9251,'Reconciliation Layer'!$D:$D,0),0)," ")</f>
        <v xml:space="preserve"> </v>
      </c>
      <c r="F9251" s="10">
        <f t="shared" si="151"/>
        <v>0</v>
      </c>
      <c r="G9251" t="str" cm="1">
        <f t="array" ref="G9251">IFERROR(INDEX('Reconciliation Layer'!$C:$C,MATCH('Reconciliation Template'!$A9251,'Reconciliation Layer'!$D:$D,0),0)," ")</f>
        <v xml:space="preserve"> </v>
      </c>
    </row>
    <row r="9252" spans="5:7" x14ac:dyDescent="0.2">
      <c r="E9252" t="str" cm="1">
        <f t="array" ref="E9252">IFERROR("Toast | " &amp; INDEX('Reconciliation Layer'!$A:$A,MATCH('Reconciliation Template'!$A9252,'Reconciliation Layer'!$D:$D,0),0)," ")</f>
        <v xml:space="preserve"> </v>
      </c>
      <c r="F9252" s="10">
        <f t="shared" si="151"/>
        <v>0</v>
      </c>
      <c r="G9252" t="str" cm="1">
        <f t="array" ref="G9252">IFERROR(INDEX('Reconciliation Layer'!$C:$C,MATCH('Reconciliation Template'!$A9252,'Reconciliation Layer'!$D:$D,0),0)," ")</f>
        <v xml:space="preserve"> </v>
      </c>
    </row>
    <row r="9253" spans="5:7" x14ac:dyDescent="0.2">
      <c r="E9253" t="str" cm="1">
        <f t="array" ref="E9253">IFERROR("Toast | " &amp; INDEX('Reconciliation Layer'!$A:$A,MATCH('Reconciliation Template'!$A9253,'Reconciliation Layer'!$D:$D,0),0)," ")</f>
        <v xml:space="preserve"> </v>
      </c>
      <c r="F9253" s="10">
        <f t="shared" si="151"/>
        <v>0</v>
      </c>
      <c r="G9253" t="str" cm="1">
        <f t="array" ref="G9253">IFERROR(INDEX('Reconciliation Layer'!$C:$C,MATCH('Reconciliation Template'!$A9253,'Reconciliation Layer'!$D:$D,0),0)," ")</f>
        <v xml:space="preserve"> </v>
      </c>
    </row>
    <row r="9254" spans="5:7" x14ac:dyDescent="0.2">
      <c r="E9254" t="str" cm="1">
        <f t="array" ref="E9254">IFERROR("Toast | " &amp; INDEX('Reconciliation Layer'!$A:$A,MATCH('Reconciliation Template'!$A9254,'Reconciliation Layer'!$D:$D,0),0)," ")</f>
        <v xml:space="preserve"> </v>
      </c>
      <c r="F9254" s="10">
        <f t="shared" si="151"/>
        <v>0</v>
      </c>
      <c r="G9254" t="str" cm="1">
        <f t="array" ref="G9254">IFERROR(INDEX('Reconciliation Layer'!$C:$C,MATCH('Reconciliation Template'!$A9254,'Reconciliation Layer'!$D:$D,0),0)," ")</f>
        <v xml:space="preserve"> </v>
      </c>
    </row>
    <row r="9255" spans="5:7" x14ac:dyDescent="0.2">
      <c r="E9255" t="str" cm="1">
        <f t="array" ref="E9255">IFERROR("Toast | " &amp; INDEX('Reconciliation Layer'!$A:$A,MATCH('Reconciliation Template'!$A9255,'Reconciliation Layer'!$D:$D,0),0)," ")</f>
        <v xml:space="preserve"> </v>
      </c>
      <c r="F9255" s="10">
        <f t="shared" si="151"/>
        <v>0</v>
      </c>
      <c r="G9255" t="str" cm="1">
        <f t="array" ref="G9255">IFERROR(INDEX('Reconciliation Layer'!$C:$C,MATCH('Reconciliation Template'!$A9255,'Reconciliation Layer'!$D:$D,0),0)," ")</f>
        <v xml:space="preserve"> </v>
      </c>
    </row>
    <row r="9256" spans="5:7" x14ac:dyDescent="0.2">
      <c r="E9256" t="str" cm="1">
        <f t="array" ref="E9256">IFERROR("Toast | " &amp; INDEX('Reconciliation Layer'!$A:$A,MATCH('Reconciliation Template'!$A9256,'Reconciliation Layer'!$D:$D,0),0)," ")</f>
        <v xml:space="preserve"> </v>
      </c>
      <c r="F9256" s="10">
        <f t="shared" si="151"/>
        <v>0</v>
      </c>
      <c r="G9256" t="str" cm="1">
        <f t="array" ref="G9256">IFERROR(INDEX('Reconciliation Layer'!$C:$C,MATCH('Reconciliation Template'!$A9256,'Reconciliation Layer'!$D:$D,0),0)," ")</f>
        <v xml:space="preserve"> </v>
      </c>
    </row>
    <row r="9257" spans="5:7" x14ac:dyDescent="0.2">
      <c r="E9257" t="str" cm="1">
        <f t="array" ref="E9257">IFERROR("Toast | " &amp; INDEX('Reconciliation Layer'!$A:$A,MATCH('Reconciliation Template'!$A9257,'Reconciliation Layer'!$D:$D,0),0)," ")</f>
        <v xml:space="preserve"> </v>
      </c>
      <c r="F9257" s="10">
        <f t="shared" si="151"/>
        <v>0</v>
      </c>
      <c r="G9257" t="str" cm="1">
        <f t="array" ref="G9257">IFERROR(INDEX('Reconciliation Layer'!$C:$C,MATCH('Reconciliation Template'!$A9257,'Reconciliation Layer'!$D:$D,0),0)," ")</f>
        <v xml:space="preserve"> </v>
      </c>
    </row>
    <row r="9258" spans="5:7" x14ac:dyDescent="0.2">
      <c r="E9258" t="str" cm="1">
        <f t="array" ref="E9258">IFERROR("Toast | " &amp; INDEX('Reconciliation Layer'!$A:$A,MATCH('Reconciliation Template'!$A9258,'Reconciliation Layer'!$D:$D,0),0)," ")</f>
        <v xml:space="preserve"> </v>
      </c>
      <c r="F9258" s="10">
        <f t="shared" si="151"/>
        <v>0</v>
      </c>
      <c r="G9258" t="str" cm="1">
        <f t="array" ref="G9258">IFERROR(INDEX('Reconciliation Layer'!$C:$C,MATCH('Reconciliation Template'!$A9258,'Reconciliation Layer'!$D:$D,0),0)," ")</f>
        <v xml:space="preserve"> </v>
      </c>
    </row>
    <row r="9259" spans="5:7" x14ac:dyDescent="0.2">
      <c r="E9259" t="str" cm="1">
        <f t="array" ref="E9259">IFERROR("Toast | " &amp; INDEX('Reconciliation Layer'!$A:$A,MATCH('Reconciliation Template'!$A9259,'Reconciliation Layer'!$D:$D,0),0)," ")</f>
        <v xml:space="preserve"> </v>
      </c>
      <c r="F9259" s="10">
        <f t="shared" si="151"/>
        <v>0</v>
      </c>
      <c r="G9259" t="str" cm="1">
        <f t="array" ref="G9259">IFERROR(INDEX('Reconciliation Layer'!$C:$C,MATCH('Reconciliation Template'!$A9259,'Reconciliation Layer'!$D:$D,0),0)," ")</f>
        <v xml:space="preserve"> </v>
      </c>
    </row>
    <row r="9260" spans="5:7" x14ac:dyDescent="0.2">
      <c r="E9260" t="str" cm="1">
        <f t="array" ref="E9260">IFERROR("Toast | " &amp; INDEX('Reconciliation Layer'!$A:$A,MATCH('Reconciliation Template'!$A9260,'Reconciliation Layer'!$D:$D,0),0)," ")</f>
        <v xml:space="preserve"> </v>
      </c>
      <c r="F9260" s="10">
        <f t="shared" si="151"/>
        <v>0</v>
      </c>
      <c r="G9260" t="str" cm="1">
        <f t="array" ref="G9260">IFERROR(INDEX('Reconciliation Layer'!$C:$C,MATCH('Reconciliation Template'!$A9260,'Reconciliation Layer'!$D:$D,0),0)," ")</f>
        <v xml:space="preserve"> </v>
      </c>
    </row>
    <row r="9261" spans="5:7" x14ac:dyDescent="0.2">
      <c r="E9261" t="str" cm="1">
        <f t="array" ref="E9261">IFERROR("Toast | " &amp; INDEX('Reconciliation Layer'!$A:$A,MATCH('Reconciliation Template'!$A9261,'Reconciliation Layer'!$D:$D,0),0)," ")</f>
        <v xml:space="preserve"> </v>
      </c>
      <c r="F9261" s="10">
        <f t="shared" si="151"/>
        <v>0</v>
      </c>
      <c r="G9261" t="str" cm="1">
        <f t="array" ref="G9261">IFERROR(INDEX('Reconciliation Layer'!$C:$C,MATCH('Reconciliation Template'!$A9261,'Reconciliation Layer'!$D:$D,0),0)," ")</f>
        <v xml:space="preserve"> </v>
      </c>
    </row>
    <row r="9262" spans="5:7" x14ac:dyDescent="0.2">
      <c r="E9262" t="str" cm="1">
        <f t="array" ref="E9262">IFERROR("Toast | " &amp; INDEX('Reconciliation Layer'!$A:$A,MATCH('Reconciliation Template'!$A9262,'Reconciliation Layer'!$D:$D,0),0)," ")</f>
        <v xml:space="preserve"> </v>
      </c>
      <c r="F9262" s="10">
        <f t="shared" si="151"/>
        <v>0</v>
      </c>
      <c r="G9262" t="str" cm="1">
        <f t="array" ref="G9262">IFERROR(INDEX('Reconciliation Layer'!$C:$C,MATCH('Reconciliation Template'!$A9262,'Reconciliation Layer'!$D:$D,0),0)," ")</f>
        <v xml:space="preserve"> </v>
      </c>
    </row>
    <row r="9263" spans="5:7" x14ac:dyDescent="0.2">
      <c r="E9263" t="str" cm="1">
        <f t="array" ref="E9263">IFERROR("Toast | " &amp; INDEX('Reconciliation Layer'!$A:$A,MATCH('Reconciliation Template'!$A9263,'Reconciliation Layer'!$D:$D,0),0)," ")</f>
        <v xml:space="preserve"> </v>
      </c>
      <c r="F9263" s="10">
        <f t="shared" si="151"/>
        <v>0</v>
      </c>
      <c r="G9263" t="str" cm="1">
        <f t="array" ref="G9263">IFERROR(INDEX('Reconciliation Layer'!$C:$C,MATCH('Reconciliation Template'!$A9263,'Reconciliation Layer'!$D:$D,0),0)," ")</f>
        <v xml:space="preserve"> </v>
      </c>
    </row>
    <row r="9264" spans="5:7" x14ac:dyDescent="0.2">
      <c r="E9264" t="str" cm="1">
        <f t="array" ref="E9264">IFERROR("Toast | " &amp; INDEX('Reconciliation Layer'!$A:$A,MATCH('Reconciliation Template'!$A9264,'Reconciliation Layer'!$D:$D,0),0)," ")</f>
        <v xml:space="preserve"> </v>
      </c>
      <c r="F9264" s="10">
        <f t="shared" si="151"/>
        <v>0</v>
      </c>
      <c r="G9264" t="str" cm="1">
        <f t="array" ref="G9264">IFERROR(INDEX('Reconciliation Layer'!$C:$C,MATCH('Reconciliation Template'!$A9264,'Reconciliation Layer'!$D:$D,0),0)," ")</f>
        <v xml:space="preserve"> </v>
      </c>
    </row>
    <row r="9265" spans="5:7" x14ac:dyDescent="0.2">
      <c r="E9265" t="str" cm="1">
        <f t="array" ref="E9265">IFERROR("Toast | " &amp; INDEX('Reconciliation Layer'!$A:$A,MATCH('Reconciliation Template'!$A9265,'Reconciliation Layer'!$D:$D,0),0)," ")</f>
        <v xml:space="preserve"> </v>
      </c>
      <c r="F9265" s="10">
        <f t="shared" si="151"/>
        <v>0</v>
      </c>
      <c r="G9265" t="str" cm="1">
        <f t="array" ref="G9265">IFERROR(INDEX('Reconciliation Layer'!$C:$C,MATCH('Reconciliation Template'!$A9265,'Reconciliation Layer'!$D:$D,0),0)," ")</f>
        <v xml:space="preserve"> </v>
      </c>
    </row>
    <row r="9266" spans="5:7" x14ac:dyDescent="0.2">
      <c r="E9266" t="str" cm="1">
        <f t="array" ref="E9266">IFERROR("Toast | " &amp; INDEX('Reconciliation Layer'!$A:$A,MATCH('Reconciliation Template'!$A9266,'Reconciliation Layer'!$D:$D,0),0)," ")</f>
        <v xml:space="preserve"> </v>
      </c>
      <c r="F9266" s="10">
        <f t="shared" si="151"/>
        <v>0</v>
      </c>
      <c r="G9266" t="str" cm="1">
        <f t="array" ref="G9266">IFERROR(INDEX('Reconciliation Layer'!$C:$C,MATCH('Reconciliation Template'!$A9266,'Reconciliation Layer'!$D:$D,0),0)," ")</f>
        <v xml:space="preserve"> </v>
      </c>
    </row>
    <row r="9267" spans="5:7" x14ac:dyDescent="0.2">
      <c r="E9267" t="str" cm="1">
        <f t="array" ref="E9267">IFERROR("Toast | " &amp; INDEX('Reconciliation Layer'!$A:$A,MATCH('Reconciliation Template'!$A9267,'Reconciliation Layer'!$D:$D,0),0)," ")</f>
        <v xml:space="preserve"> </v>
      </c>
      <c r="F9267" s="10">
        <f t="shared" si="151"/>
        <v>0</v>
      </c>
      <c r="G9267" t="str" cm="1">
        <f t="array" ref="G9267">IFERROR(INDEX('Reconciliation Layer'!$C:$C,MATCH('Reconciliation Template'!$A9267,'Reconciliation Layer'!$D:$D,0),0)," ")</f>
        <v xml:space="preserve"> </v>
      </c>
    </row>
    <row r="9268" spans="5:7" x14ac:dyDescent="0.2">
      <c r="E9268" t="str" cm="1">
        <f t="array" ref="E9268">IFERROR("Toast | " &amp; INDEX('Reconciliation Layer'!$A:$A,MATCH('Reconciliation Template'!$A9268,'Reconciliation Layer'!$D:$D,0),0)," ")</f>
        <v xml:space="preserve"> </v>
      </c>
      <c r="F9268" s="10">
        <f t="shared" si="151"/>
        <v>0</v>
      </c>
      <c r="G9268" t="str" cm="1">
        <f t="array" ref="G9268">IFERROR(INDEX('Reconciliation Layer'!$C:$C,MATCH('Reconciliation Template'!$A9268,'Reconciliation Layer'!$D:$D,0),0)," ")</f>
        <v xml:space="preserve"> </v>
      </c>
    </row>
    <row r="9269" spans="5:7" x14ac:dyDescent="0.2">
      <c r="E9269" t="str" cm="1">
        <f t="array" ref="E9269">IFERROR("Toast | " &amp; INDEX('Reconciliation Layer'!$A:$A,MATCH('Reconciliation Template'!$A9269,'Reconciliation Layer'!$D:$D,0),0)," ")</f>
        <v xml:space="preserve"> </v>
      </c>
      <c r="F9269" s="10">
        <f t="shared" si="151"/>
        <v>0</v>
      </c>
      <c r="G9269" t="str" cm="1">
        <f t="array" ref="G9269">IFERROR(INDEX('Reconciliation Layer'!$C:$C,MATCH('Reconciliation Template'!$A9269,'Reconciliation Layer'!$D:$D,0),0)," ")</f>
        <v xml:space="preserve"> </v>
      </c>
    </row>
    <row r="9270" spans="5:7" x14ac:dyDescent="0.2">
      <c r="E9270" t="str" cm="1">
        <f t="array" ref="E9270">IFERROR("Toast | " &amp; INDEX('Reconciliation Layer'!$A:$A,MATCH('Reconciliation Template'!$A9270,'Reconciliation Layer'!$D:$D,0),0)," ")</f>
        <v xml:space="preserve"> </v>
      </c>
      <c r="F9270" s="10">
        <f t="shared" si="151"/>
        <v>0</v>
      </c>
      <c r="G9270" t="str" cm="1">
        <f t="array" ref="G9270">IFERROR(INDEX('Reconciliation Layer'!$C:$C,MATCH('Reconciliation Template'!$A9270,'Reconciliation Layer'!$D:$D,0),0)," ")</f>
        <v xml:space="preserve"> </v>
      </c>
    </row>
    <row r="9271" spans="5:7" x14ac:dyDescent="0.2">
      <c r="E9271" t="str" cm="1">
        <f t="array" ref="E9271">IFERROR("Toast | " &amp; INDEX('Reconciliation Layer'!$A:$A,MATCH('Reconciliation Template'!$A9271,'Reconciliation Layer'!$D:$D,0),0)," ")</f>
        <v xml:space="preserve"> </v>
      </c>
      <c r="F9271" s="10">
        <f t="shared" si="151"/>
        <v>0</v>
      </c>
      <c r="G9271" t="str" cm="1">
        <f t="array" ref="G9271">IFERROR(INDEX('Reconciliation Layer'!$C:$C,MATCH('Reconciliation Template'!$A9271,'Reconciliation Layer'!$D:$D,0),0)," ")</f>
        <v xml:space="preserve"> </v>
      </c>
    </row>
    <row r="9272" spans="5:7" x14ac:dyDescent="0.2">
      <c r="E9272" t="str" cm="1">
        <f t="array" ref="E9272">IFERROR("Toast | " &amp; INDEX('Reconciliation Layer'!$A:$A,MATCH('Reconciliation Template'!$A9272,'Reconciliation Layer'!$D:$D,0),0)," ")</f>
        <v xml:space="preserve"> </v>
      </c>
      <c r="F9272" s="10">
        <f t="shared" si="151"/>
        <v>0</v>
      </c>
      <c r="G9272" t="str" cm="1">
        <f t="array" ref="G9272">IFERROR(INDEX('Reconciliation Layer'!$C:$C,MATCH('Reconciliation Template'!$A9272,'Reconciliation Layer'!$D:$D,0),0)," ")</f>
        <v xml:space="preserve"> </v>
      </c>
    </row>
    <row r="9273" spans="5:7" x14ac:dyDescent="0.2">
      <c r="E9273" t="str" cm="1">
        <f t="array" ref="E9273">IFERROR("Toast | " &amp; INDEX('Reconciliation Layer'!$A:$A,MATCH('Reconciliation Template'!$A9273,'Reconciliation Layer'!$D:$D,0),0)," ")</f>
        <v xml:space="preserve"> </v>
      </c>
      <c r="F9273" s="10">
        <f t="shared" si="151"/>
        <v>0</v>
      </c>
      <c r="G9273" t="str" cm="1">
        <f t="array" ref="G9273">IFERROR(INDEX('Reconciliation Layer'!$C:$C,MATCH('Reconciliation Template'!$A9273,'Reconciliation Layer'!$D:$D,0),0)," ")</f>
        <v xml:space="preserve"> </v>
      </c>
    </row>
    <row r="9274" spans="5:7" x14ac:dyDescent="0.2">
      <c r="E9274" t="str" cm="1">
        <f t="array" ref="E9274">IFERROR("Toast | " &amp; INDEX('Reconciliation Layer'!$A:$A,MATCH('Reconciliation Template'!$A9274,'Reconciliation Layer'!$D:$D,0),0)," ")</f>
        <v xml:space="preserve"> </v>
      </c>
      <c r="F9274" s="10">
        <f t="shared" si="151"/>
        <v>0</v>
      </c>
      <c r="G9274" t="str" cm="1">
        <f t="array" ref="G9274">IFERROR(INDEX('Reconciliation Layer'!$C:$C,MATCH('Reconciliation Template'!$A9274,'Reconciliation Layer'!$D:$D,0),0)," ")</f>
        <v xml:space="preserve"> </v>
      </c>
    </row>
    <row r="9275" spans="5:7" x14ac:dyDescent="0.2">
      <c r="E9275" t="str" cm="1">
        <f t="array" ref="E9275">IFERROR("Toast | " &amp; INDEX('Reconciliation Layer'!$A:$A,MATCH('Reconciliation Template'!$A9275,'Reconciliation Layer'!$D:$D,0),0)," ")</f>
        <v xml:space="preserve"> </v>
      </c>
      <c r="F9275" s="10">
        <f t="shared" si="151"/>
        <v>0</v>
      </c>
      <c r="G9275" t="str" cm="1">
        <f t="array" ref="G9275">IFERROR(INDEX('Reconciliation Layer'!$C:$C,MATCH('Reconciliation Template'!$A9275,'Reconciliation Layer'!$D:$D,0),0)," ")</f>
        <v xml:space="preserve"> </v>
      </c>
    </row>
    <row r="9276" spans="5:7" x14ac:dyDescent="0.2">
      <c r="E9276" t="str" cm="1">
        <f t="array" ref="E9276">IFERROR("Toast | " &amp; INDEX('Reconciliation Layer'!$A:$A,MATCH('Reconciliation Template'!$A9276,'Reconciliation Layer'!$D:$D,0),0)," ")</f>
        <v xml:space="preserve"> </v>
      </c>
      <c r="F9276" s="10">
        <f t="shared" si="151"/>
        <v>0</v>
      </c>
      <c r="G9276" t="str" cm="1">
        <f t="array" ref="G9276">IFERROR(INDEX('Reconciliation Layer'!$C:$C,MATCH('Reconciliation Template'!$A9276,'Reconciliation Layer'!$D:$D,0),0)," ")</f>
        <v xml:space="preserve"> </v>
      </c>
    </row>
    <row r="9277" spans="5:7" x14ac:dyDescent="0.2">
      <c r="E9277" t="str" cm="1">
        <f t="array" ref="E9277">IFERROR("Toast | " &amp; INDEX('Reconciliation Layer'!$A:$A,MATCH('Reconciliation Template'!$A9277,'Reconciliation Layer'!$D:$D,0),0)," ")</f>
        <v xml:space="preserve"> </v>
      </c>
      <c r="F9277" s="10">
        <f t="shared" si="151"/>
        <v>0</v>
      </c>
      <c r="G9277" t="str" cm="1">
        <f t="array" ref="G9277">IFERROR(INDEX('Reconciliation Layer'!$C:$C,MATCH('Reconciliation Template'!$A9277,'Reconciliation Layer'!$D:$D,0),0)," ")</f>
        <v xml:space="preserve"> </v>
      </c>
    </row>
    <row r="9278" spans="5:7" x14ac:dyDescent="0.2">
      <c r="E9278" t="str" cm="1">
        <f t="array" ref="E9278">IFERROR("Toast | " &amp; INDEX('Reconciliation Layer'!$A:$A,MATCH('Reconciliation Template'!$A9278,'Reconciliation Layer'!$D:$D,0),0)," ")</f>
        <v xml:space="preserve"> </v>
      </c>
      <c r="F9278" s="10">
        <f t="shared" si="151"/>
        <v>0</v>
      </c>
      <c r="G9278" t="str" cm="1">
        <f t="array" ref="G9278">IFERROR(INDEX('Reconciliation Layer'!$C:$C,MATCH('Reconciliation Template'!$A9278,'Reconciliation Layer'!$D:$D,0),0)," ")</f>
        <v xml:space="preserve"> </v>
      </c>
    </row>
    <row r="9279" spans="5:7" x14ac:dyDescent="0.2">
      <c r="E9279" t="str" cm="1">
        <f t="array" ref="E9279">IFERROR("Toast | " &amp; INDEX('Reconciliation Layer'!$A:$A,MATCH('Reconciliation Template'!$A9279,'Reconciliation Layer'!$D:$D,0),0)," ")</f>
        <v xml:space="preserve"> </v>
      </c>
      <c r="F9279" s="10">
        <f t="shared" si="151"/>
        <v>0</v>
      </c>
      <c r="G9279" t="str" cm="1">
        <f t="array" ref="G9279">IFERROR(INDEX('Reconciliation Layer'!$C:$C,MATCH('Reconciliation Template'!$A9279,'Reconciliation Layer'!$D:$D,0),0)," ")</f>
        <v xml:space="preserve"> </v>
      </c>
    </row>
    <row r="9280" spans="5:7" x14ac:dyDescent="0.2">
      <c r="E9280" t="str" cm="1">
        <f t="array" ref="E9280">IFERROR("Toast | " &amp; INDEX('Reconciliation Layer'!$A:$A,MATCH('Reconciliation Template'!$A9280,'Reconciliation Layer'!$D:$D,0),0)," ")</f>
        <v xml:space="preserve"> </v>
      </c>
      <c r="F9280" s="10">
        <f t="shared" si="151"/>
        <v>0</v>
      </c>
      <c r="G9280" t="str" cm="1">
        <f t="array" ref="G9280">IFERROR(INDEX('Reconciliation Layer'!$C:$C,MATCH('Reconciliation Template'!$A9280,'Reconciliation Layer'!$D:$D,0),0)," ")</f>
        <v xml:space="preserve"> </v>
      </c>
    </row>
    <row r="9281" spans="5:7" x14ac:dyDescent="0.2">
      <c r="E9281" t="str" cm="1">
        <f t="array" ref="E9281">IFERROR("Toast | " &amp; INDEX('Reconciliation Layer'!$A:$A,MATCH('Reconciliation Template'!$A9281,'Reconciliation Layer'!$D:$D,0),0)," ")</f>
        <v xml:space="preserve"> </v>
      </c>
      <c r="F9281" s="10">
        <f t="shared" si="151"/>
        <v>0</v>
      </c>
      <c r="G9281" t="str" cm="1">
        <f t="array" ref="G9281">IFERROR(INDEX('Reconciliation Layer'!$C:$C,MATCH('Reconciliation Template'!$A9281,'Reconciliation Layer'!$D:$D,0),0)," ")</f>
        <v xml:space="preserve"> </v>
      </c>
    </row>
    <row r="9282" spans="5:7" x14ac:dyDescent="0.2">
      <c r="E9282" t="str" cm="1">
        <f t="array" ref="E9282">IFERROR("Toast | " &amp; INDEX('Reconciliation Layer'!$A:$A,MATCH('Reconciliation Template'!$A9282,'Reconciliation Layer'!$D:$D,0),0)," ")</f>
        <v xml:space="preserve"> </v>
      </c>
      <c r="F9282" s="10">
        <f t="shared" si="151"/>
        <v>0</v>
      </c>
      <c r="G9282" t="str" cm="1">
        <f t="array" ref="G9282">IFERROR(INDEX('Reconciliation Layer'!$C:$C,MATCH('Reconciliation Template'!$A9282,'Reconciliation Layer'!$D:$D,0),0)," ")</f>
        <v xml:space="preserve"> </v>
      </c>
    </row>
    <row r="9283" spans="5:7" x14ac:dyDescent="0.2">
      <c r="E9283" t="str" cm="1">
        <f t="array" ref="E9283">IFERROR("Toast | " &amp; INDEX('Reconciliation Layer'!$A:$A,MATCH('Reconciliation Template'!$A9283,'Reconciliation Layer'!$D:$D,0),0)," ")</f>
        <v xml:space="preserve"> </v>
      </c>
      <c r="F9283" s="10">
        <f t="shared" si="151"/>
        <v>0</v>
      </c>
      <c r="G9283" t="str" cm="1">
        <f t="array" ref="G9283">IFERROR(INDEX('Reconciliation Layer'!$C:$C,MATCH('Reconciliation Template'!$A9283,'Reconciliation Layer'!$D:$D,0),0)," ")</f>
        <v xml:space="preserve"> </v>
      </c>
    </row>
    <row r="9284" spans="5:7" x14ac:dyDescent="0.2">
      <c r="E9284" t="str" cm="1">
        <f t="array" ref="E9284">IFERROR("Toast | " &amp; INDEX('Reconciliation Layer'!$A:$A,MATCH('Reconciliation Template'!$A9284,'Reconciliation Layer'!$D:$D,0),0)," ")</f>
        <v xml:space="preserve"> </v>
      </c>
      <c r="F9284" s="10">
        <f t="shared" ref="F9284:F9347" si="152">IFERROR(INT(C9284)," ")</f>
        <v>0</v>
      </c>
      <c r="G9284" t="str" cm="1">
        <f t="array" ref="G9284">IFERROR(INDEX('Reconciliation Layer'!$C:$C,MATCH('Reconciliation Template'!$A9284,'Reconciliation Layer'!$D:$D,0),0)," ")</f>
        <v xml:space="preserve"> </v>
      </c>
    </row>
    <row r="9285" spans="5:7" x14ac:dyDescent="0.2">
      <c r="E9285" t="str" cm="1">
        <f t="array" ref="E9285">IFERROR("Toast | " &amp; INDEX('Reconciliation Layer'!$A:$A,MATCH('Reconciliation Template'!$A9285,'Reconciliation Layer'!$D:$D,0),0)," ")</f>
        <v xml:space="preserve"> </v>
      </c>
      <c r="F9285" s="10">
        <f t="shared" si="152"/>
        <v>0</v>
      </c>
      <c r="G9285" t="str" cm="1">
        <f t="array" ref="G9285">IFERROR(INDEX('Reconciliation Layer'!$C:$C,MATCH('Reconciliation Template'!$A9285,'Reconciliation Layer'!$D:$D,0),0)," ")</f>
        <v xml:space="preserve"> </v>
      </c>
    </row>
    <row r="9286" spans="5:7" x14ac:dyDescent="0.2">
      <c r="E9286" t="str" cm="1">
        <f t="array" ref="E9286">IFERROR("Toast | " &amp; INDEX('Reconciliation Layer'!$A:$A,MATCH('Reconciliation Template'!$A9286,'Reconciliation Layer'!$D:$D,0),0)," ")</f>
        <v xml:space="preserve"> </v>
      </c>
      <c r="F9286" s="10">
        <f t="shared" si="152"/>
        <v>0</v>
      </c>
      <c r="G9286" t="str" cm="1">
        <f t="array" ref="G9286">IFERROR(INDEX('Reconciliation Layer'!$C:$C,MATCH('Reconciliation Template'!$A9286,'Reconciliation Layer'!$D:$D,0),0)," ")</f>
        <v xml:space="preserve"> </v>
      </c>
    </row>
    <row r="9287" spans="5:7" x14ac:dyDescent="0.2">
      <c r="E9287" t="str" cm="1">
        <f t="array" ref="E9287">IFERROR("Toast | " &amp; INDEX('Reconciliation Layer'!$A:$A,MATCH('Reconciliation Template'!$A9287,'Reconciliation Layer'!$D:$D,0),0)," ")</f>
        <v xml:space="preserve"> </v>
      </c>
      <c r="F9287" s="10">
        <f t="shared" si="152"/>
        <v>0</v>
      </c>
      <c r="G9287" t="str" cm="1">
        <f t="array" ref="G9287">IFERROR(INDEX('Reconciliation Layer'!$C:$C,MATCH('Reconciliation Template'!$A9287,'Reconciliation Layer'!$D:$D,0),0)," ")</f>
        <v xml:space="preserve"> </v>
      </c>
    </row>
    <row r="9288" spans="5:7" x14ac:dyDescent="0.2">
      <c r="E9288" t="str" cm="1">
        <f t="array" ref="E9288">IFERROR("Toast | " &amp; INDEX('Reconciliation Layer'!$A:$A,MATCH('Reconciliation Template'!$A9288,'Reconciliation Layer'!$D:$D,0),0)," ")</f>
        <v xml:space="preserve"> </v>
      </c>
      <c r="F9288" s="10">
        <f t="shared" si="152"/>
        <v>0</v>
      </c>
      <c r="G9288" t="str" cm="1">
        <f t="array" ref="G9288">IFERROR(INDEX('Reconciliation Layer'!$C:$C,MATCH('Reconciliation Template'!$A9288,'Reconciliation Layer'!$D:$D,0),0)," ")</f>
        <v xml:space="preserve"> </v>
      </c>
    </row>
    <row r="9289" spans="5:7" x14ac:dyDescent="0.2">
      <c r="E9289" t="str" cm="1">
        <f t="array" ref="E9289">IFERROR("Toast | " &amp; INDEX('Reconciliation Layer'!$A:$A,MATCH('Reconciliation Template'!$A9289,'Reconciliation Layer'!$D:$D,0),0)," ")</f>
        <v xml:space="preserve"> </v>
      </c>
      <c r="F9289" s="10">
        <f t="shared" si="152"/>
        <v>0</v>
      </c>
      <c r="G9289" t="str" cm="1">
        <f t="array" ref="G9289">IFERROR(INDEX('Reconciliation Layer'!$C:$C,MATCH('Reconciliation Template'!$A9289,'Reconciliation Layer'!$D:$D,0),0)," ")</f>
        <v xml:space="preserve"> </v>
      </c>
    </row>
    <row r="9290" spans="5:7" x14ac:dyDescent="0.2">
      <c r="E9290" t="str" cm="1">
        <f t="array" ref="E9290">IFERROR("Toast | " &amp; INDEX('Reconciliation Layer'!$A:$A,MATCH('Reconciliation Template'!$A9290,'Reconciliation Layer'!$D:$D,0),0)," ")</f>
        <v xml:space="preserve"> </v>
      </c>
      <c r="F9290" s="10">
        <f t="shared" si="152"/>
        <v>0</v>
      </c>
      <c r="G9290" t="str" cm="1">
        <f t="array" ref="G9290">IFERROR(INDEX('Reconciliation Layer'!$C:$C,MATCH('Reconciliation Template'!$A9290,'Reconciliation Layer'!$D:$D,0),0)," ")</f>
        <v xml:space="preserve"> </v>
      </c>
    </row>
    <row r="9291" spans="5:7" x14ac:dyDescent="0.2">
      <c r="E9291" t="str" cm="1">
        <f t="array" ref="E9291">IFERROR("Toast | " &amp; INDEX('Reconciliation Layer'!$A:$A,MATCH('Reconciliation Template'!$A9291,'Reconciliation Layer'!$D:$D,0),0)," ")</f>
        <v xml:space="preserve"> </v>
      </c>
      <c r="F9291" s="10">
        <f t="shared" si="152"/>
        <v>0</v>
      </c>
      <c r="G9291" t="str" cm="1">
        <f t="array" ref="G9291">IFERROR(INDEX('Reconciliation Layer'!$C:$C,MATCH('Reconciliation Template'!$A9291,'Reconciliation Layer'!$D:$D,0),0)," ")</f>
        <v xml:space="preserve"> </v>
      </c>
    </row>
    <row r="9292" spans="5:7" x14ac:dyDescent="0.2">
      <c r="E9292" t="str" cm="1">
        <f t="array" ref="E9292">IFERROR("Toast | " &amp; INDEX('Reconciliation Layer'!$A:$A,MATCH('Reconciliation Template'!$A9292,'Reconciliation Layer'!$D:$D,0),0)," ")</f>
        <v xml:space="preserve"> </v>
      </c>
      <c r="F9292" s="10">
        <f t="shared" si="152"/>
        <v>0</v>
      </c>
      <c r="G9292" t="str" cm="1">
        <f t="array" ref="G9292">IFERROR(INDEX('Reconciliation Layer'!$C:$C,MATCH('Reconciliation Template'!$A9292,'Reconciliation Layer'!$D:$D,0),0)," ")</f>
        <v xml:space="preserve"> </v>
      </c>
    </row>
    <row r="9293" spans="5:7" x14ac:dyDescent="0.2">
      <c r="E9293" t="str" cm="1">
        <f t="array" ref="E9293">IFERROR("Toast | " &amp; INDEX('Reconciliation Layer'!$A:$A,MATCH('Reconciliation Template'!$A9293,'Reconciliation Layer'!$D:$D,0),0)," ")</f>
        <v xml:space="preserve"> </v>
      </c>
      <c r="F9293" s="10">
        <f t="shared" si="152"/>
        <v>0</v>
      </c>
      <c r="G9293" t="str" cm="1">
        <f t="array" ref="G9293">IFERROR(INDEX('Reconciliation Layer'!$C:$C,MATCH('Reconciliation Template'!$A9293,'Reconciliation Layer'!$D:$D,0),0)," ")</f>
        <v xml:space="preserve"> </v>
      </c>
    </row>
    <row r="9294" spans="5:7" x14ac:dyDescent="0.2">
      <c r="E9294" t="str" cm="1">
        <f t="array" ref="E9294">IFERROR("Toast | " &amp; INDEX('Reconciliation Layer'!$A:$A,MATCH('Reconciliation Template'!$A9294,'Reconciliation Layer'!$D:$D,0),0)," ")</f>
        <v xml:space="preserve"> </v>
      </c>
      <c r="F9294" s="10">
        <f t="shared" si="152"/>
        <v>0</v>
      </c>
      <c r="G9294" t="str" cm="1">
        <f t="array" ref="G9294">IFERROR(INDEX('Reconciliation Layer'!$C:$C,MATCH('Reconciliation Template'!$A9294,'Reconciliation Layer'!$D:$D,0),0)," ")</f>
        <v xml:space="preserve"> </v>
      </c>
    </row>
    <row r="9295" spans="5:7" x14ac:dyDescent="0.2">
      <c r="E9295" t="str" cm="1">
        <f t="array" ref="E9295">IFERROR("Toast | " &amp; INDEX('Reconciliation Layer'!$A:$A,MATCH('Reconciliation Template'!$A9295,'Reconciliation Layer'!$D:$D,0),0)," ")</f>
        <v xml:space="preserve"> </v>
      </c>
      <c r="F9295" s="10">
        <f t="shared" si="152"/>
        <v>0</v>
      </c>
      <c r="G9295" t="str" cm="1">
        <f t="array" ref="G9295">IFERROR(INDEX('Reconciliation Layer'!$C:$C,MATCH('Reconciliation Template'!$A9295,'Reconciliation Layer'!$D:$D,0),0)," ")</f>
        <v xml:space="preserve"> </v>
      </c>
    </row>
    <row r="9296" spans="5:7" x14ac:dyDescent="0.2">
      <c r="E9296" t="str" cm="1">
        <f t="array" ref="E9296">IFERROR("Toast | " &amp; INDEX('Reconciliation Layer'!$A:$A,MATCH('Reconciliation Template'!$A9296,'Reconciliation Layer'!$D:$D,0),0)," ")</f>
        <v xml:space="preserve"> </v>
      </c>
      <c r="F9296" s="10">
        <f t="shared" si="152"/>
        <v>0</v>
      </c>
      <c r="G9296" t="str" cm="1">
        <f t="array" ref="G9296">IFERROR(INDEX('Reconciliation Layer'!$C:$C,MATCH('Reconciliation Template'!$A9296,'Reconciliation Layer'!$D:$D,0),0)," ")</f>
        <v xml:space="preserve"> </v>
      </c>
    </row>
    <row r="9297" spans="5:7" x14ac:dyDescent="0.2">
      <c r="E9297" t="str" cm="1">
        <f t="array" ref="E9297">IFERROR("Toast | " &amp; INDEX('Reconciliation Layer'!$A:$A,MATCH('Reconciliation Template'!$A9297,'Reconciliation Layer'!$D:$D,0),0)," ")</f>
        <v xml:space="preserve"> </v>
      </c>
      <c r="F9297" s="10">
        <f t="shared" si="152"/>
        <v>0</v>
      </c>
      <c r="G9297" t="str" cm="1">
        <f t="array" ref="G9297">IFERROR(INDEX('Reconciliation Layer'!$C:$C,MATCH('Reconciliation Template'!$A9297,'Reconciliation Layer'!$D:$D,0),0)," ")</f>
        <v xml:space="preserve"> </v>
      </c>
    </row>
    <row r="9298" spans="5:7" x14ac:dyDescent="0.2">
      <c r="E9298" t="str" cm="1">
        <f t="array" ref="E9298">IFERROR("Toast | " &amp; INDEX('Reconciliation Layer'!$A:$A,MATCH('Reconciliation Template'!$A9298,'Reconciliation Layer'!$D:$D,0),0)," ")</f>
        <v xml:space="preserve"> </v>
      </c>
      <c r="F9298" s="10">
        <f t="shared" si="152"/>
        <v>0</v>
      </c>
      <c r="G9298" t="str" cm="1">
        <f t="array" ref="G9298">IFERROR(INDEX('Reconciliation Layer'!$C:$C,MATCH('Reconciliation Template'!$A9298,'Reconciliation Layer'!$D:$D,0),0)," ")</f>
        <v xml:space="preserve"> </v>
      </c>
    </row>
    <row r="9299" spans="5:7" x14ac:dyDescent="0.2">
      <c r="E9299" t="str" cm="1">
        <f t="array" ref="E9299">IFERROR("Toast | " &amp; INDEX('Reconciliation Layer'!$A:$A,MATCH('Reconciliation Template'!$A9299,'Reconciliation Layer'!$D:$D,0),0)," ")</f>
        <v xml:space="preserve"> </v>
      </c>
      <c r="F9299" s="10">
        <f t="shared" si="152"/>
        <v>0</v>
      </c>
      <c r="G9299" t="str" cm="1">
        <f t="array" ref="G9299">IFERROR(INDEX('Reconciliation Layer'!$C:$C,MATCH('Reconciliation Template'!$A9299,'Reconciliation Layer'!$D:$D,0),0)," ")</f>
        <v xml:space="preserve"> </v>
      </c>
    </row>
    <row r="9300" spans="5:7" x14ac:dyDescent="0.2">
      <c r="E9300" t="str" cm="1">
        <f t="array" ref="E9300">IFERROR("Toast | " &amp; INDEX('Reconciliation Layer'!$A:$A,MATCH('Reconciliation Template'!$A9300,'Reconciliation Layer'!$D:$D,0),0)," ")</f>
        <v xml:space="preserve"> </v>
      </c>
      <c r="F9300" s="10">
        <f t="shared" si="152"/>
        <v>0</v>
      </c>
      <c r="G9300" t="str" cm="1">
        <f t="array" ref="G9300">IFERROR(INDEX('Reconciliation Layer'!$C:$C,MATCH('Reconciliation Template'!$A9300,'Reconciliation Layer'!$D:$D,0),0)," ")</f>
        <v xml:space="preserve"> </v>
      </c>
    </row>
    <row r="9301" spans="5:7" x14ac:dyDescent="0.2">
      <c r="E9301" t="str" cm="1">
        <f t="array" ref="E9301">IFERROR("Toast | " &amp; INDEX('Reconciliation Layer'!$A:$A,MATCH('Reconciliation Template'!$A9301,'Reconciliation Layer'!$D:$D,0),0)," ")</f>
        <v xml:space="preserve"> </v>
      </c>
      <c r="F9301" s="10">
        <f t="shared" si="152"/>
        <v>0</v>
      </c>
      <c r="G9301" t="str" cm="1">
        <f t="array" ref="G9301">IFERROR(INDEX('Reconciliation Layer'!$C:$C,MATCH('Reconciliation Template'!$A9301,'Reconciliation Layer'!$D:$D,0),0)," ")</f>
        <v xml:space="preserve"> </v>
      </c>
    </row>
    <row r="9302" spans="5:7" x14ac:dyDescent="0.2">
      <c r="E9302" t="str" cm="1">
        <f t="array" ref="E9302">IFERROR("Toast | " &amp; INDEX('Reconciliation Layer'!$A:$A,MATCH('Reconciliation Template'!$A9302,'Reconciliation Layer'!$D:$D,0),0)," ")</f>
        <v xml:space="preserve"> </v>
      </c>
      <c r="F9302" s="10">
        <f t="shared" si="152"/>
        <v>0</v>
      </c>
      <c r="G9302" t="str" cm="1">
        <f t="array" ref="G9302">IFERROR(INDEX('Reconciliation Layer'!$C:$C,MATCH('Reconciliation Template'!$A9302,'Reconciliation Layer'!$D:$D,0),0)," ")</f>
        <v xml:space="preserve"> </v>
      </c>
    </row>
    <row r="9303" spans="5:7" x14ac:dyDescent="0.2">
      <c r="E9303" t="str" cm="1">
        <f t="array" ref="E9303">IFERROR("Toast | " &amp; INDEX('Reconciliation Layer'!$A:$A,MATCH('Reconciliation Template'!$A9303,'Reconciliation Layer'!$D:$D,0),0)," ")</f>
        <v xml:space="preserve"> </v>
      </c>
      <c r="F9303" s="10">
        <f t="shared" si="152"/>
        <v>0</v>
      </c>
      <c r="G9303" t="str" cm="1">
        <f t="array" ref="G9303">IFERROR(INDEX('Reconciliation Layer'!$C:$C,MATCH('Reconciliation Template'!$A9303,'Reconciliation Layer'!$D:$D,0),0)," ")</f>
        <v xml:space="preserve"> </v>
      </c>
    </row>
    <row r="9304" spans="5:7" x14ac:dyDescent="0.2">
      <c r="E9304" t="str" cm="1">
        <f t="array" ref="E9304">IFERROR("Toast | " &amp; INDEX('Reconciliation Layer'!$A:$A,MATCH('Reconciliation Template'!$A9304,'Reconciliation Layer'!$D:$D,0),0)," ")</f>
        <v xml:space="preserve"> </v>
      </c>
      <c r="F9304" s="10">
        <f t="shared" si="152"/>
        <v>0</v>
      </c>
      <c r="G9304" t="str" cm="1">
        <f t="array" ref="G9304">IFERROR(INDEX('Reconciliation Layer'!$C:$C,MATCH('Reconciliation Template'!$A9304,'Reconciliation Layer'!$D:$D,0),0)," ")</f>
        <v xml:space="preserve"> </v>
      </c>
    </row>
    <row r="9305" spans="5:7" x14ac:dyDescent="0.2">
      <c r="E9305" t="str" cm="1">
        <f t="array" ref="E9305">IFERROR("Toast | " &amp; INDEX('Reconciliation Layer'!$A:$A,MATCH('Reconciliation Template'!$A9305,'Reconciliation Layer'!$D:$D,0),0)," ")</f>
        <v xml:space="preserve"> </v>
      </c>
      <c r="F9305" s="10">
        <f t="shared" si="152"/>
        <v>0</v>
      </c>
      <c r="G9305" t="str" cm="1">
        <f t="array" ref="G9305">IFERROR(INDEX('Reconciliation Layer'!$C:$C,MATCH('Reconciliation Template'!$A9305,'Reconciliation Layer'!$D:$D,0),0)," ")</f>
        <v xml:space="preserve"> </v>
      </c>
    </row>
    <row r="9306" spans="5:7" x14ac:dyDescent="0.2">
      <c r="E9306" t="str" cm="1">
        <f t="array" ref="E9306">IFERROR("Toast | " &amp; INDEX('Reconciliation Layer'!$A:$A,MATCH('Reconciliation Template'!$A9306,'Reconciliation Layer'!$D:$D,0),0)," ")</f>
        <v xml:space="preserve"> </v>
      </c>
      <c r="F9306" s="10">
        <f t="shared" si="152"/>
        <v>0</v>
      </c>
      <c r="G9306" t="str" cm="1">
        <f t="array" ref="G9306">IFERROR(INDEX('Reconciliation Layer'!$C:$C,MATCH('Reconciliation Template'!$A9306,'Reconciliation Layer'!$D:$D,0),0)," ")</f>
        <v xml:space="preserve"> </v>
      </c>
    </row>
    <row r="9307" spans="5:7" x14ac:dyDescent="0.2">
      <c r="E9307" t="str" cm="1">
        <f t="array" ref="E9307">IFERROR("Toast | " &amp; INDEX('Reconciliation Layer'!$A:$A,MATCH('Reconciliation Template'!$A9307,'Reconciliation Layer'!$D:$D,0),0)," ")</f>
        <v xml:space="preserve"> </v>
      </c>
      <c r="F9307" s="10">
        <f t="shared" si="152"/>
        <v>0</v>
      </c>
      <c r="G9307" t="str" cm="1">
        <f t="array" ref="G9307">IFERROR(INDEX('Reconciliation Layer'!$C:$C,MATCH('Reconciliation Template'!$A9307,'Reconciliation Layer'!$D:$D,0),0)," ")</f>
        <v xml:space="preserve"> </v>
      </c>
    </row>
    <row r="9308" spans="5:7" x14ac:dyDescent="0.2">
      <c r="E9308" t="str" cm="1">
        <f t="array" ref="E9308">IFERROR("Toast | " &amp; INDEX('Reconciliation Layer'!$A:$A,MATCH('Reconciliation Template'!$A9308,'Reconciliation Layer'!$D:$D,0),0)," ")</f>
        <v xml:space="preserve"> </v>
      </c>
      <c r="F9308" s="10">
        <f t="shared" si="152"/>
        <v>0</v>
      </c>
      <c r="G9308" t="str" cm="1">
        <f t="array" ref="G9308">IFERROR(INDEX('Reconciliation Layer'!$C:$C,MATCH('Reconciliation Template'!$A9308,'Reconciliation Layer'!$D:$D,0),0)," ")</f>
        <v xml:space="preserve"> </v>
      </c>
    </row>
    <row r="9309" spans="5:7" x14ac:dyDescent="0.2">
      <c r="E9309" t="str" cm="1">
        <f t="array" ref="E9309">IFERROR("Toast | " &amp; INDEX('Reconciliation Layer'!$A:$A,MATCH('Reconciliation Template'!$A9309,'Reconciliation Layer'!$D:$D,0),0)," ")</f>
        <v xml:space="preserve"> </v>
      </c>
      <c r="F9309" s="10">
        <f t="shared" si="152"/>
        <v>0</v>
      </c>
      <c r="G9309" t="str" cm="1">
        <f t="array" ref="G9309">IFERROR(INDEX('Reconciliation Layer'!$C:$C,MATCH('Reconciliation Template'!$A9309,'Reconciliation Layer'!$D:$D,0),0)," ")</f>
        <v xml:space="preserve"> </v>
      </c>
    </row>
    <row r="9310" spans="5:7" x14ac:dyDescent="0.2">
      <c r="E9310" t="str" cm="1">
        <f t="array" ref="E9310">IFERROR("Toast | " &amp; INDEX('Reconciliation Layer'!$A:$A,MATCH('Reconciliation Template'!$A9310,'Reconciliation Layer'!$D:$D,0),0)," ")</f>
        <v xml:space="preserve"> </v>
      </c>
      <c r="F9310" s="10">
        <f t="shared" si="152"/>
        <v>0</v>
      </c>
      <c r="G9310" t="str" cm="1">
        <f t="array" ref="G9310">IFERROR(INDEX('Reconciliation Layer'!$C:$C,MATCH('Reconciliation Template'!$A9310,'Reconciliation Layer'!$D:$D,0),0)," ")</f>
        <v xml:space="preserve"> </v>
      </c>
    </row>
    <row r="9311" spans="5:7" x14ac:dyDescent="0.2">
      <c r="E9311" t="str" cm="1">
        <f t="array" ref="E9311">IFERROR("Toast | " &amp; INDEX('Reconciliation Layer'!$A:$A,MATCH('Reconciliation Template'!$A9311,'Reconciliation Layer'!$D:$D,0),0)," ")</f>
        <v xml:space="preserve"> </v>
      </c>
      <c r="F9311" s="10">
        <f t="shared" si="152"/>
        <v>0</v>
      </c>
      <c r="G9311" t="str" cm="1">
        <f t="array" ref="G9311">IFERROR(INDEX('Reconciliation Layer'!$C:$C,MATCH('Reconciliation Template'!$A9311,'Reconciliation Layer'!$D:$D,0),0)," ")</f>
        <v xml:space="preserve"> </v>
      </c>
    </row>
    <row r="9312" spans="5:7" x14ac:dyDescent="0.2">
      <c r="E9312" t="str" cm="1">
        <f t="array" ref="E9312">IFERROR("Toast | " &amp; INDEX('Reconciliation Layer'!$A:$A,MATCH('Reconciliation Template'!$A9312,'Reconciliation Layer'!$D:$D,0),0)," ")</f>
        <v xml:space="preserve"> </v>
      </c>
      <c r="F9312" s="10">
        <f t="shared" si="152"/>
        <v>0</v>
      </c>
      <c r="G9312" t="str" cm="1">
        <f t="array" ref="G9312">IFERROR(INDEX('Reconciliation Layer'!$C:$C,MATCH('Reconciliation Template'!$A9312,'Reconciliation Layer'!$D:$D,0),0)," ")</f>
        <v xml:space="preserve"> </v>
      </c>
    </row>
    <row r="9313" spans="5:7" x14ac:dyDescent="0.2">
      <c r="E9313" t="str" cm="1">
        <f t="array" ref="E9313">IFERROR("Toast | " &amp; INDEX('Reconciliation Layer'!$A:$A,MATCH('Reconciliation Template'!$A9313,'Reconciliation Layer'!$D:$D,0),0)," ")</f>
        <v xml:space="preserve"> </v>
      </c>
      <c r="F9313" s="10">
        <f t="shared" si="152"/>
        <v>0</v>
      </c>
      <c r="G9313" t="str" cm="1">
        <f t="array" ref="G9313">IFERROR(INDEX('Reconciliation Layer'!$C:$C,MATCH('Reconciliation Template'!$A9313,'Reconciliation Layer'!$D:$D,0),0)," ")</f>
        <v xml:space="preserve"> </v>
      </c>
    </row>
    <row r="9314" spans="5:7" x14ac:dyDescent="0.2">
      <c r="E9314" t="str" cm="1">
        <f t="array" ref="E9314">IFERROR("Toast | " &amp; INDEX('Reconciliation Layer'!$A:$A,MATCH('Reconciliation Template'!$A9314,'Reconciliation Layer'!$D:$D,0),0)," ")</f>
        <v xml:space="preserve"> </v>
      </c>
      <c r="F9314" s="10">
        <f t="shared" si="152"/>
        <v>0</v>
      </c>
      <c r="G9314" t="str" cm="1">
        <f t="array" ref="G9314">IFERROR(INDEX('Reconciliation Layer'!$C:$C,MATCH('Reconciliation Template'!$A9314,'Reconciliation Layer'!$D:$D,0),0)," ")</f>
        <v xml:space="preserve"> </v>
      </c>
    </row>
    <row r="9315" spans="5:7" x14ac:dyDescent="0.2">
      <c r="E9315" t="str" cm="1">
        <f t="array" ref="E9315">IFERROR("Toast | " &amp; INDEX('Reconciliation Layer'!$A:$A,MATCH('Reconciliation Template'!$A9315,'Reconciliation Layer'!$D:$D,0),0)," ")</f>
        <v xml:space="preserve"> </v>
      </c>
      <c r="F9315" s="10">
        <f t="shared" si="152"/>
        <v>0</v>
      </c>
      <c r="G9315" t="str" cm="1">
        <f t="array" ref="G9315">IFERROR(INDEX('Reconciliation Layer'!$C:$C,MATCH('Reconciliation Template'!$A9315,'Reconciliation Layer'!$D:$D,0),0)," ")</f>
        <v xml:space="preserve"> </v>
      </c>
    </row>
    <row r="9316" spans="5:7" x14ac:dyDescent="0.2">
      <c r="E9316" t="str" cm="1">
        <f t="array" ref="E9316">IFERROR("Toast | " &amp; INDEX('Reconciliation Layer'!$A:$A,MATCH('Reconciliation Template'!$A9316,'Reconciliation Layer'!$D:$D,0),0)," ")</f>
        <v xml:space="preserve"> </v>
      </c>
      <c r="F9316" s="10">
        <f t="shared" si="152"/>
        <v>0</v>
      </c>
      <c r="G9316" t="str" cm="1">
        <f t="array" ref="G9316">IFERROR(INDEX('Reconciliation Layer'!$C:$C,MATCH('Reconciliation Template'!$A9316,'Reconciliation Layer'!$D:$D,0),0)," ")</f>
        <v xml:space="preserve"> </v>
      </c>
    </row>
    <row r="9317" spans="5:7" x14ac:dyDescent="0.2">
      <c r="E9317" t="str" cm="1">
        <f t="array" ref="E9317">IFERROR("Toast | " &amp; INDEX('Reconciliation Layer'!$A:$A,MATCH('Reconciliation Template'!$A9317,'Reconciliation Layer'!$D:$D,0),0)," ")</f>
        <v xml:space="preserve"> </v>
      </c>
      <c r="F9317" s="10">
        <f t="shared" si="152"/>
        <v>0</v>
      </c>
      <c r="G9317" t="str" cm="1">
        <f t="array" ref="G9317">IFERROR(INDEX('Reconciliation Layer'!$C:$C,MATCH('Reconciliation Template'!$A9317,'Reconciliation Layer'!$D:$D,0),0)," ")</f>
        <v xml:space="preserve"> </v>
      </c>
    </row>
    <row r="9318" spans="5:7" x14ac:dyDescent="0.2">
      <c r="E9318" t="str" cm="1">
        <f t="array" ref="E9318">IFERROR("Toast | " &amp; INDEX('Reconciliation Layer'!$A:$A,MATCH('Reconciliation Template'!$A9318,'Reconciliation Layer'!$D:$D,0),0)," ")</f>
        <v xml:space="preserve"> </v>
      </c>
      <c r="F9318" s="10">
        <f t="shared" si="152"/>
        <v>0</v>
      </c>
      <c r="G9318" t="str" cm="1">
        <f t="array" ref="G9318">IFERROR(INDEX('Reconciliation Layer'!$C:$C,MATCH('Reconciliation Template'!$A9318,'Reconciliation Layer'!$D:$D,0),0)," ")</f>
        <v xml:space="preserve"> </v>
      </c>
    </row>
    <row r="9319" spans="5:7" x14ac:dyDescent="0.2">
      <c r="E9319" t="str" cm="1">
        <f t="array" ref="E9319">IFERROR("Toast | " &amp; INDEX('Reconciliation Layer'!$A:$A,MATCH('Reconciliation Template'!$A9319,'Reconciliation Layer'!$D:$D,0),0)," ")</f>
        <v xml:space="preserve"> </v>
      </c>
      <c r="F9319" s="10">
        <f t="shared" si="152"/>
        <v>0</v>
      </c>
      <c r="G9319" t="str" cm="1">
        <f t="array" ref="G9319">IFERROR(INDEX('Reconciliation Layer'!$C:$C,MATCH('Reconciliation Template'!$A9319,'Reconciliation Layer'!$D:$D,0),0)," ")</f>
        <v xml:space="preserve"> </v>
      </c>
    </row>
    <row r="9320" spans="5:7" x14ac:dyDescent="0.2">
      <c r="E9320" t="str" cm="1">
        <f t="array" ref="E9320">IFERROR("Toast | " &amp; INDEX('Reconciliation Layer'!$A:$A,MATCH('Reconciliation Template'!$A9320,'Reconciliation Layer'!$D:$D,0),0)," ")</f>
        <v xml:space="preserve"> </v>
      </c>
      <c r="F9320" s="10">
        <f t="shared" si="152"/>
        <v>0</v>
      </c>
      <c r="G9320" t="str" cm="1">
        <f t="array" ref="G9320">IFERROR(INDEX('Reconciliation Layer'!$C:$C,MATCH('Reconciliation Template'!$A9320,'Reconciliation Layer'!$D:$D,0),0)," ")</f>
        <v xml:space="preserve"> </v>
      </c>
    </row>
    <row r="9321" spans="5:7" x14ac:dyDescent="0.2">
      <c r="E9321" t="str" cm="1">
        <f t="array" ref="E9321">IFERROR("Toast | " &amp; INDEX('Reconciliation Layer'!$A:$A,MATCH('Reconciliation Template'!$A9321,'Reconciliation Layer'!$D:$D,0),0)," ")</f>
        <v xml:space="preserve"> </v>
      </c>
      <c r="F9321" s="10">
        <f t="shared" si="152"/>
        <v>0</v>
      </c>
      <c r="G9321" t="str" cm="1">
        <f t="array" ref="G9321">IFERROR(INDEX('Reconciliation Layer'!$C:$C,MATCH('Reconciliation Template'!$A9321,'Reconciliation Layer'!$D:$D,0),0)," ")</f>
        <v xml:space="preserve"> </v>
      </c>
    </row>
    <row r="9322" spans="5:7" x14ac:dyDescent="0.2">
      <c r="E9322" t="str" cm="1">
        <f t="array" ref="E9322">IFERROR("Toast | " &amp; INDEX('Reconciliation Layer'!$A:$A,MATCH('Reconciliation Template'!$A9322,'Reconciliation Layer'!$D:$D,0),0)," ")</f>
        <v xml:space="preserve"> </v>
      </c>
      <c r="F9322" s="10">
        <f t="shared" si="152"/>
        <v>0</v>
      </c>
      <c r="G9322" t="str" cm="1">
        <f t="array" ref="G9322">IFERROR(INDEX('Reconciliation Layer'!$C:$C,MATCH('Reconciliation Template'!$A9322,'Reconciliation Layer'!$D:$D,0),0)," ")</f>
        <v xml:space="preserve"> </v>
      </c>
    </row>
    <row r="9323" spans="5:7" x14ac:dyDescent="0.2">
      <c r="E9323" t="str" cm="1">
        <f t="array" ref="E9323">IFERROR("Toast | " &amp; INDEX('Reconciliation Layer'!$A:$A,MATCH('Reconciliation Template'!$A9323,'Reconciliation Layer'!$D:$D,0),0)," ")</f>
        <v xml:space="preserve"> </v>
      </c>
      <c r="F9323" s="10">
        <f t="shared" si="152"/>
        <v>0</v>
      </c>
      <c r="G9323" t="str" cm="1">
        <f t="array" ref="G9323">IFERROR(INDEX('Reconciliation Layer'!$C:$C,MATCH('Reconciliation Template'!$A9323,'Reconciliation Layer'!$D:$D,0),0)," ")</f>
        <v xml:space="preserve"> </v>
      </c>
    </row>
    <row r="9324" spans="5:7" x14ac:dyDescent="0.2">
      <c r="E9324" t="str" cm="1">
        <f t="array" ref="E9324">IFERROR("Toast | " &amp; INDEX('Reconciliation Layer'!$A:$A,MATCH('Reconciliation Template'!$A9324,'Reconciliation Layer'!$D:$D,0),0)," ")</f>
        <v xml:space="preserve"> </v>
      </c>
      <c r="F9324" s="10">
        <f t="shared" si="152"/>
        <v>0</v>
      </c>
      <c r="G9324" t="str" cm="1">
        <f t="array" ref="G9324">IFERROR(INDEX('Reconciliation Layer'!$C:$C,MATCH('Reconciliation Template'!$A9324,'Reconciliation Layer'!$D:$D,0),0)," ")</f>
        <v xml:space="preserve"> </v>
      </c>
    </row>
    <row r="9325" spans="5:7" x14ac:dyDescent="0.2">
      <c r="E9325" t="str" cm="1">
        <f t="array" ref="E9325">IFERROR("Toast | " &amp; INDEX('Reconciliation Layer'!$A:$A,MATCH('Reconciliation Template'!$A9325,'Reconciliation Layer'!$D:$D,0),0)," ")</f>
        <v xml:space="preserve"> </v>
      </c>
      <c r="F9325" s="10">
        <f t="shared" si="152"/>
        <v>0</v>
      </c>
      <c r="G9325" t="str" cm="1">
        <f t="array" ref="G9325">IFERROR(INDEX('Reconciliation Layer'!$C:$C,MATCH('Reconciliation Template'!$A9325,'Reconciliation Layer'!$D:$D,0),0)," ")</f>
        <v xml:space="preserve"> </v>
      </c>
    </row>
    <row r="9326" spans="5:7" x14ac:dyDescent="0.2">
      <c r="E9326" t="str" cm="1">
        <f t="array" ref="E9326">IFERROR("Toast | " &amp; INDEX('Reconciliation Layer'!$A:$A,MATCH('Reconciliation Template'!$A9326,'Reconciliation Layer'!$D:$D,0),0)," ")</f>
        <v xml:space="preserve"> </v>
      </c>
      <c r="F9326" s="10">
        <f t="shared" si="152"/>
        <v>0</v>
      </c>
      <c r="G9326" t="str" cm="1">
        <f t="array" ref="G9326">IFERROR(INDEX('Reconciliation Layer'!$C:$C,MATCH('Reconciliation Template'!$A9326,'Reconciliation Layer'!$D:$D,0),0)," ")</f>
        <v xml:space="preserve"> </v>
      </c>
    </row>
    <row r="9327" spans="5:7" x14ac:dyDescent="0.2">
      <c r="E9327" t="str" cm="1">
        <f t="array" ref="E9327">IFERROR("Toast | " &amp; INDEX('Reconciliation Layer'!$A:$A,MATCH('Reconciliation Template'!$A9327,'Reconciliation Layer'!$D:$D,0),0)," ")</f>
        <v xml:space="preserve"> </v>
      </c>
      <c r="F9327" s="10">
        <f t="shared" si="152"/>
        <v>0</v>
      </c>
      <c r="G9327" t="str" cm="1">
        <f t="array" ref="G9327">IFERROR(INDEX('Reconciliation Layer'!$C:$C,MATCH('Reconciliation Template'!$A9327,'Reconciliation Layer'!$D:$D,0),0)," ")</f>
        <v xml:space="preserve"> </v>
      </c>
    </row>
    <row r="9328" spans="5:7" x14ac:dyDescent="0.2">
      <c r="E9328" t="str" cm="1">
        <f t="array" ref="E9328">IFERROR("Toast | " &amp; INDEX('Reconciliation Layer'!$A:$A,MATCH('Reconciliation Template'!$A9328,'Reconciliation Layer'!$D:$D,0),0)," ")</f>
        <v xml:space="preserve"> </v>
      </c>
      <c r="F9328" s="10">
        <f t="shared" si="152"/>
        <v>0</v>
      </c>
      <c r="G9328" t="str" cm="1">
        <f t="array" ref="G9328">IFERROR(INDEX('Reconciliation Layer'!$C:$C,MATCH('Reconciliation Template'!$A9328,'Reconciliation Layer'!$D:$D,0),0)," ")</f>
        <v xml:space="preserve"> </v>
      </c>
    </row>
    <row r="9329" spans="5:7" x14ac:dyDescent="0.2">
      <c r="E9329" t="str" cm="1">
        <f t="array" ref="E9329">IFERROR("Toast | " &amp; INDEX('Reconciliation Layer'!$A:$A,MATCH('Reconciliation Template'!$A9329,'Reconciliation Layer'!$D:$D,0),0)," ")</f>
        <v xml:space="preserve"> </v>
      </c>
      <c r="F9329" s="10">
        <f t="shared" si="152"/>
        <v>0</v>
      </c>
      <c r="G9329" t="str" cm="1">
        <f t="array" ref="G9329">IFERROR(INDEX('Reconciliation Layer'!$C:$C,MATCH('Reconciliation Template'!$A9329,'Reconciliation Layer'!$D:$D,0),0)," ")</f>
        <v xml:space="preserve"> </v>
      </c>
    </row>
    <row r="9330" spans="5:7" x14ac:dyDescent="0.2">
      <c r="E9330" t="str" cm="1">
        <f t="array" ref="E9330">IFERROR("Toast | " &amp; INDEX('Reconciliation Layer'!$A:$A,MATCH('Reconciliation Template'!$A9330,'Reconciliation Layer'!$D:$D,0),0)," ")</f>
        <v xml:space="preserve"> </v>
      </c>
      <c r="F9330" s="10">
        <f t="shared" si="152"/>
        <v>0</v>
      </c>
      <c r="G9330" t="str" cm="1">
        <f t="array" ref="G9330">IFERROR(INDEX('Reconciliation Layer'!$C:$C,MATCH('Reconciliation Template'!$A9330,'Reconciliation Layer'!$D:$D,0),0)," ")</f>
        <v xml:space="preserve"> </v>
      </c>
    </row>
    <row r="9331" spans="5:7" x14ac:dyDescent="0.2">
      <c r="E9331" t="str" cm="1">
        <f t="array" ref="E9331">IFERROR("Toast | " &amp; INDEX('Reconciliation Layer'!$A:$A,MATCH('Reconciliation Template'!$A9331,'Reconciliation Layer'!$D:$D,0),0)," ")</f>
        <v xml:space="preserve"> </v>
      </c>
      <c r="F9331" s="10">
        <f t="shared" si="152"/>
        <v>0</v>
      </c>
      <c r="G9331" t="str" cm="1">
        <f t="array" ref="G9331">IFERROR(INDEX('Reconciliation Layer'!$C:$C,MATCH('Reconciliation Template'!$A9331,'Reconciliation Layer'!$D:$D,0),0)," ")</f>
        <v xml:space="preserve"> </v>
      </c>
    </row>
    <row r="9332" spans="5:7" x14ac:dyDescent="0.2">
      <c r="E9332" t="str" cm="1">
        <f t="array" ref="E9332">IFERROR("Toast | " &amp; INDEX('Reconciliation Layer'!$A:$A,MATCH('Reconciliation Template'!$A9332,'Reconciliation Layer'!$D:$D,0),0)," ")</f>
        <v xml:space="preserve"> </v>
      </c>
      <c r="F9332" s="10">
        <f t="shared" si="152"/>
        <v>0</v>
      </c>
      <c r="G9332" t="str" cm="1">
        <f t="array" ref="G9332">IFERROR(INDEX('Reconciliation Layer'!$C:$C,MATCH('Reconciliation Template'!$A9332,'Reconciliation Layer'!$D:$D,0),0)," ")</f>
        <v xml:space="preserve"> </v>
      </c>
    </row>
    <row r="9333" spans="5:7" x14ac:dyDescent="0.2">
      <c r="E9333" t="str" cm="1">
        <f t="array" ref="E9333">IFERROR("Toast | " &amp; INDEX('Reconciliation Layer'!$A:$A,MATCH('Reconciliation Template'!$A9333,'Reconciliation Layer'!$D:$D,0),0)," ")</f>
        <v xml:space="preserve"> </v>
      </c>
      <c r="F9333" s="10">
        <f t="shared" si="152"/>
        <v>0</v>
      </c>
      <c r="G9333" t="str" cm="1">
        <f t="array" ref="G9333">IFERROR(INDEX('Reconciliation Layer'!$C:$C,MATCH('Reconciliation Template'!$A9333,'Reconciliation Layer'!$D:$D,0),0)," ")</f>
        <v xml:space="preserve"> </v>
      </c>
    </row>
    <row r="9334" spans="5:7" x14ac:dyDescent="0.2">
      <c r="E9334" t="str" cm="1">
        <f t="array" ref="E9334">IFERROR("Toast | " &amp; INDEX('Reconciliation Layer'!$A:$A,MATCH('Reconciliation Template'!$A9334,'Reconciliation Layer'!$D:$D,0),0)," ")</f>
        <v xml:space="preserve"> </v>
      </c>
      <c r="F9334" s="10">
        <f t="shared" si="152"/>
        <v>0</v>
      </c>
      <c r="G9334" t="str" cm="1">
        <f t="array" ref="G9334">IFERROR(INDEX('Reconciliation Layer'!$C:$C,MATCH('Reconciliation Template'!$A9334,'Reconciliation Layer'!$D:$D,0),0)," ")</f>
        <v xml:space="preserve"> </v>
      </c>
    </row>
    <row r="9335" spans="5:7" x14ac:dyDescent="0.2">
      <c r="E9335" t="str" cm="1">
        <f t="array" ref="E9335">IFERROR("Toast | " &amp; INDEX('Reconciliation Layer'!$A:$A,MATCH('Reconciliation Template'!$A9335,'Reconciliation Layer'!$D:$D,0),0)," ")</f>
        <v xml:space="preserve"> </v>
      </c>
      <c r="F9335" s="10">
        <f t="shared" si="152"/>
        <v>0</v>
      </c>
      <c r="G9335" t="str" cm="1">
        <f t="array" ref="G9335">IFERROR(INDEX('Reconciliation Layer'!$C:$C,MATCH('Reconciliation Template'!$A9335,'Reconciliation Layer'!$D:$D,0),0)," ")</f>
        <v xml:space="preserve"> </v>
      </c>
    </row>
    <row r="9336" spans="5:7" x14ac:dyDescent="0.2">
      <c r="E9336" t="str" cm="1">
        <f t="array" ref="E9336">IFERROR("Toast | " &amp; INDEX('Reconciliation Layer'!$A:$A,MATCH('Reconciliation Template'!$A9336,'Reconciliation Layer'!$D:$D,0),0)," ")</f>
        <v xml:space="preserve"> </v>
      </c>
      <c r="F9336" s="10">
        <f t="shared" si="152"/>
        <v>0</v>
      </c>
      <c r="G9336" t="str" cm="1">
        <f t="array" ref="G9336">IFERROR(INDEX('Reconciliation Layer'!$C:$C,MATCH('Reconciliation Template'!$A9336,'Reconciliation Layer'!$D:$D,0),0)," ")</f>
        <v xml:space="preserve"> </v>
      </c>
    </row>
    <row r="9337" spans="5:7" x14ac:dyDescent="0.2">
      <c r="E9337" t="str" cm="1">
        <f t="array" ref="E9337">IFERROR("Toast | " &amp; INDEX('Reconciliation Layer'!$A:$A,MATCH('Reconciliation Template'!$A9337,'Reconciliation Layer'!$D:$D,0),0)," ")</f>
        <v xml:space="preserve"> </v>
      </c>
      <c r="F9337" s="10">
        <f t="shared" si="152"/>
        <v>0</v>
      </c>
      <c r="G9337" t="str" cm="1">
        <f t="array" ref="G9337">IFERROR(INDEX('Reconciliation Layer'!$C:$C,MATCH('Reconciliation Template'!$A9337,'Reconciliation Layer'!$D:$D,0),0)," ")</f>
        <v xml:space="preserve"> </v>
      </c>
    </row>
    <row r="9338" spans="5:7" x14ac:dyDescent="0.2">
      <c r="E9338" t="str" cm="1">
        <f t="array" ref="E9338">IFERROR("Toast | " &amp; INDEX('Reconciliation Layer'!$A:$A,MATCH('Reconciliation Template'!$A9338,'Reconciliation Layer'!$D:$D,0),0)," ")</f>
        <v xml:space="preserve"> </v>
      </c>
      <c r="F9338" s="10">
        <f t="shared" si="152"/>
        <v>0</v>
      </c>
      <c r="G9338" t="str" cm="1">
        <f t="array" ref="G9338">IFERROR(INDEX('Reconciliation Layer'!$C:$C,MATCH('Reconciliation Template'!$A9338,'Reconciliation Layer'!$D:$D,0),0)," ")</f>
        <v xml:space="preserve"> </v>
      </c>
    </row>
    <row r="9339" spans="5:7" x14ac:dyDescent="0.2">
      <c r="E9339" t="str" cm="1">
        <f t="array" ref="E9339">IFERROR("Toast | " &amp; INDEX('Reconciliation Layer'!$A:$A,MATCH('Reconciliation Template'!$A9339,'Reconciliation Layer'!$D:$D,0),0)," ")</f>
        <v xml:space="preserve"> </v>
      </c>
      <c r="F9339" s="10">
        <f t="shared" si="152"/>
        <v>0</v>
      </c>
      <c r="G9339" t="str" cm="1">
        <f t="array" ref="G9339">IFERROR(INDEX('Reconciliation Layer'!$C:$C,MATCH('Reconciliation Template'!$A9339,'Reconciliation Layer'!$D:$D,0),0)," ")</f>
        <v xml:space="preserve"> </v>
      </c>
    </row>
    <row r="9340" spans="5:7" x14ac:dyDescent="0.2">
      <c r="E9340" t="str" cm="1">
        <f t="array" ref="E9340">IFERROR("Toast | " &amp; INDEX('Reconciliation Layer'!$A:$A,MATCH('Reconciliation Template'!$A9340,'Reconciliation Layer'!$D:$D,0),0)," ")</f>
        <v xml:space="preserve"> </v>
      </c>
      <c r="F9340" s="10">
        <f t="shared" si="152"/>
        <v>0</v>
      </c>
      <c r="G9340" t="str" cm="1">
        <f t="array" ref="G9340">IFERROR(INDEX('Reconciliation Layer'!$C:$C,MATCH('Reconciliation Template'!$A9340,'Reconciliation Layer'!$D:$D,0),0)," ")</f>
        <v xml:space="preserve"> </v>
      </c>
    </row>
    <row r="9341" spans="5:7" x14ac:dyDescent="0.2">
      <c r="E9341" t="str" cm="1">
        <f t="array" ref="E9341">IFERROR("Toast | " &amp; INDEX('Reconciliation Layer'!$A:$A,MATCH('Reconciliation Template'!$A9341,'Reconciliation Layer'!$D:$D,0),0)," ")</f>
        <v xml:space="preserve"> </v>
      </c>
      <c r="F9341" s="10">
        <f t="shared" si="152"/>
        <v>0</v>
      </c>
      <c r="G9341" t="str" cm="1">
        <f t="array" ref="G9341">IFERROR(INDEX('Reconciliation Layer'!$C:$C,MATCH('Reconciliation Template'!$A9341,'Reconciliation Layer'!$D:$D,0),0)," ")</f>
        <v xml:space="preserve"> </v>
      </c>
    </row>
    <row r="9342" spans="5:7" x14ac:dyDescent="0.2">
      <c r="E9342" t="str" cm="1">
        <f t="array" ref="E9342">IFERROR("Toast | " &amp; INDEX('Reconciliation Layer'!$A:$A,MATCH('Reconciliation Template'!$A9342,'Reconciliation Layer'!$D:$D,0),0)," ")</f>
        <v xml:space="preserve"> </v>
      </c>
      <c r="F9342" s="10">
        <f t="shared" si="152"/>
        <v>0</v>
      </c>
      <c r="G9342" t="str" cm="1">
        <f t="array" ref="G9342">IFERROR(INDEX('Reconciliation Layer'!$C:$C,MATCH('Reconciliation Template'!$A9342,'Reconciliation Layer'!$D:$D,0),0)," ")</f>
        <v xml:space="preserve"> </v>
      </c>
    </row>
    <row r="9343" spans="5:7" x14ac:dyDescent="0.2">
      <c r="E9343" t="str" cm="1">
        <f t="array" ref="E9343">IFERROR("Toast | " &amp; INDEX('Reconciliation Layer'!$A:$A,MATCH('Reconciliation Template'!$A9343,'Reconciliation Layer'!$D:$D,0),0)," ")</f>
        <v xml:space="preserve"> </v>
      </c>
      <c r="F9343" s="10">
        <f t="shared" si="152"/>
        <v>0</v>
      </c>
      <c r="G9343" t="str" cm="1">
        <f t="array" ref="G9343">IFERROR(INDEX('Reconciliation Layer'!$C:$C,MATCH('Reconciliation Template'!$A9343,'Reconciliation Layer'!$D:$D,0),0)," ")</f>
        <v xml:space="preserve"> </v>
      </c>
    </row>
    <row r="9344" spans="5:7" x14ac:dyDescent="0.2">
      <c r="E9344" t="str" cm="1">
        <f t="array" ref="E9344">IFERROR("Toast | " &amp; INDEX('Reconciliation Layer'!$A:$A,MATCH('Reconciliation Template'!$A9344,'Reconciliation Layer'!$D:$D,0),0)," ")</f>
        <v xml:space="preserve"> </v>
      </c>
      <c r="F9344" s="10">
        <f t="shared" si="152"/>
        <v>0</v>
      </c>
      <c r="G9344" t="str" cm="1">
        <f t="array" ref="G9344">IFERROR(INDEX('Reconciliation Layer'!$C:$C,MATCH('Reconciliation Template'!$A9344,'Reconciliation Layer'!$D:$D,0),0)," ")</f>
        <v xml:space="preserve"> </v>
      </c>
    </row>
    <row r="9345" spans="5:7" x14ac:dyDescent="0.2">
      <c r="E9345" t="str" cm="1">
        <f t="array" ref="E9345">IFERROR("Toast | " &amp; INDEX('Reconciliation Layer'!$A:$A,MATCH('Reconciliation Template'!$A9345,'Reconciliation Layer'!$D:$D,0),0)," ")</f>
        <v xml:space="preserve"> </v>
      </c>
      <c r="F9345" s="10">
        <f t="shared" si="152"/>
        <v>0</v>
      </c>
      <c r="G9345" t="str" cm="1">
        <f t="array" ref="G9345">IFERROR(INDEX('Reconciliation Layer'!$C:$C,MATCH('Reconciliation Template'!$A9345,'Reconciliation Layer'!$D:$D,0),0)," ")</f>
        <v xml:space="preserve"> </v>
      </c>
    </row>
    <row r="9346" spans="5:7" x14ac:dyDescent="0.2">
      <c r="E9346" t="str" cm="1">
        <f t="array" ref="E9346">IFERROR("Toast | " &amp; INDEX('Reconciliation Layer'!$A:$A,MATCH('Reconciliation Template'!$A9346,'Reconciliation Layer'!$D:$D,0),0)," ")</f>
        <v xml:space="preserve"> </v>
      </c>
      <c r="F9346" s="10">
        <f t="shared" si="152"/>
        <v>0</v>
      </c>
      <c r="G9346" t="str" cm="1">
        <f t="array" ref="G9346">IFERROR(INDEX('Reconciliation Layer'!$C:$C,MATCH('Reconciliation Template'!$A9346,'Reconciliation Layer'!$D:$D,0),0)," ")</f>
        <v xml:space="preserve"> </v>
      </c>
    </row>
    <row r="9347" spans="5:7" x14ac:dyDescent="0.2">
      <c r="E9347" t="str" cm="1">
        <f t="array" ref="E9347">IFERROR("Toast | " &amp; INDEX('Reconciliation Layer'!$A:$A,MATCH('Reconciliation Template'!$A9347,'Reconciliation Layer'!$D:$D,0),0)," ")</f>
        <v xml:space="preserve"> </v>
      </c>
      <c r="F9347" s="10">
        <f t="shared" si="152"/>
        <v>0</v>
      </c>
      <c r="G9347" t="str" cm="1">
        <f t="array" ref="G9347">IFERROR(INDEX('Reconciliation Layer'!$C:$C,MATCH('Reconciliation Template'!$A9347,'Reconciliation Layer'!$D:$D,0),0)," ")</f>
        <v xml:space="preserve"> </v>
      </c>
    </row>
    <row r="9348" spans="5:7" x14ac:dyDescent="0.2">
      <c r="E9348" t="str" cm="1">
        <f t="array" ref="E9348">IFERROR("Toast | " &amp; INDEX('Reconciliation Layer'!$A:$A,MATCH('Reconciliation Template'!$A9348,'Reconciliation Layer'!$D:$D,0),0)," ")</f>
        <v xml:space="preserve"> </v>
      </c>
      <c r="F9348" s="10">
        <f t="shared" ref="F9348:F9411" si="153">IFERROR(INT(C9348)," ")</f>
        <v>0</v>
      </c>
      <c r="G9348" t="str" cm="1">
        <f t="array" ref="G9348">IFERROR(INDEX('Reconciliation Layer'!$C:$C,MATCH('Reconciliation Template'!$A9348,'Reconciliation Layer'!$D:$D,0),0)," ")</f>
        <v xml:space="preserve"> </v>
      </c>
    </row>
    <row r="9349" spans="5:7" x14ac:dyDescent="0.2">
      <c r="E9349" t="str" cm="1">
        <f t="array" ref="E9349">IFERROR("Toast | " &amp; INDEX('Reconciliation Layer'!$A:$A,MATCH('Reconciliation Template'!$A9349,'Reconciliation Layer'!$D:$D,0),0)," ")</f>
        <v xml:space="preserve"> </v>
      </c>
      <c r="F9349" s="10">
        <f t="shared" si="153"/>
        <v>0</v>
      </c>
      <c r="G9349" t="str" cm="1">
        <f t="array" ref="G9349">IFERROR(INDEX('Reconciliation Layer'!$C:$C,MATCH('Reconciliation Template'!$A9349,'Reconciliation Layer'!$D:$D,0),0)," ")</f>
        <v xml:space="preserve"> </v>
      </c>
    </row>
    <row r="9350" spans="5:7" x14ac:dyDescent="0.2">
      <c r="E9350" t="str" cm="1">
        <f t="array" ref="E9350">IFERROR("Toast | " &amp; INDEX('Reconciliation Layer'!$A:$A,MATCH('Reconciliation Template'!$A9350,'Reconciliation Layer'!$D:$D,0),0)," ")</f>
        <v xml:space="preserve"> </v>
      </c>
      <c r="F9350" s="10">
        <f t="shared" si="153"/>
        <v>0</v>
      </c>
      <c r="G9350" t="str" cm="1">
        <f t="array" ref="G9350">IFERROR(INDEX('Reconciliation Layer'!$C:$C,MATCH('Reconciliation Template'!$A9350,'Reconciliation Layer'!$D:$D,0),0)," ")</f>
        <v xml:space="preserve"> </v>
      </c>
    </row>
    <row r="9351" spans="5:7" x14ac:dyDescent="0.2">
      <c r="E9351" t="str" cm="1">
        <f t="array" ref="E9351">IFERROR("Toast | " &amp; INDEX('Reconciliation Layer'!$A:$A,MATCH('Reconciliation Template'!$A9351,'Reconciliation Layer'!$D:$D,0),0)," ")</f>
        <v xml:space="preserve"> </v>
      </c>
      <c r="F9351" s="10">
        <f t="shared" si="153"/>
        <v>0</v>
      </c>
      <c r="G9351" t="str" cm="1">
        <f t="array" ref="G9351">IFERROR(INDEX('Reconciliation Layer'!$C:$C,MATCH('Reconciliation Template'!$A9351,'Reconciliation Layer'!$D:$D,0),0)," ")</f>
        <v xml:space="preserve"> </v>
      </c>
    </row>
    <row r="9352" spans="5:7" x14ac:dyDescent="0.2">
      <c r="E9352" t="str" cm="1">
        <f t="array" ref="E9352">IFERROR("Toast | " &amp; INDEX('Reconciliation Layer'!$A:$A,MATCH('Reconciliation Template'!$A9352,'Reconciliation Layer'!$D:$D,0),0)," ")</f>
        <v xml:space="preserve"> </v>
      </c>
      <c r="F9352" s="10">
        <f t="shared" si="153"/>
        <v>0</v>
      </c>
      <c r="G9352" t="str" cm="1">
        <f t="array" ref="G9352">IFERROR(INDEX('Reconciliation Layer'!$C:$C,MATCH('Reconciliation Template'!$A9352,'Reconciliation Layer'!$D:$D,0),0)," ")</f>
        <v xml:space="preserve"> </v>
      </c>
    </row>
    <row r="9353" spans="5:7" x14ac:dyDescent="0.2">
      <c r="E9353" t="str" cm="1">
        <f t="array" ref="E9353">IFERROR("Toast | " &amp; INDEX('Reconciliation Layer'!$A:$A,MATCH('Reconciliation Template'!$A9353,'Reconciliation Layer'!$D:$D,0),0)," ")</f>
        <v xml:space="preserve"> </v>
      </c>
      <c r="F9353" s="10">
        <f t="shared" si="153"/>
        <v>0</v>
      </c>
      <c r="G9353" t="str" cm="1">
        <f t="array" ref="G9353">IFERROR(INDEX('Reconciliation Layer'!$C:$C,MATCH('Reconciliation Template'!$A9353,'Reconciliation Layer'!$D:$D,0),0)," ")</f>
        <v xml:space="preserve"> </v>
      </c>
    </row>
    <row r="9354" spans="5:7" x14ac:dyDescent="0.2">
      <c r="E9354" t="str" cm="1">
        <f t="array" ref="E9354">IFERROR("Toast | " &amp; INDEX('Reconciliation Layer'!$A:$A,MATCH('Reconciliation Template'!$A9354,'Reconciliation Layer'!$D:$D,0),0)," ")</f>
        <v xml:space="preserve"> </v>
      </c>
      <c r="F9354" s="10">
        <f t="shared" si="153"/>
        <v>0</v>
      </c>
      <c r="G9354" t="str" cm="1">
        <f t="array" ref="G9354">IFERROR(INDEX('Reconciliation Layer'!$C:$C,MATCH('Reconciliation Template'!$A9354,'Reconciliation Layer'!$D:$D,0),0)," ")</f>
        <v xml:space="preserve"> </v>
      </c>
    </row>
    <row r="9355" spans="5:7" x14ac:dyDescent="0.2">
      <c r="E9355" t="str" cm="1">
        <f t="array" ref="E9355">IFERROR("Toast | " &amp; INDEX('Reconciliation Layer'!$A:$A,MATCH('Reconciliation Template'!$A9355,'Reconciliation Layer'!$D:$D,0),0)," ")</f>
        <v xml:space="preserve"> </v>
      </c>
      <c r="F9355" s="10">
        <f t="shared" si="153"/>
        <v>0</v>
      </c>
      <c r="G9355" t="str" cm="1">
        <f t="array" ref="G9355">IFERROR(INDEX('Reconciliation Layer'!$C:$C,MATCH('Reconciliation Template'!$A9355,'Reconciliation Layer'!$D:$D,0),0)," ")</f>
        <v xml:space="preserve"> </v>
      </c>
    </row>
    <row r="9356" spans="5:7" x14ac:dyDescent="0.2">
      <c r="E9356" t="str" cm="1">
        <f t="array" ref="E9356">IFERROR("Toast | " &amp; INDEX('Reconciliation Layer'!$A:$A,MATCH('Reconciliation Template'!$A9356,'Reconciliation Layer'!$D:$D,0),0)," ")</f>
        <v xml:space="preserve"> </v>
      </c>
      <c r="F9356" s="10">
        <f t="shared" si="153"/>
        <v>0</v>
      </c>
      <c r="G9356" t="str" cm="1">
        <f t="array" ref="G9356">IFERROR(INDEX('Reconciliation Layer'!$C:$C,MATCH('Reconciliation Template'!$A9356,'Reconciliation Layer'!$D:$D,0),0)," ")</f>
        <v xml:space="preserve"> </v>
      </c>
    </row>
    <row r="9357" spans="5:7" x14ac:dyDescent="0.2">
      <c r="E9357" t="str" cm="1">
        <f t="array" ref="E9357">IFERROR("Toast | " &amp; INDEX('Reconciliation Layer'!$A:$A,MATCH('Reconciliation Template'!$A9357,'Reconciliation Layer'!$D:$D,0),0)," ")</f>
        <v xml:space="preserve"> </v>
      </c>
      <c r="F9357" s="10">
        <f t="shared" si="153"/>
        <v>0</v>
      </c>
      <c r="G9357" t="str" cm="1">
        <f t="array" ref="G9357">IFERROR(INDEX('Reconciliation Layer'!$C:$C,MATCH('Reconciliation Template'!$A9357,'Reconciliation Layer'!$D:$D,0),0)," ")</f>
        <v xml:space="preserve"> </v>
      </c>
    </row>
    <row r="9358" spans="5:7" x14ac:dyDescent="0.2">
      <c r="E9358" t="str" cm="1">
        <f t="array" ref="E9358">IFERROR("Toast | " &amp; INDEX('Reconciliation Layer'!$A:$A,MATCH('Reconciliation Template'!$A9358,'Reconciliation Layer'!$D:$D,0),0)," ")</f>
        <v xml:space="preserve"> </v>
      </c>
      <c r="F9358" s="10">
        <f t="shared" si="153"/>
        <v>0</v>
      </c>
      <c r="G9358" t="str" cm="1">
        <f t="array" ref="G9358">IFERROR(INDEX('Reconciliation Layer'!$C:$C,MATCH('Reconciliation Template'!$A9358,'Reconciliation Layer'!$D:$D,0),0)," ")</f>
        <v xml:space="preserve"> </v>
      </c>
    </row>
    <row r="9359" spans="5:7" x14ac:dyDescent="0.2">
      <c r="E9359" t="str" cm="1">
        <f t="array" ref="E9359">IFERROR("Toast | " &amp; INDEX('Reconciliation Layer'!$A:$A,MATCH('Reconciliation Template'!$A9359,'Reconciliation Layer'!$D:$D,0),0)," ")</f>
        <v xml:space="preserve"> </v>
      </c>
      <c r="F9359" s="10">
        <f t="shared" si="153"/>
        <v>0</v>
      </c>
      <c r="G9359" t="str" cm="1">
        <f t="array" ref="G9359">IFERROR(INDEX('Reconciliation Layer'!$C:$C,MATCH('Reconciliation Template'!$A9359,'Reconciliation Layer'!$D:$D,0),0)," ")</f>
        <v xml:space="preserve"> </v>
      </c>
    </row>
    <row r="9360" spans="5:7" x14ac:dyDescent="0.2">
      <c r="E9360" t="str" cm="1">
        <f t="array" ref="E9360">IFERROR("Toast | " &amp; INDEX('Reconciliation Layer'!$A:$A,MATCH('Reconciliation Template'!$A9360,'Reconciliation Layer'!$D:$D,0),0)," ")</f>
        <v xml:space="preserve"> </v>
      </c>
      <c r="F9360" s="10">
        <f t="shared" si="153"/>
        <v>0</v>
      </c>
      <c r="G9360" t="str" cm="1">
        <f t="array" ref="G9360">IFERROR(INDEX('Reconciliation Layer'!$C:$C,MATCH('Reconciliation Template'!$A9360,'Reconciliation Layer'!$D:$D,0),0)," ")</f>
        <v xml:space="preserve"> </v>
      </c>
    </row>
    <row r="9361" spans="5:7" x14ac:dyDescent="0.2">
      <c r="E9361" t="str" cm="1">
        <f t="array" ref="E9361">IFERROR("Toast | " &amp; INDEX('Reconciliation Layer'!$A:$A,MATCH('Reconciliation Template'!$A9361,'Reconciliation Layer'!$D:$D,0),0)," ")</f>
        <v xml:space="preserve"> </v>
      </c>
      <c r="F9361" s="10">
        <f t="shared" si="153"/>
        <v>0</v>
      </c>
      <c r="G9361" t="str" cm="1">
        <f t="array" ref="G9361">IFERROR(INDEX('Reconciliation Layer'!$C:$C,MATCH('Reconciliation Template'!$A9361,'Reconciliation Layer'!$D:$D,0),0)," ")</f>
        <v xml:space="preserve"> </v>
      </c>
    </row>
    <row r="9362" spans="5:7" x14ac:dyDescent="0.2">
      <c r="E9362" t="str" cm="1">
        <f t="array" ref="E9362">IFERROR("Toast | " &amp; INDEX('Reconciliation Layer'!$A:$A,MATCH('Reconciliation Template'!$A9362,'Reconciliation Layer'!$D:$D,0),0)," ")</f>
        <v xml:space="preserve"> </v>
      </c>
      <c r="F9362" s="10">
        <f t="shared" si="153"/>
        <v>0</v>
      </c>
      <c r="G9362" t="str" cm="1">
        <f t="array" ref="G9362">IFERROR(INDEX('Reconciliation Layer'!$C:$C,MATCH('Reconciliation Template'!$A9362,'Reconciliation Layer'!$D:$D,0),0)," ")</f>
        <v xml:space="preserve"> </v>
      </c>
    </row>
    <row r="9363" spans="5:7" x14ac:dyDescent="0.2">
      <c r="E9363" t="str" cm="1">
        <f t="array" ref="E9363">IFERROR("Toast | " &amp; INDEX('Reconciliation Layer'!$A:$A,MATCH('Reconciliation Template'!$A9363,'Reconciliation Layer'!$D:$D,0),0)," ")</f>
        <v xml:space="preserve"> </v>
      </c>
      <c r="F9363" s="10">
        <f t="shared" si="153"/>
        <v>0</v>
      </c>
      <c r="G9363" t="str" cm="1">
        <f t="array" ref="G9363">IFERROR(INDEX('Reconciliation Layer'!$C:$C,MATCH('Reconciliation Template'!$A9363,'Reconciliation Layer'!$D:$D,0),0)," ")</f>
        <v xml:space="preserve"> </v>
      </c>
    </row>
    <row r="9364" spans="5:7" x14ac:dyDescent="0.2">
      <c r="E9364" t="str" cm="1">
        <f t="array" ref="E9364">IFERROR("Toast | " &amp; INDEX('Reconciliation Layer'!$A:$A,MATCH('Reconciliation Template'!$A9364,'Reconciliation Layer'!$D:$D,0),0)," ")</f>
        <v xml:space="preserve"> </v>
      </c>
      <c r="F9364" s="10">
        <f t="shared" si="153"/>
        <v>0</v>
      </c>
      <c r="G9364" t="str" cm="1">
        <f t="array" ref="G9364">IFERROR(INDEX('Reconciliation Layer'!$C:$C,MATCH('Reconciliation Template'!$A9364,'Reconciliation Layer'!$D:$D,0),0)," ")</f>
        <v xml:space="preserve"> </v>
      </c>
    </row>
    <row r="9365" spans="5:7" x14ac:dyDescent="0.2">
      <c r="E9365" t="str" cm="1">
        <f t="array" ref="E9365">IFERROR("Toast | " &amp; INDEX('Reconciliation Layer'!$A:$A,MATCH('Reconciliation Template'!$A9365,'Reconciliation Layer'!$D:$D,0),0)," ")</f>
        <v xml:space="preserve"> </v>
      </c>
      <c r="F9365" s="10">
        <f t="shared" si="153"/>
        <v>0</v>
      </c>
      <c r="G9365" t="str" cm="1">
        <f t="array" ref="G9365">IFERROR(INDEX('Reconciliation Layer'!$C:$C,MATCH('Reconciliation Template'!$A9365,'Reconciliation Layer'!$D:$D,0),0)," ")</f>
        <v xml:space="preserve"> </v>
      </c>
    </row>
    <row r="9366" spans="5:7" x14ac:dyDescent="0.2">
      <c r="E9366" t="str" cm="1">
        <f t="array" ref="E9366">IFERROR("Toast | " &amp; INDEX('Reconciliation Layer'!$A:$A,MATCH('Reconciliation Template'!$A9366,'Reconciliation Layer'!$D:$D,0),0)," ")</f>
        <v xml:space="preserve"> </v>
      </c>
      <c r="F9366" s="10">
        <f t="shared" si="153"/>
        <v>0</v>
      </c>
      <c r="G9366" t="str" cm="1">
        <f t="array" ref="G9366">IFERROR(INDEX('Reconciliation Layer'!$C:$C,MATCH('Reconciliation Template'!$A9366,'Reconciliation Layer'!$D:$D,0),0)," ")</f>
        <v xml:space="preserve"> </v>
      </c>
    </row>
    <row r="9367" spans="5:7" x14ac:dyDescent="0.2">
      <c r="E9367" t="str" cm="1">
        <f t="array" ref="E9367">IFERROR("Toast | " &amp; INDEX('Reconciliation Layer'!$A:$A,MATCH('Reconciliation Template'!$A9367,'Reconciliation Layer'!$D:$D,0),0)," ")</f>
        <v xml:space="preserve"> </v>
      </c>
      <c r="F9367" s="10">
        <f t="shared" si="153"/>
        <v>0</v>
      </c>
      <c r="G9367" t="str" cm="1">
        <f t="array" ref="G9367">IFERROR(INDEX('Reconciliation Layer'!$C:$C,MATCH('Reconciliation Template'!$A9367,'Reconciliation Layer'!$D:$D,0),0)," ")</f>
        <v xml:space="preserve"> </v>
      </c>
    </row>
    <row r="9368" spans="5:7" x14ac:dyDescent="0.2">
      <c r="E9368" t="str" cm="1">
        <f t="array" ref="E9368">IFERROR("Toast | " &amp; INDEX('Reconciliation Layer'!$A:$A,MATCH('Reconciliation Template'!$A9368,'Reconciliation Layer'!$D:$D,0),0)," ")</f>
        <v xml:space="preserve"> </v>
      </c>
      <c r="F9368" s="10">
        <f t="shared" si="153"/>
        <v>0</v>
      </c>
      <c r="G9368" t="str" cm="1">
        <f t="array" ref="G9368">IFERROR(INDEX('Reconciliation Layer'!$C:$C,MATCH('Reconciliation Template'!$A9368,'Reconciliation Layer'!$D:$D,0),0)," ")</f>
        <v xml:space="preserve"> </v>
      </c>
    </row>
    <row r="9369" spans="5:7" x14ac:dyDescent="0.2">
      <c r="E9369" t="str" cm="1">
        <f t="array" ref="E9369">IFERROR("Toast | " &amp; INDEX('Reconciliation Layer'!$A:$A,MATCH('Reconciliation Template'!$A9369,'Reconciliation Layer'!$D:$D,0),0)," ")</f>
        <v xml:space="preserve"> </v>
      </c>
      <c r="F9369" s="10">
        <f t="shared" si="153"/>
        <v>0</v>
      </c>
      <c r="G9369" t="str" cm="1">
        <f t="array" ref="G9369">IFERROR(INDEX('Reconciliation Layer'!$C:$C,MATCH('Reconciliation Template'!$A9369,'Reconciliation Layer'!$D:$D,0),0)," ")</f>
        <v xml:space="preserve"> </v>
      </c>
    </row>
    <row r="9370" spans="5:7" x14ac:dyDescent="0.2">
      <c r="E9370" t="str" cm="1">
        <f t="array" ref="E9370">IFERROR("Toast | " &amp; INDEX('Reconciliation Layer'!$A:$A,MATCH('Reconciliation Template'!$A9370,'Reconciliation Layer'!$D:$D,0),0)," ")</f>
        <v xml:space="preserve"> </v>
      </c>
      <c r="F9370" s="10">
        <f t="shared" si="153"/>
        <v>0</v>
      </c>
      <c r="G9370" t="str" cm="1">
        <f t="array" ref="G9370">IFERROR(INDEX('Reconciliation Layer'!$C:$C,MATCH('Reconciliation Template'!$A9370,'Reconciliation Layer'!$D:$D,0),0)," ")</f>
        <v xml:space="preserve"> </v>
      </c>
    </row>
    <row r="9371" spans="5:7" x14ac:dyDescent="0.2">
      <c r="E9371" t="str" cm="1">
        <f t="array" ref="E9371">IFERROR("Toast | " &amp; INDEX('Reconciliation Layer'!$A:$A,MATCH('Reconciliation Template'!$A9371,'Reconciliation Layer'!$D:$D,0),0)," ")</f>
        <v xml:space="preserve"> </v>
      </c>
      <c r="F9371" s="10">
        <f t="shared" si="153"/>
        <v>0</v>
      </c>
      <c r="G9371" t="str" cm="1">
        <f t="array" ref="G9371">IFERROR(INDEX('Reconciliation Layer'!$C:$C,MATCH('Reconciliation Template'!$A9371,'Reconciliation Layer'!$D:$D,0),0)," ")</f>
        <v xml:space="preserve"> </v>
      </c>
    </row>
    <row r="9372" spans="5:7" x14ac:dyDescent="0.2">
      <c r="E9372" t="str" cm="1">
        <f t="array" ref="E9372">IFERROR("Toast | " &amp; INDEX('Reconciliation Layer'!$A:$A,MATCH('Reconciliation Template'!$A9372,'Reconciliation Layer'!$D:$D,0),0)," ")</f>
        <v xml:space="preserve"> </v>
      </c>
      <c r="F9372" s="10">
        <f t="shared" si="153"/>
        <v>0</v>
      </c>
      <c r="G9372" t="str" cm="1">
        <f t="array" ref="G9372">IFERROR(INDEX('Reconciliation Layer'!$C:$C,MATCH('Reconciliation Template'!$A9372,'Reconciliation Layer'!$D:$D,0),0)," ")</f>
        <v xml:space="preserve"> </v>
      </c>
    </row>
    <row r="9373" spans="5:7" x14ac:dyDescent="0.2">
      <c r="E9373" t="str" cm="1">
        <f t="array" ref="E9373">IFERROR("Toast | " &amp; INDEX('Reconciliation Layer'!$A:$A,MATCH('Reconciliation Template'!$A9373,'Reconciliation Layer'!$D:$D,0),0)," ")</f>
        <v xml:space="preserve"> </v>
      </c>
      <c r="F9373" s="10">
        <f t="shared" si="153"/>
        <v>0</v>
      </c>
      <c r="G9373" t="str" cm="1">
        <f t="array" ref="G9373">IFERROR(INDEX('Reconciliation Layer'!$C:$C,MATCH('Reconciliation Template'!$A9373,'Reconciliation Layer'!$D:$D,0),0)," ")</f>
        <v xml:space="preserve"> </v>
      </c>
    </row>
    <row r="9374" spans="5:7" x14ac:dyDescent="0.2">
      <c r="E9374" t="str" cm="1">
        <f t="array" ref="E9374">IFERROR("Toast | " &amp; INDEX('Reconciliation Layer'!$A:$A,MATCH('Reconciliation Template'!$A9374,'Reconciliation Layer'!$D:$D,0),0)," ")</f>
        <v xml:space="preserve"> </v>
      </c>
      <c r="F9374" s="10">
        <f t="shared" si="153"/>
        <v>0</v>
      </c>
      <c r="G9374" t="str" cm="1">
        <f t="array" ref="G9374">IFERROR(INDEX('Reconciliation Layer'!$C:$C,MATCH('Reconciliation Template'!$A9374,'Reconciliation Layer'!$D:$D,0),0)," ")</f>
        <v xml:space="preserve"> </v>
      </c>
    </row>
    <row r="9375" spans="5:7" x14ac:dyDescent="0.2">
      <c r="E9375" t="str" cm="1">
        <f t="array" ref="E9375">IFERROR("Toast | " &amp; INDEX('Reconciliation Layer'!$A:$A,MATCH('Reconciliation Template'!$A9375,'Reconciliation Layer'!$D:$D,0),0)," ")</f>
        <v xml:space="preserve"> </v>
      </c>
      <c r="F9375" s="10">
        <f t="shared" si="153"/>
        <v>0</v>
      </c>
      <c r="G9375" t="str" cm="1">
        <f t="array" ref="G9375">IFERROR(INDEX('Reconciliation Layer'!$C:$C,MATCH('Reconciliation Template'!$A9375,'Reconciliation Layer'!$D:$D,0),0)," ")</f>
        <v xml:space="preserve"> </v>
      </c>
    </row>
    <row r="9376" spans="5:7" x14ac:dyDescent="0.2">
      <c r="E9376" t="str" cm="1">
        <f t="array" ref="E9376">IFERROR("Toast | " &amp; INDEX('Reconciliation Layer'!$A:$A,MATCH('Reconciliation Template'!$A9376,'Reconciliation Layer'!$D:$D,0),0)," ")</f>
        <v xml:space="preserve"> </v>
      </c>
      <c r="F9376" s="10">
        <f t="shared" si="153"/>
        <v>0</v>
      </c>
      <c r="G9376" t="str" cm="1">
        <f t="array" ref="G9376">IFERROR(INDEX('Reconciliation Layer'!$C:$C,MATCH('Reconciliation Template'!$A9376,'Reconciliation Layer'!$D:$D,0),0)," ")</f>
        <v xml:space="preserve"> </v>
      </c>
    </row>
    <row r="9377" spans="5:7" x14ac:dyDescent="0.2">
      <c r="E9377" t="str" cm="1">
        <f t="array" ref="E9377">IFERROR("Toast | " &amp; INDEX('Reconciliation Layer'!$A:$A,MATCH('Reconciliation Template'!$A9377,'Reconciliation Layer'!$D:$D,0),0)," ")</f>
        <v xml:space="preserve"> </v>
      </c>
      <c r="F9377" s="10">
        <f t="shared" si="153"/>
        <v>0</v>
      </c>
      <c r="G9377" t="str" cm="1">
        <f t="array" ref="G9377">IFERROR(INDEX('Reconciliation Layer'!$C:$C,MATCH('Reconciliation Template'!$A9377,'Reconciliation Layer'!$D:$D,0),0)," ")</f>
        <v xml:space="preserve"> </v>
      </c>
    </row>
    <row r="9378" spans="5:7" x14ac:dyDescent="0.2">
      <c r="E9378" t="str" cm="1">
        <f t="array" ref="E9378">IFERROR("Toast | " &amp; INDEX('Reconciliation Layer'!$A:$A,MATCH('Reconciliation Template'!$A9378,'Reconciliation Layer'!$D:$D,0),0)," ")</f>
        <v xml:space="preserve"> </v>
      </c>
      <c r="F9378" s="10">
        <f t="shared" si="153"/>
        <v>0</v>
      </c>
      <c r="G9378" t="str" cm="1">
        <f t="array" ref="G9378">IFERROR(INDEX('Reconciliation Layer'!$C:$C,MATCH('Reconciliation Template'!$A9378,'Reconciliation Layer'!$D:$D,0),0)," ")</f>
        <v xml:space="preserve"> </v>
      </c>
    </row>
    <row r="9379" spans="5:7" x14ac:dyDescent="0.2">
      <c r="E9379" t="str" cm="1">
        <f t="array" ref="E9379">IFERROR("Toast | " &amp; INDEX('Reconciliation Layer'!$A:$A,MATCH('Reconciliation Template'!$A9379,'Reconciliation Layer'!$D:$D,0),0)," ")</f>
        <v xml:space="preserve"> </v>
      </c>
      <c r="F9379" s="10">
        <f t="shared" si="153"/>
        <v>0</v>
      </c>
      <c r="G9379" t="str" cm="1">
        <f t="array" ref="G9379">IFERROR(INDEX('Reconciliation Layer'!$C:$C,MATCH('Reconciliation Template'!$A9379,'Reconciliation Layer'!$D:$D,0),0)," ")</f>
        <v xml:space="preserve"> </v>
      </c>
    </row>
    <row r="9380" spans="5:7" x14ac:dyDescent="0.2">
      <c r="E9380" t="str" cm="1">
        <f t="array" ref="E9380">IFERROR("Toast | " &amp; INDEX('Reconciliation Layer'!$A:$A,MATCH('Reconciliation Template'!$A9380,'Reconciliation Layer'!$D:$D,0),0)," ")</f>
        <v xml:space="preserve"> </v>
      </c>
      <c r="F9380" s="10">
        <f t="shared" si="153"/>
        <v>0</v>
      </c>
      <c r="G9380" t="str" cm="1">
        <f t="array" ref="G9380">IFERROR(INDEX('Reconciliation Layer'!$C:$C,MATCH('Reconciliation Template'!$A9380,'Reconciliation Layer'!$D:$D,0),0)," ")</f>
        <v xml:space="preserve"> </v>
      </c>
    </row>
    <row r="9381" spans="5:7" x14ac:dyDescent="0.2">
      <c r="E9381" t="str" cm="1">
        <f t="array" ref="E9381">IFERROR("Toast | " &amp; INDEX('Reconciliation Layer'!$A:$A,MATCH('Reconciliation Template'!$A9381,'Reconciliation Layer'!$D:$D,0),0)," ")</f>
        <v xml:space="preserve"> </v>
      </c>
      <c r="F9381" s="10">
        <f t="shared" si="153"/>
        <v>0</v>
      </c>
      <c r="G9381" t="str" cm="1">
        <f t="array" ref="G9381">IFERROR(INDEX('Reconciliation Layer'!$C:$C,MATCH('Reconciliation Template'!$A9381,'Reconciliation Layer'!$D:$D,0),0)," ")</f>
        <v xml:space="preserve"> </v>
      </c>
    </row>
    <row r="9382" spans="5:7" x14ac:dyDescent="0.2">
      <c r="E9382" t="str" cm="1">
        <f t="array" ref="E9382">IFERROR("Toast | " &amp; INDEX('Reconciliation Layer'!$A:$A,MATCH('Reconciliation Template'!$A9382,'Reconciliation Layer'!$D:$D,0),0)," ")</f>
        <v xml:space="preserve"> </v>
      </c>
      <c r="F9382" s="10">
        <f t="shared" si="153"/>
        <v>0</v>
      </c>
      <c r="G9382" t="str" cm="1">
        <f t="array" ref="G9382">IFERROR(INDEX('Reconciliation Layer'!$C:$C,MATCH('Reconciliation Template'!$A9382,'Reconciliation Layer'!$D:$D,0),0)," ")</f>
        <v xml:space="preserve"> </v>
      </c>
    </row>
    <row r="9383" spans="5:7" x14ac:dyDescent="0.2">
      <c r="E9383" t="str" cm="1">
        <f t="array" ref="E9383">IFERROR("Toast | " &amp; INDEX('Reconciliation Layer'!$A:$A,MATCH('Reconciliation Template'!$A9383,'Reconciliation Layer'!$D:$D,0),0)," ")</f>
        <v xml:space="preserve"> </v>
      </c>
      <c r="F9383" s="10">
        <f t="shared" si="153"/>
        <v>0</v>
      </c>
      <c r="G9383" t="str" cm="1">
        <f t="array" ref="G9383">IFERROR(INDEX('Reconciliation Layer'!$C:$C,MATCH('Reconciliation Template'!$A9383,'Reconciliation Layer'!$D:$D,0),0)," ")</f>
        <v xml:space="preserve"> </v>
      </c>
    </row>
    <row r="9384" spans="5:7" x14ac:dyDescent="0.2">
      <c r="E9384" t="str" cm="1">
        <f t="array" ref="E9384">IFERROR("Toast | " &amp; INDEX('Reconciliation Layer'!$A:$A,MATCH('Reconciliation Template'!$A9384,'Reconciliation Layer'!$D:$D,0),0)," ")</f>
        <v xml:space="preserve"> </v>
      </c>
      <c r="F9384" s="10">
        <f t="shared" si="153"/>
        <v>0</v>
      </c>
      <c r="G9384" t="str" cm="1">
        <f t="array" ref="G9384">IFERROR(INDEX('Reconciliation Layer'!$C:$C,MATCH('Reconciliation Template'!$A9384,'Reconciliation Layer'!$D:$D,0),0)," ")</f>
        <v xml:space="preserve"> </v>
      </c>
    </row>
    <row r="9385" spans="5:7" x14ac:dyDescent="0.2">
      <c r="E9385" t="str" cm="1">
        <f t="array" ref="E9385">IFERROR("Toast | " &amp; INDEX('Reconciliation Layer'!$A:$A,MATCH('Reconciliation Template'!$A9385,'Reconciliation Layer'!$D:$D,0),0)," ")</f>
        <v xml:space="preserve"> </v>
      </c>
      <c r="F9385" s="10">
        <f t="shared" si="153"/>
        <v>0</v>
      </c>
      <c r="G9385" t="str" cm="1">
        <f t="array" ref="G9385">IFERROR(INDEX('Reconciliation Layer'!$C:$C,MATCH('Reconciliation Template'!$A9385,'Reconciliation Layer'!$D:$D,0),0)," ")</f>
        <v xml:space="preserve"> </v>
      </c>
    </row>
    <row r="9386" spans="5:7" x14ac:dyDescent="0.2">
      <c r="E9386" t="str" cm="1">
        <f t="array" ref="E9386">IFERROR("Toast | " &amp; INDEX('Reconciliation Layer'!$A:$A,MATCH('Reconciliation Template'!$A9386,'Reconciliation Layer'!$D:$D,0),0)," ")</f>
        <v xml:space="preserve"> </v>
      </c>
      <c r="F9386" s="10">
        <f t="shared" si="153"/>
        <v>0</v>
      </c>
      <c r="G9386" t="str" cm="1">
        <f t="array" ref="G9386">IFERROR(INDEX('Reconciliation Layer'!$C:$C,MATCH('Reconciliation Template'!$A9386,'Reconciliation Layer'!$D:$D,0),0)," ")</f>
        <v xml:space="preserve"> </v>
      </c>
    </row>
    <row r="9387" spans="5:7" x14ac:dyDescent="0.2">
      <c r="E9387" t="str" cm="1">
        <f t="array" ref="E9387">IFERROR("Toast | " &amp; INDEX('Reconciliation Layer'!$A:$A,MATCH('Reconciliation Template'!$A9387,'Reconciliation Layer'!$D:$D,0),0)," ")</f>
        <v xml:space="preserve"> </v>
      </c>
      <c r="F9387" s="10">
        <f t="shared" si="153"/>
        <v>0</v>
      </c>
      <c r="G9387" t="str" cm="1">
        <f t="array" ref="G9387">IFERROR(INDEX('Reconciliation Layer'!$C:$C,MATCH('Reconciliation Template'!$A9387,'Reconciliation Layer'!$D:$D,0),0)," ")</f>
        <v xml:space="preserve"> </v>
      </c>
    </row>
    <row r="9388" spans="5:7" x14ac:dyDescent="0.2">
      <c r="E9388" t="str" cm="1">
        <f t="array" ref="E9388">IFERROR("Toast | " &amp; INDEX('Reconciliation Layer'!$A:$A,MATCH('Reconciliation Template'!$A9388,'Reconciliation Layer'!$D:$D,0),0)," ")</f>
        <v xml:space="preserve"> </v>
      </c>
      <c r="F9388" s="10">
        <f t="shared" si="153"/>
        <v>0</v>
      </c>
      <c r="G9388" t="str" cm="1">
        <f t="array" ref="G9388">IFERROR(INDEX('Reconciliation Layer'!$C:$C,MATCH('Reconciliation Template'!$A9388,'Reconciliation Layer'!$D:$D,0),0)," ")</f>
        <v xml:space="preserve"> </v>
      </c>
    </row>
    <row r="9389" spans="5:7" x14ac:dyDescent="0.2">
      <c r="E9389" t="str" cm="1">
        <f t="array" ref="E9389">IFERROR("Toast | " &amp; INDEX('Reconciliation Layer'!$A:$A,MATCH('Reconciliation Template'!$A9389,'Reconciliation Layer'!$D:$D,0),0)," ")</f>
        <v xml:space="preserve"> </v>
      </c>
      <c r="F9389" s="10">
        <f t="shared" si="153"/>
        <v>0</v>
      </c>
      <c r="G9389" t="str" cm="1">
        <f t="array" ref="G9389">IFERROR(INDEX('Reconciliation Layer'!$C:$C,MATCH('Reconciliation Template'!$A9389,'Reconciliation Layer'!$D:$D,0),0)," ")</f>
        <v xml:space="preserve"> </v>
      </c>
    </row>
    <row r="9390" spans="5:7" x14ac:dyDescent="0.2">
      <c r="E9390" t="str" cm="1">
        <f t="array" ref="E9390">IFERROR("Toast | " &amp; INDEX('Reconciliation Layer'!$A:$A,MATCH('Reconciliation Template'!$A9390,'Reconciliation Layer'!$D:$D,0),0)," ")</f>
        <v xml:space="preserve"> </v>
      </c>
      <c r="F9390" s="10">
        <f t="shared" si="153"/>
        <v>0</v>
      </c>
      <c r="G9390" t="str" cm="1">
        <f t="array" ref="G9390">IFERROR(INDEX('Reconciliation Layer'!$C:$C,MATCH('Reconciliation Template'!$A9390,'Reconciliation Layer'!$D:$D,0),0)," ")</f>
        <v xml:space="preserve"> </v>
      </c>
    </row>
    <row r="9391" spans="5:7" x14ac:dyDescent="0.2">
      <c r="E9391" t="str" cm="1">
        <f t="array" ref="E9391">IFERROR("Toast | " &amp; INDEX('Reconciliation Layer'!$A:$A,MATCH('Reconciliation Template'!$A9391,'Reconciliation Layer'!$D:$D,0),0)," ")</f>
        <v xml:space="preserve"> </v>
      </c>
      <c r="F9391" s="10">
        <f t="shared" si="153"/>
        <v>0</v>
      </c>
      <c r="G9391" t="str" cm="1">
        <f t="array" ref="G9391">IFERROR(INDEX('Reconciliation Layer'!$C:$C,MATCH('Reconciliation Template'!$A9391,'Reconciliation Layer'!$D:$D,0),0)," ")</f>
        <v xml:space="preserve"> </v>
      </c>
    </row>
    <row r="9392" spans="5:7" x14ac:dyDescent="0.2">
      <c r="E9392" t="str" cm="1">
        <f t="array" ref="E9392">IFERROR("Toast | " &amp; INDEX('Reconciliation Layer'!$A:$A,MATCH('Reconciliation Template'!$A9392,'Reconciliation Layer'!$D:$D,0),0)," ")</f>
        <v xml:space="preserve"> </v>
      </c>
      <c r="F9392" s="10">
        <f t="shared" si="153"/>
        <v>0</v>
      </c>
      <c r="G9392" t="str" cm="1">
        <f t="array" ref="G9392">IFERROR(INDEX('Reconciliation Layer'!$C:$C,MATCH('Reconciliation Template'!$A9392,'Reconciliation Layer'!$D:$D,0),0)," ")</f>
        <v xml:space="preserve"> </v>
      </c>
    </row>
    <row r="9393" spans="5:7" x14ac:dyDescent="0.2">
      <c r="E9393" t="str" cm="1">
        <f t="array" ref="E9393">IFERROR("Toast | " &amp; INDEX('Reconciliation Layer'!$A:$A,MATCH('Reconciliation Template'!$A9393,'Reconciliation Layer'!$D:$D,0),0)," ")</f>
        <v xml:space="preserve"> </v>
      </c>
      <c r="F9393" s="10">
        <f t="shared" si="153"/>
        <v>0</v>
      </c>
      <c r="G9393" t="str" cm="1">
        <f t="array" ref="G9393">IFERROR(INDEX('Reconciliation Layer'!$C:$C,MATCH('Reconciliation Template'!$A9393,'Reconciliation Layer'!$D:$D,0),0)," ")</f>
        <v xml:space="preserve"> </v>
      </c>
    </row>
    <row r="9394" spans="5:7" x14ac:dyDescent="0.2">
      <c r="E9394" t="str" cm="1">
        <f t="array" ref="E9394">IFERROR("Toast | " &amp; INDEX('Reconciliation Layer'!$A:$A,MATCH('Reconciliation Template'!$A9394,'Reconciliation Layer'!$D:$D,0),0)," ")</f>
        <v xml:space="preserve"> </v>
      </c>
      <c r="F9394" s="10">
        <f t="shared" si="153"/>
        <v>0</v>
      </c>
      <c r="G9394" t="str" cm="1">
        <f t="array" ref="G9394">IFERROR(INDEX('Reconciliation Layer'!$C:$C,MATCH('Reconciliation Template'!$A9394,'Reconciliation Layer'!$D:$D,0),0)," ")</f>
        <v xml:space="preserve"> </v>
      </c>
    </row>
    <row r="9395" spans="5:7" x14ac:dyDescent="0.2">
      <c r="E9395" t="str" cm="1">
        <f t="array" ref="E9395">IFERROR("Toast | " &amp; INDEX('Reconciliation Layer'!$A:$A,MATCH('Reconciliation Template'!$A9395,'Reconciliation Layer'!$D:$D,0),0)," ")</f>
        <v xml:space="preserve"> </v>
      </c>
      <c r="F9395" s="10">
        <f t="shared" si="153"/>
        <v>0</v>
      </c>
      <c r="G9395" t="str" cm="1">
        <f t="array" ref="G9395">IFERROR(INDEX('Reconciliation Layer'!$C:$C,MATCH('Reconciliation Template'!$A9395,'Reconciliation Layer'!$D:$D,0),0)," ")</f>
        <v xml:space="preserve"> </v>
      </c>
    </row>
    <row r="9396" spans="5:7" x14ac:dyDescent="0.2">
      <c r="E9396" t="str" cm="1">
        <f t="array" ref="E9396">IFERROR("Toast | " &amp; INDEX('Reconciliation Layer'!$A:$A,MATCH('Reconciliation Template'!$A9396,'Reconciliation Layer'!$D:$D,0),0)," ")</f>
        <v xml:space="preserve"> </v>
      </c>
      <c r="F9396" s="10">
        <f t="shared" si="153"/>
        <v>0</v>
      </c>
      <c r="G9396" t="str" cm="1">
        <f t="array" ref="G9396">IFERROR(INDEX('Reconciliation Layer'!$C:$C,MATCH('Reconciliation Template'!$A9396,'Reconciliation Layer'!$D:$D,0),0)," ")</f>
        <v xml:space="preserve"> </v>
      </c>
    </row>
    <row r="9397" spans="5:7" x14ac:dyDescent="0.2">
      <c r="E9397" t="str" cm="1">
        <f t="array" ref="E9397">IFERROR("Toast | " &amp; INDEX('Reconciliation Layer'!$A:$A,MATCH('Reconciliation Template'!$A9397,'Reconciliation Layer'!$D:$D,0),0)," ")</f>
        <v xml:space="preserve"> </v>
      </c>
      <c r="F9397" s="10">
        <f t="shared" si="153"/>
        <v>0</v>
      </c>
      <c r="G9397" t="str" cm="1">
        <f t="array" ref="G9397">IFERROR(INDEX('Reconciliation Layer'!$C:$C,MATCH('Reconciliation Template'!$A9397,'Reconciliation Layer'!$D:$D,0),0)," ")</f>
        <v xml:space="preserve"> </v>
      </c>
    </row>
    <row r="9398" spans="5:7" x14ac:dyDescent="0.2">
      <c r="E9398" t="str" cm="1">
        <f t="array" ref="E9398">IFERROR("Toast | " &amp; INDEX('Reconciliation Layer'!$A:$A,MATCH('Reconciliation Template'!$A9398,'Reconciliation Layer'!$D:$D,0),0)," ")</f>
        <v xml:space="preserve"> </v>
      </c>
      <c r="F9398" s="10">
        <f t="shared" si="153"/>
        <v>0</v>
      </c>
      <c r="G9398" t="str" cm="1">
        <f t="array" ref="G9398">IFERROR(INDEX('Reconciliation Layer'!$C:$C,MATCH('Reconciliation Template'!$A9398,'Reconciliation Layer'!$D:$D,0),0)," ")</f>
        <v xml:space="preserve"> </v>
      </c>
    </row>
    <row r="9399" spans="5:7" x14ac:dyDescent="0.2">
      <c r="E9399" t="str" cm="1">
        <f t="array" ref="E9399">IFERROR("Toast | " &amp; INDEX('Reconciliation Layer'!$A:$A,MATCH('Reconciliation Template'!$A9399,'Reconciliation Layer'!$D:$D,0),0)," ")</f>
        <v xml:space="preserve"> </v>
      </c>
      <c r="F9399" s="10">
        <f t="shared" si="153"/>
        <v>0</v>
      </c>
      <c r="G9399" t="str" cm="1">
        <f t="array" ref="G9399">IFERROR(INDEX('Reconciliation Layer'!$C:$C,MATCH('Reconciliation Template'!$A9399,'Reconciliation Layer'!$D:$D,0),0)," ")</f>
        <v xml:space="preserve"> </v>
      </c>
    </row>
    <row r="9400" spans="5:7" x14ac:dyDescent="0.2">
      <c r="E9400" t="str" cm="1">
        <f t="array" ref="E9400">IFERROR("Toast | " &amp; INDEX('Reconciliation Layer'!$A:$A,MATCH('Reconciliation Template'!$A9400,'Reconciliation Layer'!$D:$D,0),0)," ")</f>
        <v xml:space="preserve"> </v>
      </c>
      <c r="F9400" s="10">
        <f t="shared" si="153"/>
        <v>0</v>
      </c>
      <c r="G9400" t="str" cm="1">
        <f t="array" ref="G9400">IFERROR(INDEX('Reconciliation Layer'!$C:$C,MATCH('Reconciliation Template'!$A9400,'Reconciliation Layer'!$D:$D,0),0)," ")</f>
        <v xml:space="preserve"> </v>
      </c>
    </row>
    <row r="9401" spans="5:7" x14ac:dyDescent="0.2">
      <c r="E9401" t="str" cm="1">
        <f t="array" ref="E9401">IFERROR("Toast | " &amp; INDEX('Reconciliation Layer'!$A:$A,MATCH('Reconciliation Template'!$A9401,'Reconciliation Layer'!$D:$D,0),0)," ")</f>
        <v xml:space="preserve"> </v>
      </c>
      <c r="F9401" s="10">
        <f t="shared" si="153"/>
        <v>0</v>
      </c>
      <c r="G9401" t="str" cm="1">
        <f t="array" ref="G9401">IFERROR(INDEX('Reconciliation Layer'!$C:$C,MATCH('Reconciliation Template'!$A9401,'Reconciliation Layer'!$D:$D,0),0)," ")</f>
        <v xml:space="preserve"> </v>
      </c>
    </row>
    <row r="9402" spans="5:7" x14ac:dyDescent="0.2">
      <c r="E9402" t="str" cm="1">
        <f t="array" ref="E9402">IFERROR("Toast | " &amp; INDEX('Reconciliation Layer'!$A:$A,MATCH('Reconciliation Template'!$A9402,'Reconciliation Layer'!$D:$D,0),0)," ")</f>
        <v xml:space="preserve"> </v>
      </c>
      <c r="F9402" s="10">
        <f t="shared" si="153"/>
        <v>0</v>
      </c>
      <c r="G9402" t="str" cm="1">
        <f t="array" ref="G9402">IFERROR(INDEX('Reconciliation Layer'!$C:$C,MATCH('Reconciliation Template'!$A9402,'Reconciliation Layer'!$D:$D,0),0)," ")</f>
        <v xml:space="preserve"> </v>
      </c>
    </row>
    <row r="9403" spans="5:7" x14ac:dyDescent="0.2">
      <c r="E9403" t="str" cm="1">
        <f t="array" ref="E9403">IFERROR("Toast | " &amp; INDEX('Reconciliation Layer'!$A:$A,MATCH('Reconciliation Template'!$A9403,'Reconciliation Layer'!$D:$D,0),0)," ")</f>
        <v xml:space="preserve"> </v>
      </c>
      <c r="F9403" s="10">
        <f t="shared" si="153"/>
        <v>0</v>
      </c>
      <c r="G9403" t="str" cm="1">
        <f t="array" ref="G9403">IFERROR(INDEX('Reconciliation Layer'!$C:$C,MATCH('Reconciliation Template'!$A9403,'Reconciliation Layer'!$D:$D,0),0)," ")</f>
        <v xml:space="preserve"> </v>
      </c>
    </row>
    <row r="9404" spans="5:7" x14ac:dyDescent="0.2">
      <c r="E9404" t="str" cm="1">
        <f t="array" ref="E9404">IFERROR("Toast | " &amp; INDEX('Reconciliation Layer'!$A:$A,MATCH('Reconciliation Template'!$A9404,'Reconciliation Layer'!$D:$D,0),0)," ")</f>
        <v xml:space="preserve"> </v>
      </c>
      <c r="F9404" s="10">
        <f t="shared" si="153"/>
        <v>0</v>
      </c>
      <c r="G9404" t="str" cm="1">
        <f t="array" ref="G9404">IFERROR(INDEX('Reconciliation Layer'!$C:$C,MATCH('Reconciliation Template'!$A9404,'Reconciliation Layer'!$D:$D,0),0)," ")</f>
        <v xml:space="preserve"> </v>
      </c>
    </row>
    <row r="9405" spans="5:7" x14ac:dyDescent="0.2">
      <c r="E9405" t="str" cm="1">
        <f t="array" ref="E9405">IFERROR("Toast | " &amp; INDEX('Reconciliation Layer'!$A:$A,MATCH('Reconciliation Template'!$A9405,'Reconciliation Layer'!$D:$D,0),0)," ")</f>
        <v xml:space="preserve"> </v>
      </c>
      <c r="F9405" s="10">
        <f t="shared" si="153"/>
        <v>0</v>
      </c>
      <c r="G9405" t="str" cm="1">
        <f t="array" ref="G9405">IFERROR(INDEX('Reconciliation Layer'!$C:$C,MATCH('Reconciliation Template'!$A9405,'Reconciliation Layer'!$D:$D,0),0)," ")</f>
        <v xml:space="preserve"> </v>
      </c>
    </row>
    <row r="9406" spans="5:7" x14ac:dyDescent="0.2">
      <c r="E9406" t="str" cm="1">
        <f t="array" ref="E9406">IFERROR("Toast | " &amp; INDEX('Reconciliation Layer'!$A:$A,MATCH('Reconciliation Template'!$A9406,'Reconciliation Layer'!$D:$D,0),0)," ")</f>
        <v xml:space="preserve"> </v>
      </c>
      <c r="F9406" s="10">
        <f t="shared" si="153"/>
        <v>0</v>
      </c>
      <c r="G9406" t="str" cm="1">
        <f t="array" ref="G9406">IFERROR(INDEX('Reconciliation Layer'!$C:$C,MATCH('Reconciliation Template'!$A9406,'Reconciliation Layer'!$D:$D,0),0)," ")</f>
        <v xml:space="preserve"> </v>
      </c>
    </row>
    <row r="9407" spans="5:7" x14ac:dyDescent="0.2">
      <c r="E9407" t="str" cm="1">
        <f t="array" ref="E9407">IFERROR("Toast | " &amp; INDEX('Reconciliation Layer'!$A:$A,MATCH('Reconciliation Template'!$A9407,'Reconciliation Layer'!$D:$D,0),0)," ")</f>
        <v xml:space="preserve"> </v>
      </c>
      <c r="F9407" s="10">
        <f t="shared" si="153"/>
        <v>0</v>
      </c>
      <c r="G9407" t="str" cm="1">
        <f t="array" ref="G9407">IFERROR(INDEX('Reconciliation Layer'!$C:$C,MATCH('Reconciliation Template'!$A9407,'Reconciliation Layer'!$D:$D,0),0)," ")</f>
        <v xml:space="preserve"> </v>
      </c>
    </row>
    <row r="9408" spans="5:7" x14ac:dyDescent="0.2">
      <c r="E9408" t="str" cm="1">
        <f t="array" ref="E9408">IFERROR("Toast | " &amp; INDEX('Reconciliation Layer'!$A:$A,MATCH('Reconciliation Template'!$A9408,'Reconciliation Layer'!$D:$D,0),0)," ")</f>
        <v xml:space="preserve"> </v>
      </c>
      <c r="F9408" s="10">
        <f t="shared" si="153"/>
        <v>0</v>
      </c>
      <c r="G9408" t="str" cm="1">
        <f t="array" ref="G9408">IFERROR(INDEX('Reconciliation Layer'!$C:$C,MATCH('Reconciliation Template'!$A9408,'Reconciliation Layer'!$D:$D,0),0)," ")</f>
        <v xml:space="preserve"> </v>
      </c>
    </row>
    <row r="9409" spans="5:7" x14ac:dyDescent="0.2">
      <c r="E9409" t="str" cm="1">
        <f t="array" ref="E9409">IFERROR("Toast | " &amp; INDEX('Reconciliation Layer'!$A:$A,MATCH('Reconciliation Template'!$A9409,'Reconciliation Layer'!$D:$D,0),0)," ")</f>
        <v xml:space="preserve"> </v>
      </c>
      <c r="F9409" s="10">
        <f t="shared" si="153"/>
        <v>0</v>
      </c>
      <c r="G9409" t="str" cm="1">
        <f t="array" ref="G9409">IFERROR(INDEX('Reconciliation Layer'!$C:$C,MATCH('Reconciliation Template'!$A9409,'Reconciliation Layer'!$D:$D,0),0)," ")</f>
        <v xml:space="preserve"> </v>
      </c>
    </row>
    <row r="9410" spans="5:7" x14ac:dyDescent="0.2">
      <c r="E9410" t="str" cm="1">
        <f t="array" ref="E9410">IFERROR("Toast | " &amp; INDEX('Reconciliation Layer'!$A:$A,MATCH('Reconciliation Template'!$A9410,'Reconciliation Layer'!$D:$D,0),0)," ")</f>
        <v xml:space="preserve"> </v>
      </c>
      <c r="F9410" s="10">
        <f t="shared" si="153"/>
        <v>0</v>
      </c>
      <c r="G9410" t="str" cm="1">
        <f t="array" ref="G9410">IFERROR(INDEX('Reconciliation Layer'!$C:$C,MATCH('Reconciliation Template'!$A9410,'Reconciliation Layer'!$D:$D,0),0)," ")</f>
        <v xml:space="preserve"> </v>
      </c>
    </row>
    <row r="9411" spans="5:7" x14ac:dyDescent="0.2">
      <c r="E9411" t="str" cm="1">
        <f t="array" ref="E9411">IFERROR("Toast | " &amp; INDEX('Reconciliation Layer'!$A:$A,MATCH('Reconciliation Template'!$A9411,'Reconciliation Layer'!$D:$D,0),0)," ")</f>
        <v xml:space="preserve"> </v>
      </c>
      <c r="F9411" s="10">
        <f t="shared" si="153"/>
        <v>0</v>
      </c>
      <c r="G9411" t="str" cm="1">
        <f t="array" ref="G9411">IFERROR(INDEX('Reconciliation Layer'!$C:$C,MATCH('Reconciliation Template'!$A9411,'Reconciliation Layer'!$D:$D,0),0)," ")</f>
        <v xml:space="preserve"> </v>
      </c>
    </row>
    <row r="9412" spans="5:7" x14ac:dyDescent="0.2">
      <c r="E9412" t="str" cm="1">
        <f t="array" ref="E9412">IFERROR("Toast | " &amp; INDEX('Reconciliation Layer'!$A:$A,MATCH('Reconciliation Template'!$A9412,'Reconciliation Layer'!$D:$D,0),0)," ")</f>
        <v xml:space="preserve"> </v>
      </c>
      <c r="F9412" s="10">
        <f t="shared" ref="F9412:F9475" si="154">IFERROR(INT(C9412)," ")</f>
        <v>0</v>
      </c>
      <c r="G9412" t="str" cm="1">
        <f t="array" ref="G9412">IFERROR(INDEX('Reconciliation Layer'!$C:$C,MATCH('Reconciliation Template'!$A9412,'Reconciliation Layer'!$D:$D,0),0)," ")</f>
        <v xml:space="preserve"> </v>
      </c>
    </row>
    <row r="9413" spans="5:7" x14ac:dyDescent="0.2">
      <c r="E9413" t="str" cm="1">
        <f t="array" ref="E9413">IFERROR("Toast | " &amp; INDEX('Reconciliation Layer'!$A:$A,MATCH('Reconciliation Template'!$A9413,'Reconciliation Layer'!$D:$D,0),0)," ")</f>
        <v xml:space="preserve"> </v>
      </c>
      <c r="F9413" s="10">
        <f t="shared" si="154"/>
        <v>0</v>
      </c>
      <c r="G9413" t="str" cm="1">
        <f t="array" ref="G9413">IFERROR(INDEX('Reconciliation Layer'!$C:$C,MATCH('Reconciliation Template'!$A9413,'Reconciliation Layer'!$D:$D,0),0)," ")</f>
        <v xml:space="preserve"> </v>
      </c>
    </row>
    <row r="9414" spans="5:7" x14ac:dyDescent="0.2">
      <c r="E9414" t="str" cm="1">
        <f t="array" ref="E9414">IFERROR("Toast | " &amp; INDEX('Reconciliation Layer'!$A:$A,MATCH('Reconciliation Template'!$A9414,'Reconciliation Layer'!$D:$D,0),0)," ")</f>
        <v xml:space="preserve"> </v>
      </c>
      <c r="F9414" s="10">
        <f t="shared" si="154"/>
        <v>0</v>
      </c>
      <c r="G9414" t="str" cm="1">
        <f t="array" ref="G9414">IFERROR(INDEX('Reconciliation Layer'!$C:$C,MATCH('Reconciliation Template'!$A9414,'Reconciliation Layer'!$D:$D,0),0)," ")</f>
        <v xml:space="preserve"> </v>
      </c>
    </row>
    <row r="9415" spans="5:7" x14ac:dyDescent="0.2">
      <c r="E9415" t="str" cm="1">
        <f t="array" ref="E9415">IFERROR("Toast | " &amp; INDEX('Reconciliation Layer'!$A:$A,MATCH('Reconciliation Template'!$A9415,'Reconciliation Layer'!$D:$D,0),0)," ")</f>
        <v xml:space="preserve"> </v>
      </c>
      <c r="F9415" s="10">
        <f t="shared" si="154"/>
        <v>0</v>
      </c>
      <c r="G9415" t="str" cm="1">
        <f t="array" ref="G9415">IFERROR(INDEX('Reconciliation Layer'!$C:$C,MATCH('Reconciliation Template'!$A9415,'Reconciliation Layer'!$D:$D,0),0)," ")</f>
        <v xml:space="preserve"> </v>
      </c>
    </row>
    <row r="9416" spans="5:7" x14ac:dyDescent="0.2">
      <c r="E9416" t="str" cm="1">
        <f t="array" ref="E9416">IFERROR("Toast | " &amp; INDEX('Reconciliation Layer'!$A:$A,MATCH('Reconciliation Template'!$A9416,'Reconciliation Layer'!$D:$D,0),0)," ")</f>
        <v xml:space="preserve"> </v>
      </c>
      <c r="F9416" s="10">
        <f t="shared" si="154"/>
        <v>0</v>
      </c>
      <c r="G9416" t="str" cm="1">
        <f t="array" ref="G9416">IFERROR(INDEX('Reconciliation Layer'!$C:$C,MATCH('Reconciliation Template'!$A9416,'Reconciliation Layer'!$D:$D,0),0)," ")</f>
        <v xml:space="preserve"> </v>
      </c>
    </row>
    <row r="9417" spans="5:7" x14ac:dyDescent="0.2">
      <c r="E9417" t="str" cm="1">
        <f t="array" ref="E9417">IFERROR("Toast | " &amp; INDEX('Reconciliation Layer'!$A:$A,MATCH('Reconciliation Template'!$A9417,'Reconciliation Layer'!$D:$D,0),0)," ")</f>
        <v xml:space="preserve"> </v>
      </c>
      <c r="F9417" s="10">
        <f t="shared" si="154"/>
        <v>0</v>
      </c>
      <c r="G9417" t="str" cm="1">
        <f t="array" ref="G9417">IFERROR(INDEX('Reconciliation Layer'!$C:$C,MATCH('Reconciliation Template'!$A9417,'Reconciliation Layer'!$D:$D,0),0)," ")</f>
        <v xml:space="preserve"> </v>
      </c>
    </row>
    <row r="9418" spans="5:7" x14ac:dyDescent="0.2">
      <c r="E9418" t="str" cm="1">
        <f t="array" ref="E9418">IFERROR("Toast | " &amp; INDEX('Reconciliation Layer'!$A:$A,MATCH('Reconciliation Template'!$A9418,'Reconciliation Layer'!$D:$D,0),0)," ")</f>
        <v xml:space="preserve"> </v>
      </c>
      <c r="F9418" s="10">
        <f t="shared" si="154"/>
        <v>0</v>
      </c>
      <c r="G9418" t="str" cm="1">
        <f t="array" ref="G9418">IFERROR(INDEX('Reconciliation Layer'!$C:$C,MATCH('Reconciliation Template'!$A9418,'Reconciliation Layer'!$D:$D,0),0)," ")</f>
        <v xml:space="preserve"> </v>
      </c>
    </row>
    <row r="9419" spans="5:7" x14ac:dyDescent="0.2">
      <c r="E9419" t="str" cm="1">
        <f t="array" ref="E9419">IFERROR("Toast | " &amp; INDEX('Reconciliation Layer'!$A:$A,MATCH('Reconciliation Template'!$A9419,'Reconciliation Layer'!$D:$D,0),0)," ")</f>
        <v xml:space="preserve"> </v>
      </c>
      <c r="F9419" s="10">
        <f t="shared" si="154"/>
        <v>0</v>
      </c>
      <c r="G9419" t="str" cm="1">
        <f t="array" ref="G9419">IFERROR(INDEX('Reconciliation Layer'!$C:$C,MATCH('Reconciliation Template'!$A9419,'Reconciliation Layer'!$D:$D,0),0)," ")</f>
        <v xml:space="preserve"> </v>
      </c>
    </row>
    <row r="9420" spans="5:7" x14ac:dyDescent="0.2">
      <c r="E9420" t="str" cm="1">
        <f t="array" ref="E9420">IFERROR("Toast | " &amp; INDEX('Reconciliation Layer'!$A:$A,MATCH('Reconciliation Template'!$A9420,'Reconciliation Layer'!$D:$D,0),0)," ")</f>
        <v xml:space="preserve"> </v>
      </c>
      <c r="F9420" s="10">
        <f t="shared" si="154"/>
        <v>0</v>
      </c>
      <c r="G9420" t="str" cm="1">
        <f t="array" ref="G9420">IFERROR(INDEX('Reconciliation Layer'!$C:$C,MATCH('Reconciliation Template'!$A9420,'Reconciliation Layer'!$D:$D,0),0)," ")</f>
        <v xml:space="preserve"> </v>
      </c>
    </row>
    <row r="9421" spans="5:7" x14ac:dyDescent="0.2">
      <c r="E9421" t="str" cm="1">
        <f t="array" ref="E9421">IFERROR("Toast | " &amp; INDEX('Reconciliation Layer'!$A:$A,MATCH('Reconciliation Template'!$A9421,'Reconciliation Layer'!$D:$D,0),0)," ")</f>
        <v xml:space="preserve"> </v>
      </c>
      <c r="F9421" s="10">
        <f t="shared" si="154"/>
        <v>0</v>
      </c>
      <c r="G9421" t="str" cm="1">
        <f t="array" ref="G9421">IFERROR(INDEX('Reconciliation Layer'!$C:$C,MATCH('Reconciliation Template'!$A9421,'Reconciliation Layer'!$D:$D,0),0)," ")</f>
        <v xml:space="preserve"> </v>
      </c>
    </row>
    <row r="9422" spans="5:7" x14ac:dyDescent="0.2">
      <c r="E9422" t="str" cm="1">
        <f t="array" ref="E9422">IFERROR("Toast | " &amp; INDEX('Reconciliation Layer'!$A:$A,MATCH('Reconciliation Template'!$A9422,'Reconciliation Layer'!$D:$D,0),0)," ")</f>
        <v xml:space="preserve"> </v>
      </c>
      <c r="F9422" s="10">
        <f t="shared" si="154"/>
        <v>0</v>
      </c>
      <c r="G9422" t="str" cm="1">
        <f t="array" ref="G9422">IFERROR(INDEX('Reconciliation Layer'!$C:$C,MATCH('Reconciliation Template'!$A9422,'Reconciliation Layer'!$D:$D,0),0)," ")</f>
        <v xml:space="preserve"> </v>
      </c>
    </row>
    <row r="9423" spans="5:7" x14ac:dyDescent="0.2">
      <c r="E9423" t="str" cm="1">
        <f t="array" ref="E9423">IFERROR("Toast | " &amp; INDEX('Reconciliation Layer'!$A:$A,MATCH('Reconciliation Template'!$A9423,'Reconciliation Layer'!$D:$D,0),0)," ")</f>
        <v xml:space="preserve"> </v>
      </c>
      <c r="F9423" s="10">
        <f t="shared" si="154"/>
        <v>0</v>
      </c>
      <c r="G9423" t="str" cm="1">
        <f t="array" ref="G9423">IFERROR(INDEX('Reconciliation Layer'!$C:$C,MATCH('Reconciliation Template'!$A9423,'Reconciliation Layer'!$D:$D,0),0)," ")</f>
        <v xml:space="preserve"> </v>
      </c>
    </row>
    <row r="9424" spans="5:7" x14ac:dyDescent="0.2">
      <c r="E9424" t="str" cm="1">
        <f t="array" ref="E9424">IFERROR("Toast | " &amp; INDEX('Reconciliation Layer'!$A:$A,MATCH('Reconciliation Template'!$A9424,'Reconciliation Layer'!$D:$D,0),0)," ")</f>
        <v xml:space="preserve"> </v>
      </c>
      <c r="F9424" s="10">
        <f t="shared" si="154"/>
        <v>0</v>
      </c>
      <c r="G9424" t="str" cm="1">
        <f t="array" ref="G9424">IFERROR(INDEX('Reconciliation Layer'!$C:$C,MATCH('Reconciliation Template'!$A9424,'Reconciliation Layer'!$D:$D,0),0)," ")</f>
        <v xml:space="preserve"> </v>
      </c>
    </row>
    <row r="9425" spans="5:7" x14ac:dyDescent="0.2">
      <c r="E9425" t="str" cm="1">
        <f t="array" ref="E9425">IFERROR("Toast | " &amp; INDEX('Reconciliation Layer'!$A:$A,MATCH('Reconciliation Template'!$A9425,'Reconciliation Layer'!$D:$D,0),0)," ")</f>
        <v xml:space="preserve"> </v>
      </c>
      <c r="F9425" s="10">
        <f t="shared" si="154"/>
        <v>0</v>
      </c>
      <c r="G9425" t="str" cm="1">
        <f t="array" ref="G9425">IFERROR(INDEX('Reconciliation Layer'!$C:$C,MATCH('Reconciliation Template'!$A9425,'Reconciliation Layer'!$D:$D,0),0)," ")</f>
        <v xml:space="preserve"> </v>
      </c>
    </row>
    <row r="9426" spans="5:7" x14ac:dyDescent="0.2">
      <c r="E9426" t="str" cm="1">
        <f t="array" ref="E9426">IFERROR("Toast | " &amp; INDEX('Reconciliation Layer'!$A:$A,MATCH('Reconciliation Template'!$A9426,'Reconciliation Layer'!$D:$D,0),0)," ")</f>
        <v xml:space="preserve"> </v>
      </c>
      <c r="F9426" s="10">
        <f t="shared" si="154"/>
        <v>0</v>
      </c>
      <c r="G9426" t="str" cm="1">
        <f t="array" ref="G9426">IFERROR(INDEX('Reconciliation Layer'!$C:$C,MATCH('Reconciliation Template'!$A9426,'Reconciliation Layer'!$D:$D,0),0)," ")</f>
        <v xml:space="preserve"> </v>
      </c>
    </row>
    <row r="9427" spans="5:7" x14ac:dyDescent="0.2">
      <c r="E9427" t="str" cm="1">
        <f t="array" ref="E9427">IFERROR("Toast | " &amp; INDEX('Reconciliation Layer'!$A:$A,MATCH('Reconciliation Template'!$A9427,'Reconciliation Layer'!$D:$D,0),0)," ")</f>
        <v xml:space="preserve"> </v>
      </c>
      <c r="F9427" s="10">
        <f t="shared" si="154"/>
        <v>0</v>
      </c>
      <c r="G9427" t="str" cm="1">
        <f t="array" ref="G9427">IFERROR(INDEX('Reconciliation Layer'!$C:$C,MATCH('Reconciliation Template'!$A9427,'Reconciliation Layer'!$D:$D,0),0)," ")</f>
        <v xml:space="preserve"> </v>
      </c>
    </row>
    <row r="9428" spans="5:7" x14ac:dyDescent="0.2">
      <c r="E9428" t="str" cm="1">
        <f t="array" ref="E9428">IFERROR("Toast | " &amp; INDEX('Reconciliation Layer'!$A:$A,MATCH('Reconciliation Template'!$A9428,'Reconciliation Layer'!$D:$D,0),0)," ")</f>
        <v xml:space="preserve"> </v>
      </c>
      <c r="F9428" s="10">
        <f t="shared" si="154"/>
        <v>0</v>
      </c>
      <c r="G9428" t="str" cm="1">
        <f t="array" ref="G9428">IFERROR(INDEX('Reconciliation Layer'!$C:$C,MATCH('Reconciliation Template'!$A9428,'Reconciliation Layer'!$D:$D,0),0)," ")</f>
        <v xml:space="preserve"> </v>
      </c>
    </row>
    <row r="9429" spans="5:7" x14ac:dyDescent="0.2">
      <c r="E9429" t="str" cm="1">
        <f t="array" ref="E9429">IFERROR("Toast | " &amp; INDEX('Reconciliation Layer'!$A:$A,MATCH('Reconciliation Template'!$A9429,'Reconciliation Layer'!$D:$D,0),0)," ")</f>
        <v xml:space="preserve"> </v>
      </c>
      <c r="F9429" s="10">
        <f t="shared" si="154"/>
        <v>0</v>
      </c>
      <c r="G9429" t="str" cm="1">
        <f t="array" ref="G9429">IFERROR(INDEX('Reconciliation Layer'!$C:$C,MATCH('Reconciliation Template'!$A9429,'Reconciliation Layer'!$D:$D,0),0)," ")</f>
        <v xml:space="preserve"> </v>
      </c>
    </row>
    <row r="9430" spans="5:7" x14ac:dyDescent="0.2">
      <c r="E9430" t="str" cm="1">
        <f t="array" ref="E9430">IFERROR("Toast | " &amp; INDEX('Reconciliation Layer'!$A:$A,MATCH('Reconciliation Template'!$A9430,'Reconciliation Layer'!$D:$D,0),0)," ")</f>
        <v xml:space="preserve"> </v>
      </c>
      <c r="F9430" s="10">
        <f t="shared" si="154"/>
        <v>0</v>
      </c>
      <c r="G9430" t="str" cm="1">
        <f t="array" ref="G9430">IFERROR(INDEX('Reconciliation Layer'!$C:$C,MATCH('Reconciliation Template'!$A9430,'Reconciliation Layer'!$D:$D,0),0)," ")</f>
        <v xml:space="preserve"> </v>
      </c>
    </row>
    <row r="9431" spans="5:7" x14ac:dyDescent="0.2">
      <c r="E9431" t="str" cm="1">
        <f t="array" ref="E9431">IFERROR("Toast | " &amp; INDEX('Reconciliation Layer'!$A:$A,MATCH('Reconciliation Template'!$A9431,'Reconciliation Layer'!$D:$D,0),0)," ")</f>
        <v xml:space="preserve"> </v>
      </c>
      <c r="F9431" s="10">
        <f t="shared" si="154"/>
        <v>0</v>
      </c>
      <c r="G9431" t="str" cm="1">
        <f t="array" ref="G9431">IFERROR(INDEX('Reconciliation Layer'!$C:$C,MATCH('Reconciliation Template'!$A9431,'Reconciliation Layer'!$D:$D,0),0)," ")</f>
        <v xml:space="preserve"> </v>
      </c>
    </row>
    <row r="9432" spans="5:7" x14ac:dyDescent="0.2">
      <c r="E9432" t="str" cm="1">
        <f t="array" ref="E9432">IFERROR("Toast | " &amp; INDEX('Reconciliation Layer'!$A:$A,MATCH('Reconciliation Template'!$A9432,'Reconciliation Layer'!$D:$D,0),0)," ")</f>
        <v xml:space="preserve"> </v>
      </c>
      <c r="F9432" s="10">
        <f t="shared" si="154"/>
        <v>0</v>
      </c>
      <c r="G9432" t="str" cm="1">
        <f t="array" ref="G9432">IFERROR(INDEX('Reconciliation Layer'!$C:$C,MATCH('Reconciliation Template'!$A9432,'Reconciliation Layer'!$D:$D,0),0)," ")</f>
        <v xml:space="preserve"> </v>
      </c>
    </row>
    <row r="9433" spans="5:7" x14ac:dyDescent="0.2">
      <c r="E9433" t="str" cm="1">
        <f t="array" ref="E9433">IFERROR("Toast | " &amp; INDEX('Reconciliation Layer'!$A:$A,MATCH('Reconciliation Template'!$A9433,'Reconciliation Layer'!$D:$D,0),0)," ")</f>
        <v xml:space="preserve"> </v>
      </c>
      <c r="F9433" s="10">
        <f t="shared" si="154"/>
        <v>0</v>
      </c>
      <c r="G9433" t="str" cm="1">
        <f t="array" ref="G9433">IFERROR(INDEX('Reconciliation Layer'!$C:$C,MATCH('Reconciliation Template'!$A9433,'Reconciliation Layer'!$D:$D,0),0)," ")</f>
        <v xml:space="preserve"> </v>
      </c>
    </row>
    <row r="9434" spans="5:7" x14ac:dyDescent="0.2">
      <c r="E9434" t="str" cm="1">
        <f t="array" ref="E9434">IFERROR("Toast | " &amp; INDEX('Reconciliation Layer'!$A:$A,MATCH('Reconciliation Template'!$A9434,'Reconciliation Layer'!$D:$D,0),0)," ")</f>
        <v xml:space="preserve"> </v>
      </c>
      <c r="F9434" s="10">
        <f t="shared" si="154"/>
        <v>0</v>
      </c>
      <c r="G9434" t="str" cm="1">
        <f t="array" ref="G9434">IFERROR(INDEX('Reconciliation Layer'!$C:$C,MATCH('Reconciliation Template'!$A9434,'Reconciliation Layer'!$D:$D,0),0)," ")</f>
        <v xml:space="preserve"> </v>
      </c>
    </row>
    <row r="9435" spans="5:7" x14ac:dyDescent="0.2">
      <c r="E9435" t="str" cm="1">
        <f t="array" ref="E9435">IFERROR("Toast | " &amp; INDEX('Reconciliation Layer'!$A:$A,MATCH('Reconciliation Template'!$A9435,'Reconciliation Layer'!$D:$D,0),0)," ")</f>
        <v xml:space="preserve"> </v>
      </c>
      <c r="F9435" s="10">
        <f t="shared" si="154"/>
        <v>0</v>
      </c>
      <c r="G9435" t="str" cm="1">
        <f t="array" ref="G9435">IFERROR(INDEX('Reconciliation Layer'!$C:$C,MATCH('Reconciliation Template'!$A9435,'Reconciliation Layer'!$D:$D,0),0)," ")</f>
        <v xml:space="preserve"> </v>
      </c>
    </row>
    <row r="9436" spans="5:7" x14ac:dyDescent="0.2">
      <c r="E9436" t="str" cm="1">
        <f t="array" ref="E9436">IFERROR("Toast | " &amp; INDEX('Reconciliation Layer'!$A:$A,MATCH('Reconciliation Template'!$A9436,'Reconciliation Layer'!$D:$D,0),0)," ")</f>
        <v xml:space="preserve"> </v>
      </c>
      <c r="F9436" s="10">
        <f t="shared" si="154"/>
        <v>0</v>
      </c>
      <c r="G9436" t="str" cm="1">
        <f t="array" ref="G9436">IFERROR(INDEX('Reconciliation Layer'!$C:$C,MATCH('Reconciliation Template'!$A9436,'Reconciliation Layer'!$D:$D,0),0)," ")</f>
        <v xml:space="preserve"> </v>
      </c>
    </row>
    <row r="9437" spans="5:7" x14ac:dyDescent="0.2">
      <c r="E9437" t="str" cm="1">
        <f t="array" ref="E9437">IFERROR("Toast | " &amp; INDEX('Reconciliation Layer'!$A:$A,MATCH('Reconciliation Template'!$A9437,'Reconciliation Layer'!$D:$D,0),0)," ")</f>
        <v xml:space="preserve"> </v>
      </c>
      <c r="F9437" s="10">
        <f t="shared" si="154"/>
        <v>0</v>
      </c>
      <c r="G9437" t="str" cm="1">
        <f t="array" ref="G9437">IFERROR(INDEX('Reconciliation Layer'!$C:$C,MATCH('Reconciliation Template'!$A9437,'Reconciliation Layer'!$D:$D,0),0)," ")</f>
        <v xml:space="preserve"> </v>
      </c>
    </row>
    <row r="9438" spans="5:7" x14ac:dyDescent="0.2">
      <c r="E9438" t="str" cm="1">
        <f t="array" ref="E9438">IFERROR("Toast | " &amp; INDEX('Reconciliation Layer'!$A:$A,MATCH('Reconciliation Template'!$A9438,'Reconciliation Layer'!$D:$D,0),0)," ")</f>
        <v xml:space="preserve"> </v>
      </c>
      <c r="F9438" s="10">
        <f t="shared" si="154"/>
        <v>0</v>
      </c>
      <c r="G9438" t="str" cm="1">
        <f t="array" ref="G9438">IFERROR(INDEX('Reconciliation Layer'!$C:$C,MATCH('Reconciliation Template'!$A9438,'Reconciliation Layer'!$D:$D,0),0)," ")</f>
        <v xml:space="preserve"> </v>
      </c>
    </row>
    <row r="9439" spans="5:7" x14ac:dyDescent="0.2">
      <c r="E9439" t="str" cm="1">
        <f t="array" ref="E9439">IFERROR("Toast | " &amp; INDEX('Reconciliation Layer'!$A:$A,MATCH('Reconciliation Template'!$A9439,'Reconciliation Layer'!$D:$D,0),0)," ")</f>
        <v xml:space="preserve"> </v>
      </c>
      <c r="F9439" s="10">
        <f t="shared" si="154"/>
        <v>0</v>
      </c>
      <c r="G9439" t="str" cm="1">
        <f t="array" ref="G9439">IFERROR(INDEX('Reconciliation Layer'!$C:$C,MATCH('Reconciliation Template'!$A9439,'Reconciliation Layer'!$D:$D,0),0)," ")</f>
        <v xml:space="preserve"> </v>
      </c>
    </row>
    <row r="9440" spans="5:7" x14ac:dyDescent="0.2">
      <c r="E9440" t="str" cm="1">
        <f t="array" ref="E9440">IFERROR("Toast | " &amp; INDEX('Reconciliation Layer'!$A:$A,MATCH('Reconciliation Template'!$A9440,'Reconciliation Layer'!$D:$D,0),0)," ")</f>
        <v xml:space="preserve"> </v>
      </c>
      <c r="F9440" s="10">
        <f t="shared" si="154"/>
        <v>0</v>
      </c>
      <c r="G9440" t="str" cm="1">
        <f t="array" ref="G9440">IFERROR(INDEX('Reconciliation Layer'!$C:$C,MATCH('Reconciliation Template'!$A9440,'Reconciliation Layer'!$D:$D,0),0)," ")</f>
        <v xml:space="preserve"> </v>
      </c>
    </row>
    <row r="9441" spans="5:7" x14ac:dyDescent="0.2">
      <c r="E9441" t="str" cm="1">
        <f t="array" ref="E9441">IFERROR("Toast | " &amp; INDEX('Reconciliation Layer'!$A:$A,MATCH('Reconciliation Template'!$A9441,'Reconciliation Layer'!$D:$D,0),0)," ")</f>
        <v xml:space="preserve"> </v>
      </c>
      <c r="F9441" s="10">
        <f t="shared" si="154"/>
        <v>0</v>
      </c>
      <c r="G9441" t="str" cm="1">
        <f t="array" ref="G9441">IFERROR(INDEX('Reconciliation Layer'!$C:$C,MATCH('Reconciliation Template'!$A9441,'Reconciliation Layer'!$D:$D,0),0)," ")</f>
        <v xml:space="preserve"> </v>
      </c>
    </row>
    <row r="9442" spans="5:7" x14ac:dyDescent="0.2">
      <c r="E9442" t="str" cm="1">
        <f t="array" ref="E9442">IFERROR("Toast | " &amp; INDEX('Reconciliation Layer'!$A:$A,MATCH('Reconciliation Template'!$A9442,'Reconciliation Layer'!$D:$D,0),0)," ")</f>
        <v xml:space="preserve"> </v>
      </c>
      <c r="F9442" s="10">
        <f t="shared" si="154"/>
        <v>0</v>
      </c>
      <c r="G9442" t="str" cm="1">
        <f t="array" ref="G9442">IFERROR(INDEX('Reconciliation Layer'!$C:$C,MATCH('Reconciliation Template'!$A9442,'Reconciliation Layer'!$D:$D,0),0)," ")</f>
        <v xml:space="preserve"> </v>
      </c>
    </row>
    <row r="9443" spans="5:7" x14ac:dyDescent="0.2">
      <c r="E9443" t="str" cm="1">
        <f t="array" ref="E9443">IFERROR("Toast | " &amp; INDEX('Reconciliation Layer'!$A:$A,MATCH('Reconciliation Template'!$A9443,'Reconciliation Layer'!$D:$D,0),0)," ")</f>
        <v xml:space="preserve"> </v>
      </c>
      <c r="F9443" s="10">
        <f t="shared" si="154"/>
        <v>0</v>
      </c>
      <c r="G9443" t="str" cm="1">
        <f t="array" ref="G9443">IFERROR(INDEX('Reconciliation Layer'!$C:$C,MATCH('Reconciliation Template'!$A9443,'Reconciliation Layer'!$D:$D,0),0)," ")</f>
        <v xml:space="preserve"> </v>
      </c>
    </row>
    <row r="9444" spans="5:7" x14ac:dyDescent="0.2">
      <c r="E9444" t="str" cm="1">
        <f t="array" ref="E9444">IFERROR("Toast | " &amp; INDEX('Reconciliation Layer'!$A:$A,MATCH('Reconciliation Template'!$A9444,'Reconciliation Layer'!$D:$D,0),0)," ")</f>
        <v xml:space="preserve"> </v>
      </c>
      <c r="F9444" s="10">
        <f t="shared" si="154"/>
        <v>0</v>
      </c>
      <c r="G9444" t="str" cm="1">
        <f t="array" ref="G9444">IFERROR(INDEX('Reconciliation Layer'!$C:$C,MATCH('Reconciliation Template'!$A9444,'Reconciliation Layer'!$D:$D,0),0)," ")</f>
        <v xml:space="preserve"> </v>
      </c>
    </row>
    <row r="9445" spans="5:7" x14ac:dyDescent="0.2">
      <c r="E9445" t="str" cm="1">
        <f t="array" ref="E9445">IFERROR("Toast | " &amp; INDEX('Reconciliation Layer'!$A:$A,MATCH('Reconciliation Template'!$A9445,'Reconciliation Layer'!$D:$D,0),0)," ")</f>
        <v xml:space="preserve"> </v>
      </c>
      <c r="F9445" s="10">
        <f t="shared" si="154"/>
        <v>0</v>
      </c>
      <c r="G9445" t="str" cm="1">
        <f t="array" ref="G9445">IFERROR(INDEX('Reconciliation Layer'!$C:$C,MATCH('Reconciliation Template'!$A9445,'Reconciliation Layer'!$D:$D,0),0)," ")</f>
        <v xml:space="preserve"> </v>
      </c>
    </row>
    <row r="9446" spans="5:7" x14ac:dyDescent="0.2">
      <c r="E9446" t="str" cm="1">
        <f t="array" ref="E9446">IFERROR("Toast | " &amp; INDEX('Reconciliation Layer'!$A:$A,MATCH('Reconciliation Template'!$A9446,'Reconciliation Layer'!$D:$D,0),0)," ")</f>
        <v xml:space="preserve"> </v>
      </c>
      <c r="F9446" s="10">
        <f t="shared" si="154"/>
        <v>0</v>
      </c>
      <c r="G9446" t="str" cm="1">
        <f t="array" ref="G9446">IFERROR(INDEX('Reconciliation Layer'!$C:$C,MATCH('Reconciliation Template'!$A9446,'Reconciliation Layer'!$D:$D,0),0)," ")</f>
        <v xml:space="preserve"> </v>
      </c>
    </row>
    <row r="9447" spans="5:7" x14ac:dyDescent="0.2">
      <c r="E9447" t="str" cm="1">
        <f t="array" ref="E9447">IFERROR("Toast | " &amp; INDEX('Reconciliation Layer'!$A:$A,MATCH('Reconciliation Template'!$A9447,'Reconciliation Layer'!$D:$D,0),0)," ")</f>
        <v xml:space="preserve"> </v>
      </c>
      <c r="F9447" s="10">
        <f t="shared" si="154"/>
        <v>0</v>
      </c>
      <c r="G9447" t="str" cm="1">
        <f t="array" ref="G9447">IFERROR(INDEX('Reconciliation Layer'!$C:$C,MATCH('Reconciliation Template'!$A9447,'Reconciliation Layer'!$D:$D,0),0)," ")</f>
        <v xml:space="preserve"> </v>
      </c>
    </row>
    <row r="9448" spans="5:7" x14ac:dyDescent="0.2">
      <c r="E9448" t="str" cm="1">
        <f t="array" ref="E9448">IFERROR("Toast | " &amp; INDEX('Reconciliation Layer'!$A:$A,MATCH('Reconciliation Template'!$A9448,'Reconciliation Layer'!$D:$D,0),0)," ")</f>
        <v xml:space="preserve"> </v>
      </c>
      <c r="F9448" s="10">
        <f t="shared" si="154"/>
        <v>0</v>
      </c>
      <c r="G9448" t="str" cm="1">
        <f t="array" ref="G9448">IFERROR(INDEX('Reconciliation Layer'!$C:$C,MATCH('Reconciliation Template'!$A9448,'Reconciliation Layer'!$D:$D,0),0)," ")</f>
        <v xml:space="preserve"> </v>
      </c>
    </row>
    <row r="9449" spans="5:7" x14ac:dyDescent="0.2">
      <c r="E9449" t="str" cm="1">
        <f t="array" ref="E9449">IFERROR("Toast | " &amp; INDEX('Reconciliation Layer'!$A:$A,MATCH('Reconciliation Template'!$A9449,'Reconciliation Layer'!$D:$D,0),0)," ")</f>
        <v xml:space="preserve"> </v>
      </c>
      <c r="F9449" s="10">
        <f t="shared" si="154"/>
        <v>0</v>
      </c>
      <c r="G9449" t="str" cm="1">
        <f t="array" ref="G9449">IFERROR(INDEX('Reconciliation Layer'!$C:$C,MATCH('Reconciliation Template'!$A9449,'Reconciliation Layer'!$D:$D,0),0)," ")</f>
        <v xml:space="preserve"> </v>
      </c>
    </row>
    <row r="9450" spans="5:7" x14ac:dyDescent="0.2">
      <c r="E9450" t="str" cm="1">
        <f t="array" ref="E9450">IFERROR("Toast | " &amp; INDEX('Reconciliation Layer'!$A:$A,MATCH('Reconciliation Template'!$A9450,'Reconciliation Layer'!$D:$D,0),0)," ")</f>
        <v xml:space="preserve"> </v>
      </c>
      <c r="F9450" s="10">
        <f t="shared" si="154"/>
        <v>0</v>
      </c>
      <c r="G9450" t="str" cm="1">
        <f t="array" ref="G9450">IFERROR(INDEX('Reconciliation Layer'!$C:$C,MATCH('Reconciliation Template'!$A9450,'Reconciliation Layer'!$D:$D,0),0)," ")</f>
        <v xml:space="preserve"> </v>
      </c>
    </row>
    <row r="9451" spans="5:7" x14ac:dyDescent="0.2">
      <c r="E9451" t="str" cm="1">
        <f t="array" ref="E9451">IFERROR("Toast | " &amp; INDEX('Reconciliation Layer'!$A:$A,MATCH('Reconciliation Template'!$A9451,'Reconciliation Layer'!$D:$D,0),0)," ")</f>
        <v xml:space="preserve"> </v>
      </c>
      <c r="F9451" s="10">
        <f t="shared" si="154"/>
        <v>0</v>
      </c>
      <c r="G9451" t="str" cm="1">
        <f t="array" ref="G9451">IFERROR(INDEX('Reconciliation Layer'!$C:$C,MATCH('Reconciliation Template'!$A9451,'Reconciliation Layer'!$D:$D,0),0)," ")</f>
        <v xml:space="preserve"> </v>
      </c>
    </row>
    <row r="9452" spans="5:7" x14ac:dyDescent="0.2">
      <c r="E9452" t="str" cm="1">
        <f t="array" ref="E9452">IFERROR("Toast | " &amp; INDEX('Reconciliation Layer'!$A:$A,MATCH('Reconciliation Template'!$A9452,'Reconciliation Layer'!$D:$D,0),0)," ")</f>
        <v xml:space="preserve"> </v>
      </c>
      <c r="F9452" s="10">
        <f t="shared" si="154"/>
        <v>0</v>
      </c>
      <c r="G9452" t="str" cm="1">
        <f t="array" ref="G9452">IFERROR(INDEX('Reconciliation Layer'!$C:$C,MATCH('Reconciliation Template'!$A9452,'Reconciliation Layer'!$D:$D,0),0)," ")</f>
        <v xml:space="preserve"> </v>
      </c>
    </row>
    <row r="9453" spans="5:7" x14ac:dyDescent="0.2">
      <c r="E9453" t="str" cm="1">
        <f t="array" ref="E9453">IFERROR("Toast | " &amp; INDEX('Reconciliation Layer'!$A:$A,MATCH('Reconciliation Template'!$A9453,'Reconciliation Layer'!$D:$D,0),0)," ")</f>
        <v xml:space="preserve"> </v>
      </c>
      <c r="F9453" s="10">
        <f t="shared" si="154"/>
        <v>0</v>
      </c>
      <c r="G9453" t="str" cm="1">
        <f t="array" ref="G9453">IFERROR(INDEX('Reconciliation Layer'!$C:$C,MATCH('Reconciliation Template'!$A9453,'Reconciliation Layer'!$D:$D,0),0)," ")</f>
        <v xml:space="preserve"> </v>
      </c>
    </row>
    <row r="9454" spans="5:7" x14ac:dyDescent="0.2">
      <c r="E9454" t="str" cm="1">
        <f t="array" ref="E9454">IFERROR("Toast | " &amp; INDEX('Reconciliation Layer'!$A:$A,MATCH('Reconciliation Template'!$A9454,'Reconciliation Layer'!$D:$D,0),0)," ")</f>
        <v xml:space="preserve"> </v>
      </c>
      <c r="F9454" s="10">
        <f t="shared" si="154"/>
        <v>0</v>
      </c>
      <c r="G9454" t="str" cm="1">
        <f t="array" ref="G9454">IFERROR(INDEX('Reconciliation Layer'!$C:$C,MATCH('Reconciliation Template'!$A9454,'Reconciliation Layer'!$D:$D,0),0)," ")</f>
        <v xml:space="preserve"> </v>
      </c>
    </row>
    <row r="9455" spans="5:7" x14ac:dyDescent="0.2">
      <c r="E9455" t="str" cm="1">
        <f t="array" ref="E9455">IFERROR("Toast | " &amp; INDEX('Reconciliation Layer'!$A:$A,MATCH('Reconciliation Template'!$A9455,'Reconciliation Layer'!$D:$D,0),0)," ")</f>
        <v xml:space="preserve"> </v>
      </c>
      <c r="F9455" s="10">
        <f t="shared" si="154"/>
        <v>0</v>
      </c>
      <c r="G9455" t="str" cm="1">
        <f t="array" ref="G9455">IFERROR(INDEX('Reconciliation Layer'!$C:$C,MATCH('Reconciliation Template'!$A9455,'Reconciliation Layer'!$D:$D,0),0)," ")</f>
        <v xml:space="preserve"> </v>
      </c>
    </row>
    <row r="9456" spans="5:7" x14ac:dyDescent="0.2">
      <c r="E9456" t="str" cm="1">
        <f t="array" ref="E9456">IFERROR("Toast | " &amp; INDEX('Reconciliation Layer'!$A:$A,MATCH('Reconciliation Template'!$A9456,'Reconciliation Layer'!$D:$D,0),0)," ")</f>
        <v xml:space="preserve"> </v>
      </c>
      <c r="F9456" s="10">
        <f t="shared" si="154"/>
        <v>0</v>
      </c>
      <c r="G9456" t="str" cm="1">
        <f t="array" ref="G9456">IFERROR(INDEX('Reconciliation Layer'!$C:$C,MATCH('Reconciliation Template'!$A9456,'Reconciliation Layer'!$D:$D,0),0)," ")</f>
        <v xml:space="preserve"> </v>
      </c>
    </row>
    <row r="9457" spans="5:7" x14ac:dyDescent="0.2">
      <c r="E9457" t="str" cm="1">
        <f t="array" ref="E9457">IFERROR("Toast | " &amp; INDEX('Reconciliation Layer'!$A:$A,MATCH('Reconciliation Template'!$A9457,'Reconciliation Layer'!$D:$D,0),0)," ")</f>
        <v xml:space="preserve"> </v>
      </c>
      <c r="F9457" s="10">
        <f t="shared" si="154"/>
        <v>0</v>
      </c>
      <c r="G9457" t="str" cm="1">
        <f t="array" ref="G9457">IFERROR(INDEX('Reconciliation Layer'!$C:$C,MATCH('Reconciliation Template'!$A9457,'Reconciliation Layer'!$D:$D,0),0)," ")</f>
        <v xml:space="preserve"> </v>
      </c>
    </row>
    <row r="9458" spans="5:7" x14ac:dyDescent="0.2">
      <c r="E9458" t="str" cm="1">
        <f t="array" ref="E9458">IFERROR("Toast | " &amp; INDEX('Reconciliation Layer'!$A:$A,MATCH('Reconciliation Template'!$A9458,'Reconciliation Layer'!$D:$D,0),0)," ")</f>
        <v xml:space="preserve"> </v>
      </c>
      <c r="F9458" s="10">
        <f t="shared" si="154"/>
        <v>0</v>
      </c>
      <c r="G9458" t="str" cm="1">
        <f t="array" ref="G9458">IFERROR(INDEX('Reconciliation Layer'!$C:$C,MATCH('Reconciliation Template'!$A9458,'Reconciliation Layer'!$D:$D,0),0)," ")</f>
        <v xml:space="preserve"> </v>
      </c>
    </row>
    <row r="9459" spans="5:7" x14ac:dyDescent="0.2">
      <c r="E9459" t="str" cm="1">
        <f t="array" ref="E9459">IFERROR("Toast | " &amp; INDEX('Reconciliation Layer'!$A:$A,MATCH('Reconciliation Template'!$A9459,'Reconciliation Layer'!$D:$D,0),0)," ")</f>
        <v xml:space="preserve"> </v>
      </c>
      <c r="F9459" s="10">
        <f t="shared" si="154"/>
        <v>0</v>
      </c>
      <c r="G9459" t="str" cm="1">
        <f t="array" ref="G9459">IFERROR(INDEX('Reconciliation Layer'!$C:$C,MATCH('Reconciliation Template'!$A9459,'Reconciliation Layer'!$D:$D,0),0)," ")</f>
        <v xml:space="preserve"> </v>
      </c>
    </row>
    <row r="9460" spans="5:7" x14ac:dyDescent="0.2">
      <c r="E9460" t="str" cm="1">
        <f t="array" ref="E9460">IFERROR("Toast | " &amp; INDEX('Reconciliation Layer'!$A:$A,MATCH('Reconciliation Template'!$A9460,'Reconciliation Layer'!$D:$D,0),0)," ")</f>
        <v xml:space="preserve"> </v>
      </c>
      <c r="F9460" s="10">
        <f t="shared" si="154"/>
        <v>0</v>
      </c>
      <c r="G9460" t="str" cm="1">
        <f t="array" ref="G9460">IFERROR(INDEX('Reconciliation Layer'!$C:$C,MATCH('Reconciliation Template'!$A9460,'Reconciliation Layer'!$D:$D,0),0)," ")</f>
        <v xml:space="preserve"> </v>
      </c>
    </row>
    <row r="9461" spans="5:7" x14ac:dyDescent="0.2">
      <c r="E9461" t="str" cm="1">
        <f t="array" ref="E9461">IFERROR("Toast | " &amp; INDEX('Reconciliation Layer'!$A:$A,MATCH('Reconciliation Template'!$A9461,'Reconciliation Layer'!$D:$D,0),0)," ")</f>
        <v xml:space="preserve"> </v>
      </c>
      <c r="F9461" s="10">
        <f t="shared" si="154"/>
        <v>0</v>
      </c>
      <c r="G9461" t="str" cm="1">
        <f t="array" ref="G9461">IFERROR(INDEX('Reconciliation Layer'!$C:$C,MATCH('Reconciliation Template'!$A9461,'Reconciliation Layer'!$D:$D,0),0)," ")</f>
        <v xml:space="preserve"> </v>
      </c>
    </row>
    <row r="9462" spans="5:7" x14ac:dyDescent="0.2">
      <c r="E9462" t="str" cm="1">
        <f t="array" ref="E9462">IFERROR("Toast | " &amp; INDEX('Reconciliation Layer'!$A:$A,MATCH('Reconciliation Template'!$A9462,'Reconciliation Layer'!$D:$D,0),0)," ")</f>
        <v xml:space="preserve"> </v>
      </c>
      <c r="F9462" s="10">
        <f t="shared" si="154"/>
        <v>0</v>
      </c>
      <c r="G9462" t="str" cm="1">
        <f t="array" ref="G9462">IFERROR(INDEX('Reconciliation Layer'!$C:$C,MATCH('Reconciliation Template'!$A9462,'Reconciliation Layer'!$D:$D,0),0)," ")</f>
        <v xml:space="preserve"> </v>
      </c>
    </row>
    <row r="9463" spans="5:7" x14ac:dyDescent="0.2">
      <c r="E9463" t="str" cm="1">
        <f t="array" ref="E9463">IFERROR("Toast | " &amp; INDEX('Reconciliation Layer'!$A:$A,MATCH('Reconciliation Template'!$A9463,'Reconciliation Layer'!$D:$D,0),0)," ")</f>
        <v xml:space="preserve"> </v>
      </c>
      <c r="F9463" s="10">
        <f t="shared" si="154"/>
        <v>0</v>
      </c>
      <c r="G9463" t="str" cm="1">
        <f t="array" ref="G9463">IFERROR(INDEX('Reconciliation Layer'!$C:$C,MATCH('Reconciliation Template'!$A9463,'Reconciliation Layer'!$D:$D,0),0)," ")</f>
        <v xml:space="preserve"> </v>
      </c>
    </row>
    <row r="9464" spans="5:7" x14ac:dyDescent="0.2">
      <c r="E9464" t="str" cm="1">
        <f t="array" ref="E9464">IFERROR("Toast | " &amp; INDEX('Reconciliation Layer'!$A:$A,MATCH('Reconciliation Template'!$A9464,'Reconciliation Layer'!$D:$D,0),0)," ")</f>
        <v xml:space="preserve"> </v>
      </c>
      <c r="F9464" s="10">
        <f t="shared" si="154"/>
        <v>0</v>
      </c>
      <c r="G9464" t="str" cm="1">
        <f t="array" ref="G9464">IFERROR(INDEX('Reconciliation Layer'!$C:$C,MATCH('Reconciliation Template'!$A9464,'Reconciliation Layer'!$D:$D,0),0)," ")</f>
        <v xml:space="preserve"> </v>
      </c>
    </row>
    <row r="9465" spans="5:7" x14ac:dyDescent="0.2">
      <c r="E9465" t="str" cm="1">
        <f t="array" ref="E9465">IFERROR("Toast | " &amp; INDEX('Reconciliation Layer'!$A:$A,MATCH('Reconciliation Template'!$A9465,'Reconciliation Layer'!$D:$D,0),0)," ")</f>
        <v xml:space="preserve"> </v>
      </c>
      <c r="F9465" s="10">
        <f t="shared" si="154"/>
        <v>0</v>
      </c>
      <c r="G9465" t="str" cm="1">
        <f t="array" ref="G9465">IFERROR(INDEX('Reconciliation Layer'!$C:$C,MATCH('Reconciliation Template'!$A9465,'Reconciliation Layer'!$D:$D,0),0)," ")</f>
        <v xml:space="preserve"> </v>
      </c>
    </row>
    <row r="9466" spans="5:7" x14ac:dyDescent="0.2">
      <c r="E9466" t="str" cm="1">
        <f t="array" ref="E9466">IFERROR("Toast | " &amp; INDEX('Reconciliation Layer'!$A:$A,MATCH('Reconciliation Template'!$A9466,'Reconciliation Layer'!$D:$D,0),0)," ")</f>
        <v xml:space="preserve"> </v>
      </c>
      <c r="F9466" s="10">
        <f t="shared" si="154"/>
        <v>0</v>
      </c>
      <c r="G9466" t="str" cm="1">
        <f t="array" ref="G9466">IFERROR(INDEX('Reconciliation Layer'!$C:$C,MATCH('Reconciliation Template'!$A9466,'Reconciliation Layer'!$D:$D,0),0)," ")</f>
        <v xml:space="preserve"> </v>
      </c>
    </row>
    <row r="9467" spans="5:7" x14ac:dyDescent="0.2">
      <c r="E9467" t="str" cm="1">
        <f t="array" ref="E9467">IFERROR("Toast | " &amp; INDEX('Reconciliation Layer'!$A:$A,MATCH('Reconciliation Template'!$A9467,'Reconciliation Layer'!$D:$D,0),0)," ")</f>
        <v xml:space="preserve"> </v>
      </c>
      <c r="F9467" s="10">
        <f t="shared" si="154"/>
        <v>0</v>
      </c>
      <c r="G9467" t="str" cm="1">
        <f t="array" ref="G9467">IFERROR(INDEX('Reconciliation Layer'!$C:$C,MATCH('Reconciliation Template'!$A9467,'Reconciliation Layer'!$D:$D,0),0)," ")</f>
        <v xml:space="preserve"> </v>
      </c>
    </row>
    <row r="9468" spans="5:7" x14ac:dyDescent="0.2">
      <c r="E9468" t="str" cm="1">
        <f t="array" ref="E9468">IFERROR("Toast | " &amp; INDEX('Reconciliation Layer'!$A:$A,MATCH('Reconciliation Template'!$A9468,'Reconciliation Layer'!$D:$D,0),0)," ")</f>
        <v xml:space="preserve"> </v>
      </c>
      <c r="F9468" s="10">
        <f t="shared" si="154"/>
        <v>0</v>
      </c>
      <c r="G9468" t="str" cm="1">
        <f t="array" ref="G9468">IFERROR(INDEX('Reconciliation Layer'!$C:$C,MATCH('Reconciliation Template'!$A9468,'Reconciliation Layer'!$D:$D,0),0)," ")</f>
        <v xml:space="preserve"> </v>
      </c>
    </row>
    <row r="9469" spans="5:7" x14ac:dyDescent="0.2">
      <c r="E9469" t="str" cm="1">
        <f t="array" ref="E9469">IFERROR("Toast | " &amp; INDEX('Reconciliation Layer'!$A:$A,MATCH('Reconciliation Template'!$A9469,'Reconciliation Layer'!$D:$D,0),0)," ")</f>
        <v xml:space="preserve"> </v>
      </c>
      <c r="F9469" s="10">
        <f t="shared" si="154"/>
        <v>0</v>
      </c>
      <c r="G9469" t="str" cm="1">
        <f t="array" ref="G9469">IFERROR(INDEX('Reconciliation Layer'!$C:$C,MATCH('Reconciliation Template'!$A9469,'Reconciliation Layer'!$D:$D,0),0)," ")</f>
        <v xml:space="preserve"> </v>
      </c>
    </row>
    <row r="9470" spans="5:7" x14ac:dyDescent="0.2">
      <c r="E9470" t="str" cm="1">
        <f t="array" ref="E9470">IFERROR("Toast | " &amp; INDEX('Reconciliation Layer'!$A:$A,MATCH('Reconciliation Template'!$A9470,'Reconciliation Layer'!$D:$D,0),0)," ")</f>
        <v xml:space="preserve"> </v>
      </c>
      <c r="F9470" s="10">
        <f t="shared" si="154"/>
        <v>0</v>
      </c>
      <c r="G9470" t="str" cm="1">
        <f t="array" ref="G9470">IFERROR(INDEX('Reconciliation Layer'!$C:$C,MATCH('Reconciliation Template'!$A9470,'Reconciliation Layer'!$D:$D,0),0)," ")</f>
        <v xml:space="preserve"> </v>
      </c>
    </row>
    <row r="9471" spans="5:7" x14ac:dyDescent="0.2">
      <c r="E9471" t="str" cm="1">
        <f t="array" ref="E9471">IFERROR("Toast | " &amp; INDEX('Reconciliation Layer'!$A:$A,MATCH('Reconciliation Template'!$A9471,'Reconciliation Layer'!$D:$D,0),0)," ")</f>
        <v xml:space="preserve"> </v>
      </c>
      <c r="F9471" s="10">
        <f t="shared" si="154"/>
        <v>0</v>
      </c>
      <c r="G9471" t="str" cm="1">
        <f t="array" ref="G9471">IFERROR(INDEX('Reconciliation Layer'!$C:$C,MATCH('Reconciliation Template'!$A9471,'Reconciliation Layer'!$D:$D,0),0)," ")</f>
        <v xml:space="preserve"> </v>
      </c>
    </row>
    <row r="9472" spans="5:7" x14ac:dyDescent="0.2">
      <c r="E9472" t="str" cm="1">
        <f t="array" ref="E9472">IFERROR("Toast | " &amp; INDEX('Reconciliation Layer'!$A:$A,MATCH('Reconciliation Template'!$A9472,'Reconciliation Layer'!$D:$D,0),0)," ")</f>
        <v xml:space="preserve"> </v>
      </c>
      <c r="F9472" s="10">
        <f t="shared" si="154"/>
        <v>0</v>
      </c>
      <c r="G9472" t="str" cm="1">
        <f t="array" ref="G9472">IFERROR(INDEX('Reconciliation Layer'!$C:$C,MATCH('Reconciliation Template'!$A9472,'Reconciliation Layer'!$D:$D,0),0)," ")</f>
        <v xml:space="preserve"> </v>
      </c>
    </row>
    <row r="9473" spans="5:7" x14ac:dyDescent="0.2">
      <c r="E9473" t="str" cm="1">
        <f t="array" ref="E9473">IFERROR("Toast | " &amp; INDEX('Reconciliation Layer'!$A:$A,MATCH('Reconciliation Template'!$A9473,'Reconciliation Layer'!$D:$D,0),0)," ")</f>
        <v xml:space="preserve"> </v>
      </c>
      <c r="F9473" s="10">
        <f t="shared" si="154"/>
        <v>0</v>
      </c>
      <c r="G9473" t="str" cm="1">
        <f t="array" ref="G9473">IFERROR(INDEX('Reconciliation Layer'!$C:$C,MATCH('Reconciliation Template'!$A9473,'Reconciliation Layer'!$D:$D,0),0)," ")</f>
        <v xml:space="preserve"> </v>
      </c>
    </row>
    <row r="9474" spans="5:7" x14ac:dyDescent="0.2">
      <c r="E9474" t="str" cm="1">
        <f t="array" ref="E9474">IFERROR("Toast | " &amp; INDEX('Reconciliation Layer'!$A:$A,MATCH('Reconciliation Template'!$A9474,'Reconciliation Layer'!$D:$D,0),0)," ")</f>
        <v xml:space="preserve"> </v>
      </c>
      <c r="F9474" s="10">
        <f t="shared" si="154"/>
        <v>0</v>
      </c>
      <c r="G9474" t="str" cm="1">
        <f t="array" ref="G9474">IFERROR(INDEX('Reconciliation Layer'!$C:$C,MATCH('Reconciliation Template'!$A9474,'Reconciliation Layer'!$D:$D,0),0)," ")</f>
        <v xml:space="preserve"> </v>
      </c>
    </row>
    <row r="9475" spans="5:7" x14ac:dyDescent="0.2">
      <c r="E9475" t="str" cm="1">
        <f t="array" ref="E9475">IFERROR("Toast | " &amp; INDEX('Reconciliation Layer'!$A:$A,MATCH('Reconciliation Template'!$A9475,'Reconciliation Layer'!$D:$D,0),0)," ")</f>
        <v xml:space="preserve"> </v>
      </c>
      <c r="F9475" s="10">
        <f t="shared" si="154"/>
        <v>0</v>
      </c>
      <c r="G9475" t="str" cm="1">
        <f t="array" ref="G9475">IFERROR(INDEX('Reconciliation Layer'!$C:$C,MATCH('Reconciliation Template'!$A9475,'Reconciliation Layer'!$D:$D,0),0)," ")</f>
        <v xml:space="preserve"> </v>
      </c>
    </row>
    <row r="9476" spans="5:7" x14ac:dyDescent="0.2">
      <c r="E9476" t="str" cm="1">
        <f t="array" ref="E9476">IFERROR("Toast | " &amp; INDEX('Reconciliation Layer'!$A:$A,MATCH('Reconciliation Template'!$A9476,'Reconciliation Layer'!$D:$D,0),0)," ")</f>
        <v xml:space="preserve"> </v>
      </c>
      <c r="F9476" s="10">
        <f t="shared" ref="F9476:F9539" si="155">IFERROR(INT(C9476)," ")</f>
        <v>0</v>
      </c>
      <c r="G9476" t="str" cm="1">
        <f t="array" ref="G9476">IFERROR(INDEX('Reconciliation Layer'!$C:$C,MATCH('Reconciliation Template'!$A9476,'Reconciliation Layer'!$D:$D,0),0)," ")</f>
        <v xml:space="preserve"> </v>
      </c>
    </row>
    <row r="9477" spans="5:7" x14ac:dyDescent="0.2">
      <c r="E9477" t="str" cm="1">
        <f t="array" ref="E9477">IFERROR("Toast | " &amp; INDEX('Reconciliation Layer'!$A:$A,MATCH('Reconciliation Template'!$A9477,'Reconciliation Layer'!$D:$D,0),0)," ")</f>
        <v xml:space="preserve"> </v>
      </c>
      <c r="F9477" s="10">
        <f t="shared" si="155"/>
        <v>0</v>
      </c>
      <c r="G9477" t="str" cm="1">
        <f t="array" ref="G9477">IFERROR(INDEX('Reconciliation Layer'!$C:$C,MATCH('Reconciliation Template'!$A9477,'Reconciliation Layer'!$D:$D,0),0)," ")</f>
        <v xml:space="preserve"> </v>
      </c>
    </row>
    <row r="9478" spans="5:7" x14ac:dyDescent="0.2">
      <c r="E9478" t="str" cm="1">
        <f t="array" ref="E9478">IFERROR("Toast | " &amp; INDEX('Reconciliation Layer'!$A:$A,MATCH('Reconciliation Template'!$A9478,'Reconciliation Layer'!$D:$D,0),0)," ")</f>
        <v xml:space="preserve"> </v>
      </c>
      <c r="F9478" s="10">
        <f t="shared" si="155"/>
        <v>0</v>
      </c>
      <c r="G9478" t="str" cm="1">
        <f t="array" ref="G9478">IFERROR(INDEX('Reconciliation Layer'!$C:$C,MATCH('Reconciliation Template'!$A9478,'Reconciliation Layer'!$D:$D,0),0)," ")</f>
        <v xml:space="preserve"> </v>
      </c>
    </row>
    <row r="9479" spans="5:7" x14ac:dyDescent="0.2">
      <c r="E9479" t="str" cm="1">
        <f t="array" ref="E9479">IFERROR("Toast | " &amp; INDEX('Reconciliation Layer'!$A:$A,MATCH('Reconciliation Template'!$A9479,'Reconciliation Layer'!$D:$D,0),0)," ")</f>
        <v xml:space="preserve"> </v>
      </c>
      <c r="F9479" s="10">
        <f t="shared" si="155"/>
        <v>0</v>
      </c>
      <c r="G9479" t="str" cm="1">
        <f t="array" ref="G9479">IFERROR(INDEX('Reconciliation Layer'!$C:$C,MATCH('Reconciliation Template'!$A9479,'Reconciliation Layer'!$D:$D,0),0)," ")</f>
        <v xml:space="preserve"> </v>
      </c>
    </row>
    <row r="9480" spans="5:7" x14ac:dyDescent="0.2">
      <c r="E9480" t="str" cm="1">
        <f t="array" ref="E9480">IFERROR("Toast | " &amp; INDEX('Reconciliation Layer'!$A:$A,MATCH('Reconciliation Template'!$A9480,'Reconciliation Layer'!$D:$D,0),0)," ")</f>
        <v xml:space="preserve"> </v>
      </c>
      <c r="F9480" s="10">
        <f t="shared" si="155"/>
        <v>0</v>
      </c>
      <c r="G9480" t="str" cm="1">
        <f t="array" ref="G9480">IFERROR(INDEX('Reconciliation Layer'!$C:$C,MATCH('Reconciliation Template'!$A9480,'Reconciliation Layer'!$D:$D,0),0)," ")</f>
        <v xml:space="preserve"> </v>
      </c>
    </row>
    <row r="9481" spans="5:7" x14ac:dyDescent="0.2">
      <c r="E9481" t="str" cm="1">
        <f t="array" ref="E9481">IFERROR("Toast | " &amp; INDEX('Reconciliation Layer'!$A:$A,MATCH('Reconciliation Template'!$A9481,'Reconciliation Layer'!$D:$D,0),0)," ")</f>
        <v xml:space="preserve"> </v>
      </c>
      <c r="F9481" s="10">
        <f t="shared" si="155"/>
        <v>0</v>
      </c>
      <c r="G9481" t="str" cm="1">
        <f t="array" ref="G9481">IFERROR(INDEX('Reconciliation Layer'!$C:$C,MATCH('Reconciliation Template'!$A9481,'Reconciliation Layer'!$D:$D,0),0)," ")</f>
        <v xml:space="preserve"> </v>
      </c>
    </row>
    <row r="9482" spans="5:7" x14ac:dyDescent="0.2">
      <c r="E9482" t="str" cm="1">
        <f t="array" ref="E9482">IFERROR("Toast | " &amp; INDEX('Reconciliation Layer'!$A:$A,MATCH('Reconciliation Template'!$A9482,'Reconciliation Layer'!$D:$D,0),0)," ")</f>
        <v xml:space="preserve"> </v>
      </c>
      <c r="F9482" s="10">
        <f t="shared" si="155"/>
        <v>0</v>
      </c>
      <c r="G9482" t="str" cm="1">
        <f t="array" ref="G9482">IFERROR(INDEX('Reconciliation Layer'!$C:$C,MATCH('Reconciliation Template'!$A9482,'Reconciliation Layer'!$D:$D,0),0)," ")</f>
        <v xml:space="preserve"> </v>
      </c>
    </row>
    <row r="9483" spans="5:7" x14ac:dyDescent="0.2">
      <c r="E9483" t="str" cm="1">
        <f t="array" ref="E9483">IFERROR("Toast | " &amp; INDEX('Reconciliation Layer'!$A:$A,MATCH('Reconciliation Template'!$A9483,'Reconciliation Layer'!$D:$D,0),0)," ")</f>
        <v xml:space="preserve"> </v>
      </c>
      <c r="F9483" s="10">
        <f t="shared" si="155"/>
        <v>0</v>
      </c>
      <c r="G9483" t="str" cm="1">
        <f t="array" ref="G9483">IFERROR(INDEX('Reconciliation Layer'!$C:$C,MATCH('Reconciliation Template'!$A9483,'Reconciliation Layer'!$D:$D,0),0)," ")</f>
        <v xml:space="preserve"> </v>
      </c>
    </row>
    <row r="9484" spans="5:7" x14ac:dyDescent="0.2">
      <c r="E9484" t="str" cm="1">
        <f t="array" ref="E9484">IFERROR("Toast | " &amp; INDEX('Reconciliation Layer'!$A:$A,MATCH('Reconciliation Template'!$A9484,'Reconciliation Layer'!$D:$D,0),0)," ")</f>
        <v xml:space="preserve"> </v>
      </c>
      <c r="F9484" s="10">
        <f t="shared" si="155"/>
        <v>0</v>
      </c>
      <c r="G9484" t="str" cm="1">
        <f t="array" ref="G9484">IFERROR(INDEX('Reconciliation Layer'!$C:$C,MATCH('Reconciliation Template'!$A9484,'Reconciliation Layer'!$D:$D,0),0)," ")</f>
        <v xml:space="preserve"> </v>
      </c>
    </row>
    <row r="9485" spans="5:7" x14ac:dyDescent="0.2">
      <c r="E9485" t="str" cm="1">
        <f t="array" ref="E9485">IFERROR("Toast | " &amp; INDEX('Reconciliation Layer'!$A:$A,MATCH('Reconciliation Template'!$A9485,'Reconciliation Layer'!$D:$D,0),0)," ")</f>
        <v xml:space="preserve"> </v>
      </c>
      <c r="F9485" s="10">
        <f t="shared" si="155"/>
        <v>0</v>
      </c>
      <c r="G9485" t="str" cm="1">
        <f t="array" ref="G9485">IFERROR(INDEX('Reconciliation Layer'!$C:$C,MATCH('Reconciliation Template'!$A9485,'Reconciliation Layer'!$D:$D,0),0)," ")</f>
        <v xml:space="preserve"> </v>
      </c>
    </row>
    <row r="9486" spans="5:7" x14ac:dyDescent="0.2">
      <c r="E9486" t="str" cm="1">
        <f t="array" ref="E9486">IFERROR("Toast | " &amp; INDEX('Reconciliation Layer'!$A:$A,MATCH('Reconciliation Template'!$A9486,'Reconciliation Layer'!$D:$D,0),0)," ")</f>
        <v xml:space="preserve"> </v>
      </c>
      <c r="F9486" s="10">
        <f t="shared" si="155"/>
        <v>0</v>
      </c>
      <c r="G9486" t="str" cm="1">
        <f t="array" ref="G9486">IFERROR(INDEX('Reconciliation Layer'!$C:$C,MATCH('Reconciliation Template'!$A9486,'Reconciliation Layer'!$D:$D,0),0)," ")</f>
        <v xml:space="preserve"> </v>
      </c>
    </row>
    <row r="9487" spans="5:7" x14ac:dyDescent="0.2">
      <c r="E9487" t="str" cm="1">
        <f t="array" ref="E9487">IFERROR("Toast | " &amp; INDEX('Reconciliation Layer'!$A:$A,MATCH('Reconciliation Template'!$A9487,'Reconciliation Layer'!$D:$D,0),0)," ")</f>
        <v xml:space="preserve"> </v>
      </c>
      <c r="F9487" s="10">
        <f t="shared" si="155"/>
        <v>0</v>
      </c>
      <c r="G9487" t="str" cm="1">
        <f t="array" ref="G9487">IFERROR(INDEX('Reconciliation Layer'!$C:$C,MATCH('Reconciliation Template'!$A9487,'Reconciliation Layer'!$D:$D,0),0)," ")</f>
        <v xml:space="preserve"> </v>
      </c>
    </row>
    <row r="9488" spans="5:7" x14ac:dyDescent="0.2">
      <c r="E9488" t="str" cm="1">
        <f t="array" ref="E9488">IFERROR("Toast | " &amp; INDEX('Reconciliation Layer'!$A:$A,MATCH('Reconciliation Template'!$A9488,'Reconciliation Layer'!$D:$D,0),0)," ")</f>
        <v xml:space="preserve"> </v>
      </c>
      <c r="F9488" s="10">
        <f t="shared" si="155"/>
        <v>0</v>
      </c>
      <c r="G9488" t="str" cm="1">
        <f t="array" ref="G9488">IFERROR(INDEX('Reconciliation Layer'!$C:$C,MATCH('Reconciliation Template'!$A9488,'Reconciliation Layer'!$D:$D,0),0)," ")</f>
        <v xml:space="preserve"> </v>
      </c>
    </row>
    <row r="9489" spans="5:7" x14ac:dyDescent="0.2">
      <c r="E9489" t="str" cm="1">
        <f t="array" ref="E9489">IFERROR("Toast | " &amp; INDEX('Reconciliation Layer'!$A:$A,MATCH('Reconciliation Template'!$A9489,'Reconciliation Layer'!$D:$D,0),0)," ")</f>
        <v xml:space="preserve"> </v>
      </c>
      <c r="F9489" s="10">
        <f t="shared" si="155"/>
        <v>0</v>
      </c>
      <c r="G9489" t="str" cm="1">
        <f t="array" ref="G9489">IFERROR(INDEX('Reconciliation Layer'!$C:$C,MATCH('Reconciliation Template'!$A9489,'Reconciliation Layer'!$D:$D,0),0)," ")</f>
        <v xml:space="preserve"> </v>
      </c>
    </row>
    <row r="9490" spans="5:7" x14ac:dyDescent="0.2">
      <c r="E9490" t="str" cm="1">
        <f t="array" ref="E9490">IFERROR("Toast | " &amp; INDEX('Reconciliation Layer'!$A:$A,MATCH('Reconciliation Template'!$A9490,'Reconciliation Layer'!$D:$D,0),0)," ")</f>
        <v xml:space="preserve"> </v>
      </c>
      <c r="F9490" s="10">
        <f t="shared" si="155"/>
        <v>0</v>
      </c>
      <c r="G9490" t="str" cm="1">
        <f t="array" ref="G9490">IFERROR(INDEX('Reconciliation Layer'!$C:$C,MATCH('Reconciliation Template'!$A9490,'Reconciliation Layer'!$D:$D,0),0)," ")</f>
        <v xml:space="preserve"> </v>
      </c>
    </row>
    <row r="9491" spans="5:7" x14ac:dyDescent="0.2">
      <c r="E9491" t="str" cm="1">
        <f t="array" ref="E9491">IFERROR("Toast | " &amp; INDEX('Reconciliation Layer'!$A:$A,MATCH('Reconciliation Template'!$A9491,'Reconciliation Layer'!$D:$D,0),0)," ")</f>
        <v xml:space="preserve"> </v>
      </c>
      <c r="F9491" s="10">
        <f t="shared" si="155"/>
        <v>0</v>
      </c>
      <c r="G9491" t="str" cm="1">
        <f t="array" ref="G9491">IFERROR(INDEX('Reconciliation Layer'!$C:$C,MATCH('Reconciliation Template'!$A9491,'Reconciliation Layer'!$D:$D,0),0)," ")</f>
        <v xml:space="preserve"> </v>
      </c>
    </row>
    <row r="9492" spans="5:7" x14ac:dyDescent="0.2">
      <c r="E9492" t="str" cm="1">
        <f t="array" ref="E9492">IFERROR("Toast | " &amp; INDEX('Reconciliation Layer'!$A:$A,MATCH('Reconciliation Template'!$A9492,'Reconciliation Layer'!$D:$D,0),0)," ")</f>
        <v xml:space="preserve"> </v>
      </c>
      <c r="F9492" s="10">
        <f t="shared" si="155"/>
        <v>0</v>
      </c>
      <c r="G9492" t="str" cm="1">
        <f t="array" ref="G9492">IFERROR(INDEX('Reconciliation Layer'!$C:$C,MATCH('Reconciliation Template'!$A9492,'Reconciliation Layer'!$D:$D,0),0)," ")</f>
        <v xml:space="preserve"> </v>
      </c>
    </row>
    <row r="9493" spans="5:7" x14ac:dyDescent="0.2">
      <c r="E9493" t="str" cm="1">
        <f t="array" ref="E9493">IFERROR("Toast | " &amp; INDEX('Reconciliation Layer'!$A:$A,MATCH('Reconciliation Template'!$A9493,'Reconciliation Layer'!$D:$D,0),0)," ")</f>
        <v xml:space="preserve"> </v>
      </c>
      <c r="F9493" s="10">
        <f t="shared" si="155"/>
        <v>0</v>
      </c>
      <c r="G9493" t="str" cm="1">
        <f t="array" ref="G9493">IFERROR(INDEX('Reconciliation Layer'!$C:$C,MATCH('Reconciliation Template'!$A9493,'Reconciliation Layer'!$D:$D,0),0)," ")</f>
        <v xml:space="preserve"> </v>
      </c>
    </row>
    <row r="9494" spans="5:7" x14ac:dyDescent="0.2">
      <c r="E9494" t="str" cm="1">
        <f t="array" ref="E9494">IFERROR("Toast | " &amp; INDEX('Reconciliation Layer'!$A:$A,MATCH('Reconciliation Template'!$A9494,'Reconciliation Layer'!$D:$D,0),0)," ")</f>
        <v xml:space="preserve"> </v>
      </c>
      <c r="F9494" s="10">
        <f t="shared" si="155"/>
        <v>0</v>
      </c>
      <c r="G9494" t="str" cm="1">
        <f t="array" ref="G9494">IFERROR(INDEX('Reconciliation Layer'!$C:$C,MATCH('Reconciliation Template'!$A9494,'Reconciliation Layer'!$D:$D,0),0)," ")</f>
        <v xml:space="preserve"> </v>
      </c>
    </row>
    <row r="9495" spans="5:7" x14ac:dyDescent="0.2">
      <c r="E9495" t="str" cm="1">
        <f t="array" ref="E9495">IFERROR("Toast | " &amp; INDEX('Reconciliation Layer'!$A:$A,MATCH('Reconciliation Template'!$A9495,'Reconciliation Layer'!$D:$D,0),0)," ")</f>
        <v xml:space="preserve"> </v>
      </c>
      <c r="F9495" s="10">
        <f t="shared" si="155"/>
        <v>0</v>
      </c>
      <c r="G9495" t="str" cm="1">
        <f t="array" ref="G9495">IFERROR(INDEX('Reconciliation Layer'!$C:$C,MATCH('Reconciliation Template'!$A9495,'Reconciliation Layer'!$D:$D,0),0)," ")</f>
        <v xml:space="preserve"> </v>
      </c>
    </row>
    <row r="9496" spans="5:7" x14ac:dyDescent="0.2">
      <c r="E9496" t="str" cm="1">
        <f t="array" ref="E9496">IFERROR("Toast | " &amp; INDEX('Reconciliation Layer'!$A:$A,MATCH('Reconciliation Template'!$A9496,'Reconciliation Layer'!$D:$D,0),0)," ")</f>
        <v xml:space="preserve"> </v>
      </c>
      <c r="F9496" s="10">
        <f t="shared" si="155"/>
        <v>0</v>
      </c>
      <c r="G9496" t="str" cm="1">
        <f t="array" ref="G9496">IFERROR(INDEX('Reconciliation Layer'!$C:$C,MATCH('Reconciliation Template'!$A9496,'Reconciliation Layer'!$D:$D,0),0)," ")</f>
        <v xml:space="preserve"> </v>
      </c>
    </row>
    <row r="9497" spans="5:7" x14ac:dyDescent="0.2">
      <c r="E9497" t="str" cm="1">
        <f t="array" ref="E9497">IFERROR("Toast | " &amp; INDEX('Reconciliation Layer'!$A:$A,MATCH('Reconciliation Template'!$A9497,'Reconciliation Layer'!$D:$D,0),0)," ")</f>
        <v xml:space="preserve"> </v>
      </c>
      <c r="F9497" s="10">
        <f t="shared" si="155"/>
        <v>0</v>
      </c>
      <c r="G9497" t="str" cm="1">
        <f t="array" ref="G9497">IFERROR(INDEX('Reconciliation Layer'!$C:$C,MATCH('Reconciliation Template'!$A9497,'Reconciliation Layer'!$D:$D,0),0)," ")</f>
        <v xml:space="preserve"> </v>
      </c>
    </row>
    <row r="9498" spans="5:7" x14ac:dyDescent="0.2">
      <c r="E9498" t="str" cm="1">
        <f t="array" ref="E9498">IFERROR("Toast | " &amp; INDEX('Reconciliation Layer'!$A:$A,MATCH('Reconciliation Template'!$A9498,'Reconciliation Layer'!$D:$D,0),0)," ")</f>
        <v xml:space="preserve"> </v>
      </c>
      <c r="F9498" s="10">
        <f t="shared" si="155"/>
        <v>0</v>
      </c>
      <c r="G9498" t="str" cm="1">
        <f t="array" ref="G9498">IFERROR(INDEX('Reconciliation Layer'!$C:$C,MATCH('Reconciliation Template'!$A9498,'Reconciliation Layer'!$D:$D,0),0)," ")</f>
        <v xml:space="preserve"> </v>
      </c>
    </row>
    <row r="9499" spans="5:7" x14ac:dyDescent="0.2">
      <c r="E9499" t="str" cm="1">
        <f t="array" ref="E9499">IFERROR("Toast | " &amp; INDEX('Reconciliation Layer'!$A:$A,MATCH('Reconciliation Template'!$A9499,'Reconciliation Layer'!$D:$D,0),0)," ")</f>
        <v xml:space="preserve"> </v>
      </c>
      <c r="F9499" s="10">
        <f t="shared" si="155"/>
        <v>0</v>
      </c>
      <c r="G9499" t="str" cm="1">
        <f t="array" ref="G9499">IFERROR(INDEX('Reconciliation Layer'!$C:$C,MATCH('Reconciliation Template'!$A9499,'Reconciliation Layer'!$D:$D,0),0)," ")</f>
        <v xml:space="preserve"> </v>
      </c>
    </row>
    <row r="9500" spans="5:7" x14ac:dyDescent="0.2">
      <c r="E9500" t="str" cm="1">
        <f t="array" ref="E9500">IFERROR("Toast | " &amp; INDEX('Reconciliation Layer'!$A:$A,MATCH('Reconciliation Template'!$A9500,'Reconciliation Layer'!$D:$D,0),0)," ")</f>
        <v xml:space="preserve"> </v>
      </c>
      <c r="F9500" s="10">
        <f t="shared" si="155"/>
        <v>0</v>
      </c>
      <c r="G9500" t="str" cm="1">
        <f t="array" ref="G9500">IFERROR(INDEX('Reconciliation Layer'!$C:$C,MATCH('Reconciliation Template'!$A9500,'Reconciliation Layer'!$D:$D,0),0)," ")</f>
        <v xml:space="preserve"> </v>
      </c>
    </row>
    <row r="9501" spans="5:7" x14ac:dyDescent="0.2">
      <c r="E9501" t="str" cm="1">
        <f t="array" ref="E9501">IFERROR("Toast | " &amp; INDEX('Reconciliation Layer'!$A:$A,MATCH('Reconciliation Template'!$A9501,'Reconciliation Layer'!$D:$D,0),0)," ")</f>
        <v xml:space="preserve"> </v>
      </c>
      <c r="F9501" s="10">
        <f t="shared" si="155"/>
        <v>0</v>
      </c>
      <c r="G9501" t="str" cm="1">
        <f t="array" ref="G9501">IFERROR(INDEX('Reconciliation Layer'!$C:$C,MATCH('Reconciliation Template'!$A9501,'Reconciliation Layer'!$D:$D,0),0)," ")</f>
        <v xml:space="preserve"> </v>
      </c>
    </row>
    <row r="9502" spans="5:7" x14ac:dyDescent="0.2">
      <c r="E9502" t="str" cm="1">
        <f t="array" ref="E9502">IFERROR("Toast | " &amp; INDEX('Reconciliation Layer'!$A:$A,MATCH('Reconciliation Template'!$A9502,'Reconciliation Layer'!$D:$D,0),0)," ")</f>
        <v xml:space="preserve"> </v>
      </c>
      <c r="F9502" s="10">
        <f t="shared" si="155"/>
        <v>0</v>
      </c>
      <c r="G9502" t="str" cm="1">
        <f t="array" ref="G9502">IFERROR(INDEX('Reconciliation Layer'!$C:$C,MATCH('Reconciliation Template'!$A9502,'Reconciliation Layer'!$D:$D,0),0)," ")</f>
        <v xml:space="preserve"> </v>
      </c>
    </row>
    <row r="9503" spans="5:7" x14ac:dyDescent="0.2">
      <c r="E9503" t="str" cm="1">
        <f t="array" ref="E9503">IFERROR("Toast | " &amp; INDEX('Reconciliation Layer'!$A:$A,MATCH('Reconciliation Template'!$A9503,'Reconciliation Layer'!$D:$D,0),0)," ")</f>
        <v xml:space="preserve"> </v>
      </c>
      <c r="F9503" s="10">
        <f t="shared" si="155"/>
        <v>0</v>
      </c>
      <c r="G9503" t="str" cm="1">
        <f t="array" ref="G9503">IFERROR(INDEX('Reconciliation Layer'!$C:$C,MATCH('Reconciliation Template'!$A9503,'Reconciliation Layer'!$D:$D,0),0)," ")</f>
        <v xml:space="preserve"> </v>
      </c>
    </row>
    <row r="9504" spans="5:7" x14ac:dyDescent="0.2">
      <c r="E9504" t="str" cm="1">
        <f t="array" ref="E9504">IFERROR("Toast | " &amp; INDEX('Reconciliation Layer'!$A:$A,MATCH('Reconciliation Template'!$A9504,'Reconciliation Layer'!$D:$D,0),0)," ")</f>
        <v xml:space="preserve"> </v>
      </c>
      <c r="F9504" s="10">
        <f t="shared" si="155"/>
        <v>0</v>
      </c>
      <c r="G9504" t="str" cm="1">
        <f t="array" ref="G9504">IFERROR(INDEX('Reconciliation Layer'!$C:$C,MATCH('Reconciliation Template'!$A9504,'Reconciliation Layer'!$D:$D,0),0)," ")</f>
        <v xml:space="preserve"> </v>
      </c>
    </row>
    <row r="9505" spans="5:7" x14ac:dyDescent="0.2">
      <c r="E9505" t="str" cm="1">
        <f t="array" ref="E9505">IFERROR("Toast | " &amp; INDEX('Reconciliation Layer'!$A:$A,MATCH('Reconciliation Template'!$A9505,'Reconciliation Layer'!$D:$D,0),0)," ")</f>
        <v xml:space="preserve"> </v>
      </c>
      <c r="F9505" s="10">
        <f t="shared" si="155"/>
        <v>0</v>
      </c>
      <c r="G9505" t="str" cm="1">
        <f t="array" ref="G9505">IFERROR(INDEX('Reconciliation Layer'!$C:$C,MATCH('Reconciliation Template'!$A9505,'Reconciliation Layer'!$D:$D,0),0)," ")</f>
        <v xml:space="preserve"> </v>
      </c>
    </row>
    <row r="9506" spans="5:7" x14ac:dyDescent="0.2">
      <c r="E9506" t="str" cm="1">
        <f t="array" ref="E9506">IFERROR("Toast | " &amp; INDEX('Reconciliation Layer'!$A:$A,MATCH('Reconciliation Template'!$A9506,'Reconciliation Layer'!$D:$D,0),0)," ")</f>
        <v xml:space="preserve"> </v>
      </c>
      <c r="F9506" s="10">
        <f t="shared" si="155"/>
        <v>0</v>
      </c>
      <c r="G9506" t="str" cm="1">
        <f t="array" ref="G9506">IFERROR(INDEX('Reconciliation Layer'!$C:$C,MATCH('Reconciliation Template'!$A9506,'Reconciliation Layer'!$D:$D,0),0)," ")</f>
        <v xml:space="preserve"> </v>
      </c>
    </row>
    <row r="9507" spans="5:7" x14ac:dyDescent="0.2">
      <c r="E9507" t="str" cm="1">
        <f t="array" ref="E9507">IFERROR("Toast | " &amp; INDEX('Reconciliation Layer'!$A:$A,MATCH('Reconciliation Template'!$A9507,'Reconciliation Layer'!$D:$D,0),0)," ")</f>
        <v xml:space="preserve"> </v>
      </c>
      <c r="F9507" s="10">
        <f t="shared" si="155"/>
        <v>0</v>
      </c>
      <c r="G9507" t="str" cm="1">
        <f t="array" ref="G9507">IFERROR(INDEX('Reconciliation Layer'!$C:$C,MATCH('Reconciliation Template'!$A9507,'Reconciliation Layer'!$D:$D,0),0)," ")</f>
        <v xml:space="preserve"> </v>
      </c>
    </row>
    <row r="9508" spans="5:7" x14ac:dyDescent="0.2">
      <c r="E9508" t="str" cm="1">
        <f t="array" ref="E9508">IFERROR("Toast | " &amp; INDEX('Reconciliation Layer'!$A:$A,MATCH('Reconciliation Template'!$A9508,'Reconciliation Layer'!$D:$D,0),0)," ")</f>
        <v xml:space="preserve"> </v>
      </c>
      <c r="F9508" s="10">
        <f t="shared" si="155"/>
        <v>0</v>
      </c>
      <c r="G9508" t="str" cm="1">
        <f t="array" ref="G9508">IFERROR(INDEX('Reconciliation Layer'!$C:$C,MATCH('Reconciliation Template'!$A9508,'Reconciliation Layer'!$D:$D,0),0)," ")</f>
        <v xml:space="preserve"> </v>
      </c>
    </row>
    <row r="9509" spans="5:7" x14ac:dyDescent="0.2">
      <c r="E9509" t="str" cm="1">
        <f t="array" ref="E9509">IFERROR("Toast | " &amp; INDEX('Reconciliation Layer'!$A:$A,MATCH('Reconciliation Template'!$A9509,'Reconciliation Layer'!$D:$D,0),0)," ")</f>
        <v xml:space="preserve"> </v>
      </c>
      <c r="F9509" s="10">
        <f t="shared" si="155"/>
        <v>0</v>
      </c>
      <c r="G9509" t="str" cm="1">
        <f t="array" ref="G9509">IFERROR(INDEX('Reconciliation Layer'!$C:$C,MATCH('Reconciliation Template'!$A9509,'Reconciliation Layer'!$D:$D,0),0)," ")</f>
        <v xml:space="preserve"> </v>
      </c>
    </row>
    <row r="9510" spans="5:7" x14ac:dyDescent="0.2">
      <c r="E9510" t="str" cm="1">
        <f t="array" ref="E9510">IFERROR("Toast | " &amp; INDEX('Reconciliation Layer'!$A:$A,MATCH('Reconciliation Template'!$A9510,'Reconciliation Layer'!$D:$D,0),0)," ")</f>
        <v xml:space="preserve"> </v>
      </c>
      <c r="F9510" s="10">
        <f t="shared" si="155"/>
        <v>0</v>
      </c>
      <c r="G9510" t="str" cm="1">
        <f t="array" ref="G9510">IFERROR(INDEX('Reconciliation Layer'!$C:$C,MATCH('Reconciliation Template'!$A9510,'Reconciliation Layer'!$D:$D,0),0)," ")</f>
        <v xml:space="preserve"> </v>
      </c>
    </row>
    <row r="9511" spans="5:7" x14ac:dyDescent="0.2">
      <c r="E9511" t="str" cm="1">
        <f t="array" ref="E9511">IFERROR("Toast | " &amp; INDEX('Reconciliation Layer'!$A:$A,MATCH('Reconciliation Template'!$A9511,'Reconciliation Layer'!$D:$D,0),0)," ")</f>
        <v xml:space="preserve"> </v>
      </c>
      <c r="F9511" s="10">
        <f t="shared" si="155"/>
        <v>0</v>
      </c>
      <c r="G9511" t="str" cm="1">
        <f t="array" ref="G9511">IFERROR(INDEX('Reconciliation Layer'!$C:$C,MATCH('Reconciliation Template'!$A9511,'Reconciliation Layer'!$D:$D,0),0)," ")</f>
        <v xml:space="preserve"> </v>
      </c>
    </row>
    <row r="9512" spans="5:7" x14ac:dyDescent="0.2">
      <c r="E9512" t="str" cm="1">
        <f t="array" ref="E9512">IFERROR("Toast | " &amp; INDEX('Reconciliation Layer'!$A:$A,MATCH('Reconciliation Template'!$A9512,'Reconciliation Layer'!$D:$D,0),0)," ")</f>
        <v xml:space="preserve"> </v>
      </c>
      <c r="F9512" s="10">
        <f t="shared" si="155"/>
        <v>0</v>
      </c>
      <c r="G9512" t="str" cm="1">
        <f t="array" ref="G9512">IFERROR(INDEX('Reconciliation Layer'!$C:$C,MATCH('Reconciliation Template'!$A9512,'Reconciliation Layer'!$D:$D,0),0)," ")</f>
        <v xml:space="preserve"> </v>
      </c>
    </row>
    <row r="9513" spans="5:7" x14ac:dyDescent="0.2">
      <c r="E9513" t="str" cm="1">
        <f t="array" ref="E9513">IFERROR("Toast | " &amp; INDEX('Reconciliation Layer'!$A:$A,MATCH('Reconciliation Template'!$A9513,'Reconciliation Layer'!$D:$D,0),0)," ")</f>
        <v xml:space="preserve"> </v>
      </c>
      <c r="F9513" s="10">
        <f t="shared" si="155"/>
        <v>0</v>
      </c>
      <c r="G9513" t="str" cm="1">
        <f t="array" ref="G9513">IFERROR(INDEX('Reconciliation Layer'!$C:$C,MATCH('Reconciliation Template'!$A9513,'Reconciliation Layer'!$D:$D,0),0)," ")</f>
        <v xml:space="preserve"> </v>
      </c>
    </row>
    <row r="9514" spans="5:7" x14ac:dyDescent="0.2">
      <c r="E9514" t="str" cm="1">
        <f t="array" ref="E9514">IFERROR("Toast | " &amp; INDEX('Reconciliation Layer'!$A:$A,MATCH('Reconciliation Template'!$A9514,'Reconciliation Layer'!$D:$D,0),0)," ")</f>
        <v xml:space="preserve"> </v>
      </c>
      <c r="F9514" s="10">
        <f t="shared" si="155"/>
        <v>0</v>
      </c>
      <c r="G9514" t="str" cm="1">
        <f t="array" ref="G9514">IFERROR(INDEX('Reconciliation Layer'!$C:$C,MATCH('Reconciliation Template'!$A9514,'Reconciliation Layer'!$D:$D,0),0)," ")</f>
        <v xml:space="preserve"> </v>
      </c>
    </row>
    <row r="9515" spans="5:7" x14ac:dyDescent="0.2">
      <c r="E9515" t="str" cm="1">
        <f t="array" ref="E9515">IFERROR("Toast | " &amp; INDEX('Reconciliation Layer'!$A:$A,MATCH('Reconciliation Template'!$A9515,'Reconciliation Layer'!$D:$D,0),0)," ")</f>
        <v xml:space="preserve"> </v>
      </c>
      <c r="F9515" s="10">
        <f t="shared" si="155"/>
        <v>0</v>
      </c>
      <c r="G9515" t="str" cm="1">
        <f t="array" ref="G9515">IFERROR(INDEX('Reconciliation Layer'!$C:$C,MATCH('Reconciliation Template'!$A9515,'Reconciliation Layer'!$D:$D,0),0)," ")</f>
        <v xml:space="preserve"> </v>
      </c>
    </row>
    <row r="9516" spans="5:7" x14ac:dyDescent="0.2">
      <c r="E9516" t="str" cm="1">
        <f t="array" ref="E9516">IFERROR("Toast | " &amp; INDEX('Reconciliation Layer'!$A:$A,MATCH('Reconciliation Template'!$A9516,'Reconciliation Layer'!$D:$D,0),0)," ")</f>
        <v xml:space="preserve"> </v>
      </c>
      <c r="F9516" s="10">
        <f t="shared" si="155"/>
        <v>0</v>
      </c>
      <c r="G9516" t="str" cm="1">
        <f t="array" ref="G9516">IFERROR(INDEX('Reconciliation Layer'!$C:$C,MATCH('Reconciliation Template'!$A9516,'Reconciliation Layer'!$D:$D,0),0)," ")</f>
        <v xml:space="preserve"> </v>
      </c>
    </row>
    <row r="9517" spans="5:7" x14ac:dyDescent="0.2">
      <c r="E9517" t="str" cm="1">
        <f t="array" ref="E9517">IFERROR("Toast | " &amp; INDEX('Reconciliation Layer'!$A:$A,MATCH('Reconciliation Template'!$A9517,'Reconciliation Layer'!$D:$D,0),0)," ")</f>
        <v xml:space="preserve"> </v>
      </c>
      <c r="F9517" s="10">
        <f t="shared" si="155"/>
        <v>0</v>
      </c>
      <c r="G9517" t="str" cm="1">
        <f t="array" ref="G9517">IFERROR(INDEX('Reconciliation Layer'!$C:$C,MATCH('Reconciliation Template'!$A9517,'Reconciliation Layer'!$D:$D,0),0)," ")</f>
        <v xml:space="preserve"> </v>
      </c>
    </row>
    <row r="9518" spans="5:7" x14ac:dyDescent="0.2">
      <c r="E9518" t="str" cm="1">
        <f t="array" ref="E9518">IFERROR("Toast | " &amp; INDEX('Reconciliation Layer'!$A:$A,MATCH('Reconciliation Template'!$A9518,'Reconciliation Layer'!$D:$D,0),0)," ")</f>
        <v xml:space="preserve"> </v>
      </c>
      <c r="F9518" s="10">
        <f t="shared" si="155"/>
        <v>0</v>
      </c>
      <c r="G9518" t="str" cm="1">
        <f t="array" ref="G9518">IFERROR(INDEX('Reconciliation Layer'!$C:$C,MATCH('Reconciliation Template'!$A9518,'Reconciliation Layer'!$D:$D,0),0)," ")</f>
        <v xml:space="preserve"> </v>
      </c>
    </row>
    <row r="9519" spans="5:7" x14ac:dyDescent="0.2">
      <c r="E9519" t="str" cm="1">
        <f t="array" ref="E9519">IFERROR("Toast | " &amp; INDEX('Reconciliation Layer'!$A:$A,MATCH('Reconciliation Template'!$A9519,'Reconciliation Layer'!$D:$D,0),0)," ")</f>
        <v xml:space="preserve"> </v>
      </c>
      <c r="F9519" s="10">
        <f t="shared" si="155"/>
        <v>0</v>
      </c>
      <c r="G9519" t="str" cm="1">
        <f t="array" ref="G9519">IFERROR(INDEX('Reconciliation Layer'!$C:$C,MATCH('Reconciliation Template'!$A9519,'Reconciliation Layer'!$D:$D,0),0)," ")</f>
        <v xml:space="preserve"> </v>
      </c>
    </row>
    <row r="9520" spans="5:7" x14ac:dyDescent="0.2">
      <c r="E9520" t="str" cm="1">
        <f t="array" ref="E9520">IFERROR("Toast | " &amp; INDEX('Reconciliation Layer'!$A:$A,MATCH('Reconciliation Template'!$A9520,'Reconciliation Layer'!$D:$D,0),0)," ")</f>
        <v xml:space="preserve"> </v>
      </c>
      <c r="F9520" s="10">
        <f t="shared" si="155"/>
        <v>0</v>
      </c>
      <c r="G9520" t="str" cm="1">
        <f t="array" ref="G9520">IFERROR(INDEX('Reconciliation Layer'!$C:$C,MATCH('Reconciliation Template'!$A9520,'Reconciliation Layer'!$D:$D,0),0)," ")</f>
        <v xml:space="preserve"> </v>
      </c>
    </row>
    <row r="9521" spans="5:7" x14ac:dyDescent="0.2">
      <c r="E9521" t="str" cm="1">
        <f t="array" ref="E9521">IFERROR("Toast | " &amp; INDEX('Reconciliation Layer'!$A:$A,MATCH('Reconciliation Template'!$A9521,'Reconciliation Layer'!$D:$D,0),0)," ")</f>
        <v xml:space="preserve"> </v>
      </c>
      <c r="F9521" s="10">
        <f t="shared" si="155"/>
        <v>0</v>
      </c>
      <c r="G9521" t="str" cm="1">
        <f t="array" ref="G9521">IFERROR(INDEX('Reconciliation Layer'!$C:$C,MATCH('Reconciliation Template'!$A9521,'Reconciliation Layer'!$D:$D,0),0)," ")</f>
        <v xml:space="preserve"> </v>
      </c>
    </row>
    <row r="9522" spans="5:7" x14ac:dyDescent="0.2">
      <c r="E9522" t="str" cm="1">
        <f t="array" ref="E9522">IFERROR("Toast | " &amp; INDEX('Reconciliation Layer'!$A:$A,MATCH('Reconciliation Template'!$A9522,'Reconciliation Layer'!$D:$D,0),0)," ")</f>
        <v xml:space="preserve"> </v>
      </c>
      <c r="F9522" s="10">
        <f t="shared" si="155"/>
        <v>0</v>
      </c>
      <c r="G9522" t="str" cm="1">
        <f t="array" ref="G9522">IFERROR(INDEX('Reconciliation Layer'!$C:$C,MATCH('Reconciliation Template'!$A9522,'Reconciliation Layer'!$D:$D,0),0)," ")</f>
        <v xml:space="preserve"> </v>
      </c>
    </row>
    <row r="9523" spans="5:7" x14ac:dyDescent="0.2">
      <c r="E9523" t="str" cm="1">
        <f t="array" ref="E9523">IFERROR("Toast | " &amp; INDEX('Reconciliation Layer'!$A:$A,MATCH('Reconciliation Template'!$A9523,'Reconciliation Layer'!$D:$D,0),0)," ")</f>
        <v xml:space="preserve"> </v>
      </c>
      <c r="F9523" s="10">
        <f t="shared" si="155"/>
        <v>0</v>
      </c>
      <c r="G9523" t="str" cm="1">
        <f t="array" ref="G9523">IFERROR(INDEX('Reconciliation Layer'!$C:$C,MATCH('Reconciliation Template'!$A9523,'Reconciliation Layer'!$D:$D,0),0)," ")</f>
        <v xml:space="preserve"> </v>
      </c>
    </row>
    <row r="9524" spans="5:7" x14ac:dyDescent="0.2">
      <c r="E9524" t="str" cm="1">
        <f t="array" ref="E9524">IFERROR("Toast | " &amp; INDEX('Reconciliation Layer'!$A:$A,MATCH('Reconciliation Template'!$A9524,'Reconciliation Layer'!$D:$D,0),0)," ")</f>
        <v xml:space="preserve"> </v>
      </c>
      <c r="F9524" s="10">
        <f t="shared" si="155"/>
        <v>0</v>
      </c>
      <c r="G9524" t="str" cm="1">
        <f t="array" ref="G9524">IFERROR(INDEX('Reconciliation Layer'!$C:$C,MATCH('Reconciliation Template'!$A9524,'Reconciliation Layer'!$D:$D,0),0)," ")</f>
        <v xml:space="preserve"> </v>
      </c>
    </row>
    <row r="9525" spans="5:7" x14ac:dyDescent="0.2">
      <c r="E9525" t="str" cm="1">
        <f t="array" ref="E9525">IFERROR("Toast | " &amp; INDEX('Reconciliation Layer'!$A:$A,MATCH('Reconciliation Template'!$A9525,'Reconciliation Layer'!$D:$D,0),0)," ")</f>
        <v xml:space="preserve"> </v>
      </c>
      <c r="F9525" s="10">
        <f t="shared" si="155"/>
        <v>0</v>
      </c>
      <c r="G9525" t="str" cm="1">
        <f t="array" ref="G9525">IFERROR(INDEX('Reconciliation Layer'!$C:$C,MATCH('Reconciliation Template'!$A9525,'Reconciliation Layer'!$D:$D,0),0)," ")</f>
        <v xml:space="preserve"> </v>
      </c>
    </row>
    <row r="9526" spans="5:7" x14ac:dyDescent="0.2">
      <c r="E9526" t="str" cm="1">
        <f t="array" ref="E9526">IFERROR("Toast | " &amp; INDEX('Reconciliation Layer'!$A:$A,MATCH('Reconciliation Template'!$A9526,'Reconciliation Layer'!$D:$D,0),0)," ")</f>
        <v xml:space="preserve"> </v>
      </c>
      <c r="F9526" s="10">
        <f t="shared" si="155"/>
        <v>0</v>
      </c>
      <c r="G9526" t="str" cm="1">
        <f t="array" ref="G9526">IFERROR(INDEX('Reconciliation Layer'!$C:$C,MATCH('Reconciliation Template'!$A9526,'Reconciliation Layer'!$D:$D,0),0)," ")</f>
        <v xml:space="preserve"> </v>
      </c>
    </row>
    <row r="9527" spans="5:7" x14ac:dyDescent="0.2">
      <c r="E9527" t="str" cm="1">
        <f t="array" ref="E9527">IFERROR("Toast | " &amp; INDEX('Reconciliation Layer'!$A:$A,MATCH('Reconciliation Template'!$A9527,'Reconciliation Layer'!$D:$D,0),0)," ")</f>
        <v xml:space="preserve"> </v>
      </c>
      <c r="F9527" s="10">
        <f t="shared" si="155"/>
        <v>0</v>
      </c>
      <c r="G9527" t="str" cm="1">
        <f t="array" ref="G9527">IFERROR(INDEX('Reconciliation Layer'!$C:$C,MATCH('Reconciliation Template'!$A9527,'Reconciliation Layer'!$D:$D,0),0)," ")</f>
        <v xml:space="preserve"> </v>
      </c>
    </row>
    <row r="9528" spans="5:7" x14ac:dyDescent="0.2">
      <c r="E9528" t="str" cm="1">
        <f t="array" ref="E9528">IFERROR("Toast | " &amp; INDEX('Reconciliation Layer'!$A:$A,MATCH('Reconciliation Template'!$A9528,'Reconciliation Layer'!$D:$D,0),0)," ")</f>
        <v xml:space="preserve"> </v>
      </c>
      <c r="F9528" s="10">
        <f t="shared" si="155"/>
        <v>0</v>
      </c>
      <c r="G9528" t="str" cm="1">
        <f t="array" ref="G9528">IFERROR(INDEX('Reconciliation Layer'!$C:$C,MATCH('Reconciliation Template'!$A9528,'Reconciliation Layer'!$D:$D,0),0)," ")</f>
        <v xml:space="preserve"> </v>
      </c>
    </row>
    <row r="9529" spans="5:7" x14ac:dyDescent="0.2">
      <c r="E9529" t="str" cm="1">
        <f t="array" ref="E9529">IFERROR("Toast | " &amp; INDEX('Reconciliation Layer'!$A:$A,MATCH('Reconciliation Template'!$A9529,'Reconciliation Layer'!$D:$D,0),0)," ")</f>
        <v xml:space="preserve"> </v>
      </c>
      <c r="F9529" s="10">
        <f t="shared" si="155"/>
        <v>0</v>
      </c>
      <c r="G9529" t="str" cm="1">
        <f t="array" ref="G9529">IFERROR(INDEX('Reconciliation Layer'!$C:$C,MATCH('Reconciliation Template'!$A9529,'Reconciliation Layer'!$D:$D,0),0)," ")</f>
        <v xml:space="preserve"> </v>
      </c>
    </row>
    <row r="9530" spans="5:7" x14ac:dyDescent="0.2">
      <c r="E9530" t="str" cm="1">
        <f t="array" ref="E9530">IFERROR("Toast | " &amp; INDEX('Reconciliation Layer'!$A:$A,MATCH('Reconciliation Template'!$A9530,'Reconciliation Layer'!$D:$D,0),0)," ")</f>
        <v xml:space="preserve"> </v>
      </c>
      <c r="F9530" s="10">
        <f t="shared" si="155"/>
        <v>0</v>
      </c>
      <c r="G9530" t="str" cm="1">
        <f t="array" ref="G9530">IFERROR(INDEX('Reconciliation Layer'!$C:$C,MATCH('Reconciliation Template'!$A9530,'Reconciliation Layer'!$D:$D,0),0)," ")</f>
        <v xml:space="preserve"> </v>
      </c>
    </row>
    <row r="9531" spans="5:7" x14ac:dyDescent="0.2">
      <c r="E9531" t="str" cm="1">
        <f t="array" ref="E9531">IFERROR("Toast | " &amp; INDEX('Reconciliation Layer'!$A:$A,MATCH('Reconciliation Template'!$A9531,'Reconciliation Layer'!$D:$D,0),0)," ")</f>
        <v xml:space="preserve"> </v>
      </c>
      <c r="F9531" s="10">
        <f t="shared" si="155"/>
        <v>0</v>
      </c>
      <c r="G9531" t="str" cm="1">
        <f t="array" ref="G9531">IFERROR(INDEX('Reconciliation Layer'!$C:$C,MATCH('Reconciliation Template'!$A9531,'Reconciliation Layer'!$D:$D,0),0)," ")</f>
        <v xml:space="preserve"> </v>
      </c>
    </row>
    <row r="9532" spans="5:7" x14ac:dyDescent="0.2">
      <c r="E9532" t="str" cm="1">
        <f t="array" ref="E9532">IFERROR("Toast | " &amp; INDEX('Reconciliation Layer'!$A:$A,MATCH('Reconciliation Template'!$A9532,'Reconciliation Layer'!$D:$D,0),0)," ")</f>
        <v xml:space="preserve"> </v>
      </c>
      <c r="F9532" s="10">
        <f t="shared" si="155"/>
        <v>0</v>
      </c>
      <c r="G9532" t="str" cm="1">
        <f t="array" ref="G9532">IFERROR(INDEX('Reconciliation Layer'!$C:$C,MATCH('Reconciliation Template'!$A9532,'Reconciliation Layer'!$D:$D,0),0)," ")</f>
        <v xml:space="preserve"> </v>
      </c>
    </row>
    <row r="9533" spans="5:7" x14ac:dyDescent="0.2">
      <c r="E9533" t="str" cm="1">
        <f t="array" ref="E9533">IFERROR("Toast | " &amp; INDEX('Reconciliation Layer'!$A:$A,MATCH('Reconciliation Template'!$A9533,'Reconciliation Layer'!$D:$D,0),0)," ")</f>
        <v xml:space="preserve"> </v>
      </c>
      <c r="F9533" s="10">
        <f t="shared" si="155"/>
        <v>0</v>
      </c>
      <c r="G9533" t="str" cm="1">
        <f t="array" ref="G9533">IFERROR(INDEX('Reconciliation Layer'!$C:$C,MATCH('Reconciliation Template'!$A9533,'Reconciliation Layer'!$D:$D,0),0)," ")</f>
        <v xml:space="preserve"> </v>
      </c>
    </row>
    <row r="9534" spans="5:7" x14ac:dyDescent="0.2">
      <c r="E9534" t="str" cm="1">
        <f t="array" ref="E9534">IFERROR("Toast | " &amp; INDEX('Reconciliation Layer'!$A:$A,MATCH('Reconciliation Template'!$A9534,'Reconciliation Layer'!$D:$D,0),0)," ")</f>
        <v xml:space="preserve"> </v>
      </c>
      <c r="F9534" s="10">
        <f t="shared" si="155"/>
        <v>0</v>
      </c>
      <c r="G9534" t="str" cm="1">
        <f t="array" ref="G9534">IFERROR(INDEX('Reconciliation Layer'!$C:$C,MATCH('Reconciliation Template'!$A9534,'Reconciliation Layer'!$D:$D,0),0)," ")</f>
        <v xml:space="preserve"> </v>
      </c>
    </row>
    <row r="9535" spans="5:7" x14ac:dyDescent="0.2">
      <c r="E9535" t="str" cm="1">
        <f t="array" ref="E9535">IFERROR("Toast | " &amp; INDEX('Reconciliation Layer'!$A:$A,MATCH('Reconciliation Template'!$A9535,'Reconciliation Layer'!$D:$D,0),0)," ")</f>
        <v xml:space="preserve"> </v>
      </c>
      <c r="F9535" s="10">
        <f t="shared" si="155"/>
        <v>0</v>
      </c>
      <c r="G9535" t="str" cm="1">
        <f t="array" ref="G9535">IFERROR(INDEX('Reconciliation Layer'!$C:$C,MATCH('Reconciliation Template'!$A9535,'Reconciliation Layer'!$D:$D,0),0)," ")</f>
        <v xml:space="preserve"> </v>
      </c>
    </row>
    <row r="9536" spans="5:7" x14ac:dyDescent="0.2">
      <c r="E9536" t="str" cm="1">
        <f t="array" ref="E9536">IFERROR("Toast | " &amp; INDEX('Reconciliation Layer'!$A:$A,MATCH('Reconciliation Template'!$A9536,'Reconciliation Layer'!$D:$D,0),0)," ")</f>
        <v xml:space="preserve"> </v>
      </c>
      <c r="F9536" s="10">
        <f t="shared" si="155"/>
        <v>0</v>
      </c>
      <c r="G9536" t="str" cm="1">
        <f t="array" ref="G9536">IFERROR(INDEX('Reconciliation Layer'!$C:$C,MATCH('Reconciliation Template'!$A9536,'Reconciliation Layer'!$D:$D,0),0)," ")</f>
        <v xml:space="preserve"> </v>
      </c>
    </row>
    <row r="9537" spans="5:7" x14ac:dyDescent="0.2">
      <c r="E9537" t="str" cm="1">
        <f t="array" ref="E9537">IFERROR("Toast | " &amp; INDEX('Reconciliation Layer'!$A:$A,MATCH('Reconciliation Template'!$A9537,'Reconciliation Layer'!$D:$D,0),0)," ")</f>
        <v xml:space="preserve"> </v>
      </c>
      <c r="F9537" s="10">
        <f t="shared" si="155"/>
        <v>0</v>
      </c>
      <c r="G9537" t="str" cm="1">
        <f t="array" ref="G9537">IFERROR(INDEX('Reconciliation Layer'!$C:$C,MATCH('Reconciliation Template'!$A9537,'Reconciliation Layer'!$D:$D,0),0)," ")</f>
        <v xml:space="preserve"> </v>
      </c>
    </row>
    <row r="9538" spans="5:7" x14ac:dyDescent="0.2">
      <c r="E9538" t="str" cm="1">
        <f t="array" ref="E9538">IFERROR("Toast | " &amp; INDEX('Reconciliation Layer'!$A:$A,MATCH('Reconciliation Template'!$A9538,'Reconciliation Layer'!$D:$D,0),0)," ")</f>
        <v xml:space="preserve"> </v>
      </c>
      <c r="F9538" s="10">
        <f t="shared" si="155"/>
        <v>0</v>
      </c>
      <c r="G9538" t="str" cm="1">
        <f t="array" ref="G9538">IFERROR(INDEX('Reconciliation Layer'!$C:$C,MATCH('Reconciliation Template'!$A9538,'Reconciliation Layer'!$D:$D,0),0)," ")</f>
        <v xml:space="preserve"> </v>
      </c>
    </row>
    <row r="9539" spans="5:7" x14ac:dyDescent="0.2">
      <c r="E9539" t="str" cm="1">
        <f t="array" ref="E9539">IFERROR("Toast | " &amp; INDEX('Reconciliation Layer'!$A:$A,MATCH('Reconciliation Template'!$A9539,'Reconciliation Layer'!$D:$D,0),0)," ")</f>
        <v xml:space="preserve"> </v>
      </c>
      <c r="F9539" s="10">
        <f t="shared" si="155"/>
        <v>0</v>
      </c>
      <c r="G9539" t="str" cm="1">
        <f t="array" ref="G9539">IFERROR(INDEX('Reconciliation Layer'!$C:$C,MATCH('Reconciliation Template'!$A9539,'Reconciliation Layer'!$D:$D,0),0)," ")</f>
        <v xml:space="preserve"> </v>
      </c>
    </row>
    <row r="9540" spans="5:7" x14ac:dyDescent="0.2">
      <c r="E9540" t="str" cm="1">
        <f t="array" ref="E9540">IFERROR("Toast | " &amp; INDEX('Reconciliation Layer'!$A:$A,MATCH('Reconciliation Template'!$A9540,'Reconciliation Layer'!$D:$D,0),0)," ")</f>
        <v xml:space="preserve"> </v>
      </c>
      <c r="F9540" s="10">
        <f t="shared" ref="F9540:F9603" si="156">IFERROR(INT(C9540)," ")</f>
        <v>0</v>
      </c>
      <c r="G9540" t="str" cm="1">
        <f t="array" ref="G9540">IFERROR(INDEX('Reconciliation Layer'!$C:$C,MATCH('Reconciliation Template'!$A9540,'Reconciliation Layer'!$D:$D,0),0)," ")</f>
        <v xml:space="preserve"> </v>
      </c>
    </row>
    <row r="9541" spans="5:7" x14ac:dyDescent="0.2">
      <c r="E9541" t="str" cm="1">
        <f t="array" ref="E9541">IFERROR("Toast | " &amp; INDEX('Reconciliation Layer'!$A:$A,MATCH('Reconciliation Template'!$A9541,'Reconciliation Layer'!$D:$D,0),0)," ")</f>
        <v xml:space="preserve"> </v>
      </c>
      <c r="F9541" s="10">
        <f t="shared" si="156"/>
        <v>0</v>
      </c>
      <c r="G9541" t="str" cm="1">
        <f t="array" ref="G9541">IFERROR(INDEX('Reconciliation Layer'!$C:$C,MATCH('Reconciliation Template'!$A9541,'Reconciliation Layer'!$D:$D,0),0)," ")</f>
        <v xml:space="preserve"> </v>
      </c>
    </row>
    <row r="9542" spans="5:7" x14ac:dyDescent="0.2">
      <c r="E9542" t="str" cm="1">
        <f t="array" ref="E9542">IFERROR("Toast | " &amp; INDEX('Reconciliation Layer'!$A:$A,MATCH('Reconciliation Template'!$A9542,'Reconciliation Layer'!$D:$D,0),0)," ")</f>
        <v xml:space="preserve"> </v>
      </c>
      <c r="F9542" s="10">
        <f t="shared" si="156"/>
        <v>0</v>
      </c>
      <c r="G9542" t="str" cm="1">
        <f t="array" ref="G9542">IFERROR(INDEX('Reconciliation Layer'!$C:$C,MATCH('Reconciliation Template'!$A9542,'Reconciliation Layer'!$D:$D,0),0)," ")</f>
        <v xml:space="preserve"> </v>
      </c>
    </row>
    <row r="9543" spans="5:7" x14ac:dyDescent="0.2">
      <c r="E9543" t="str" cm="1">
        <f t="array" ref="E9543">IFERROR("Toast | " &amp; INDEX('Reconciliation Layer'!$A:$A,MATCH('Reconciliation Template'!$A9543,'Reconciliation Layer'!$D:$D,0),0)," ")</f>
        <v xml:space="preserve"> </v>
      </c>
      <c r="F9543" s="10">
        <f t="shared" si="156"/>
        <v>0</v>
      </c>
      <c r="G9543" t="str" cm="1">
        <f t="array" ref="G9543">IFERROR(INDEX('Reconciliation Layer'!$C:$C,MATCH('Reconciliation Template'!$A9543,'Reconciliation Layer'!$D:$D,0),0)," ")</f>
        <v xml:space="preserve"> </v>
      </c>
    </row>
    <row r="9544" spans="5:7" x14ac:dyDescent="0.2">
      <c r="E9544" t="str" cm="1">
        <f t="array" ref="E9544">IFERROR("Toast | " &amp; INDEX('Reconciliation Layer'!$A:$A,MATCH('Reconciliation Template'!$A9544,'Reconciliation Layer'!$D:$D,0),0)," ")</f>
        <v xml:space="preserve"> </v>
      </c>
      <c r="F9544" s="10">
        <f t="shared" si="156"/>
        <v>0</v>
      </c>
      <c r="G9544" t="str" cm="1">
        <f t="array" ref="G9544">IFERROR(INDEX('Reconciliation Layer'!$C:$C,MATCH('Reconciliation Template'!$A9544,'Reconciliation Layer'!$D:$D,0),0)," ")</f>
        <v xml:space="preserve"> </v>
      </c>
    </row>
    <row r="9545" spans="5:7" x14ac:dyDescent="0.2">
      <c r="E9545" t="str" cm="1">
        <f t="array" ref="E9545">IFERROR("Toast | " &amp; INDEX('Reconciliation Layer'!$A:$A,MATCH('Reconciliation Template'!$A9545,'Reconciliation Layer'!$D:$D,0),0)," ")</f>
        <v xml:space="preserve"> </v>
      </c>
      <c r="F9545" s="10">
        <f t="shared" si="156"/>
        <v>0</v>
      </c>
      <c r="G9545" t="str" cm="1">
        <f t="array" ref="G9545">IFERROR(INDEX('Reconciliation Layer'!$C:$C,MATCH('Reconciliation Template'!$A9545,'Reconciliation Layer'!$D:$D,0),0)," ")</f>
        <v xml:space="preserve"> </v>
      </c>
    </row>
    <row r="9546" spans="5:7" x14ac:dyDescent="0.2">
      <c r="E9546" t="str" cm="1">
        <f t="array" ref="E9546">IFERROR("Toast | " &amp; INDEX('Reconciliation Layer'!$A:$A,MATCH('Reconciliation Template'!$A9546,'Reconciliation Layer'!$D:$D,0),0)," ")</f>
        <v xml:space="preserve"> </v>
      </c>
      <c r="F9546" s="10">
        <f t="shared" si="156"/>
        <v>0</v>
      </c>
      <c r="G9546" t="str" cm="1">
        <f t="array" ref="G9546">IFERROR(INDEX('Reconciliation Layer'!$C:$C,MATCH('Reconciliation Template'!$A9546,'Reconciliation Layer'!$D:$D,0),0)," ")</f>
        <v xml:space="preserve"> </v>
      </c>
    </row>
    <row r="9547" spans="5:7" x14ac:dyDescent="0.2">
      <c r="E9547" t="str" cm="1">
        <f t="array" ref="E9547">IFERROR("Toast | " &amp; INDEX('Reconciliation Layer'!$A:$A,MATCH('Reconciliation Template'!$A9547,'Reconciliation Layer'!$D:$D,0),0)," ")</f>
        <v xml:space="preserve"> </v>
      </c>
      <c r="F9547" s="10">
        <f t="shared" si="156"/>
        <v>0</v>
      </c>
      <c r="G9547" t="str" cm="1">
        <f t="array" ref="G9547">IFERROR(INDEX('Reconciliation Layer'!$C:$C,MATCH('Reconciliation Template'!$A9547,'Reconciliation Layer'!$D:$D,0),0)," ")</f>
        <v xml:space="preserve"> </v>
      </c>
    </row>
    <row r="9548" spans="5:7" x14ac:dyDescent="0.2">
      <c r="E9548" t="str" cm="1">
        <f t="array" ref="E9548">IFERROR("Toast | " &amp; INDEX('Reconciliation Layer'!$A:$A,MATCH('Reconciliation Template'!$A9548,'Reconciliation Layer'!$D:$D,0),0)," ")</f>
        <v xml:space="preserve"> </v>
      </c>
      <c r="F9548" s="10">
        <f t="shared" si="156"/>
        <v>0</v>
      </c>
      <c r="G9548" t="str" cm="1">
        <f t="array" ref="G9548">IFERROR(INDEX('Reconciliation Layer'!$C:$C,MATCH('Reconciliation Template'!$A9548,'Reconciliation Layer'!$D:$D,0),0)," ")</f>
        <v xml:space="preserve"> </v>
      </c>
    </row>
    <row r="9549" spans="5:7" x14ac:dyDescent="0.2">
      <c r="E9549" t="str" cm="1">
        <f t="array" ref="E9549">IFERROR("Toast | " &amp; INDEX('Reconciliation Layer'!$A:$A,MATCH('Reconciliation Template'!$A9549,'Reconciliation Layer'!$D:$D,0),0)," ")</f>
        <v xml:space="preserve"> </v>
      </c>
      <c r="F9549" s="10">
        <f t="shared" si="156"/>
        <v>0</v>
      </c>
      <c r="G9549" t="str" cm="1">
        <f t="array" ref="G9549">IFERROR(INDEX('Reconciliation Layer'!$C:$C,MATCH('Reconciliation Template'!$A9549,'Reconciliation Layer'!$D:$D,0),0)," ")</f>
        <v xml:space="preserve"> </v>
      </c>
    </row>
    <row r="9550" spans="5:7" x14ac:dyDescent="0.2">
      <c r="E9550" t="str" cm="1">
        <f t="array" ref="E9550">IFERROR("Toast | " &amp; INDEX('Reconciliation Layer'!$A:$A,MATCH('Reconciliation Template'!$A9550,'Reconciliation Layer'!$D:$D,0),0)," ")</f>
        <v xml:space="preserve"> </v>
      </c>
      <c r="F9550" s="10">
        <f t="shared" si="156"/>
        <v>0</v>
      </c>
      <c r="G9550" t="str" cm="1">
        <f t="array" ref="G9550">IFERROR(INDEX('Reconciliation Layer'!$C:$C,MATCH('Reconciliation Template'!$A9550,'Reconciliation Layer'!$D:$D,0),0)," ")</f>
        <v xml:space="preserve"> </v>
      </c>
    </row>
    <row r="9551" spans="5:7" x14ac:dyDescent="0.2">
      <c r="E9551" t="str" cm="1">
        <f t="array" ref="E9551">IFERROR("Toast | " &amp; INDEX('Reconciliation Layer'!$A:$A,MATCH('Reconciliation Template'!$A9551,'Reconciliation Layer'!$D:$D,0),0)," ")</f>
        <v xml:space="preserve"> </v>
      </c>
      <c r="F9551" s="10">
        <f t="shared" si="156"/>
        <v>0</v>
      </c>
      <c r="G9551" t="str" cm="1">
        <f t="array" ref="G9551">IFERROR(INDEX('Reconciliation Layer'!$C:$C,MATCH('Reconciliation Template'!$A9551,'Reconciliation Layer'!$D:$D,0),0)," ")</f>
        <v xml:space="preserve"> </v>
      </c>
    </row>
    <row r="9552" spans="5:7" x14ac:dyDescent="0.2">
      <c r="E9552" t="str" cm="1">
        <f t="array" ref="E9552">IFERROR("Toast | " &amp; INDEX('Reconciliation Layer'!$A:$A,MATCH('Reconciliation Template'!$A9552,'Reconciliation Layer'!$D:$D,0),0)," ")</f>
        <v xml:space="preserve"> </v>
      </c>
      <c r="F9552" s="10">
        <f t="shared" si="156"/>
        <v>0</v>
      </c>
      <c r="G9552" t="str" cm="1">
        <f t="array" ref="G9552">IFERROR(INDEX('Reconciliation Layer'!$C:$C,MATCH('Reconciliation Template'!$A9552,'Reconciliation Layer'!$D:$D,0),0)," ")</f>
        <v xml:space="preserve"> </v>
      </c>
    </row>
    <row r="9553" spans="5:7" x14ac:dyDescent="0.2">
      <c r="E9553" t="str" cm="1">
        <f t="array" ref="E9553">IFERROR("Toast | " &amp; INDEX('Reconciliation Layer'!$A:$A,MATCH('Reconciliation Template'!$A9553,'Reconciliation Layer'!$D:$D,0),0)," ")</f>
        <v xml:space="preserve"> </v>
      </c>
      <c r="F9553" s="10">
        <f t="shared" si="156"/>
        <v>0</v>
      </c>
      <c r="G9553" t="str" cm="1">
        <f t="array" ref="G9553">IFERROR(INDEX('Reconciliation Layer'!$C:$C,MATCH('Reconciliation Template'!$A9553,'Reconciliation Layer'!$D:$D,0),0)," ")</f>
        <v xml:space="preserve"> </v>
      </c>
    </row>
    <row r="9554" spans="5:7" x14ac:dyDescent="0.2">
      <c r="E9554" t="str" cm="1">
        <f t="array" ref="E9554">IFERROR("Toast | " &amp; INDEX('Reconciliation Layer'!$A:$A,MATCH('Reconciliation Template'!$A9554,'Reconciliation Layer'!$D:$D,0),0)," ")</f>
        <v xml:space="preserve"> </v>
      </c>
      <c r="F9554" s="10">
        <f t="shared" si="156"/>
        <v>0</v>
      </c>
      <c r="G9554" t="str" cm="1">
        <f t="array" ref="G9554">IFERROR(INDEX('Reconciliation Layer'!$C:$C,MATCH('Reconciliation Template'!$A9554,'Reconciliation Layer'!$D:$D,0),0)," ")</f>
        <v xml:space="preserve"> </v>
      </c>
    </row>
    <row r="9555" spans="5:7" x14ac:dyDescent="0.2">
      <c r="E9555" t="str" cm="1">
        <f t="array" ref="E9555">IFERROR("Toast | " &amp; INDEX('Reconciliation Layer'!$A:$A,MATCH('Reconciliation Template'!$A9555,'Reconciliation Layer'!$D:$D,0),0)," ")</f>
        <v xml:space="preserve"> </v>
      </c>
      <c r="F9555" s="10">
        <f t="shared" si="156"/>
        <v>0</v>
      </c>
      <c r="G9555" t="str" cm="1">
        <f t="array" ref="G9555">IFERROR(INDEX('Reconciliation Layer'!$C:$C,MATCH('Reconciliation Template'!$A9555,'Reconciliation Layer'!$D:$D,0),0)," ")</f>
        <v xml:space="preserve"> </v>
      </c>
    </row>
    <row r="9556" spans="5:7" x14ac:dyDescent="0.2">
      <c r="E9556" t="str" cm="1">
        <f t="array" ref="E9556">IFERROR("Toast | " &amp; INDEX('Reconciliation Layer'!$A:$A,MATCH('Reconciliation Template'!$A9556,'Reconciliation Layer'!$D:$D,0),0)," ")</f>
        <v xml:space="preserve"> </v>
      </c>
      <c r="F9556" s="10">
        <f t="shared" si="156"/>
        <v>0</v>
      </c>
      <c r="G9556" t="str" cm="1">
        <f t="array" ref="G9556">IFERROR(INDEX('Reconciliation Layer'!$C:$C,MATCH('Reconciliation Template'!$A9556,'Reconciliation Layer'!$D:$D,0),0)," ")</f>
        <v xml:space="preserve"> </v>
      </c>
    </row>
    <row r="9557" spans="5:7" x14ac:dyDescent="0.2">
      <c r="E9557" t="str" cm="1">
        <f t="array" ref="E9557">IFERROR("Toast | " &amp; INDEX('Reconciliation Layer'!$A:$A,MATCH('Reconciliation Template'!$A9557,'Reconciliation Layer'!$D:$D,0),0)," ")</f>
        <v xml:space="preserve"> </v>
      </c>
      <c r="F9557" s="10">
        <f t="shared" si="156"/>
        <v>0</v>
      </c>
      <c r="G9557" t="str" cm="1">
        <f t="array" ref="G9557">IFERROR(INDEX('Reconciliation Layer'!$C:$C,MATCH('Reconciliation Template'!$A9557,'Reconciliation Layer'!$D:$D,0),0)," ")</f>
        <v xml:space="preserve"> </v>
      </c>
    </row>
    <row r="9558" spans="5:7" x14ac:dyDescent="0.2">
      <c r="E9558" t="str" cm="1">
        <f t="array" ref="E9558">IFERROR("Toast | " &amp; INDEX('Reconciliation Layer'!$A:$A,MATCH('Reconciliation Template'!$A9558,'Reconciliation Layer'!$D:$D,0),0)," ")</f>
        <v xml:space="preserve"> </v>
      </c>
      <c r="F9558" s="10">
        <f t="shared" si="156"/>
        <v>0</v>
      </c>
      <c r="G9558" t="str" cm="1">
        <f t="array" ref="G9558">IFERROR(INDEX('Reconciliation Layer'!$C:$C,MATCH('Reconciliation Template'!$A9558,'Reconciliation Layer'!$D:$D,0),0)," ")</f>
        <v xml:space="preserve"> </v>
      </c>
    </row>
    <row r="9559" spans="5:7" x14ac:dyDescent="0.2">
      <c r="E9559" t="str" cm="1">
        <f t="array" ref="E9559">IFERROR("Toast | " &amp; INDEX('Reconciliation Layer'!$A:$A,MATCH('Reconciliation Template'!$A9559,'Reconciliation Layer'!$D:$D,0),0)," ")</f>
        <v xml:space="preserve"> </v>
      </c>
      <c r="F9559" s="10">
        <f t="shared" si="156"/>
        <v>0</v>
      </c>
      <c r="G9559" t="str" cm="1">
        <f t="array" ref="G9559">IFERROR(INDEX('Reconciliation Layer'!$C:$C,MATCH('Reconciliation Template'!$A9559,'Reconciliation Layer'!$D:$D,0),0)," ")</f>
        <v xml:space="preserve"> </v>
      </c>
    </row>
    <row r="9560" spans="5:7" x14ac:dyDescent="0.2">
      <c r="E9560" t="str" cm="1">
        <f t="array" ref="E9560">IFERROR("Toast | " &amp; INDEX('Reconciliation Layer'!$A:$A,MATCH('Reconciliation Template'!$A9560,'Reconciliation Layer'!$D:$D,0),0)," ")</f>
        <v xml:space="preserve"> </v>
      </c>
      <c r="F9560" s="10">
        <f t="shared" si="156"/>
        <v>0</v>
      </c>
      <c r="G9560" t="str" cm="1">
        <f t="array" ref="G9560">IFERROR(INDEX('Reconciliation Layer'!$C:$C,MATCH('Reconciliation Template'!$A9560,'Reconciliation Layer'!$D:$D,0),0)," ")</f>
        <v xml:space="preserve"> </v>
      </c>
    </row>
    <row r="9561" spans="5:7" x14ac:dyDescent="0.2">
      <c r="E9561" t="str" cm="1">
        <f t="array" ref="E9561">IFERROR("Toast | " &amp; INDEX('Reconciliation Layer'!$A:$A,MATCH('Reconciliation Template'!$A9561,'Reconciliation Layer'!$D:$D,0),0)," ")</f>
        <v xml:space="preserve"> </v>
      </c>
      <c r="F9561" s="10">
        <f t="shared" si="156"/>
        <v>0</v>
      </c>
      <c r="G9561" t="str" cm="1">
        <f t="array" ref="G9561">IFERROR(INDEX('Reconciliation Layer'!$C:$C,MATCH('Reconciliation Template'!$A9561,'Reconciliation Layer'!$D:$D,0),0)," ")</f>
        <v xml:space="preserve"> </v>
      </c>
    </row>
    <row r="9562" spans="5:7" x14ac:dyDescent="0.2">
      <c r="E9562" t="str" cm="1">
        <f t="array" ref="E9562">IFERROR("Toast | " &amp; INDEX('Reconciliation Layer'!$A:$A,MATCH('Reconciliation Template'!$A9562,'Reconciliation Layer'!$D:$D,0),0)," ")</f>
        <v xml:space="preserve"> </v>
      </c>
      <c r="F9562" s="10">
        <f t="shared" si="156"/>
        <v>0</v>
      </c>
      <c r="G9562" t="str" cm="1">
        <f t="array" ref="G9562">IFERROR(INDEX('Reconciliation Layer'!$C:$C,MATCH('Reconciliation Template'!$A9562,'Reconciliation Layer'!$D:$D,0),0)," ")</f>
        <v xml:space="preserve"> </v>
      </c>
    </row>
    <row r="9563" spans="5:7" x14ac:dyDescent="0.2">
      <c r="E9563" t="str" cm="1">
        <f t="array" ref="E9563">IFERROR("Toast | " &amp; INDEX('Reconciliation Layer'!$A:$A,MATCH('Reconciliation Template'!$A9563,'Reconciliation Layer'!$D:$D,0),0)," ")</f>
        <v xml:space="preserve"> </v>
      </c>
      <c r="F9563" s="10">
        <f t="shared" si="156"/>
        <v>0</v>
      </c>
      <c r="G9563" t="str" cm="1">
        <f t="array" ref="G9563">IFERROR(INDEX('Reconciliation Layer'!$C:$C,MATCH('Reconciliation Template'!$A9563,'Reconciliation Layer'!$D:$D,0),0)," ")</f>
        <v xml:space="preserve"> </v>
      </c>
    </row>
    <row r="9564" spans="5:7" x14ac:dyDescent="0.2">
      <c r="E9564" t="str" cm="1">
        <f t="array" ref="E9564">IFERROR("Toast | " &amp; INDEX('Reconciliation Layer'!$A:$A,MATCH('Reconciliation Template'!$A9564,'Reconciliation Layer'!$D:$D,0),0)," ")</f>
        <v xml:space="preserve"> </v>
      </c>
      <c r="F9564" s="10">
        <f t="shared" si="156"/>
        <v>0</v>
      </c>
      <c r="G9564" t="str" cm="1">
        <f t="array" ref="G9564">IFERROR(INDEX('Reconciliation Layer'!$C:$C,MATCH('Reconciliation Template'!$A9564,'Reconciliation Layer'!$D:$D,0),0)," ")</f>
        <v xml:space="preserve"> </v>
      </c>
    </row>
    <row r="9565" spans="5:7" x14ac:dyDescent="0.2">
      <c r="E9565" t="str" cm="1">
        <f t="array" ref="E9565">IFERROR("Toast | " &amp; INDEX('Reconciliation Layer'!$A:$A,MATCH('Reconciliation Template'!$A9565,'Reconciliation Layer'!$D:$D,0),0)," ")</f>
        <v xml:space="preserve"> </v>
      </c>
      <c r="F9565" s="10">
        <f t="shared" si="156"/>
        <v>0</v>
      </c>
      <c r="G9565" t="str" cm="1">
        <f t="array" ref="G9565">IFERROR(INDEX('Reconciliation Layer'!$C:$C,MATCH('Reconciliation Template'!$A9565,'Reconciliation Layer'!$D:$D,0),0)," ")</f>
        <v xml:space="preserve"> </v>
      </c>
    </row>
    <row r="9566" spans="5:7" x14ac:dyDescent="0.2">
      <c r="E9566" t="str" cm="1">
        <f t="array" ref="E9566">IFERROR("Toast | " &amp; INDEX('Reconciliation Layer'!$A:$A,MATCH('Reconciliation Template'!$A9566,'Reconciliation Layer'!$D:$D,0),0)," ")</f>
        <v xml:space="preserve"> </v>
      </c>
      <c r="F9566" s="10">
        <f t="shared" si="156"/>
        <v>0</v>
      </c>
      <c r="G9566" t="str" cm="1">
        <f t="array" ref="G9566">IFERROR(INDEX('Reconciliation Layer'!$C:$C,MATCH('Reconciliation Template'!$A9566,'Reconciliation Layer'!$D:$D,0),0)," ")</f>
        <v xml:space="preserve"> </v>
      </c>
    </row>
    <row r="9567" spans="5:7" x14ac:dyDescent="0.2">
      <c r="E9567" t="str" cm="1">
        <f t="array" ref="E9567">IFERROR("Toast | " &amp; INDEX('Reconciliation Layer'!$A:$A,MATCH('Reconciliation Template'!$A9567,'Reconciliation Layer'!$D:$D,0),0)," ")</f>
        <v xml:space="preserve"> </v>
      </c>
      <c r="F9567" s="10">
        <f t="shared" si="156"/>
        <v>0</v>
      </c>
      <c r="G9567" t="str" cm="1">
        <f t="array" ref="G9567">IFERROR(INDEX('Reconciliation Layer'!$C:$C,MATCH('Reconciliation Template'!$A9567,'Reconciliation Layer'!$D:$D,0),0)," ")</f>
        <v xml:space="preserve"> </v>
      </c>
    </row>
    <row r="9568" spans="5:7" x14ac:dyDescent="0.2">
      <c r="E9568" t="str" cm="1">
        <f t="array" ref="E9568">IFERROR("Toast | " &amp; INDEX('Reconciliation Layer'!$A:$A,MATCH('Reconciliation Template'!$A9568,'Reconciliation Layer'!$D:$D,0),0)," ")</f>
        <v xml:space="preserve"> </v>
      </c>
      <c r="F9568" s="10">
        <f t="shared" si="156"/>
        <v>0</v>
      </c>
      <c r="G9568" t="str" cm="1">
        <f t="array" ref="G9568">IFERROR(INDEX('Reconciliation Layer'!$C:$C,MATCH('Reconciliation Template'!$A9568,'Reconciliation Layer'!$D:$D,0),0)," ")</f>
        <v xml:space="preserve"> </v>
      </c>
    </row>
    <row r="9569" spans="5:7" x14ac:dyDescent="0.2">
      <c r="E9569" t="str" cm="1">
        <f t="array" ref="E9569">IFERROR("Toast | " &amp; INDEX('Reconciliation Layer'!$A:$A,MATCH('Reconciliation Template'!$A9569,'Reconciliation Layer'!$D:$D,0),0)," ")</f>
        <v xml:space="preserve"> </v>
      </c>
      <c r="F9569" s="10">
        <f t="shared" si="156"/>
        <v>0</v>
      </c>
      <c r="G9569" t="str" cm="1">
        <f t="array" ref="G9569">IFERROR(INDEX('Reconciliation Layer'!$C:$C,MATCH('Reconciliation Template'!$A9569,'Reconciliation Layer'!$D:$D,0),0)," ")</f>
        <v xml:space="preserve"> </v>
      </c>
    </row>
    <row r="9570" spans="5:7" x14ac:dyDescent="0.2">
      <c r="E9570" t="str" cm="1">
        <f t="array" ref="E9570">IFERROR("Toast | " &amp; INDEX('Reconciliation Layer'!$A:$A,MATCH('Reconciliation Template'!$A9570,'Reconciliation Layer'!$D:$D,0),0)," ")</f>
        <v xml:space="preserve"> </v>
      </c>
      <c r="F9570" s="10">
        <f t="shared" si="156"/>
        <v>0</v>
      </c>
      <c r="G9570" t="str" cm="1">
        <f t="array" ref="G9570">IFERROR(INDEX('Reconciliation Layer'!$C:$C,MATCH('Reconciliation Template'!$A9570,'Reconciliation Layer'!$D:$D,0),0)," ")</f>
        <v xml:space="preserve"> </v>
      </c>
    </row>
    <row r="9571" spans="5:7" x14ac:dyDescent="0.2">
      <c r="E9571" t="str" cm="1">
        <f t="array" ref="E9571">IFERROR("Toast | " &amp; INDEX('Reconciliation Layer'!$A:$A,MATCH('Reconciliation Template'!$A9571,'Reconciliation Layer'!$D:$D,0),0)," ")</f>
        <v xml:space="preserve"> </v>
      </c>
      <c r="F9571" s="10">
        <f t="shared" si="156"/>
        <v>0</v>
      </c>
      <c r="G9571" t="str" cm="1">
        <f t="array" ref="G9571">IFERROR(INDEX('Reconciliation Layer'!$C:$C,MATCH('Reconciliation Template'!$A9571,'Reconciliation Layer'!$D:$D,0),0)," ")</f>
        <v xml:space="preserve"> </v>
      </c>
    </row>
    <row r="9572" spans="5:7" x14ac:dyDescent="0.2">
      <c r="E9572" t="str" cm="1">
        <f t="array" ref="E9572">IFERROR("Toast | " &amp; INDEX('Reconciliation Layer'!$A:$A,MATCH('Reconciliation Template'!$A9572,'Reconciliation Layer'!$D:$D,0),0)," ")</f>
        <v xml:space="preserve"> </v>
      </c>
      <c r="F9572" s="10">
        <f t="shared" si="156"/>
        <v>0</v>
      </c>
      <c r="G9572" t="str" cm="1">
        <f t="array" ref="G9572">IFERROR(INDEX('Reconciliation Layer'!$C:$C,MATCH('Reconciliation Template'!$A9572,'Reconciliation Layer'!$D:$D,0),0)," ")</f>
        <v xml:space="preserve"> </v>
      </c>
    </row>
    <row r="9573" spans="5:7" x14ac:dyDescent="0.2">
      <c r="E9573" t="str" cm="1">
        <f t="array" ref="E9573">IFERROR("Toast | " &amp; INDEX('Reconciliation Layer'!$A:$A,MATCH('Reconciliation Template'!$A9573,'Reconciliation Layer'!$D:$D,0),0)," ")</f>
        <v xml:space="preserve"> </v>
      </c>
      <c r="F9573" s="10">
        <f t="shared" si="156"/>
        <v>0</v>
      </c>
      <c r="G9573" t="str" cm="1">
        <f t="array" ref="G9573">IFERROR(INDEX('Reconciliation Layer'!$C:$C,MATCH('Reconciliation Template'!$A9573,'Reconciliation Layer'!$D:$D,0),0)," ")</f>
        <v xml:space="preserve"> </v>
      </c>
    </row>
    <row r="9574" spans="5:7" x14ac:dyDescent="0.2">
      <c r="E9574" t="str" cm="1">
        <f t="array" ref="E9574">IFERROR("Toast | " &amp; INDEX('Reconciliation Layer'!$A:$A,MATCH('Reconciliation Template'!$A9574,'Reconciliation Layer'!$D:$D,0),0)," ")</f>
        <v xml:space="preserve"> </v>
      </c>
      <c r="F9574" s="10">
        <f t="shared" si="156"/>
        <v>0</v>
      </c>
      <c r="G9574" t="str" cm="1">
        <f t="array" ref="G9574">IFERROR(INDEX('Reconciliation Layer'!$C:$C,MATCH('Reconciliation Template'!$A9574,'Reconciliation Layer'!$D:$D,0),0)," ")</f>
        <v xml:space="preserve"> </v>
      </c>
    </row>
    <row r="9575" spans="5:7" x14ac:dyDescent="0.2">
      <c r="E9575" t="str" cm="1">
        <f t="array" ref="E9575">IFERROR("Toast | " &amp; INDEX('Reconciliation Layer'!$A:$A,MATCH('Reconciliation Template'!$A9575,'Reconciliation Layer'!$D:$D,0),0)," ")</f>
        <v xml:space="preserve"> </v>
      </c>
      <c r="F9575" s="10">
        <f t="shared" si="156"/>
        <v>0</v>
      </c>
      <c r="G9575" t="str" cm="1">
        <f t="array" ref="G9575">IFERROR(INDEX('Reconciliation Layer'!$C:$C,MATCH('Reconciliation Template'!$A9575,'Reconciliation Layer'!$D:$D,0),0)," ")</f>
        <v xml:space="preserve"> </v>
      </c>
    </row>
    <row r="9576" spans="5:7" x14ac:dyDescent="0.2">
      <c r="E9576" t="str" cm="1">
        <f t="array" ref="E9576">IFERROR("Toast | " &amp; INDEX('Reconciliation Layer'!$A:$A,MATCH('Reconciliation Template'!$A9576,'Reconciliation Layer'!$D:$D,0),0)," ")</f>
        <v xml:space="preserve"> </v>
      </c>
      <c r="F9576" s="10">
        <f t="shared" si="156"/>
        <v>0</v>
      </c>
      <c r="G9576" t="str" cm="1">
        <f t="array" ref="G9576">IFERROR(INDEX('Reconciliation Layer'!$C:$C,MATCH('Reconciliation Template'!$A9576,'Reconciliation Layer'!$D:$D,0),0)," ")</f>
        <v xml:space="preserve"> </v>
      </c>
    </row>
    <row r="9577" spans="5:7" x14ac:dyDescent="0.2">
      <c r="E9577" t="str" cm="1">
        <f t="array" ref="E9577">IFERROR("Toast | " &amp; INDEX('Reconciliation Layer'!$A:$A,MATCH('Reconciliation Template'!$A9577,'Reconciliation Layer'!$D:$D,0),0)," ")</f>
        <v xml:space="preserve"> </v>
      </c>
      <c r="F9577" s="10">
        <f t="shared" si="156"/>
        <v>0</v>
      </c>
      <c r="G9577" t="str" cm="1">
        <f t="array" ref="G9577">IFERROR(INDEX('Reconciliation Layer'!$C:$C,MATCH('Reconciliation Template'!$A9577,'Reconciliation Layer'!$D:$D,0),0)," ")</f>
        <v xml:space="preserve"> </v>
      </c>
    </row>
    <row r="9578" spans="5:7" x14ac:dyDescent="0.2">
      <c r="E9578" t="str" cm="1">
        <f t="array" ref="E9578">IFERROR("Toast | " &amp; INDEX('Reconciliation Layer'!$A:$A,MATCH('Reconciliation Template'!$A9578,'Reconciliation Layer'!$D:$D,0),0)," ")</f>
        <v xml:space="preserve"> </v>
      </c>
      <c r="F9578" s="10">
        <f t="shared" si="156"/>
        <v>0</v>
      </c>
      <c r="G9578" t="str" cm="1">
        <f t="array" ref="G9578">IFERROR(INDEX('Reconciliation Layer'!$C:$C,MATCH('Reconciliation Template'!$A9578,'Reconciliation Layer'!$D:$D,0),0)," ")</f>
        <v xml:space="preserve"> </v>
      </c>
    </row>
    <row r="9579" spans="5:7" x14ac:dyDescent="0.2">
      <c r="E9579" t="str" cm="1">
        <f t="array" ref="E9579">IFERROR("Toast | " &amp; INDEX('Reconciliation Layer'!$A:$A,MATCH('Reconciliation Template'!$A9579,'Reconciliation Layer'!$D:$D,0),0)," ")</f>
        <v xml:space="preserve"> </v>
      </c>
      <c r="F9579" s="10">
        <f t="shared" si="156"/>
        <v>0</v>
      </c>
      <c r="G9579" t="str" cm="1">
        <f t="array" ref="G9579">IFERROR(INDEX('Reconciliation Layer'!$C:$C,MATCH('Reconciliation Template'!$A9579,'Reconciliation Layer'!$D:$D,0),0)," ")</f>
        <v xml:space="preserve"> </v>
      </c>
    </row>
    <row r="9580" spans="5:7" x14ac:dyDescent="0.2">
      <c r="E9580" t="str" cm="1">
        <f t="array" ref="E9580">IFERROR("Toast | " &amp; INDEX('Reconciliation Layer'!$A:$A,MATCH('Reconciliation Template'!$A9580,'Reconciliation Layer'!$D:$D,0),0)," ")</f>
        <v xml:space="preserve"> </v>
      </c>
      <c r="F9580" s="10">
        <f t="shared" si="156"/>
        <v>0</v>
      </c>
      <c r="G9580" t="str" cm="1">
        <f t="array" ref="G9580">IFERROR(INDEX('Reconciliation Layer'!$C:$C,MATCH('Reconciliation Template'!$A9580,'Reconciliation Layer'!$D:$D,0),0)," ")</f>
        <v xml:space="preserve"> </v>
      </c>
    </row>
    <row r="9581" spans="5:7" x14ac:dyDescent="0.2">
      <c r="E9581" t="str" cm="1">
        <f t="array" ref="E9581">IFERROR("Toast | " &amp; INDEX('Reconciliation Layer'!$A:$A,MATCH('Reconciliation Template'!$A9581,'Reconciliation Layer'!$D:$D,0),0)," ")</f>
        <v xml:space="preserve"> </v>
      </c>
      <c r="F9581" s="10">
        <f t="shared" si="156"/>
        <v>0</v>
      </c>
      <c r="G9581" t="str" cm="1">
        <f t="array" ref="G9581">IFERROR(INDEX('Reconciliation Layer'!$C:$C,MATCH('Reconciliation Template'!$A9581,'Reconciliation Layer'!$D:$D,0),0)," ")</f>
        <v xml:space="preserve"> </v>
      </c>
    </row>
    <row r="9582" spans="5:7" x14ac:dyDescent="0.2">
      <c r="E9582" t="str" cm="1">
        <f t="array" ref="E9582">IFERROR("Toast | " &amp; INDEX('Reconciliation Layer'!$A:$A,MATCH('Reconciliation Template'!$A9582,'Reconciliation Layer'!$D:$D,0),0)," ")</f>
        <v xml:space="preserve"> </v>
      </c>
      <c r="F9582" s="10">
        <f t="shared" si="156"/>
        <v>0</v>
      </c>
      <c r="G9582" t="str" cm="1">
        <f t="array" ref="G9582">IFERROR(INDEX('Reconciliation Layer'!$C:$C,MATCH('Reconciliation Template'!$A9582,'Reconciliation Layer'!$D:$D,0),0)," ")</f>
        <v xml:space="preserve"> </v>
      </c>
    </row>
    <row r="9583" spans="5:7" x14ac:dyDescent="0.2">
      <c r="E9583" t="str" cm="1">
        <f t="array" ref="E9583">IFERROR("Toast | " &amp; INDEX('Reconciliation Layer'!$A:$A,MATCH('Reconciliation Template'!$A9583,'Reconciliation Layer'!$D:$D,0),0)," ")</f>
        <v xml:space="preserve"> </v>
      </c>
      <c r="F9583" s="10">
        <f t="shared" si="156"/>
        <v>0</v>
      </c>
      <c r="G9583" t="str" cm="1">
        <f t="array" ref="G9583">IFERROR(INDEX('Reconciliation Layer'!$C:$C,MATCH('Reconciliation Template'!$A9583,'Reconciliation Layer'!$D:$D,0),0)," ")</f>
        <v xml:space="preserve"> </v>
      </c>
    </row>
    <row r="9584" spans="5:7" x14ac:dyDescent="0.2">
      <c r="E9584" t="str" cm="1">
        <f t="array" ref="E9584">IFERROR("Toast | " &amp; INDEX('Reconciliation Layer'!$A:$A,MATCH('Reconciliation Template'!$A9584,'Reconciliation Layer'!$D:$D,0),0)," ")</f>
        <v xml:space="preserve"> </v>
      </c>
      <c r="F9584" s="10">
        <f t="shared" si="156"/>
        <v>0</v>
      </c>
      <c r="G9584" t="str" cm="1">
        <f t="array" ref="G9584">IFERROR(INDEX('Reconciliation Layer'!$C:$C,MATCH('Reconciliation Template'!$A9584,'Reconciliation Layer'!$D:$D,0),0)," ")</f>
        <v xml:space="preserve"> </v>
      </c>
    </row>
    <row r="9585" spans="5:7" x14ac:dyDescent="0.2">
      <c r="E9585" t="str" cm="1">
        <f t="array" ref="E9585">IFERROR("Toast | " &amp; INDEX('Reconciliation Layer'!$A:$A,MATCH('Reconciliation Template'!$A9585,'Reconciliation Layer'!$D:$D,0),0)," ")</f>
        <v xml:space="preserve"> </v>
      </c>
      <c r="F9585" s="10">
        <f t="shared" si="156"/>
        <v>0</v>
      </c>
      <c r="G9585" t="str" cm="1">
        <f t="array" ref="G9585">IFERROR(INDEX('Reconciliation Layer'!$C:$C,MATCH('Reconciliation Template'!$A9585,'Reconciliation Layer'!$D:$D,0),0)," ")</f>
        <v xml:space="preserve"> </v>
      </c>
    </row>
    <row r="9586" spans="5:7" x14ac:dyDescent="0.2">
      <c r="E9586" t="str" cm="1">
        <f t="array" ref="E9586">IFERROR("Toast | " &amp; INDEX('Reconciliation Layer'!$A:$A,MATCH('Reconciliation Template'!$A9586,'Reconciliation Layer'!$D:$D,0),0)," ")</f>
        <v xml:space="preserve"> </v>
      </c>
      <c r="F9586" s="10">
        <f t="shared" si="156"/>
        <v>0</v>
      </c>
      <c r="G9586" t="str" cm="1">
        <f t="array" ref="G9586">IFERROR(INDEX('Reconciliation Layer'!$C:$C,MATCH('Reconciliation Template'!$A9586,'Reconciliation Layer'!$D:$D,0),0)," ")</f>
        <v xml:space="preserve"> </v>
      </c>
    </row>
    <row r="9587" spans="5:7" x14ac:dyDescent="0.2">
      <c r="E9587" t="str" cm="1">
        <f t="array" ref="E9587">IFERROR("Toast | " &amp; INDEX('Reconciliation Layer'!$A:$A,MATCH('Reconciliation Template'!$A9587,'Reconciliation Layer'!$D:$D,0),0)," ")</f>
        <v xml:space="preserve"> </v>
      </c>
      <c r="F9587" s="10">
        <f t="shared" si="156"/>
        <v>0</v>
      </c>
      <c r="G9587" t="str" cm="1">
        <f t="array" ref="G9587">IFERROR(INDEX('Reconciliation Layer'!$C:$C,MATCH('Reconciliation Template'!$A9587,'Reconciliation Layer'!$D:$D,0),0)," ")</f>
        <v xml:space="preserve"> </v>
      </c>
    </row>
    <row r="9588" spans="5:7" x14ac:dyDescent="0.2">
      <c r="E9588" t="str" cm="1">
        <f t="array" ref="E9588">IFERROR("Toast | " &amp; INDEX('Reconciliation Layer'!$A:$A,MATCH('Reconciliation Template'!$A9588,'Reconciliation Layer'!$D:$D,0),0)," ")</f>
        <v xml:space="preserve"> </v>
      </c>
      <c r="F9588" s="10">
        <f t="shared" si="156"/>
        <v>0</v>
      </c>
      <c r="G9588" t="str" cm="1">
        <f t="array" ref="G9588">IFERROR(INDEX('Reconciliation Layer'!$C:$C,MATCH('Reconciliation Template'!$A9588,'Reconciliation Layer'!$D:$D,0),0)," ")</f>
        <v xml:space="preserve"> </v>
      </c>
    </row>
    <row r="9589" spans="5:7" x14ac:dyDescent="0.2">
      <c r="E9589" t="str" cm="1">
        <f t="array" ref="E9589">IFERROR("Toast | " &amp; INDEX('Reconciliation Layer'!$A:$A,MATCH('Reconciliation Template'!$A9589,'Reconciliation Layer'!$D:$D,0),0)," ")</f>
        <v xml:space="preserve"> </v>
      </c>
      <c r="F9589" s="10">
        <f t="shared" si="156"/>
        <v>0</v>
      </c>
      <c r="G9589" t="str" cm="1">
        <f t="array" ref="G9589">IFERROR(INDEX('Reconciliation Layer'!$C:$C,MATCH('Reconciliation Template'!$A9589,'Reconciliation Layer'!$D:$D,0),0)," ")</f>
        <v xml:space="preserve"> </v>
      </c>
    </row>
    <row r="9590" spans="5:7" x14ac:dyDescent="0.2">
      <c r="E9590" t="str" cm="1">
        <f t="array" ref="E9590">IFERROR("Toast | " &amp; INDEX('Reconciliation Layer'!$A:$A,MATCH('Reconciliation Template'!$A9590,'Reconciliation Layer'!$D:$D,0),0)," ")</f>
        <v xml:space="preserve"> </v>
      </c>
      <c r="F9590" s="10">
        <f t="shared" si="156"/>
        <v>0</v>
      </c>
      <c r="G9590" t="str" cm="1">
        <f t="array" ref="G9590">IFERROR(INDEX('Reconciliation Layer'!$C:$C,MATCH('Reconciliation Template'!$A9590,'Reconciliation Layer'!$D:$D,0),0)," ")</f>
        <v xml:space="preserve"> </v>
      </c>
    </row>
    <row r="9591" spans="5:7" x14ac:dyDescent="0.2">
      <c r="E9591" t="str" cm="1">
        <f t="array" ref="E9591">IFERROR("Toast | " &amp; INDEX('Reconciliation Layer'!$A:$A,MATCH('Reconciliation Template'!$A9591,'Reconciliation Layer'!$D:$D,0),0)," ")</f>
        <v xml:space="preserve"> </v>
      </c>
      <c r="F9591" s="10">
        <f t="shared" si="156"/>
        <v>0</v>
      </c>
      <c r="G9591" t="str" cm="1">
        <f t="array" ref="G9591">IFERROR(INDEX('Reconciliation Layer'!$C:$C,MATCH('Reconciliation Template'!$A9591,'Reconciliation Layer'!$D:$D,0),0)," ")</f>
        <v xml:space="preserve"> </v>
      </c>
    </row>
    <row r="9592" spans="5:7" x14ac:dyDescent="0.2">
      <c r="E9592" t="str" cm="1">
        <f t="array" ref="E9592">IFERROR("Toast | " &amp; INDEX('Reconciliation Layer'!$A:$A,MATCH('Reconciliation Template'!$A9592,'Reconciliation Layer'!$D:$D,0),0)," ")</f>
        <v xml:space="preserve"> </v>
      </c>
      <c r="F9592" s="10">
        <f t="shared" si="156"/>
        <v>0</v>
      </c>
      <c r="G9592" t="str" cm="1">
        <f t="array" ref="G9592">IFERROR(INDEX('Reconciliation Layer'!$C:$C,MATCH('Reconciliation Template'!$A9592,'Reconciliation Layer'!$D:$D,0),0)," ")</f>
        <v xml:space="preserve"> </v>
      </c>
    </row>
    <row r="9593" spans="5:7" x14ac:dyDescent="0.2">
      <c r="E9593" t="str" cm="1">
        <f t="array" ref="E9593">IFERROR("Toast | " &amp; INDEX('Reconciliation Layer'!$A:$A,MATCH('Reconciliation Template'!$A9593,'Reconciliation Layer'!$D:$D,0),0)," ")</f>
        <v xml:space="preserve"> </v>
      </c>
      <c r="F9593" s="10">
        <f t="shared" si="156"/>
        <v>0</v>
      </c>
      <c r="G9593" t="str" cm="1">
        <f t="array" ref="G9593">IFERROR(INDEX('Reconciliation Layer'!$C:$C,MATCH('Reconciliation Template'!$A9593,'Reconciliation Layer'!$D:$D,0),0)," ")</f>
        <v xml:space="preserve"> </v>
      </c>
    </row>
    <row r="9594" spans="5:7" x14ac:dyDescent="0.2">
      <c r="E9594" t="str" cm="1">
        <f t="array" ref="E9594">IFERROR("Toast | " &amp; INDEX('Reconciliation Layer'!$A:$A,MATCH('Reconciliation Template'!$A9594,'Reconciliation Layer'!$D:$D,0),0)," ")</f>
        <v xml:space="preserve"> </v>
      </c>
      <c r="F9594" s="10">
        <f t="shared" si="156"/>
        <v>0</v>
      </c>
      <c r="G9594" t="str" cm="1">
        <f t="array" ref="G9594">IFERROR(INDEX('Reconciliation Layer'!$C:$C,MATCH('Reconciliation Template'!$A9594,'Reconciliation Layer'!$D:$D,0),0)," ")</f>
        <v xml:space="preserve"> </v>
      </c>
    </row>
    <row r="9595" spans="5:7" x14ac:dyDescent="0.2">
      <c r="E9595" t="str" cm="1">
        <f t="array" ref="E9595">IFERROR("Toast | " &amp; INDEX('Reconciliation Layer'!$A:$A,MATCH('Reconciliation Template'!$A9595,'Reconciliation Layer'!$D:$D,0),0)," ")</f>
        <v xml:space="preserve"> </v>
      </c>
      <c r="F9595" s="10">
        <f t="shared" si="156"/>
        <v>0</v>
      </c>
      <c r="G9595" t="str" cm="1">
        <f t="array" ref="G9595">IFERROR(INDEX('Reconciliation Layer'!$C:$C,MATCH('Reconciliation Template'!$A9595,'Reconciliation Layer'!$D:$D,0),0)," ")</f>
        <v xml:space="preserve"> </v>
      </c>
    </row>
    <row r="9596" spans="5:7" x14ac:dyDescent="0.2">
      <c r="E9596" t="str" cm="1">
        <f t="array" ref="E9596">IFERROR("Toast | " &amp; INDEX('Reconciliation Layer'!$A:$A,MATCH('Reconciliation Template'!$A9596,'Reconciliation Layer'!$D:$D,0),0)," ")</f>
        <v xml:space="preserve"> </v>
      </c>
      <c r="F9596" s="10">
        <f t="shared" si="156"/>
        <v>0</v>
      </c>
      <c r="G9596" t="str" cm="1">
        <f t="array" ref="G9596">IFERROR(INDEX('Reconciliation Layer'!$C:$C,MATCH('Reconciliation Template'!$A9596,'Reconciliation Layer'!$D:$D,0),0)," ")</f>
        <v xml:space="preserve"> </v>
      </c>
    </row>
    <row r="9597" spans="5:7" x14ac:dyDescent="0.2">
      <c r="E9597" t="str" cm="1">
        <f t="array" ref="E9597">IFERROR("Toast | " &amp; INDEX('Reconciliation Layer'!$A:$A,MATCH('Reconciliation Template'!$A9597,'Reconciliation Layer'!$D:$D,0),0)," ")</f>
        <v xml:space="preserve"> </v>
      </c>
      <c r="F9597" s="10">
        <f t="shared" si="156"/>
        <v>0</v>
      </c>
      <c r="G9597" t="str" cm="1">
        <f t="array" ref="G9597">IFERROR(INDEX('Reconciliation Layer'!$C:$C,MATCH('Reconciliation Template'!$A9597,'Reconciliation Layer'!$D:$D,0),0)," ")</f>
        <v xml:space="preserve"> </v>
      </c>
    </row>
    <row r="9598" spans="5:7" x14ac:dyDescent="0.2">
      <c r="E9598" t="str" cm="1">
        <f t="array" ref="E9598">IFERROR("Toast | " &amp; INDEX('Reconciliation Layer'!$A:$A,MATCH('Reconciliation Template'!$A9598,'Reconciliation Layer'!$D:$D,0),0)," ")</f>
        <v xml:space="preserve"> </v>
      </c>
      <c r="F9598" s="10">
        <f t="shared" si="156"/>
        <v>0</v>
      </c>
      <c r="G9598" t="str" cm="1">
        <f t="array" ref="G9598">IFERROR(INDEX('Reconciliation Layer'!$C:$C,MATCH('Reconciliation Template'!$A9598,'Reconciliation Layer'!$D:$D,0),0)," ")</f>
        <v xml:space="preserve"> </v>
      </c>
    </row>
    <row r="9599" spans="5:7" x14ac:dyDescent="0.2">
      <c r="E9599" t="str" cm="1">
        <f t="array" ref="E9599">IFERROR("Toast | " &amp; INDEX('Reconciliation Layer'!$A:$A,MATCH('Reconciliation Template'!$A9599,'Reconciliation Layer'!$D:$D,0),0)," ")</f>
        <v xml:space="preserve"> </v>
      </c>
      <c r="F9599" s="10">
        <f t="shared" si="156"/>
        <v>0</v>
      </c>
      <c r="G9599" t="str" cm="1">
        <f t="array" ref="G9599">IFERROR(INDEX('Reconciliation Layer'!$C:$C,MATCH('Reconciliation Template'!$A9599,'Reconciliation Layer'!$D:$D,0),0)," ")</f>
        <v xml:space="preserve"> </v>
      </c>
    </row>
    <row r="9600" spans="5:7" x14ac:dyDescent="0.2">
      <c r="E9600" t="str" cm="1">
        <f t="array" ref="E9600">IFERROR("Toast | " &amp; INDEX('Reconciliation Layer'!$A:$A,MATCH('Reconciliation Template'!$A9600,'Reconciliation Layer'!$D:$D,0),0)," ")</f>
        <v xml:space="preserve"> </v>
      </c>
      <c r="F9600" s="10">
        <f t="shared" si="156"/>
        <v>0</v>
      </c>
      <c r="G9600" t="str" cm="1">
        <f t="array" ref="G9600">IFERROR(INDEX('Reconciliation Layer'!$C:$C,MATCH('Reconciliation Template'!$A9600,'Reconciliation Layer'!$D:$D,0),0)," ")</f>
        <v xml:space="preserve"> </v>
      </c>
    </row>
    <row r="9601" spans="5:7" x14ac:dyDescent="0.2">
      <c r="E9601" t="str" cm="1">
        <f t="array" ref="E9601">IFERROR("Toast | " &amp; INDEX('Reconciliation Layer'!$A:$A,MATCH('Reconciliation Template'!$A9601,'Reconciliation Layer'!$D:$D,0),0)," ")</f>
        <v xml:space="preserve"> </v>
      </c>
      <c r="F9601" s="10">
        <f t="shared" si="156"/>
        <v>0</v>
      </c>
      <c r="G9601" t="str" cm="1">
        <f t="array" ref="G9601">IFERROR(INDEX('Reconciliation Layer'!$C:$C,MATCH('Reconciliation Template'!$A9601,'Reconciliation Layer'!$D:$D,0),0)," ")</f>
        <v xml:space="preserve"> </v>
      </c>
    </row>
    <row r="9602" spans="5:7" x14ac:dyDescent="0.2">
      <c r="E9602" t="str" cm="1">
        <f t="array" ref="E9602">IFERROR("Toast | " &amp; INDEX('Reconciliation Layer'!$A:$A,MATCH('Reconciliation Template'!$A9602,'Reconciliation Layer'!$D:$D,0),0)," ")</f>
        <v xml:space="preserve"> </v>
      </c>
      <c r="F9602" s="10">
        <f t="shared" si="156"/>
        <v>0</v>
      </c>
      <c r="G9602" t="str" cm="1">
        <f t="array" ref="G9602">IFERROR(INDEX('Reconciliation Layer'!$C:$C,MATCH('Reconciliation Template'!$A9602,'Reconciliation Layer'!$D:$D,0),0)," ")</f>
        <v xml:space="preserve"> </v>
      </c>
    </row>
    <row r="9603" spans="5:7" x14ac:dyDescent="0.2">
      <c r="E9603" t="str" cm="1">
        <f t="array" ref="E9603">IFERROR("Toast | " &amp; INDEX('Reconciliation Layer'!$A:$A,MATCH('Reconciliation Template'!$A9603,'Reconciliation Layer'!$D:$D,0),0)," ")</f>
        <v xml:space="preserve"> </v>
      </c>
      <c r="F9603" s="10">
        <f t="shared" si="156"/>
        <v>0</v>
      </c>
      <c r="G9603" t="str" cm="1">
        <f t="array" ref="G9603">IFERROR(INDEX('Reconciliation Layer'!$C:$C,MATCH('Reconciliation Template'!$A9603,'Reconciliation Layer'!$D:$D,0),0)," ")</f>
        <v xml:space="preserve"> </v>
      </c>
    </row>
    <row r="9604" spans="5:7" x14ac:dyDescent="0.2">
      <c r="E9604" t="str" cm="1">
        <f t="array" ref="E9604">IFERROR("Toast | " &amp; INDEX('Reconciliation Layer'!$A:$A,MATCH('Reconciliation Template'!$A9604,'Reconciliation Layer'!$D:$D,0),0)," ")</f>
        <v xml:space="preserve"> </v>
      </c>
      <c r="F9604" s="10">
        <f t="shared" ref="F9604:F9667" si="157">IFERROR(INT(C9604)," ")</f>
        <v>0</v>
      </c>
      <c r="G9604" t="str" cm="1">
        <f t="array" ref="G9604">IFERROR(INDEX('Reconciliation Layer'!$C:$C,MATCH('Reconciliation Template'!$A9604,'Reconciliation Layer'!$D:$D,0),0)," ")</f>
        <v xml:space="preserve"> </v>
      </c>
    </row>
    <row r="9605" spans="5:7" x14ac:dyDescent="0.2">
      <c r="E9605" t="str" cm="1">
        <f t="array" ref="E9605">IFERROR("Toast | " &amp; INDEX('Reconciliation Layer'!$A:$A,MATCH('Reconciliation Template'!$A9605,'Reconciliation Layer'!$D:$D,0),0)," ")</f>
        <v xml:space="preserve"> </v>
      </c>
      <c r="F9605" s="10">
        <f t="shared" si="157"/>
        <v>0</v>
      </c>
      <c r="G9605" t="str" cm="1">
        <f t="array" ref="G9605">IFERROR(INDEX('Reconciliation Layer'!$C:$C,MATCH('Reconciliation Template'!$A9605,'Reconciliation Layer'!$D:$D,0),0)," ")</f>
        <v xml:space="preserve"> </v>
      </c>
    </row>
    <row r="9606" spans="5:7" x14ac:dyDescent="0.2">
      <c r="E9606" t="str" cm="1">
        <f t="array" ref="E9606">IFERROR("Toast | " &amp; INDEX('Reconciliation Layer'!$A:$A,MATCH('Reconciliation Template'!$A9606,'Reconciliation Layer'!$D:$D,0),0)," ")</f>
        <v xml:space="preserve"> </v>
      </c>
      <c r="F9606" s="10">
        <f t="shared" si="157"/>
        <v>0</v>
      </c>
      <c r="G9606" t="str" cm="1">
        <f t="array" ref="G9606">IFERROR(INDEX('Reconciliation Layer'!$C:$C,MATCH('Reconciliation Template'!$A9606,'Reconciliation Layer'!$D:$D,0),0)," ")</f>
        <v xml:space="preserve"> </v>
      </c>
    </row>
    <row r="9607" spans="5:7" x14ac:dyDescent="0.2">
      <c r="E9607" t="str" cm="1">
        <f t="array" ref="E9607">IFERROR("Toast | " &amp; INDEX('Reconciliation Layer'!$A:$A,MATCH('Reconciliation Template'!$A9607,'Reconciliation Layer'!$D:$D,0),0)," ")</f>
        <v xml:space="preserve"> </v>
      </c>
      <c r="F9607" s="10">
        <f t="shared" si="157"/>
        <v>0</v>
      </c>
      <c r="G9607" t="str" cm="1">
        <f t="array" ref="G9607">IFERROR(INDEX('Reconciliation Layer'!$C:$C,MATCH('Reconciliation Template'!$A9607,'Reconciliation Layer'!$D:$D,0),0)," ")</f>
        <v xml:space="preserve"> </v>
      </c>
    </row>
    <row r="9608" spans="5:7" x14ac:dyDescent="0.2">
      <c r="E9608" t="str" cm="1">
        <f t="array" ref="E9608">IFERROR("Toast | " &amp; INDEX('Reconciliation Layer'!$A:$A,MATCH('Reconciliation Template'!$A9608,'Reconciliation Layer'!$D:$D,0),0)," ")</f>
        <v xml:space="preserve"> </v>
      </c>
      <c r="F9608" s="10">
        <f t="shared" si="157"/>
        <v>0</v>
      </c>
      <c r="G9608" t="str" cm="1">
        <f t="array" ref="G9608">IFERROR(INDEX('Reconciliation Layer'!$C:$C,MATCH('Reconciliation Template'!$A9608,'Reconciliation Layer'!$D:$D,0),0)," ")</f>
        <v xml:space="preserve"> </v>
      </c>
    </row>
    <row r="9609" spans="5:7" x14ac:dyDescent="0.2">
      <c r="E9609" t="str" cm="1">
        <f t="array" ref="E9609">IFERROR("Toast | " &amp; INDEX('Reconciliation Layer'!$A:$A,MATCH('Reconciliation Template'!$A9609,'Reconciliation Layer'!$D:$D,0),0)," ")</f>
        <v xml:space="preserve"> </v>
      </c>
      <c r="F9609" s="10">
        <f t="shared" si="157"/>
        <v>0</v>
      </c>
      <c r="G9609" t="str" cm="1">
        <f t="array" ref="G9609">IFERROR(INDEX('Reconciliation Layer'!$C:$C,MATCH('Reconciliation Template'!$A9609,'Reconciliation Layer'!$D:$D,0),0)," ")</f>
        <v xml:space="preserve"> </v>
      </c>
    </row>
    <row r="9610" spans="5:7" x14ac:dyDescent="0.2">
      <c r="E9610" t="str" cm="1">
        <f t="array" ref="E9610">IFERROR("Toast | " &amp; INDEX('Reconciliation Layer'!$A:$A,MATCH('Reconciliation Template'!$A9610,'Reconciliation Layer'!$D:$D,0),0)," ")</f>
        <v xml:space="preserve"> </v>
      </c>
      <c r="F9610" s="10">
        <f t="shared" si="157"/>
        <v>0</v>
      </c>
      <c r="G9610" t="str" cm="1">
        <f t="array" ref="G9610">IFERROR(INDEX('Reconciliation Layer'!$C:$C,MATCH('Reconciliation Template'!$A9610,'Reconciliation Layer'!$D:$D,0),0)," ")</f>
        <v xml:space="preserve"> </v>
      </c>
    </row>
    <row r="9611" spans="5:7" x14ac:dyDescent="0.2">
      <c r="E9611" t="str" cm="1">
        <f t="array" ref="E9611">IFERROR("Toast | " &amp; INDEX('Reconciliation Layer'!$A:$A,MATCH('Reconciliation Template'!$A9611,'Reconciliation Layer'!$D:$D,0),0)," ")</f>
        <v xml:space="preserve"> </v>
      </c>
      <c r="F9611" s="10">
        <f t="shared" si="157"/>
        <v>0</v>
      </c>
      <c r="G9611" t="str" cm="1">
        <f t="array" ref="G9611">IFERROR(INDEX('Reconciliation Layer'!$C:$C,MATCH('Reconciliation Template'!$A9611,'Reconciliation Layer'!$D:$D,0),0)," ")</f>
        <v xml:space="preserve"> </v>
      </c>
    </row>
    <row r="9612" spans="5:7" x14ac:dyDescent="0.2">
      <c r="E9612" t="str" cm="1">
        <f t="array" ref="E9612">IFERROR("Toast | " &amp; INDEX('Reconciliation Layer'!$A:$A,MATCH('Reconciliation Template'!$A9612,'Reconciliation Layer'!$D:$D,0),0)," ")</f>
        <v xml:space="preserve"> </v>
      </c>
      <c r="F9612" s="10">
        <f t="shared" si="157"/>
        <v>0</v>
      </c>
      <c r="G9612" t="str" cm="1">
        <f t="array" ref="G9612">IFERROR(INDEX('Reconciliation Layer'!$C:$C,MATCH('Reconciliation Template'!$A9612,'Reconciliation Layer'!$D:$D,0),0)," ")</f>
        <v xml:space="preserve"> </v>
      </c>
    </row>
    <row r="9613" spans="5:7" x14ac:dyDescent="0.2">
      <c r="E9613" t="str" cm="1">
        <f t="array" ref="E9613">IFERROR("Toast | " &amp; INDEX('Reconciliation Layer'!$A:$A,MATCH('Reconciliation Template'!$A9613,'Reconciliation Layer'!$D:$D,0),0)," ")</f>
        <v xml:space="preserve"> </v>
      </c>
      <c r="F9613" s="10">
        <f t="shared" si="157"/>
        <v>0</v>
      </c>
      <c r="G9613" t="str" cm="1">
        <f t="array" ref="G9613">IFERROR(INDEX('Reconciliation Layer'!$C:$C,MATCH('Reconciliation Template'!$A9613,'Reconciliation Layer'!$D:$D,0),0)," ")</f>
        <v xml:space="preserve"> </v>
      </c>
    </row>
    <row r="9614" spans="5:7" x14ac:dyDescent="0.2">
      <c r="E9614" t="str" cm="1">
        <f t="array" ref="E9614">IFERROR("Toast | " &amp; INDEX('Reconciliation Layer'!$A:$A,MATCH('Reconciliation Template'!$A9614,'Reconciliation Layer'!$D:$D,0),0)," ")</f>
        <v xml:space="preserve"> </v>
      </c>
      <c r="F9614" s="10">
        <f t="shared" si="157"/>
        <v>0</v>
      </c>
      <c r="G9614" t="str" cm="1">
        <f t="array" ref="G9614">IFERROR(INDEX('Reconciliation Layer'!$C:$C,MATCH('Reconciliation Template'!$A9614,'Reconciliation Layer'!$D:$D,0),0)," ")</f>
        <v xml:space="preserve"> </v>
      </c>
    </row>
    <row r="9615" spans="5:7" x14ac:dyDescent="0.2">
      <c r="E9615" t="str" cm="1">
        <f t="array" ref="E9615">IFERROR("Toast | " &amp; INDEX('Reconciliation Layer'!$A:$A,MATCH('Reconciliation Template'!$A9615,'Reconciliation Layer'!$D:$D,0),0)," ")</f>
        <v xml:space="preserve"> </v>
      </c>
      <c r="F9615" s="10">
        <f t="shared" si="157"/>
        <v>0</v>
      </c>
      <c r="G9615" t="str" cm="1">
        <f t="array" ref="G9615">IFERROR(INDEX('Reconciliation Layer'!$C:$C,MATCH('Reconciliation Template'!$A9615,'Reconciliation Layer'!$D:$D,0),0)," ")</f>
        <v xml:space="preserve"> </v>
      </c>
    </row>
    <row r="9616" spans="5:7" x14ac:dyDescent="0.2">
      <c r="E9616" t="str" cm="1">
        <f t="array" ref="E9616">IFERROR("Toast | " &amp; INDEX('Reconciliation Layer'!$A:$A,MATCH('Reconciliation Template'!$A9616,'Reconciliation Layer'!$D:$D,0),0)," ")</f>
        <v xml:space="preserve"> </v>
      </c>
      <c r="F9616" s="10">
        <f t="shared" si="157"/>
        <v>0</v>
      </c>
      <c r="G9616" t="str" cm="1">
        <f t="array" ref="G9616">IFERROR(INDEX('Reconciliation Layer'!$C:$C,MATCH('Reconciliation Template'!$A9616,'Reconciliation Layer'!$D:$D,0),0)," ")</f>
        <v xml:space="preserve"> </v>
      </c>
    </row>
    <row r="9617" spans="5:7" x14ac:dyDescent="0.2">
      <c r="E9617" t="str" cm="1">
        <f t="array" ref="E9617">IFERROR("Toast | " &amp; INDEX('Reconciliation Layer'!$A:$A,MATCH('Reconciliation Template'!$A9617,'Reconciliation Layer'!$D:$D,0),0)," ")</f>
        <v xml:space="preserve"> </v>
      </c>
      <c r="F9617" s="10">
        <f t="shared" si="157"/>
        <v>0</v>
      </c>
      <c r="G9617" t="str" cm="1">
        <f t="array" ref="G9617">IFERROR(INDEX('Reconciliation Layer'!$C:$C,MATCH('Reconciliation Template'!$A9617,'Reconciliation Layer'!$D:$D,0),0)," ")</f>
        <v xml:space="preserve"> </v>
      </c>
    </row>
    <row r="9618" spans="5:7" x14ac:dyDescent="0.2">
      <c r="E9618" t="str" cm="1">
        <f t="array" ref="E9618">IFERROR("Toast | " &amp; INDEX('Reconciliation Layer'!$A:$A,MATCH('Reconciliation Template'!$A9618,'Reconciliation Layer'!$D:$D,0),0)," ")</f>
        <v xml:space="preserve"> </v>
      </c>
      <c r="F9618" s="10">
        <f t="shared" si="157"/>
        <v>0</v>
      </c>
      <c r="G9618" t="str" cm="1">
        <f t="array" ref="G9618">IFERROR(INDEX('Reconciliation Layer'!$C:$C,MATCH('Reconciliation Template'!$A9618,'Reconciliation Layer'!$D:$D,0),0)," ")</f>
        <v xml:space="preserve"> </v>
      </c>
    </row>
    <row r="9619" spans="5:7" x14ac:dyDescent="0.2">
      <c r="E9619" t="str" cm="1">
        <f t="array" ref="E9619">IFERROR("Toast | " &amp; INDEX('Reconciliation Layer'!$A:$A,MATCH('Reconciliation Template'!$A9619,'Reconciliation Layer'!$D:$D,0),0)," ")</f>
        <v xml:space="preserve"> </v>
      </c>
      <c r="F9619" s="10">
        <f t="shared" si="157"/>
        <v>0</v>
      </c>
      <c r="G9619" t="str" cm="1">
        <f t="array" ref="G9619">IFERROR(INDEX('Reconciliation Layer'!$C:$C,MATCH('Reconciliation Template'!$A9619,'Reconciliation Layer'!$D:$D,0),0)," ")</f>
        <v xml:space="preserve"> </v>
      </c>
    </row>
    <row r="9620" spans="5:7" x14ac:dyDescent="0.2">
      <c r="E9620" t="str" cm="1">
        <f t="array" ref="E9620">IFERROR("Toast | " &amp; INDEX('Reconciliation Layer'!$A:$A,MATCH('Reconciliation Template'!$A9620,'Reconciliation Layer'!$D:$D,0),0)," ")</f>
        <v xml:space="preserve"> </v>
      </c>
      <c r="F9620" s="10">
        <f t="shared" si="157"/>
        <v>0</v>
      </c>
      <c r="G9620" t="str" cm="1">
        <f t="array" ref="G9620">IFERROR(INDEX('Reconciliation Layer'!$C:$C,MATCH('Reconciliation Template'!$A9620,'Reconciliation Layer'!$D:$D,0),0)," ")</f>
        <v xml:space="preserve"> </v>
      </c>
    </row>
    <row r="9621" spans="5:7" x14ac:dyDescent="0.2">
      <c r="E9621" t="str" cm="1">
        <f t="array" ref="E9621">IFERROR("Toast | " &amp; INDEX('Reconciliation Layer'!$A:$A,MATCH('Reconciliation Template'!$A9621,'Reconciliation Layer'!$D:$D,0),0)," ")</f>
        <v xml:space="preserve"> </v>
      </c>
      <c r="F9621" s="10">
        <f t="shared" si="157"/>
        <v>0</v>
      </c>
      <c r="G9621" t="str" cm="1">
        <f t="array" ref="G9621">IFERROR(INDEX('Reconciliation Layer'!$C:$C,MATCH('Reconciliation Template'!$A9621,'Reconciliation Layer'!$D:$D,0),0)," ")</f>
        <v xml:space="preserve"> </v>
      </c>
    </row>
    <row r="9622" spans="5:7" x14ac:dyDescent="0.2">
      <c r="E9622" t="str" cm="1">
        <f t="array" ref="E9622">IFERROR("Toast | " &amp; INDEX('Reconciliation Layer'!$A:$A,MATCH('Reconciliation Template'!$A9622,'Reconciliation Layer'!$D:$D,0),0)," ")</f>
        <v xml:space="preserve"> </v>
      </c>
      <c r="F9622" s="10">
        <f t="shared" si="157"/>
        <v>0</v>
      </c>
      <c r="G9622" t="str" cm="1">
        <f t="array" ref="G9622">IFERROR(INDEX('Reconciliation Layer'!$C:$C,MATCH('Reconciliation Template'!$A9622,'Reconciliation Layer'!$D:$D,0),0)," ")</f>
        <v xml:space="preserve"> </v>
      </c>
    </row>
    <row r="9623" spans="5:7" x14ac:dyDescent="0.2">
      <c r="E9623" t="str" cm="1">
        <f t="array" ref="E9623">IFERROR("Toast | " &amp; INDEX('Reconciliation Layer'!$A:$A,MATCH('Reconciliation Template'!$A9623,'Reconciliation Layer'!$D:$D,0),0)," ")</f>
        <v xml:space="preserve"> </v>
      </c>
      <c r="F9623" s="10">
        <f t="shared" si="157"/>
        <v>0</v>
      </c>
      <c r="G9623" t="str" cm="1">
        <f t="array" ref="G9623">IFERROR(INDEX('Reconciliation Layer'!$C:$C,MATCH('Reconciliation Template'!$A9623,'Reconciliation Layer'!$D:$D,0),0)," ")</f>
        <v xml:space="preserve"> </v>
      </c>
    </row>
    <row r="9624" spans="5:7" x14ac:dyDescent="0.2">
      <c r="E9624" t="str" cm="1">
        <f t="array" ref="E9624">IFERROR("Toast | " &amp; INDEX('Reconciliation Layer'!$A:$A,MATCH('Reconciliation Template'!$A9624,'Reconciliation Layer'!$D:$D,0),0)," ")</f>
        <v xml:space="preserve"> </v>
      </c>
      <c r="F9624" s="10">
        <f t="shared" si="157"/>
        <v>0</v>
      </c>
      <c r="G9624" t="str" cm="1">
        <f t="array" ref="G9624">IFERROR(INDEX('Reconciliation Layer'!$C:$C,MATCH('Reconciliation Template'!$A9624,'Reconciliation Layer'!$D:$D,0),0)," ")</f>
        <v xml:space="preserve"> </v>
      </c>
    </row>
    <row r="9625" spans="5:7" x14ac:dyDescent="0.2">
      <c r="E9625" t="str" cm="1">
        <f t="array" ref="E9625">IFERROR("Toast | " &amp; INDEX('Reconciliation Layer'!$A:$A,MATCH('Reconciliation Template'!$A9625,'Reconciliation Layer'!$D:$D,0),0)," ")</f>
        <v xml:space="preserve"> </v>
      </c>
      <c r="F9625" s="10">
        <f t="shared" si="157"/>
        <v>0</v>
      </c>
      <c r="G9625" t="str" cm="1">
        <f t="array" ref="G9625">IFERROR(INDEX('Reconciliation Layer'!$C:$C,MATCH('Reconciliation Template'!$A9625,'Reconciliation Layer'!$D:$D,0),0)," ")</f>
        <v xml:space="preserve"> </v>
      </c>
    </row>
    <row r="9626" spans="5:7" x14ac:dyDescent="0.2">
      <c r="E9626" t="str" cm="1">
        <f t="array" ref="E9626">IFERROR("Toast | " &amp; INDEX('Reconciliation Layer'!$A:$A,MATCH('Reconciliation Template'!$A9626,'Reconciliation Layer'!$D:$D,0),0)," ")</f>
        <v xml:space="preserve"> </v>
      </c>
      <c r="F9626" s="10">
        <f t="shared" si="157"/>
        <v>0</v>
      </c>
      <c r="G9626" t="str" cm="1">
        <f t="array" ref="G9626">IFERROR(INDEX('Reconciliation Layer'!$C:$C,MATCH('Reconciliation Template'!$A9626,'Reconciliation Layer'!$D:$D,0),0)," ")</f>
        <v xml:space="preserve"> </v>
      </c>
    </row>
    <row r="9627" spans="5:7" x14ac:dyDescent="0.2">
      <c r="E9627" t="str" cm="1">
        <f t="array" ref="E9627">IFERROR("Toast | " &amp; INDEX('Reconciliation Layer'!$A:$A,MATCH('Reconciliation Template'!$A9627,'Reconciliation Layer'!$D:$D,0),0)," ")</f>
        <v xml:space="preserve"> </v>
      </c>
      <c r="F9627" s="10">
        <f t="shared" si="157"/>
        <v>0</v>
      </c>
      <c r="G9627" t="str" cm="1">
        <f t="array" ref="G9627">IFERROR(INDEX('Reconciliation Layer'!$C:$C,MATCH('Reconciliation Template'!$A9627,'Reconciliation Layer'!$D:$D,0),0)," ")</f>
        <v xml:space="preserve"> </v>
      </c>
    </row>
    <row r="9628" spans="5:7" x14ac:dyDescent="0.2">
      <c r="E9628" t="str" cm="1">
        <f t="array" ref="E9628">IFERROR("Toast | " &amp; INDEX('Reconciliation Layer'!$A:$A,MATCH('Reconciliation Template'!$A9628,'Reconciliation Layer'!$D:$D,0),0)," ")</f>
        <v xml:space="preserve"> </v>
      </c>
      <c r="F9628" s="10">
        <f t="shared" si="157"/>
        <v>0</v>
      </c>
      <c r="G9628" t="str" cm="1">
        <f t="array" ref="G9628">IFERROR(INDEX('Reconciliation Layer'!$C:$C,MATCH('Reconciliation Template'!$A9628,'Reconciliation Layer'!$D:$D,0),0)," ")</f>
        <v xml:space="preserve"> </v>
      </c>
    </row>
    <row r="9629" spans="5:7" x14ac:dyDescent="0.2">
      <c r="E9629" t="str" cm="1">
        <f t="array" ref="E9629">IFERROR("Toast | " &amp; INDEX('Reconciliation Layer'!$A:$A,MATCH('Reconciliation Template'!$A9629,'Reconciliation Layer'!$D:$D,0),0)," ")</f>
        <v xml:space="preserve"> </v>
      </c>
      <c r="F9629" s="10">
        <f t="shared" si="157"/>
        <v>0</v>
      </c>
      <c r="G9629" t="str" cm="1">
        <f t="array" ref="G9629">IFERROR(INDEX('Reconciliation Layer'!$C:$C,MATCH('Reconciliation Template'!$A9629,'Reconciliation Layer'!$D:$D,0),0)," ")</f>
        <v xml:space="preserve"> </v>
      </c>
    </row>
    <row r="9630" spans="5:7" x14ac:dyDescent="0.2">
      <c r="E9630" t="str" cm="1">
        <f t="array" ref="E9630">IFERROR("Toast | " &amp; INDEX('Reconciliation Layer'!$A:$A,MATCH('Reconciliation Template'!$A9630,'Reconciliation Layer'!$D:$D,0),0)," ")</f>
        <v xml:space="preserve"> </v>
      </c>
      <c r="F9630" s="10">
        <f t="shared" si="157"/>
        <v>0</v>
      </c>
      <c r="G9630" t="str" cm="1">
        <f t="array" ref="G9630">IFERROR(INDEX('Reconciliation Layer'!$C:$C,MATCH('Reconciliation Template'!$A9630,'Reconciliation Layer'!$D:$D,0),0)," ")</f>
        <v xml:space="preserve"> </v>
      </c>
    </row>
    <row r="9631" spans="5:7" x14ac:dyDescent="0.2">
      <c r="E9631" t="str" cm="1">
        <f t="array" ref="E9631">IFERROR("Toast | " &amp; INDEX('Reconciliation Layer'!$A:$A,MATCH('Reconciliation Template'!$A9631,'Reconciliation Layer'!$D:$D,0),0)," ")</f>
        <v xml:space="preserve"> </v>
      </c>
      <c r="F9631" s="10">
        <f t="shared" si="157"/>
        <v>0</v>
      </c>
      <c r="G9631" t="str" cm="1">
        <f t="array" ref="G9631">IFERROR(INDEX('Reconciliation Layer'!$C:$C,MATCH('Reconciliation Template'!$A9631,'Reconciliation Layer'!$D:$D,0),0)," ")</f>
        <v xml:space="preserve"> </v>
      </c>
    </row>
    <row r="9632" spans="5:7" x14ac:dyDescent="0.2">
      <c r="E9632" t="str" cm="1">
        <f t="array" ref="E9632">IFERROR("Toast | " &amp; INDEX('Reconciliation Layer'!$A:$A,MATCH('Reconciliation Template'!$A9632,'Reconciliation Layer'!$D:$D,0),0)," ")</f>
        <v xml:space="preserve"> </v>
      </c>
      <c r="F9632" s="10">
        <f t="shared" si="157"/>
        <v>0</v>
      </c>
      <c r="G9632" t="str" cm="1">
        <f t="array" ref="G9632">IFERROR(INDEX('Reconciliation Layer'!$C:$C,MATCH('Reconciliation Template'!$A9632,'Reconciliation Layer'!$D:$D,0),0)," ")</f>
        <v xml:space="preserve"> </v>
      </c>
    </row>
    <row r="9633" spans="5:7" x14ac:dyDescent="0.2">
      <c r="E9633" t="str" cm="1">
        <f t="array" ref="E9633">IFERROR("Toast | " &amp; INDEX('Reconciliation Layer'!$A:$A,MATCH('Reconciliation Template'!$A9633,'Reconciliation Layer'!$D:$D,0),0)," ")</f>
        <v xml:space="preserve"> </v>
      </c>
      <c r="F9633" s="10">
        <f t="shared" si="157"/>
        <v>0</v>
      </c>
      <c r="G9633" t="str" cm="1">
        <f t="array" ref="G9633">IFERROR(INDEX('Reconciliation Layer'!$C:$C,MATCH('Reconciliation Template'!$A9633,'Reconciliation Layer'!$D:$D,0),0)," ")</f>
        <v xml:space="preserve"> </v>
      </c>
    </row>
    <row r="9634" spans="5:7" x14ac:dyDescent="0.2">
      <c r="E9634" t="str" cm="1">
        <f t="array" ref="E9634">IFERROR("Toast | " &amp; INDEX('Reconciliation Layer'!$A:$A,MATCH('Reconciliation Template'!$A9634,'Reconciliation Layer'!$D:$D,0),0)," ")</f>
        <v xml:space="preserve"> </v>
      </c>
      <c r="F9634" s="10">
        <f t="shared" si="157"/>
        <v>0</v>
      </c>
      <c r="G9634" t="str" cm="1">
        <f t="array" ref="G9634">IFERROR(INDEX('Reconciliation Layer'!$C:$C,MATCH('Reconciliation Template'!$A9634,'Reconciliation Layer'!$D:$D,0),0)," ")</f>
        <v xml:space="preserve"> </v>
      </c>
    </row>
    <row r="9635" spans="5:7" x14ac:dyDescent="0.2">
      <c r="E9635" t="str" cm="1">
        <f t="array" ref="E9635">IFERROR("Toast | " &amp; INDEX('Reconciliation Layer'!$A:$A,MATCH('Reconciliation Template'!$A9635,'Reconciliation Layer'!$D:$D,0),0)," ")</f>
        <v xml:space="preserve"> </v>
      </c>
      <c r="F9635" s="10">
        <f t="shared" si="157"/>
        <v>0</v>
      </c>
      <c r="G9635" t="str" cm="1">
        <f t="array" ref="G9635">IFERROR(INDEX('Reconciliation Layer'!$C:$C,MATCH('Reconciliation Template'!$A9635,'Reconciliation Layer'!$D:$D,0),0)," ")</f>
        <v xml:space="preserve"> </v>
      </c>
    </row>
    <row r="9636" spans="5:7" x14ac:dyDescent="0.2">
      <c r="E9636" t="str" cm="1">
        <f t="array" ref="E9636">IFERROR("Toast | " &amp; INDEX('Reconciliation Layer'!$A:$A,MATCH('Reconciliation Template'!$A9636,'Reconciliation Layer'!$D:$D,0),0)," ")</f>
        <v xml:space="preserve"> </v>
      </c>
      <c r="F9636" s="10">
        <f t="shared" si="157"/>
        <v>0</v>
      </c>
      <c r="G9636" t="str" cm="1">
        <f t="array" ref="G9636">IFERROR(INDEX('Reconciliation Layer'!$C:$C,MATCH('Reconciliation Template'!$A9636,'Reconciliation Layer'!$D:$D,0),0)," ")</f>
        <v xml:space="preserve"> </v>
      </c>
    </row>
    <row r="9637" spans="5:7" x14ac:dyDescent="0.2">
      <c r="E9637" t="str" cm="1">
        <f t="array" ref="E9637">IFERROR("Toast | " &amp; INDEX('Reconciliation Layer'!$A:$A,MATCH('Reconciliation Template'!$A9637,'Reconciliation Layer'!$D:$D,0),0)," ")</f>
        <v xml:space="preserve"> </v>
      </c>
      <c r="F9637" s="10">
        <f t="shared" si="157"/>
        <v>0</v>
      </c>
      <c r="G9637" t="str" cm="1">
        <f t="array" ref="G9637">IFERROR(INDEX('Reconciliation Layer'!$C:$C,MATCH('Reconciliation Template'!$A9637,'Reconciliation Layer'!$D:$D,0),0)," ")</f>
        <v xml:space="preserve"> </v>
      </c>
    </row>
    <row r="9638" spans="5:7" x14ac:dyDescent="0.2">
      <c r="E9638" t="str" cm="1">
        <f t="array" ref="E9638">IFERROR("Toast | " &amp; INDEX('Reconciliation Layer'!$A:$A,MATCH('Reconciliation Template'!$A9638,'Reconciliation Layer'!$D:$D,0),0)," ")</f>
        <v xml:space="preserve"> </v>
      </c>
      <c r="F9638" s="10">
        <f t="shared" si="157"/>
        <v>0</v>
      </c>
      <c r="G9638" t="str" cm="1">
        <f t="array" ref="G9638">IFERROR(INDEX('Reconciliation Layer'!$C:$C,MATCH('Reconciliation Template'!$A9638,'Reconciliation Layer'!$D:$D,0),0)," ")</f>
        <v xml:space="preserve"> </v>
      </c>
    </row>
    <row r="9639" spans="5:7" x14ac:dyDescent="0.2">
      <c r="E9639" t="str" cm="1">
        <f t="array" ref="E9639">IFERROR("Toast | " &amp; INDEX('Reconciliation Layer'!$A:$A,MATCH('Reconciliation Template'!$A9639,'Reconciliation Layer'!$D:$D,0),0)," ")</f>
        <v xml:space="preserve"> </v>
      </c>
      <c r="F9639" s="10">
        <f t="shared" si="157"/>
        <v>0</v>
      </c>
      <c r="G9639" t="str" cm="1">
        <f t="array" ref="G9639">IFERROR(INDEX('Reconciliation Layer'!$C:$C,MATCH('Reconciliation Template'!$A9639,'Reconciliation Layer'!$D:$D,0),0)," ")</f>
        <v xml:space="preserve"> </v>
      </c>
    </row>
    <row r="9640" spans="5:7" x14ac:dyDescent="0.2">
      <c r="E9640" t="str" cm="1">
        <f t="array" ref="E9640">IFERROR("Toast | " &amp; INDEX('Reconciliation Layer'!$A:$A,MATCH('Reconciliation Template'!$A9640,'Reconciliation Layer'!$D:$D,0),0)," ")</f>
        <v xml:space="preserve"> </v>
      </c>
      <c r="F9640" s="10">
        <f t="shared" si="157"/>
        <v>0</v>
      </c>
      <c r="G9640" t="str" cm="1">
        <f t="array" ref="G9640">IFERROR(INDEX('Reconciliation Layer'!$C:$C,MATCH('Reconciliation Template'!$A9640,'Reconciliation Layer'!$D:$D,0),0)," ")</f>
        <v xml:space="preserve"> </v>
      </c>
    </row>
    <row r="9641" spans="5:7" x14ac:dyDescent="0.2">
      <c r="E9641" t="str" cm="1">
        <f t="array" ref="E9641">IFERROR("Toast | " &amp; INDEX('Reconciliation Layer'!$A:$A,MATCH('Reconciliation Template'!$A9641,'Reconciliation Layer'!$D:$D,0),0)," ")</f>
        <v xml:space="preserve"> </v>
      </c>
      <c r="F9641" s="10">
        <f t="shared" si="157"/>
        <v>0</v>
      </c>
      <c r="G9641" t="str" cm="1">
        <f t="array" ref="G9641">IFERROR(INDEX('Reconciliation Layer'!$C:$C,MATCH('Reconciliation Template'!$A9641,'Reconciliation Layer'!$D:$D,0),0)," ")</f>
        <v xml:space="preserve"> </v>
      </c>
    </row>
    <row r="9642" spans="5:7" x14ac:dyDescent="0.2">
      <c r="E9642" t="str" cm="1">
        <f t="array" ref="E9642">IFERROR("Toast | " &amp; INDEX('Reconciliation Layer'!$A:$A,MATCH('Reconciliation Template'!$A9642,'Reconciliation Layer'!$D:$D,0),0)," ")</f>
        <v xml:space="preserve"> </v>
      </c>
      <c r="F9642" s="10">
        <f t="shared" si="157"/>
        <v>0</v>
      </c>
      <c r="G9642" t="str" cm="1">
        <f t="array" ref="G9642">IFERROR(INDEX('Reconciliation Layer'!$C:$C,MATCH('Reconciliation Template'!$A9642,'Reconciliation Layer'!$D:$D,0),0)," ")</f>
        <v xml:space="preserve"> </v>
      </c>
    </row>
    <row r="9643" spans="5:7" x14ac:dyDescent="0.2">
      <c r="E9643" t="str" cm="1">
        <f t="array" ref="E9643">IFERROR("Toast | " &amp; INDEX('Reconciliation Layer'!$A:$A,MATCH('Reconciliation Template'!$A9643,'Reconciliation Layer'!$D:$D,0),0)," ")</f>
        <v xml:space="preserve"> </v>
      </c>
      <c r="F9643" s="10">
        <f t="shared" si="157"/>
        <v>0</v>
      </c>
      <c r="G9643" t="str" cm="1">
        <f t="array" ref="G9643">IFERROR(INDEX('Reconciliation Layer'!$C:$C,MATCH('Reconciliation Template'!$A9643,'Reconciliation Layer'!$D:$D,0),0)," ")</f>
        <v xml:space="preserve"> </v>
      </c>
    </row>
    <row r="9644" spans="5:7" x14ac:dyDescent="0.2">
      <c r="E9644" t="str" cm="1">
        <f t="array" ref="E9644">IFERROR("Toast | " &amp; INDEX('Reconciliation Layer'!$A:$A,MATCH('Reconciliation Template'!$A9644,'Reconciliation Layer'!$D:$D,0),0)," ")</f>
        <v xml:space="preserve"> </v>
      </c>
      <c r="F9644" s="10">
        <f t="shared" si="157"/>
        <v>0</v>
      </c>
      <c r="G9644" t="str" cm="1">
        <f t="array" ref="G9644">IFERROR(INDEX('Reconciliation Layer'!$C:$C,MATCH('Reconciliation Template'!$A9644,'Reconciliation Layer'!$D:$D,0),0)," ")</f>
        <v xml:space="preserve"> </v>
      </c>
    </row>
    <row r="9645" spans="5:7" x14ac:dyDescent="0.2">
      <c r="E9645" t="str" cm="1">
        <f t="array" ref="E9645">IFERROR("Toast | " &amp; INDEX('Reconciliation Layer'!$A:$A,MATCH('Reconciliation Template'!$A9645,'Reconciliation Layer'!$D:$D,0),0)," ")</f>
        <v xml:space="preserve"> </v>
      </c>
      <c r="F9645" s="10">
        <f t="shared" si="157"/>
        <v>0</v>
      </c>
      <c r="G9645" t="str" cm="1">
        <f t="array" ref="G9645">IFERROR(INDEX('Reconciliation Layer'!$C:$C,MATCH('Reconciliation Template'!$A9645,'Reconciliation Layer'!$D:$D,0),0)," ")</f>
        <v xml:space="preserve"> </v>
      </c>
    </row>
    <row r="9646" spans="5:7" x14ac:dyDescent="0.2">
      <c r="E9646" t="str" cm="1">
        <f t="array" ref="E9646">IFERROR("Toast | " &amp; INDEX('Reconciliation Layer'!$A:$A,MATCH('Reconciliation Template'!$A9646,'Reconciliation Layer'!$D:$D,0),0)," ")</f>
        <v xml:space="preserve"> </v>
      </c>
      <c r="F9646" s="10">
        <f t="shared" si="157"/>
        <v>0</v>
      </c>
      <c r="G9646" t="str" cm="1">
        <f t="array" ref="G9646">IFERROR(INDEX('Reconciliation Layer'!$C:$C,MATCH('Reconciliation Template'!$A9646,'Reconciliation Layer'!$D:$D,0),0)," ")</f>
        <v xml:space="preserve"> </v>
      </c>
    </row>
    <row r="9647" spans="5:7" x14ac:dyDescent="0.2">
      <c r="E9647" t="str" cm="1">
        <f t="array" ref="E9647">IFERROR("Toast | " &amp; INDEX('Reconciliation Layer'!$A:$A,MATCH('Reconciliation Template'!$A9647,'Reconciliation Layer'!$D:$D,0),0)," ")</f>
        <v xml:space="preserve"> </v>
      </c>
      <c r="F9647" s="10">
        <f t="shared" si="157"/>
        <v>0</v>
      </c>
      <c r="G9647" t="str" cm="1">
        <f t="array" ref="G9647">IFERROR(INDEX('Reconciliation Layer'!$C:$C,MATCH('Reconciliation Template'!$A9647,'Reconciliation Layer'!$D:$D,0),0)," ")</f>
        <v xml:space="preserve"> </v>
      </c>
    </row>
    <row r="9648" spans="5:7" x14ac:dyDescent="0.2">
      <c r="E9648" t="str" cm="1">
        <f t="array" ref="E9648">IFERROR("Toast | " &amp; INDEX('Reconciliation Layer'!$A:$A,MATCH('Reconciliation Template'!$A9648,'Reconciliation Layer'!$D:$D,0),0)," ")</f>
        <v xml:space="preserve"> </v>
      </c>
      <c r="F9648" s="10">
        <f t="shared" si="157"/>
        <v>0</v>
      </c>
      <c r="G9648" t="str" cm="1">
        <f t="array" ref="G9648">IFERROR(INDEX('Reconciliation Layer'!$C:$C,MATCH('Reconciliation Template'!$A9648,'Reconciliation Layer'!$D:$D,0),0)," ")</f>
        <v xml:space="preserve"> </v>
      </c>
    </row>
    <row r="9649" spans="5:7" x14ac:dyDescent="0.2">
      <c r="E9649" t="str" cm="1">
        <f t="array" ref="E9649">IFERROR("Toast | " &amp; INDEX('Reconciliation Layer'!$A:$A,MATCH('Reconciliation Template'!$A9649,'Reconciliation Layer'!$D:$D,0),0)," ")</f>
        <v xml:space="preserve"> </v>
      </c>
      <c r="F9649" s="10">
        <f t="shared" si="157"/>
        <v>0</v>
      </c>
      <c r="G9649" t="str" cm="1">
        <f t="array" ref="G9649">IFERROR(INDEX('Reconciliation Layer'!$C:$C,MATCH('Reconciliation Template'!$A9649,'Reconciliation Layer'!$D:$D,0),0)," ")</f>
        <v xml:space="preserve"> </v>
      </c>
    </row>
    <row r="9650" spans="5:7" x14ac:dyDescent="0.2">
      <c r="E9650" t="str" cm="1">
        <f t="array" ref="E9650">IFERROR("Toast | " &amp; INDEX('Reconciliation Layer'!$A:$A,MATCH('Reconciliation Template'!$A9650,'Reconciliation Layer'!$D:$D,0),0)," ")</f>
        <v xml:space="preserve"> </v>
      </c>
      <c r="F9650" s="10">
        <f t="shared" si="157"/>
        <v>0</v>
      </c>
      <c r="G9650" t="str" cm="1">
        <f t="array" ref="G9650">IFERROR(INDEX('Reconciliation Layer'!$C:$C,MATCH('Reconciliation Template'!$A9650,'Reconciliation Layer'!$D:$D,0),0)," ")</f>
        <v xml:space="preserve"> </v>
      </c>
    </row>
    <row r="9651" spans="5:7" x14ac:dyDescent="0.2">
      <c r="E9651" t="str" cm="1">
        <f t="array" ref="E9651">IFERROR("Toast | " &amp; INDEX('Reconciliation Layer'!$A:$A,MATCH('Reconciliation Template'!$A9651,'Reconciliation Layer'!$D:$D,0),0)," ")</f>
        <v xml:space="preserve"> </v>
      </c>
      <c r="F9651" s="10">
        <f t="shared" si="157"/>
        <v>0</v>
      </c>
      <c r="G9651" t="str" cm="1">
        <f t="array" ref="G9651">IFERROR(INDEX('Reconciliation Layer'!$C:$C,MATCH('Reconciliation Template'!$A9651,'Reconciliation Layer'!$D:$D,0),0)," ")</f>
        <v xml:space="preserve"> </v>
      </c>
    </row>
    <row r="9652" spans="5:7" x14ac:dyDescent="0.2">
      <c r="E9652" t="str" cm="1">
        <f t="array" ref="E9652">IFERROR("Toast | " &amp; INDEX('Reconciliation Layer'!$A:$A,MATCH('Reconciliation Template'!$A9652,'Reconciliation Layer'!$D:$D,0),0)," ")</f>
        <v xml:space="preserve"> </v>
      </c>
      <c r="F9652" s="10">
        <f t="shared" si="157"/>
        <v>0</v>
      </c>
      <c r="G9652" t="str" cm="1">
        <f t="array" ref="G9652">IFERROR(INDEX('Reconciliation Layer'!$C:$C,MATCH('Reconciliation Template'!$A9652,'Reconciliation Layer'!$D:$D,0),0)," ")</f>
        <v xml:space="preserve"> </v>
      </c>
    </row>
    <row r="9653" spans="5:7" x14ac:dyDescent="0.2">
      <c r="E9653" t="str" cm="1">
        <f t="array" ref="E9653">IFERROR("Toast | " &amp; INDEX('Reconciliation Layer'!$A:$A,MATCH('Reconciliation Template'!$A9653,'Reconciliation Layer'!$D:$D,0),0)," ")</f>
        <v xml:space="preserve"> </v>
      </c>
      <c r="F9653" s="10">
        <f t="shared" si="157"/>
        <v>0</v>
      </c>
      <c r="G9653" t="str" cm="1">
        <f t="array" ref="G9653">IFERROR(INDEX('Reconciliation Layer'!$C:$C,MATCH('Reconciliation Template'!$A9653,'Reconciliation Layer'!$D:$D,0),0)," ")</f>
        <v xml:space="preserve"> </v>
      </c>
    </row>
    <row r="9654" spans="5:7" x14ac:dyDescent="0.2">
      <c r="E9654" t="str" cm="1">
        <f t="array" ref="E9654">IFERROR("Toast | " &amp; INDEX('Reconciliation Layer'!$A:$A,MATCH('Reconciliation Template'!$A9654,'Reconciliation Layer'!$D:$D,0),0)," ")</f>
        <v xml:space="preserve"> </v>
      </c>
      <c r="F9654" s="10">
        <f t="shared" si="157"/>
        <v>0</v>
      </c>
      <c r="G9654" t="str" cm="1">
        <f t="array" ref="G9654">IFERROR(INDEX('Reconciliation Layer'!$C:$C,MATCH('Reconciliation Template'!$A9654,'Reconciliation Layer'!$D:$D,0),0)," ")</f>
        <v xml:space="preserve"> </v>
      </c>
    </row>
    <row r="9655" spans="5:7" x14ac:dyDescent="0.2">
      <c r="E9655" t="str" cm="1">
        <f t="array" ref="E9655">IFERROR("Toast | " &amp; INDEX('Reconciliation Layer'!$A:$A,MATCH('Reconciliation Template'!$A9655,'Reconciliation Layer'!$D:$D,0),0)," ")</f>
        <v xml:space="preserve"> </v>
      </c>
      <c r="F9655" s="10">
        <f t="shared" si="157"/>
        <v>0</v>
      </c>
      <c r="G9655" t="str" cm="1">
        <f t="array" ref="G9655">IFERROR(INDEX('Reconciliation Layer'!$C:$C,MATCH('Reconciliation Template'!$A9655,'Reconciliation Layer'!$D:$D,0),0)," ")</f>
        <v xml:space="preserve"> </v>
      </c>
    </row>
    <row r="9656" spans="5:7" x14ac:dyDescent="0.2">
      <c r="E9656" t="str" cm="1">
        <f t="array" ref="E9656">IFERROR("Toast | " &amp; INDEX('Reconciliation Layer'!$A:$A,MATCH('Reconciliation Template'!$A9656,'Reconciliation Layer'!$D:$D,0),0)," ")</f>
        <v xml:space="preserve"> </v>
      </c>
      <c r="F9656" s="10">
        <f t="shared" si="157"/>
        <v>0</v>
      </c>
      <c r="G9656" t="str" cm="1">
        <f t="array" ref="G9656">IFERROR(INDEX('Reconciliation Layer'!$C:$C,MATCH('Reconciliation Template'!$A9656,'Reconciliation Layer'!$D:$D,0),0)," ")</f>
        <v xml:space="preserve"> </v>
      </c>
    </row>
    <row r="9657" spans="5:7" x14ac:dyDescent="0.2">
      <c r="E9657" t="str" cm="1">
        <f t="array" ref="E9657">IFERROR("Toast | " &amp; INDEX('Reconciliation Layer'!$A:$A,MATCH('Reconciliation Template'!$A9657,'Reconciliation Layer'!$D:$D,0),0)," ")</f>
        <v xml:space="preserve"> </v>
      </c>
      <c r="F9657" s="10">
        <f t="shared" si="157"/>
        <v>0</v>
      </c>
      <c r="G9657" t="str" cm="1">
        <f t="array" ref="G9657">IFERROR(INDEX('Reconciliation Layer'!$C:$C,MATCH('Reconciliation Template'!$A9657,'Reconciliation Layer'!$D:$D,0),0)," ")</f>
        <v xml:space="preserve"> </v>
      </c>
    </row>
    <row r="9658" spans="5:7" x14ac:dyDescent="0.2">
      <c r="E9658" t="str" cm="1">
        <f t="array" ref="E9658">IFERROR("Toast | " &amp; INDEX('Reconciliation Layer'!$A:$A,MATCH('Reconciliation Template'!$A9658,'Reconciliation Layer'!$D:$D,0),0)," ")</f>
        <v xml:space="preserve"> </v>
      </c>
      <c r="F9658" s="10">
        <f t="shared" si="157"/>
        <v>0</v>
      </c>
      <c r="G9658" t="str" cm="1">
        <f t="array" ref="G9658">IFERROR(INDEX('Reconciliation Layer'!$C:$C,MATCH('Reconciliation Template'!$A9658,'Reconciliation Layer'!$D:$D,0),0)," ")</f>
        <v xml:space="preserve"> </v>
      </c>
    </row>
    <row r="9659" spans="5:7" x14ac:dyDescent="0.2">
      <c r="E9659" t="str" cm="1">
        <f t="array" ref="E9659">IFERROR("Toast | " &amp; INDEX('Reconciliation Layer'!$A:$A,MATCH('Reconciliation Template'!$A9659,'Reconciliation Layer'!$D:$D,0),0)," ")</f>
        <v xml:space="preserve"> </v>
      </c>
      <c r="F9659" s="10">
        <f t="shared" si="157"/>
        <v>0</v>
      </c>
      <c r="G9659" t="str" cm="1">
        <f t="array" ref="G9659">IFERROR(INDEX('Reconciliation Layer'!$C:$C,MATCH('Reconciliation Template'!$A9659,'Reconciliation Layer'!$D:$D,0),0)," ")</f>
        <v xml:space="preserve"> </v>
      </c>
    </row>
    <row r="9660" spans="5:7" x14ac:dyDescent="0.2">
      <c r="E9660" t="str" cm="1">
        <f t="array" ref="E9660">IFERROR("Toast | " &amp; INDEX('Reconciliation Layer'!$A:$A,MATCH('Reconciliation Template'!$A9660,'Reconciliation Layer'!$D:$D,0),0)," ")</f>
        <v xml:space="preserve"> </v>
      </c>
      <c r="F9660" s="10">
        <f t="shared" si="157"/>
        <v>0</v>
      </c>
      <c r="G9660" t="str" cm="1">
        <f t="array" ref="G9660">IFERROR(INDEX('Reconciliation Layer'!$C:$C,MATCH('Reconciliation Template'!$A9660,'Reconciliation Layer'!$D:$D,0),0)," ")</f>
        <v xml:space="preserve"> </v>
      </c>
    </row>
    <row r="9661" spans="5:7" x14ac:dyDescent="0.2">
      <c r="E9661" t="str" cm="1">
        <f t="array" ref="E9661">IFERROR("Toast | " &amp; INDEX('Reconciliation Layer'!$A:$A,MATCH('Reconciliation Template'!$A9661,'Reconciliation Layer'!$D:$D,0),0)," ")</f>
        <v xml:space="preserve"> </v>
      </c>
      <c r="F9661" s="10">
        <f t="shared" si="157"/>
        <v>0</v>
      </c>
      <c r="G9661" t="str" cm="1">
        <f t="array" ref="G9661">IFERROR(INDEX('Reconciliation Layer'!$C:$C,MATCH('Reconciliation Template'!$A9661,'Reconciliation Layer'!$D:$D,0),0)," ")</f>
        <v xml:space="preserve"> </v>
      </c>
    </row>
    <row r="9662" spans="5:7" x14ac:dyDescent="0.2">
      <c r="E9662" t="str" cm="1">
        <f t="array" ref="E9662">IFERROR("Toast | " &amp; INDEX('Reconciliation Layer'!$A:$A,MATCH('Reconciliation Template'!$A9662,'Reconciliation Layer'!$D:$D,0),0)," ")</f>
        <v xml:space="preserve"> </v>
      </c>
      <c r="F9662" s="10">
        <f t="shared" si="157"/>
        <v>0</v>
      </c>
      <c r="G9662" t="str" cm="1">
        <f t="array" ref="G9662">IFERROR(INDEX('Reconciliation Layer'!$C:$C,MATCH('Reconciliation Template'!$A9662,'Reconciliation Layer'!$D:$D,0),0)," ")</f>
        <v xml:space="preserve"> </v>
      </c>
    </row>
    <row r="9663" spans="5:7" x14ac:dyDescent="0.2">
      <c r="E9663" t="str" cm="1">
        <f t="array" ref="E9663">IFERROR("Toast | " &amp; INDEX('Reconciliation Layer'!$A:$A,MATCH('Reconciliation Template'!$A9663,'Reconciliation Layer'!$D:$D,0),0)," ")</f>
        <v xml:space="preserve"> </v>
      </c>
      <c r="F9663" s="10">
        <f t="shared" si="157"/>
        <v>0</v>
      </c>
      <c r="G9663" t="str" cm="1">
        <f t="array" ref="G9663">IFERROR(INDEX('Reconciliation Layer'!$C:$C,MATCH('Reconciliation Template'!$A9663,'Reconciliation Layer'!$D:$D,0),0)," ")</f>
        <v xml:space="preserve"> </v>
      </c>
    </row>
    <row r="9664" spans="5:7" x14ac:dyDescent="0.2">
      <c r="E9664" t="str" cm="1">
        <f t="array" ref="E9664">IFERROR("Toast | " &amp; INDEX('Reconciliation Layer'!$A:$A,MATCH('Reconciliation Template'!$A9664,'Reconciliation Layer'!$D:$D,0),0)," ")</f>
        <v xml:space="preserve"> </v>
      </c>
      <c r="F9664" s="10">
        <f t="shared" si="157"/>
        <v>0</v>
      </c>
      <c r="G9664" t="str" cm="1">
        <f t="array" ref="G9664">IFERROR(INDEX('Reconciliation Layer'!$C:$C,MATCH('Reconciliation Template'!$A9664,'Reconciliation Layer'!$D:$D,0),0)," ")</f>
        <v xml:space="preserve"> </v>
      </c>
    </row>
    <row r="9665" spans="5:7" x14ac:dyDescent="0.2">
      <c r="E9665" t="str" cm="1">
        <f t="array" ref="E9665">IFERROR("Toast | " &amp; INDEX('Reconciliation Layer'!$A:$A,MATCH('Reconciliation Template'!$A9665,'Reconciliation Layer'!$D:$D,0),0)," ")</f>
        <v xml:space="preserve"> </v>
      </c>
      <c r="F9665" s="10">
        <f t="shared" si="157"/>
        <v>0</v>
      </c>
      <c r="G9665" t="str" cm="1">
        <f t="array" ref="G9665">IFERROR(INDEX('Reconciliation Layer'!$C:$C,MATCH('Reconciliation Template'!$A9665,'Reconciliation Layer'!$D:$D,0),0)," ")</f>
        <v xml:space="preserve"> </v>
      </c>
    </row>
    <row r="9666" spans="5:7" x14ac:dyDescent="0.2">
      <c r="E9666" t="str" cm="1">
        <f t="array" ref="E9666">IFERROR("Toast | " &amp; INDEX('Reconciliation Layer'!$A:$A,MATCH('Reconciliation Template'!$A9666,'Reconciliation Layer'!$D:$D,0),0)," ")</f>
        <v xml:space="preserve"> </v>
      </c>
      <c r="F9666" s="10">
        <f t="shared" si="157"/>
        <v>0</v>
      </c>
      <c r="G9666" t="str" cm="1">
        <f t="array" ref="G9666">IFERROR(INDEX('Reconciliation Layer'!$C:$C,MATCH('Reconciliation Template'!$A9666,'Reconciliation Layer'!$D:$D,0),0)," ")</f>
        <v xml:space="preserve"> </v>
      </c>
    </row>
    <row r="9667" spans="5:7" x14ac:dyDescent="0.2">
      <c r="E9667" t="str" cm="1">
        <f t="array" ref="E9667">IFERROR("Toast | " &amp; INDEX('Reconciliation Layer'!$A:$A,MATCH('Reconciliation Template'!$A9667,'Reconciliation Layer'!$D:$D,0),0)," ")</f>
        <v xml:space="preserve"> </v>
      </c>
      <c r="F9667" s="10">
        <f t="shared" si="157"/>
        <v>0</v>
      </c>
      <c r="G9667" t="str" cm="1">
        <f t="array" ref="G9667">IFERROR(INDEX('Reconciliation Layer'!$C:$C,MATCH('Reconciliation Template'!$A9667,'Reconciliation Layer'!$D:$D,0),0)," ")</f>
        <v xml:space="preserve"> </v>
      </c>
    </row>
    <row r="9668" spans="5:7" x14ac:dyDescent="0.2">
      <c r="E9668" t="str" cm="1">
        <f t="array" ref="E9668">IFERROR("Toast | " &amp; INDEX('Reconciliation Layer'!$A:$A,MATCH('Reconciliation Template'!$A9668,'Reconciliation Layer'!$D:$D,0),0)," ")</f>
        <v xml:space="preserve"> </v>
      </c>
      <c r="F9668" s="10">
        <f t="shared" ref="F9668:F9731" si="158">IFERROR(INT(C9668)," ")</f>
        <v>0</v>
      </c>
      <c r="G9668" t="str" cm="1">
        <f t="array" ref="G9668">IFERROR(INDEX('Reconciliation Layer'!$C:$C,MATCH('Reconciliation Template'!$A9668,'Reconciliation Layer'!$D:$D,0),0)," ")</f>
        <v xml:space="preserve"> </v>
      </c>
    </row>
    <row r="9669" spans="5:7" x14ac:dyDescent="0.2">
      <c r="E9669" t="str" cm="1">
        <f t="array" ref="E9669">IFERROR("Toast | " &amp; INDEX('Reconciliation Layer'!$A:$A,MATCH('Reconciliation Template'!$A9669,'Reconciliation Layer'!$D:$D,0),0)," ")</f>
        <v xml:space="preserve"> </v>
      </c>
      <c r="F9669" s="10">
        <f t="shared" si="158"/>
        <v>0</v>
      </c>
      <c r="G9669" t="str" cm="1">
        <f t="array" ref="G9669">IFERROR(INDEX('Reconciliation Layer'!$C:$C,MATCH('Reconciliation Template'!$A9669,'Reconciliation Layer'!$D:$D,0),0)," ")</f>
        <v xml:space="preserve"> </v>
      </c>
    </row>
    <row r="9670" spans="5:7" x14ac:dyDescent="0.2">
      <c r="E9670" t="str" cm="1">
        <f t="array" ref="E9670">IFERROR("Toast | " &amp; INDEX('Reconciliation Layer'!$A:$A,MATCH('Reconciliation Template'!$A9670,'Reconciliation Layer'!$D:$D,0),0)," ")</f>
        <v xml:space="preserve"> </v>
      </c>
      <c r="F9670" s="10">
        <f t="shared" si="158"/>
        <v>0</v>
      </c>
      <c r="G9670" t="str" cm="1">
        <f t="array" ref="G9670">IFERROR(INDEX('Reconciliation Layer'!$C:$C,MATCH('Reconciliation Template'!$A9670,'Reconciliation Layer'!$D:$D,0),0)," ")</f>
        <v xml:space="preserve"> </v>
      </c>
    </row>
    <row r="9671" spans="5:7" x14ac:dyDescent="0.2">
      <c r="E9671" t="str" cm="1">
        <f t="array" ref="E9671">IFERROR("Toast | " &amp; INDEX('Reconciliation Layer'!$A:$A,MATCH('Reconciliation Template'!$A9671,'Reconciliation Layer'!$D:$D,0),0)," ")</f>
        <v xml:space="preserve"> </v>
      </c>
      <c r="F9671" s="10">
        <f t="shared" si="158"/>
        <v>0</v>
      </c>
      <c r="G9671" t="str" cm="1">
        <f t="array" ref="G9671">IFERROR(INDEX('Reconciliation Layer'!$C:$C,MATCH('Reconciliation Template'!$A9671,'Reconciliation Layer'!$D:$D,0),0)," ")</f>
        <v xml:space="preserve"> </v>
      </c>
    </row>
    <row r="9672" spans="5:7" x14ac:dyDescent="0.2">
      <c r="E9672" t="str" cm="1">
        <f t="array" ref="E9672">IFERROR("Toast | " &amp; INDEX('Reconciliation Layer'!$A:$A,MATCH('Reconciliation Template'!$A9672,'Reconciliation Layer'!$D:$D,0),0)," ")</f>
        <v xml:space="preserve"> </v>
      </c>
      <c r="F9672" s="10">
        <f t="shared" si="158"/>
        <v>0</v>
      </c>
      <c r="G9672" t="str" cm="1">
        <f t="array" ref="G9672">IFERROR(INDEX('Reconciliation Layer'!$C:$C,MATCH('Reconciliation Template'!$A9672,'Reconciliation Layer'!$D:$D,0),0)," ")</f>
        <v xml:space="preserve"> </v>
      </c>
    </row>
    <row r="9673" spans="5:7" x14ac:dyDescent="0.2">
      <c r="E9673" t="str" cm="1">
        <f t="array" ref="E9673">IFERROR("Toast | " &amp; INDEX('Reconciliation Layer'!$A:$A,MATCH('Reconciliation Template'!$A9673,'Reconciliation Layer'!$D:$D,0),0)," ")</f>
        <v xml:space="preserve"> </v>
      </c>
      <c r="F9673" s="10">
        <f t="shared" si="158"/>
        <v>0</v>
      </c>
      <c r="G9673" t="str" cm="1">
        <f t="array" ref="G9673">IFERROR(INDEX('Reconciliation Layer'!$C:$C,MATCH('Reconciliation Template'!$A9673,'Reconciliation Layer'!$D:$D,0),0)," ")</f>
        <v xml:space="preserve"> </v>
      </c>
    </row>
    <row r="9674" spans="5:7" x14ac:dyDescent="0.2">
      <c r="E9674" t="str" cm="1">
        <f t="array" ref="E9674">IFERROR("Toast | " &amp; INDEX('Reconciliation Layer'!$A:$A,MATCH('Reconciliation Template'!$A9674,'Reconciliation Layer'!$D:$D,0),0)," ")</f>
        <v xml:space="preserve"> </v>
      </c>
      <c r="F9674" s="10">
        <f t="shared" si="158"/>
        <v>0</v>
      </c>
      <c r="G9674" t="str" cm="1">
        <f t="array" ref="G9674">IFERROR(INDEX('Reconciliation Layer'!$C:$C,MATCH('Reconciliation Template'!$A9674,'Reconciliation Layer'!$D:$D,0),0)," ")</f>
        <v xml:space="preserve"> </v>
      </c>
    </row>
    <row r="9675" spans="5:7" x14ac:dyDescent="0.2">
      <c r="E9675" t="str" cm="1">
        <f t="array" ref="E9675">IFERROR("Toast | " &amp; INDEX('Reconciliation Layer'!$A:$A,MATCH('Reconciliation Template'!$A9675,'Reconciliation Layer'!$D:$D,0),0)," ")</f>
        <v xml:space="preserve"> </v>
      </c>
      <c r="F9675" s="10">
        <f t="shared" si="158"/>
        <v>0</v>
      </c>
      <c r="G9675" t="str" cm="1">
        <f t="array" ref="G9675">IFERROR(INDEX('Reconciliation Layer'!$C:$C,MATCH('Reconciliation Template'!$A9675,'Reconciliation Layer'!$D:$D,0),0)," ")</f>
        <v xml:space="preserve"> </v>
      </c>
    </row>
    <row r="9676" spans="5:7" x14ac:dyDescent="0.2">
      <c r="E9676" t="str" cm="1">
        <f t="array" ref="E9676">IFERROR("Toast | " &amp; INDEX('Reconciliation Layer'!$A:$A,MATCH('Reconciliation Template'!$A9676,'Reconciliation Layer'!$D:$D,0),0)," ")</f>
        <v xml:space="preserve"> </v>
      </c>
      <c r="F9676" s="10">
        <f t="shared" si="158"/>
        <v>0</v>
      </c>
      <c r="G9676" t="str" cm="1">
        <f t="array" ref="G9676">IFERROR(INDEX('Reconciliation Layer'!$C:$C,MATCH('Reconciliation Template'!$A9676,'Reconciliation Layer'!$D:$D,0),0)," ")</f>
        <v xml:space="preserve"> </v>
      </c>
    </row>
    <row r="9677" spans="5:7" x14ac:dyDescent="0.2">
      <c r="E9677" t="str" cm="1">
        <f t="array" ref="E9677">IFERROR("Toast | " &amp; INDEX('Reconciliation Layer'!$A:$A,MATCH('Reconciliation Template'!$A9677,'Reconciliation Layer'!$D:$D,0),0)," ")</f>
        <v xml:space="preserve"> </v>
      </c>
      <c r="F9677" s="10">
        <f t="shared" si="158"/>
        <v>0</v>
      </c>
      <c r="G9677" t="str" cm="1">
        <f t="array" ref="G9677">IFERROR(INDEX('Reconciliation Layer'!$C:$C,MATCH('Reconciliation Template'!$A9677,'Reconciliation Layer'!$D:$D,0),0)," ")</f>
        <v xml:space="preserve"> </v>
      </c>
    </row>
    <row r="9678" spans="5:7" x14ac:dyDescent="0.2">
      <c r="E9678" t="str" cm="1">
        <f t="array" ref="E9678">IFERROR("Toast | " &amp; INDEX('Reconciliation Layer'!$A:$A,MATCH('Reconciliation Template'!$A9678,'Reconciliation Layer'!$D:$D,0),0)," ")</f>
        <v xml:space="preserve"> </v>
      </c>
      <c r="F9678" s="10">
        <f t="shared" si="158"/>
        <v>0</v>
      </c>
      <c r="G9678" t="str" cm="1">
        <f t="array" ref="G9678">IFERROR(INDEX('Reconciliation Layer'!$C:$C,MATCH('Reconciliation Template'!$A9678,'Reconciliation Layer'!$D:$D,0),0)," ")</f>
        <v xml:space="preserve"> </v>
      </c>
    </row>
    <row r="9679" spans="5:7" x14ac:dyDescent="0.2">
      <c r="E9679" t="str" cm="1">
        <f t="array" ref="E9679">IFERROR("Toast | " &amp; INDEX('Reconciliation Layer'!$A:$A,MATCH('Reconciliation Template'!$A9679,'Reconciliation Layer'!$D:$D,0),0)," ")</f>
        <v xml:space="preserve"> </v>
      </c>
      <c r="F9679" s="10">
        <f t="shared" si="158"/>
        <v>0</v>
      </c>
      <c r="G9679" t="str" cm="1">
        <f t="array" ref="G9679">IFERROR(INDEX('Reconciliation Layer'!$C:$C,MATCH('Reconciliation Template'!$A9679,'Reconciliation Layer'!$D:$D,0),0)," ")</f>
        <v xml:space="preserve"> </v>
      </c>
    </row>
    <row r="9680" spans="5:7" x14ac:dyDescent="0.2">
      <c r="E9680" t="str" cm="1">
        <f t="array" ref="E9680">IFERROR("Toast | " &amp; INDEX('Reconciliation Layer'!$A:$A,MATCH('Reconciliation Template'!$A9680,'Reconciliation Layer'!$D:$D,0),0)," ")</f>
        <v xml:space="preserve"> </v>
      </c>
      <c r="F9680" s="10">
        <f t="shared" si="158"/>
        <v>0</v>
      </c>
      <c r="G9680" t="str" cm="1">
        <f t="array" ref="G9680">IFERROR(INDEX('Reconciliation Layer'!$C:$C,MATCH('Reconciliation Template'!$A9680,'Reconciliation Layer'!$D:$D,0),0)," ")</f>
        <v xml:space="preserve"> </v>
      </c>
    </row>
    <row r="9681" spans="5:7" x14ac:dyDescent="0.2">
      <c r="E9681" t="str" cm="1">
        <f t="array" ref="E9681">IFERROR("Toast | " &amp; INDEX('Reconciliation Layer'!$A:$A,MATCH('Reconciliation Template'!$A9681,'Reconciliation Layer'!$D:$D,0),0)," ")</f>
        <v xml:space="preserve"> </v>
      </c>
      <c r="F9681" s="10">
        <f t="shared" si="158"/>
        <v>0</v>
      </c>
      <c r="G9681" t="str" cm="1">
        <f t="array" ref="G9681">IFERROR(INDEX('Reconciliation Layer'!$C:$C,MATCH('Reconciliation Template'!$A9681,'Reconciliation Layer'!$D:$D,0),0)," ")</f>
        <v xml:space="preserve"> </v>
      </c>
    </row>
    <row r="9682" spans="5:7" x14ac:dyDescent="0.2">
      <c r="E9682" t="str" cm="1">
        <f t="array" ref="E9682">IFERROR("Toast | " &amp; INDEX('Reconciliation Layer'!$A:$A,MATCH('Reconciliation Template'!$A9682,'Reconciliation Layer'!$D:$D,0),0)," ")</f>
        <v xml:space="preserve"> </v>
      </c>
      <c r="F9682" s="10">
        <f t="shared" si="158"/>
        <v>0</v>
      </c>
      <c r="G9682" t="str" cm="1">
        <f t="array" ref="G9682">IFERROR(INDEX('Reconciliation Layer'!$C:$C,MATCH('Reconciliation Template'!$A9682,'Reconciliation Layer'!$D:$D,0),0)," ")</f>
        <v xml:space="preserve"> </v>
      </c>
    </row>
    <row r="9683" spans="5:7" x14ac:dyDescent="0.2">
      <c r="E9683" t="str" cm="1">
        <f t="array" ref="E9683">IFERROR("Toast | " &amp; INDEX('Reconciliation Layer'!$A:$A,MATCH('Reconciliation Template'!$A9683,'Reconciliation Layer'!$D:$D,0),0)," ")</f>
        <v xml:space="preserve"> </v>
      </c>
      <c r="F9683" s="10">
        <f t="shared" si="158"/>
        <v>0</v>
      </c>
      <c r="G9683" t="str" cm="1">
        <f t="array" ref="G9683">IFERROR(INDEX('Reconciliation Layer'!$C:$C,MATCH('Reconciliation Template'!$A9683,'Reconciliation Layer'!$D:$D,0),0)," ")</f>
        <v xml:space="preserve"> </v>
      </c>
    </row>
    <row r="9684" spans="5:7" x14ac:dyDescent="0.2">
      <c r="E9684" t="str" cm="1">
        <f t="array" ref="E9684">IFERROR("Toast | " &amp; INDEX('Reconciliation Layer'!$A:$A,MATCH('Reconciliation Template'!$A9684,'Reconciliation Layer'!$D:$D,0),0)," ")</f>
        <v xml:space="preserve"> </v>
      </c>
      <c r="F9684" s="10">
        <f t="shared" si="158"/>
        <v>0</v>
      </c>
      <c r="G9684" t="str" cm="1">
        <f t="array" ref="G9684">IFERROR(INDEX('Reconciliation Layer'!$C:$C,MATCH('Reconciliation Template'!$A9684,'Reconciliation Layer'!$D:$D,0),0)," ")</f>
        <v xml:space="preserve"> </v>
      </c>
    </row>
    <row r="9685" spans="5:7" x14ac:dyDescent="0.2">
      <c r="E9685" t="str" cm="1">
        <f t="array" ref="E9685">IFERROR("Toast | " &amp; INDEX('Reconciliation Layer'!$A:$A,MATCH('Reconciliation Template'!$A9685,'Reconciliation Layer'!$D:$D,0),0)," ")</f>
        <v xml:space="preserve"> </v>
      </c>
      <c r="F9685" s="10">
        <f t="shared" si="158"/>
        <v>0</v>
      </c>
      <c r="G9685" t="str" cm="1">
        <f t="array" ref="G9685">IFERROR(INDEX('Reconciliation Layer'!$C:$C,MATCH('Reconciliation Template'!$A9685,'Reconciliation Layer'!$D:$D,0),0)," ")</f>
        <v xml:space="preserve"> </v>
      </c>
    </row>
    <row r="9686" spans="5:7" x14ac:dyDescent="0.2">
      <c r="E9686" t="str" cm="1">
        <f t="array" ref="E9686">IFERROR("Toast | " &amp; INDEX('Reconciliation Layer'!$A:$A,MATCH('Reconciliation Template'!$A9686,'Reconciliation Layer'!$D:$D,0),0)," ")</f>
        <v xml:space="preserve"> </v>
      </c>
      <c r="F9686" s="10">
        <f t="shared" si="158"/>
        <v>0</v>
      </c>
      <c r="G9686" t="str" cm="1">
        <f t="array" ref="G9686">IFERROR(INDEX('Reconciliation Layer'!$C:$C,MATCH('Reconciliation Template'!$A9686,'Reconciliation Layer'!$D:$D,0),0)," ")</f>
        <v xml:space="preserve"> </v>
      </c>
    </row>
    <row r="9687" spans="5:7" x14ac:dyDescent="0.2">
      <c r="E9687" t="str" cm="1">
        <f t="array" ref="E9687">IFERROR("Toast | " &amp; INDEX('Reconciliation Layer'!$A:$A,MATCH('Reconciliation Template'!$A9687,'Reconciliation Layer'!$D:$D,0),0)," ")</f>
        <v xml:space="preserve"> </v>
      </c>
      <c r="F9687" s="10">
        <f t="shared" si="158"/>
        <v>0</v>
      </c>
      <c r="G9687" t="str" cm="1">
        <f t="array" ref="G9687">IFERROR(INDEX('Reconciliation Layer'!$C:$C,MATCH('Reconciliation Template'!$A9687,'Reconciliation Layer'!$D:$D,0),0)," ")</f>
        <v xml:space="preserve"> </v>
      </c>
    </row>
    <row r="9688" spans="5:7" x14ac:dyDescent="0.2">
      <c r="E9688" t="str" cm="1">
        <f t="array" ref="E9688">IFERROR("Toast | " &amp; INDEX('Reconciliation Layer'!$A:$A,MATCH('Reconciliation Template'!$A9688,'Reconciliation Layer'!$D:$D,0),0)," ")</f>
        <v xml:space="preserve"> </v>
      </c>
      <c r="F9688" s="10">
        <f t="shared" si="158"/>
        <v>0</v>
      </c>
      <c r="G9688" t="str" cm="1">
        <f t="array" ref="G9688">IFERROR(INDEX('Reconciliation Layer'!$C:$C,MATCH('Reconciliation Template'!$A9688,'Reconciliation Layer'!$D:$D,0),0)," ")</f>
        <v xml:space="preserve"> </v>
      </c>
    </row>
    <row r="9689" spans="5:7" x14ac:dyDescent="0.2">
      <c r="E9689" t="str" cm="1">
        <f t="array" ref="E9689">IFERROR("Toast | " &amp; INDEX('Reconciliation Layer'!$A:$A,MATCH('Reconciliation Template'!$A9689,'Reconciliation Layer'!$D:$D,0),0)," ")</f>
        <v xml:space="preserve"> </v>
      </c>
      <c r="F9689" s="10">
        <f t="shared" si="158"/>
        <v>0</v>
      </c>
      <c r="G9689" t="str" cm="1">
        <f t="array" ref="G9689">IFERROR(INDEX('Reconciliation Layer'!$C:$C,MATCH('Reconciliation Template'!$A9689,'Reconciliation Layer'!$D:$D,0),0)," ")</f>
        <v xml:space="preserve"> </v>
      </c>
    </row>
    <row r="9690" spans="5:7" x14ac:dyDescent="0.2">
      <c r="E9690" t="str" cm="1">
        <f t="array" ref="E9690">IFERROR("Toast | " &amp; INDEX('Reconciliation Layer'!$A:$A,MATCH('Reconciliation Template'!$A9690,'Reconciliation Layer'!$D:$D,0),0)," ")</f>
        <v xml:space="preserve"> </v>
      </c>
      <c r="F9690" s="10">
        <f t="shared" si="158"/>
        <v>0</v>
      </c>
      <c r="G9690" t="str" cm="1">
        <f t="array" ref="G9690">IFERROR(INDEX('Reconciliation Layer'!$C:$C,MATCH('Reconciliation Template'!$A9690,'Reconciliation Layer'!$D:$D,0),0)," ")</f>
        <v xml:space="preserve"> </v>
      </c>
    </row>
    <row r="9691" spans="5:7" x14ac:dyDescent="0.2">
      <c r="E9691" t="str" cm="1">
        <f t="array" ref="E9691">IFERROR("Toast | " &amp; INDEX('Reconciliation Layer'!$A:$A,MATCH('Reconciliation Template'!$A9691,'Reconciliation Layer'!$D:$D,0),0)," ")</f>
        <v xml:space="preserve"> </v>
      </c>
      <c r="F9691" s="10">
        <f t="shared" si="158"/>
        <v>0</v>
      </c>
      <c r="G9691" t="str" cm="1">
        <f t="array" ref="G9691">IFERROR(INDEX('Reconciliation Layer'!$C:$C,MATCH('Reconciliation Template'!$A9691,'Reconciliation Layer'!$D:$D,0),0)," ")</f>
        <v xml:space="preserve"> </v>
      </c>
    </row>
    <row r="9692" spans="5:7" x14ac:dyDescent="0.2">
      <c r="E9692" t="str" cm="1">
        <f t="array" ref="E9692">IFERROR("Toast | " &amp; INDEX('Reconciliation Layer'!$A:$A,MATCH('Reconciliation Template'!$A9692,'Reconciliation Layer'!$D:$D,0),0)," ")</f>
        <v xml:space="preserve"> </v>
      </c>
      <c r="F9692" s="10">
        <f t="shared" si="158"/>
        <v>0</v>
      </c>
      <c r="G9692" t="str" cm="1">
        <f t="array" ref="G9692">IFERROR(INDEX('Reconciliation Layer'!$C:$C,MATCH('Reconciliation Template'!$A9692,'Reconciliation Layer'!$D:$D,0),0)," ")</f>
        <v xml:space="preserve"> </v>
      </c>
    </row>
    <row r="9693" spans="5:7" x14ac:dyDescent="0.2">
      <c r="E9693" t="str" cm="1">
        <f t="array" ref="E9693">IFERROR("Toast | " &amp; INDEX('Reconciliation Layer'!$A:$A,MATCH('Reconciliation Template'!$A9693,'Reconciliation Layer'!$D:$D,0),0)," ")</f>
        <v xml:space="preserve"> </v>
      </c>
      <c r="F9693" s="10">
        <f t="shared" si="158"/>
        <v>0</v>
      </c>
      <c r="G9693" t="str" cm="1">
        <f t="array" ref="G9693">IFERROR(INDEX('Reconciliation Layer'!$C:$C,MATCH('Reconciliation Template'!$A9693,'Reconciliation Layer'!$D:$D,0),0)," ")</f>
        <v xml:space="preserve"> </v>
      </c>
    </row>
    <row r="9694" spans="5:7" x14ac:dyDescent="0.2">
      <c r="E9694" t="str" cm="1">
        <f t="array" ref="E9694">IFERROR("Toast | " &amp; INDEX('Reconciliation Layer'!$A:$A,MATCH('Reconciliation Template'!$A9694,'Reconciliation Layer'!$D:$D,0),0)," ")</f>
        <v xml:space="preserve"> </v>
      </c>
      <c r="F9694" s="10">
        <f t="shared" si="158"/>
        <v>0</v>
      </c>
      <c r="G9694" t="str" cm="1">
        <f t="array" ref="G9694">IFERROR(INDEX('Reconciliation Layer'!$C:$C,MATCH('Reconciliation Template'!$A9694,'Reconciliation Layer'!$D:$D,0),0)," ")</f>
        <v xml:space="preserve"> </v>
      </c>
    </row>
    <row r="9695" spans="5:7" x14ac:dyDescent="0.2">
      <c r="E9695" t="str" cm="1">
        <f t="array" ref="E9695">IFERROR("Toast | " &amp; INDEX('Reconciliation Layer'!$A:$A,MATCH('Reconciliation Template'!$A9695,'Reconciliation Layer'!$D:$D,0),0)," ")</f>
        <v xml:space="preserve"> </v>
      </c>
      <c r="F9695" s="10">
        <f t="shared" si="158"/>
        <v>0</v>
      </c>
      <c r="G9695" t="str" cm="1">
        <f t="array" ref="G9695">IFERROR(INDEX('Reconciliation Layer'!$C:$C,MATCH('Reconciliation Template'!$A9695,'Reconciliation Layer'!$D:$D,0),0)," ")</f>
        <v xml:space="preserve"> </v>
      </c>
    </row>
    <row r="9696" spans="5:7" x14ac:dyDescent="0.2">
      <c r="E9696" t="str" cm="1">
        <f t="array" ref="E9696">IFERROR("Toast | " &amp; INDEX('Reconciliation Layer'!$A:$A,MATCH('Reconciliation Template'!$A9696,'Reconciliation Layer'!$D:$D,0),0)," ")</f>
        <v xml:space="preserve"> </v>
      </c>
      <c r="F9696" s="10">
        <f t="shared" si="158"/>
        <v>0</v>
      </c>
      <c r="G9696" t="str" cm="1">
        <f t="array" ref="G9696">IFERROR(INDEX('Reconciliation Layer'!$C:$C,MATCH('Reconciliation Template'!$A9696,'Reconciliation Layer'!$D:$D,0),0)," ")</f>
        <v xml:space="preserve"> </v>
      </c>
    </row>
    <row r="9697" spans="5:7" x14ac:dyDescent="0.2">
      <c r="E9697" t="str" cm="1">
        <f t="array" ref="E9697">IFERROR("Toast | " &amp; INDEX('Reconciliation Layer'!$A:$A,MATCH('Reconciliation Template'!$A9697,'Reconciliation Layer'!$D:$D,0),0)," ")</f>
        <v xml:space="preserve"> </v>
      </c>
      <c r="F9697" s="10">
        <f t="shared" si="158"/>
        <v>0</v>
      </c>
      <c r="G9697" t="str" cm="1">
        <f t="array" ref="G9697">IFERROR(INDEX('Reconciliation Layer'!$C:$C,MATCH('Reconciliation Template'!$A9697,'Reconciliation Layer'!$D:$D,0),0)," ")</f>
        <v xml:space="preserve"> </v>
      </c>
    </row>
    <row r="9698" spans="5:7" x14ac:dyDescent="0.2">
      <c r="E9698" t="str" cm="1">
        <f t="array" ref="E9698">IFERROR("Toast | " &amp; INDEX('Reconciliation Layer'!$A:$A,MATCH('Reconciliation Template'!$A9698,'Reconciliation Layer'!$D:$D,0),0)," ")</f>
        <v xml:space="preserve"> </v>
      </c>
      <c r="F9698" s="10">
        <f t="shared" si="158"/>
        <v>0</v>
      </c>
      <c r="G9698" t="str" cm="1">
        <f t="array" ref="G9698">IFERROR(INDEX('Reconciliation Layer'!$C:$C,MATCH('Reconciliation Template'!$A9698,'Reconciliation Layer'!$D:$D,0),0)," ")</f>
        <v xml:space="preserve"> </v>
      </c>
    </row>
    <row r="9699" spans="5:7" x14ac:dyDescent="0.2">
      <c r="E9699" t="str" cm="1">
        <f t="array" ref="E9699">IFERROR("Toast | " &amp; INDEX('Reconciliation Layer'!$A:$A,MATCH('Reconciliation Template'!$A9699,'Reconciliation Layer'!$D:$D,0),0)," ")</f>
        <v xml:space="preserve"> </v>
      </c>
      <c r="F9699" s="10">
        <f t="shared" si="158"/>
        <v>0</v>
      </c>
      <c r="G9699" t="str" cm="1">
        <f t="array" ref="G9699">IFERROR(INDEX('Reconciliation Layer'!$C:$C,MATCH('Reconciliation Template'!$A9699,'Reconciliation Layer'!$D:$D,0),0)," ")</f>
        <v xml:space="preserve"> </v>
      </c>
    </row>
    <row r="9700" spans="5:7" x14ac:dyDescent="0.2">
      <c r="E9700" t="str" cm="1">
        <f t="array" ref="E9700">IFERROR("Toast | " &amp; INDEX('Reconciliation Layer'!$A:$A,MATCH('Reconciliation Template'!$A9700,'Reconciliation Layer'!$D:$D,0),0)," ")</f>
        <v xml:space="preserve"> </v>
      </c>
      <c r="F9700" s="10">
        <f t="shared" si="158"/>
        <v>0</v>
      </c>
      <c r="G9700" t="str" cm="1">
        <f t="array" ref="G9700">IFERROR(INDEX('Reconciliation Layer'!$C:$C,MATCH('Reconciliation Template'!$A9700,'Reconciliation Layer'!$D:$D,0),0)," ")</f>
        <v xml:space="preserve"> </v>
      </c>
    </row>
    <row r="9701" spans="5:7" x14ac:dyDescent="0.2">
      <c r="E9701" t="str" cm="1">
        <f t="array" ref="E9701">IFERROR("Toast | " &amp; INDEX('Reconciliation Layer'!$A:$A,MATCH('Reconciliation Template'!$A9701,'Reconciliation Layer'!$D:$D,0),0)," ")</f>
        <v xml:space="preserve"> </v>
      </c>
      <c r="F9701" s="10">
        <f t="shared" si="158"/>
        <v>0</v>
      </c>
      <c r="G9701" t="str" cm="1">
        <f t="array" ref="G9701">IFERROR(INDEX('Reconciliation Layer'!$C:$C,MATCH('Reconciliation Template'!$A9701,'Reconciliation Layer'!$D:$D,0),0)," ")</f>
        <v xml:space="preserve"> </v>
      </c>
    </row>
    <row r="9702" spans="5:7" x14ac:dyDescent="0.2">
      <c r="E9702" t="str" cm="1">
        <f t="array" ref="E9702">IFERROR("Toast | " &amp; INDEX('Reconciliation Layer'!$A:$A,MATCH('Reconciliation Template'!$A9702,'Reconciliation Layer'!$D:$D,0),0)," ")</f>
        <v xml:space="preserve"> </v>
      </c>
      <c r="F9702" s="10">
        <f t="shared" si="158"/>
        <v>0</v>
      </c>
      <c r="G9702" t="str" cm="1">
        <f t="array" ref="G9702">IFERROR(INDEX('Reconciliation Layer'!$C:$C,MATCH('Reconciliation Template'!$A9702,'Reconciliation Layer'!$D:$D,0),0)," ")</f>
        <v xml:space="preserve"> </v>
      </c>
    </row>
    <row r="9703" spans="5:7" x14ac:dyDescent="0.2">
      <c r="E9703" t="str" cm="1">
        <f t="array" ref="E9703">IFERROR("Toast | " &amp; INDEX('Reconciliation Layer'!$A:$A,MATCH('Reconciliation Template'!$A9703,'Reconciliation Layer'!$D:$D,0),0)," ")</f>
        <v xml:space="preserve"> </v>
      </c>
      <c r="F9703" s="10">
        <f t="shared" si="158"/>
        <v>0</v>
      </c>
      <c r="G9703" t="str" cm="1">
        <f t="array" ref="G9703">IFERROR(INDEX('Reconciliation Layer'!$C:$C,MATCH('Reconciliation Template'!$A9703,'Reconciliation Layer'!$D:$D,0),0)," ")</f>
        <v xml:space="preserve"> </v>
      </c>
    </row>
    <row r="9704" spans="5:7" x14ac:dyDescent="0.2">
      <c r="E9704" t="str" cm="1">
        <f t="array" ref="E9704">IFERROR("Toast | " &amp; INDEX('Reconciliation Layer'!$A:$A,MATCH('Reconciliation Template'!$A9704,'Reconciliation Layer'!$D:$D,0),0)," ")</f>
        <v xml:space="preserve"> </v>
      </c>
      <c r="F9704" s="10">
        <f t="shared" si="158"/>
        <v>0</v>
      </c>
      <c r="G9704" t="str" cm="1">
        <f t="array" ref="G9704">IFERROR(INDEX('Reconciliation Layer'!$C:$C,MATCH('Reconciliation Template'!$A9704,'Reconciliation Layer'!$D:$D,0),0)," ")</f>
        <v xml:space="preserve"> </v>
      </c>
    </row>
    <row r="9705" spans="5:7" x14ac:dyDescent="0.2">
      <c r="E9705" t="str" cm="1">
        <f t="array" ref="E9705">IFERROR("Toast | " &amp; INDEX('Reconciliation Layer'!$A:$A,MATCH('Reconciliation Template'!$A9705,'Reconciliation Layer'!$D:$D,0),0)," ")</f>
        <v xml:space="preserve"> </v>
      </c>
      <c r="F9705" s="10">
        <f t="shared" si="158"/>
        <v>0</v>
      </c>
      <c r="G9705" t="str" cm="1">
        <f t="array" ref="G9705">IFERROR(INDEX('Reconciliation Layer'!$C:$C,MATCH('Reconciliation Template'!$A9705,'Reconciliation Layer'!$D:$D,0),0)," ")</f>
        <v xml:space="preserve"> </v>
      </c>
    </row>
    <row r="9706" spans="5:7" x14ac:dyDescent="0.2">
      <c r="E9706" t="str" cm="1">
        <f t="array" ref="E9706">IFERROR("Toast | " &amp; INDEX('Reconciliation Layer'!$A:$A,MATCH('Reconciliation Template'!$A9706,'Reconciliation Layer'!$D:$D,0),0)," ")</f>
        <v xml:space="preserve"> </v>
      </c>
      <c r="F9706" s="10">
        <f t="shared" si="158"/>
        <v>0</v>
      </c>
      <c r="G9706" t="str" cm="1">
        <f t="array" ref="G9706">IFERROR(INDEX('Reconciliation Layer'!$C:$C,MATCH('Reconciliation Template'!$A9706,'Reconciliation Layer'!$D:$D,0),0)," ")</f>
        <v xml:space="preserve"> </v>
      </c>
    </row>
    <row r="9707" spans="5:7" x14ac:dyDescent="0.2">
      <c r="E9707" t="str" cm="1">
        <f t="array" ref="E9707">IFERROR("Toast | " &amp; INDEX('Reconciliation Layer'!$A:$A,MATCH('Reconciliation Template'!$A9707,'Reconciliation Layer'!$D:$D,0),0)," ")</f>
        <v xml:space="preserve"> </v>
      </c>
      <c r="F9707" s="10">
        <f t="shared" si="158"/>
        <v>0</v>
      </c>
      <c r="G9707" t="str" cm="1">
        <f t="array" ref="G9707">IFERROR(INDEX('Reconciliation Layer'!$C:$C,MATCH('Reconciliation Template'!$A9707,'Reconciliation Layer'!$D:$D,0),0)," ")</f>
        <v xml:space="preserve"> </v>
      </c>
    </row>
    <row r="9708" spans="5:7" x14ac:dyDescent="0.2">
      <c r="E9708" t="str" cm="1">
        <f t="array" ref="E9708">IFERROR("Toast | " &amp; INDEX('Reconciliation Layer'!$A:$A,MATCH('Reconciliation Template'!$A9708,'Reconciliation Layer'!$D:$D,0),0)," ")</f>
        <v xml:space="preserve"> </v>
      </c>
      <c r="F9708" s="10">
        <f t="shared" si="158"/>
        <v>0</v>
      </c>
      <c r="G9708" t="str" cm="1">
        <f t="array" ref="G9708">IFERROR(INDEX('Reconciliation Layer'!$C:$C,MATCH('Reconciliation Template'!$A9708,'Reconciliation Layer'!$D:$D,0),0)," ")</f>
        <v xml:space="preserve"> </v>
      </c>
    </row>
    <row r="9709" spans="5:7" x14ac:dyDescent="0.2">
      <c r="E9709" t="str" cm="1">
        <f t="array" ref="E9709">IFERROR("Toast | " &amp; INDEX('Reconciliation Layer'!$A:$A,MATCH('Reconciliation Template'!$A9709,'Reconciliation Layer'!$D:$D,0),0)," ")</f>
        <v xml:space="preserve"> </v>
      </c>
      <c r="F9709" s="10">
        <f t="shared" si="158"/>
        <v>0</v>
      </c>
      <c r="G9709" t="str" cm="1">
        <f t="array" ref="G9709">IFERROR(INDEX('Reconciliation Layer'!$C:$C,MATCH('Reconciliation Template'!$A9709,'Reconciliation Layer'!$D:$D,0),0)," ")</f>
        <v xml:space="preserve"> </v>
      </c>
    </row>
    <row r="9710" spans="5:7" x14ac:dyDescent="0.2">
      <c r="E9710" t="str" cm="1">
        <f t="array" ref="E9710">IFERROR("Toast | " &amp; INDEX('Reconciliation Layer'!$A:$A,MATCH('Reconciliation Template'!$A9710,'Reconciliation Layer'!$D:$D,0),0)," ")</f>
        <v xml:space="preserve"> </v>
      </c>
      <c r="F9710" s="10">
        <f t="shared" si="158"/>
        <v>0</v>
      </c>
      <c r="G9710" t="str" cm="1">
        <f t="array" ref="G9710">IFERROR(INDEX('Reconciliation Layer'!$C:$C,MATCH('Reconciliation Template'!$A9710,'Reconciliation Layer'!$D:$D,0),0)," ")</f>
        <v xml:space="preserve"> </v>
      </c>
    </row>
    <row r="9711" spans="5:7" x14ac:dyDescent="0.2">
      <c r="E9711" t="str" cm="1">
        <f t="array" ref="E9711">IFERROR("Toast | " &amp; INDEX('Reconciliation Layer'!$A:$A,MATCH('Reconciliation Template'!$A9711,'Reconciliation Layer'!$D:$D,0),0)," ")</f>
        <v xml:space="preserve"> </v>
      </c>
      <c r="F9711" s="10">
        <f t="shared" si="158"/>
        <v>0</v>
      </c>
      <c r="G9711" t="str" cm="1">
        <f t="array" ref="G9711">IFERROR(INDEX('Reconciliation Layer'!$C:$C,MATCH('Reconciliation Template'!$A9711,'Reconciliation Layer'!$D:$D,0),0)," ")</f>
        <v xml:space="preserve"> </v>
      </c>
    </row>
    <row r="9712" spans="5:7" x14ac:dyDescent="0.2">
      <c r="E9712" t="str" cm="1">
        <f t="array" ref="E9712">IFERROR("Toast | " &amp; INDEX('Reconciliation Layer'!$A:$A,MATCH('Reconciliation Template'!$A9712,'Reconciliation Layer'!$D:$D,0),0)," ")</f>
        <v xml:space="preserve"> </v>
      </c>
      <c r="F9712" s="10">
        <f t="shared" si="158"/>
        <v>0</v>
      </c>
      <c r="G9712" t="str" cm="1">
        <f t="array" ref="G9712">IFERROR(INDEX('Reconciliation Layer'!$C:$C,MATCH('Reconciliation Template'!$A9712,'Reconciliation Layer'!$D:$D,0),0)," ")</f>
        <v xml:space="preserve"> </v>
      </c>
    </row>
    <row r="9713" spans="5:7" x14ac:dyDescent="0.2">
      <c r="E9713" t="str" cm="1">
        <f t="array" ref="E9713">IFERROR("Toast | " &amp; INDEX('Reconciliation Layer'!$A:$A,MATCH('Reconciliation Template'!$A9713,'Reconciliation Layer'!$D:$D,0),0)," ")</f>
        <v xml:space="preserve"> </v>
      </c>
      <c r="F9713" s="10">
        <f t="shared" si="158"/>
        <v>0</v>
      </c>
      <c r="G9713" t="str" cm="1">
        <f t="array" ref="G9713">IFERROR(INDEX('Reconciliation Layer'!$C:$C,MATCH('Reconciliation Template'!$A9713,'Reconciliation Layer'!$D:$D,0),0)," ")</f>
        <v xml:space="preserve"> </v>
      </c>
    </row>
    <row r="9714" spans="5:7" x14ac:dyDescent="0.2">
      <c r="E9714" t="str" cm="1">
        <f t="array" ref="E9714">IFERROR("Toast | " &amp; INDEX('Reconciliation Layer'!$A:$A,MATCH('Reconciliation Template'!$A9714,'Reconciliation Layer'!$D:$D,0),0)," ")</f>
        <v xml:space="preserve"> </v>
      </c>
      <c r="F9714" s="10">
        <f t="shared" si="158"/>
        <v>0</v>
      </c>
      <c r="G9714" t="str" cm="1">
        <f t="array" ref="G9714">IFERROR(INDEX('Reconciliation Layer'!$C:$C,MATCH('Reconciliation Template'!$A9714,'Reconciliation Layer'!$D:$D,0),0)," ")</f>
        <v xml:space="preserve"> </v>
      </c>
    </row>
    <row r="9715" spans="5:7" x14ac:dyDescent="0.2">
      <c r="E9715" t="str" cm="1">
        <f t="array" ref="E9715">IFERROR("Toast | " &amp; INDEX('Reconciliation Layer'!$A:$A,MATCH('Reconciliation Template'!$A9715,'Reconciliation Layer'!$D:$D,0),0)," ")</f>
        <v xml:space="preserve"> </v>
      </c>
      <c r="F9715" s="10">
        <f t="shared" si="158"/>
        <v>0</v>
      </c>
      <c r="G9715" t="str" cm="1">
        <f t="array" ref="G9715">IFERROR(INDEX('Reconciliation Layer'!$C:$C,MATCH('Reconciliation Template'!$A9715,'Reconciliation Layer'!$D:$D,0),0)," ")</f>
        <v xml:space="preserve"> </v>
      </c>
    </row>
    <row r="9716" spans="5:7" x14ac:dyDescent="0.2">
      <c r="E9716" t="str" cm="1">
        <f t="array" ref="E9716">IFERROR("Toast | " &amp; INDEX('Reconciliation Layer'!$A:$A,MATCH('Reconciliation Template'!$A9716,'Reconciliation Layer'!$D:$D,0),0)," ")</f>
        <v xml:space="preserve"> </v>
      </c>
      <c r="F9716" s="10">
        <f t="shared" si="158"/>
        <v>0</v>
      </c>
      <c r="G9716" t="str" cm="1">
        <f t="array" ref="G9716">IFERROR(INDEX('Reconciliation Layer'!$C:$C,MATCH('Reconciliation Template'!$A9716,'Reconciliation Layer'!$D:$D,0),0)," ")</f>
        <v xml:space="preserve"> </v>
      </c>
    </row>
    <row r="9717" spans="5:7" x14ac:dyDescent="0.2">
      <c r="E9717" t="str" cm="1">
        <f t="array" ref="E9717">IFERROR("Toast | " &amp; INDEX('Reconciliation Layer'!$A:$A,MATCH('Reconciliation Template'!$A9717,'Reconciliation Layer'!$D:$D,0),0)," ")</f>
        <v xml:space="preserve"> </v>
      </c>
      <c r="F9717" s="10">
        <f t="shared" si="158"/>
        <v>0</v>
      </c>
      <c r="G9717" t="str" cm="1">
        <f t="array" ref="G9717">IFERROR(INDEX('Reconciliation Layer'!$C:$C,MATCH('Reconciliation Template'!$A9717,'Reconciliation Layer'!$D:$D,0),0)," ")</f>
        <v xml:space="preserve"> </v>
      </c>
    </row>
    <row r="9718" spans="5:7" x14ac:dyDescent="0.2">
      <c r="E9718" t="str" cm="1">
        <f t="array" ref="E9718">IFERROR("Toast | " &amp; INDEX('Reconciliation Layer'!$A:$A,MATCH('Reconciliation Template'!$A9718,'Reconciliation Layer'!$D:$D,0),0)," ")</f>
        <v xml:space="preserve"> </v>
      </c>
      <c r="F9718" s="10">
        <f t="shared" si="158"/>
        <v>0</v>
      </c>
      <c r="G9718" t="str" cm="1">
        <f t="array" ref="G9718">IFERROR(INDEX('Reconciliation Layer'!$C:$C,MATCH('Reconciliation Template'!$A9718,'Reconciliation Layer'!$D:$D,0),0)," ")</f>
        <v xml:space="preserve"> </v>
      </c>
    </row>
    <row r="9719" spans="5:7" x14ac:dyDescent="0.2">
      <c r="E9719" t="str" cm="1">
        <f t="array" ref="E9719">IFERROR("Toast | " &amp; INDEX('Reconciliation Layer'!$A:$A,MATCH('Reconciliation Template'!$A9719,'Reconciliation Layer'!$D:$D,0),0)," ")</f>
        <v xml:space="preserve"> </v>
      </c>
      <c r="F9719" s="10">
        <f t="shared" si="158"/>
        <v>0</v>
      </c>
      <c r="G9719" t="str" cm="1">
        <f t="array" ref="G9719">IFERROR(INDEX('Reconciliation Layer'!$C:$C,MATCH('Reconciliation Template'!$A9719,'Reconciliation Layer'!$D:$D,0),0)," ")</f>
        <v xml:space="preserve"> </v>
      </c>
    </row>
    <row r="9720" spans="5:7" x14ac:dyDescent="0.2">
      <c r="E9720" t="str" cm="1">
        <f t="array" ref="E9720">IFERROR("Toast | " &amp; INDEX('Reconciliation Layer'!$A:$A,MATCH('Reconciliation Template'!$A9720,'Reconciliation Layer'!$D:$D,0),0)," ")</f>
        <v xml:space="preserve"> </v>
      </c>
      <c r="F9720" s="10">
        <f t="shared" si="158"/>
        <v>0</v>
      </c>
      <c r="G9720" t="str" cm="1">
        <f t="array" ref="G9720">IFERROR(INDEX('Reconciliation Layer'!$C:$C,MATCH('Reconciliation Template'!$A9720,'Reconciliation Layer'!$D:$D,0),0)," ")</f>
        <v xml:space="preserve"> </v>
      </c>
    </row>
    <row r="9721" spans="5:7" x14ac:dyDescent="0.2">
      <c r="E9721" t="str" cm="1">
        <f t="array" ref="E9721">IFERROR("Toast | " &amp; INDEX('Reconciliation Layer'!$A:$A,MATCH('Reconciliation Template'!$A9721,'Reconciliation Layer'!$D:$D,0),0)," ")</f>
        <v xml:space="preserve"> </v>
      </c>
      <c r="F9721" s="10">
        <f t="shared" si="158"/>
        <v>0</v>
      </c>
      <c r="G9721" t="str" cm="1">
        <f t="array" ref="G9721">IFERROR(INDEX('Reconciliation Layer'!$C:$C,MATCH('Reconciliation Template'!$A9721,'Reconciliation Layer'!$D:$D,0),0)," ")</f>
        <v xml:space="preserve"> </v>
      </c>
    </row>
    <row r="9722" spans="5:7" x14ac:dyDescent="0.2">
      <c r="E9722" t="str" cm="1">
        <f t="array" ref="E9722">IFERROR("Toast | " &amp; INDEX('Reconciliation Layer'!$A:$A,MATCH('Reconciliation Template'!$A9722,'Reconciliation Layer'!$D:$D,0),0)," ")</f>
        <v xml:space="preserve"> </v>
      </c>
      <c r="F9722" s="10">
        <f t="shared" si="158"/>
        <v>0</v>
      </c>
      <c r="G9722" t="str" cm="1">
        <f t="array" ref="G9722">IFERROR(INDEX('Reconciliation Layer'!$C:$C,MATCH('Reconciliation Template'!$A9722,'Reconciliation Layer'!$D:$D,0),0)," ")</f>
        <v xml:space="preserve"> </v>
      </c>
    </row>
    <row r="9723" spans="5:7" x14ac:dyDescent="0.2">
      <c r="E9723" t="str" cm="1">
        <f t="array" ref="E9723">IFERROR("Toast | " &amp; INDEX('Reconciliation Layer'!$A:$A,MATCH('Reconciliation Template'!$A9723,'Reconciliation Layer'!$D:$D,0),0)," ")</f>
        <v xml:space="preserve"> </v>
      </c>
      <c r="F9723" s="10">
        <f t="shared" si="158"/>
        <v>0</v>
      </c>
      <c r="G9723" t="str" cm="1">
        <f t="array" ref="G9723">IFERROR(INDEX('Reconciliation Layer'!$C:$C,MATCH('Reconciliation Template'!$A9723,'Reconciliation Layer'!$D:$D,0),0)," ")</f>
        <v xml:space="preserve"> </v>
      </c>
    </row>
    <row r="9724" spans="5:7" x14ac:dyDescent="0.2">
      <c r="E9724" t="str" cm="1">
        <f t="array" ref="E9724">IFERROR("Toast | " &amp; INDEX('Reconciliation Layer'!$A:$A,MATCH('Reconciliation Template'!$A9724,'Reconciliation Layer'!$D:$D,0),0)," ")</f>
        <v xml:space="preserve"> </v>
      </c>
      <c r="F9724" s="10">
        <f t="shared" si="158"/>
        <v>0</v>
      </c>
      <c r="G9724" t="str" cm="1">
        <f t="array" ref="G9724">IFERROR(INDEX('Reconciliation Layer'!$C:$C,MATCH('Reconciliation Template'!$A9724,'Reconciliation Layer'!$D:$D,0),0)," ")</f>
        <v xml:space="preserve"> </v>
      </c>
    </row>
    <row r="9725" spans="5:7" x14ac:dyDescent="0.2">
      <c r="E9725" t="str" cm="1">
        <f t="array" ref="E9725">IFERROR("Toast | " &amp; INDEX('Reconciliation Layer'!$A:$A,MATCH('Reconciliation Template'!$A9725,'Reconciliation Layer'!$D:$D,0),0)," ")</f>
        <v xml:space="preserve"> </v>
      </c>
      <c r="F9725" s="10">
        <f t="shared" si="158"/>
        <v>0</v>
      </c>
      <c r="G9725" t="str" cm="1">
        <f t="array" ref="G9725">IFERROR(INDEX('Reconciliation Layer'!$C:$C,MATCH('Reconciliation Template'!$A9725,'Reconciliation Layer'!$D:$D,0),0)," ")</f>
        <v xml:space="preserve"> </v>
      </c>
    </row>
    <row r="9726" spans="5:7" x14ac:dyDescent="0.2">
      <c r="E9726" t="str" cm="1">
        <f t="array" ref="E9726">IFERROR("Toast | " &amp; INDEX('Reconciliation Layer'!$A:$A,MATCH('Reconciliation Template'!$A9726,'Reconciliation Layer'!$D:$D,0),0)," ")</f>
        <v xml:space="preserve"> </v>
      </c>
      <c r="F9726" s="10">
        <f t="shared" si="158"/>
        <v>0</v>
      </c>
      <c r="G9726" t="str" cm="1">
        <f t="array" ref="G9726">IFERROR(INDEX('Reconciliation Layer'!$C:$C,MATCH('Reconciliation Template'!$A9726,'Reconciliation Layer'!$D:$D,0),0)," ")</f>
        <v xml:space="preserve"> </v>
      </c>
    </row>
    <row r="9727" spans="5:7" x14ac:dyDescent="0.2">
      <c r="E9727" t="str" cm="1">
        <f t="array" ref="E9727">IFERROR("Toast | " &amp; INDEX('Reconciliation Layer'!$A:$A,MATCH('Reconciliation Template'!$A9727,'Reconciliation Layer'!$D:$D,0),0)," ")</f>
        <v xml:space="preserve"> </v>
      </c>
      <c r="F9727" s="10">
        <f t="shared" si="158"/>
        <v>0</v>
      </c>
      <c r="G9727" t="str" cm="1">
        <f t="array" ref="G9727">IFERROR(INDEX('Reconciliation Layer'!$C:$C,MATCH('Reconciliation Template'!$A9727,'Reconciliation Layer'!$D:$D,0),0)," ")</f>
        <v xml:space="preserve"> </v>
      </c>
    </row>
    <row r="9728" spans="5:7" x14ac:dyDescent="0.2">
      <c r="E9728" t="str" cm="1">
        <f t="array" ref="E9728">IFERROR("Toast | " &amp; INDEX('Reconciliation Layer'!$A:$A,MATCH('Reconciliation Template'!$A9728,'Reconciliation Layer'!$D:$D,0),0)," ")</f>
        <v xml:space="preserve"> </v>
      </c>
      <c r="F9728" s="10">
        <f t="shared" si="158"/>
        <v>0</v>
      </c>
      <c r="G9728" t="str" cm="1">
        <f t="array" ref="G9728">IFERROR(INDEX('Reconciliation Layer'!$C:$C,MATCH('Reconciliation Template'!$A9728,'Reconciliation Layer'!$D:$D,0),0)," ")</f>
        <v xml:space="preserve"> </v>
      </c>
    </row>
    <row r="9729" spans="5:7" x14ac:dyDescent="0.2">
      <c r="E9729" t="str" cm="1">
        <f t="array" ref="E9729">IFERROR("Toast | " &amp; INDEX('Reconciliation Layer'!$A:$A,MATCH('Reconciliation Template'!$A9729,'Reconciliation Layer'!$D:$D,0),0)," ")</f>
        <v xml:space="preserve"> </v>
      </c>
      <c r="F9729" s="10">
        <f t="shared" si="158"/>
        <v>0</v>
      </c>
      <c r="G9729" t="str" cm="1">
        <f t="array" ref="G9729">IFERROR(INDEX('Reconciliation Layer'!$C:$C,MATCH('Reconciliation Template'!$A9729,'Reconciliation Layer'!$D:$D,0),0)," ")</f>
        <v xml:space="preserve"> </v>
      </c>
    </row>
    <row r="9730" spans="5:7" x14ac:dyDescent="0.2">
      <c r="E9730" t="str" cm="1">
        <f t="array" ref="E9730">IFERROR("Toast | " &amp; INDEX('Reconciliation Layer'!$A:$A,MATCH('Reconciliation Template'!$A9730,'Reconciliation Layer'!$D:$D,0),0)," ")</f>
        <v xml:space="preserve"> </v>
      </c>
      <c r="F9730" s="10">
        <f t="shared" si="158"/>
        <v>0</v>
      </c>
      <c r="G9730" t="str" cm="1">
        <f t="array" ref="G9730">IFERROR(INDEX('Reconciliation Layer'!$C:$C,MATCH('Reconciliation Template'!$A9730,'Reconciliation Layer'!$D:$D,0),0)," ")</f>
        <v xml:space="preserve"> </v>
      </c>
    </row>
    <row r="9731" spans="5:7" x14ac:dyDescent="0.2">
      <c r="E9731" t="str" cm="1">
        <f t="array" ref="E9731">IFERROR("Toast | " &amp; INDEX('Reconciliation Layer'!$A:$A,MATCH('Reconciliation Template'!$A9731,'Reconciliation Layer'!$D:$D,0),0)," ")</f>
        <v xml:space="preserve"> </v>
      </c>
      <c r="F9731" s="10">
        <f t="shared" si="158"/>
        <v>0</v>
      </c>
      <c r="G9731" t="str" cm="1">
        <f t="array" ref="G9731">IFERROR(INDEX('Reconciliation Layer'!$C:$C,MATCH('Reconciliation Template'!$A9731,'Reconciliation Layer'!$D:$D,0),0)," ")</f>
        <v xml:space="preserve"> </v>
      </c>
    </row>
    <row r="9732" spans="5:7" x14ac:dyDescent="0.2">
      <c r="E9732" t="str" cm="1">
        <f t="array" ref="E9732">IFERROR("Toast | " &amp; INDEX('Reconciliation Layer'!$A:$A,MATCH('Reconciliation Template'!$A9732,'Reconciliation Layer'!$D:$D,0),0)," ")</f>
        <v xml:space="preserve"> </v>
      </c>
      <c r="F9732" s="10">
        <f t="shared" ref="F9732:F9795" si="159">IFERROR(INT(C9732)," ")</f>
        <v>0</v>
      </c>
      <c r="G9732" t="str" cm="1">
        <f t="array" ref="G9732">IFERROR(INDEX('Reconciliation Layer'!$C:$C,MATCH('Reconciliation Template'!$A9732,'Reconciliation Layer'!$D:$D,0),0)," ")</f>
        <v xml:space="preserve"> </v>
      </c>
    </row>
    <row r="9733" spans="5:7" x14ac:dyDescent="0.2">
      <c r="E9733" t="str" cm="1">
        <f t="array" ref="E9733">IFERROR("Toast | " &amp; INDEX('Reconciliation Layer'!$A:$A,MATCH('Reconciliation Template'!$A9733,'Reconciliation Layer'!$D:$D,0),0)," ")</f>
        <v xml:space="preserve"> </v>
      </c>
      <c r="F9733" s="10">
        <f t="shared" si="159"/>
        <v>0</v>
      </c>
      <c r="G9733" t="str" cm="1">
        <f t="array" ref="G9733">IFERROR(INDEX('Reconciliation Layer'!$C:$C,MATCH('Reconciliation Template'!$A9733,'Reconciliation Layer'!$D:$D,0),0)," ")</f>
        <v xml:space="preserve"> </v>
      </c>
    </row>
    <row r="9734" spans="5:7" x14ac:dyDescent="0.2">
      <c r="E9734" t="str" cm="1">
        <f t="array" ref="E9734">IFERROR("Toast | " &amp; INDEX('Reconciliation Layer'!$A:$A,MATCH('Reconciliation Template'!$A9734,'Reconciliation Layer'!$D:$D,0),0)," ")</f>
        <v xml:space="preserve"> </v>
      </c>
      <c r="F9734" s="10">
        <f t="shared" si="159"/>
        <v>0</v>
      </c>
      <c r="G9734" t="str" cm="1">
        <f t="array" ref="G9734">IFERROR(INDEX('Reconciliation Layer'!$C:$C,MATCH('Reconciliation Template'!$A9734,'Reconciliation Layer'!$D:$D,0),0)," ")</f>
        <v xml:space="preserve"> </v>
      </c>
    </row>
    <row r="9735" spans="5:7" x14ac:dyDescent="0.2">
      <c r="E9735" t="str" cm="1">
        <f t="array" ref="E9735">IFERROR("Toast | " &amp; INDEX('Reconciliation Layer'!$A:$A,MATCH('Reconciliation Template'!$A9735,'Reconciliation Layer'!$D:$D,0),0)," ")</f>
        <v xml:space="preserve"> </v>
      </c>
      <c r="F9735" s="10">
        <f t="shared" si="159"/>
        <v>0</v>
      </c>
      <c r="G9735" t="str" cm="1">
        <f t="array" ref="G9735">IFERROR(INDEX('Reconciliation Layer'!$C:$C,MATCH('Reconciliation Template'!$A9735,'Reconciliation Layer'!$D:$D,0),0)," ")</f>
        <v xml:space="preserve"> </v>
      </c>
    </row>
    <row r="9736" spans="5:7" x14ac:dyDescent="0.2">
      <c r="E9736" t="str" cm="1">
        <f t="array" ref="E9736">IFERROR("Toast | " &amp; INDEX('Reconciliation Layer'!$A:$A,MATCH('Reconciliation Template'!$A9736,'Reconciliation Layer'!$D:$D,0),0)," ")</f>
        <v xml:space="preserve"> </v>
      </c>
      <c r="F9736" s="10">
        <f t="shared" si="159"/>
        <v>0</v>
      </c>
      <c r="G9736" t="str" cm="1">
        <f t="array" ref="G9736">IFERROR(INDEX('Reconciliation Layer'!$C:$C,MATCH('Reconciliation Template'!$A9736,'Reconciliation Layer'!$D:$D,0),0)," ")</f>
        <v xml:space="preserve"> </v>
      </c>
    </row>
    <row r="9737" spans="5:7" x14ac:dyDescent="0.2">
      <c r="E9737" t="str" cm="1">
        <f t="array" ref="E9737">IFERROR("Toast | " &amp; INDEX('Reconciliation Layer'!$A:$A,MATCH('Reconciliation Template'!$A9737,'Reconciliation Layer'!$D:$D,0),0)," ")</f>
        <v xml:space="preserve"> </v>
      </c>
      <c r="F9737" s="10">
        <f t="shared" si="159"/>
        <v>0</v>
      </c>
      <c r="G9737" t="str" cm="1">
        <f t="array" ref="G9737">IFERROR(INDEX('Reconciliation Layer'!$C:$C,MATCH('Reconciliation Template'!$A9737,'Reconciliation Layer'!$D:$D,0),0)," ")</f>
        <v xml:space="preserve"> </v>
      </c>
    </row>
    <row r="9738" spans="5:7" x14ac:dyDescent="0.2">
      <c r="E9738" t="str" cm="1">
        <f t="array" ref="E9738">IFERROR("Toast | " &amp; INDEX('Reconciliation Layer'!$A:$A,MATCH('Reconciliation Template'!$A9738,'Reconciliation Layer'!$D:$D,0),0)," ")</f>
        <v xml:space="preserve"> </v>
      </c>
      <c r="F9738" s="10">
        <f t="shared" si="159"/>
        <v>0</v>
      </c>
      <c r="G9738" t="str" cm="1">
        <f t="array" ref="G9738">IFERROR(INDEX('Reconciliation Layer'!$C:$C,MATCH('Reconciliation Template'!$A9738,'Reconciliation Layer'!$D:$D,0),0)," ")</f>
        <v xml:space="preserve"> </v>
      </c>
    </row>
    <row r="9739" spans="5:7" x14ac:dyDescent="0.2">
      <c r="E9739" t="str" cm="1">
        <f t="array" ref="E9739">IFERROR("Toast | " &amp; INDEX('Reconciliation Layer'!$A:$A,MATCH('Reconciliation Template'!$A9739,'Reconciliation Layer'!$D:$D,0),0)," ")</f>
        <v xml:space="preserve"> </v>
      </c>
      <c r="F9739" s="10">
        <f t="shared" si="159"/>
        <v>0</v>
      </c>
      <c r="G9739" t="str" cm="1">
        <f t="array" ref="G9739">IFERROR(INDEX('Reconciliation Layer'!$C:$C,MATCH('Reconciliation Template'!$A9739,'Reconciliation Layer'!$D:$D,0),0)," ")</f>
        <v xml:space="preserve"> </v>
      </c>
    </row>
    <row r="9740" spans="5:7" x14ac:dyDescent="0.2">
      <c r="E9740" t="str" cm="1">
        <f t="array" ref="E9740">IFERROR("Toast | " &amp; INDEX('Reconciliation Layer'!$A:$A,MATCH('Reconciliation Template'!$A9740,'Reconciliation Layer'!$D:$D,0),0)," ")</f>
        <v xml:space="preserve"> </v>
      </c>
      <c r="F9740" s="10">
        <f t="shared" si="159"/>
        <v>0</v>
      </c>
      <c r="G9740" t="str" cm="1">
        <f t="array" ref="G9740">IFERROR(INDEX('Reconciliation Layer'!$C:$C,MATCH('Reconciliation Template'!$A9740,'Reconciliation Layer'!$D:$D,0),0)," ")</f>
        <v xml:space="preserve"> </v>
      </c>
    </row>
    <row r="9741" spans="5:7" x14ac:dyDescent="0.2">
      <c r="E9741" t="str" cm="1">
        <f t="array" ref="E9741">IFERROR("Toast | " &amp; INDEX('Reconciliation Layer'!$A:$A,MATCH('Reconciliation Template'!$A9741,'Reconciliation Layer'!$D:$D,0),0)," ")</f>
        <v xml:space="preserve"> </v>
      </c>
      <c r="F9741" s="10">
        <f t="shared" si="159"/>
        <v>0</v>
      </c>
      <c r="G9741" t="str" cm="1">
        <f t="array" ref="G9741">IFERROR(INDEX('Reconciliation Layer'!$C:$C,MATCH('Reconciliation Template'!$A9741,'Reconciliation Layer'!$D:$D,0),0)," ")</f>
        <v xml:space="preserve"> </v>
      </c>
    </row>
    <row r="9742" spans="5:7" x14ac:dyDescent="0.2">
      <c r="E9742" t="str" cm="1">
        <f t="array" ref="E9742">IFERROR("Toast | " &amp; INDEX('Reconciliation Layer'!$A:$A,MATCH('Reconciliation Template'!$A9742,'Reconciliation Layer'!$D:$D,0),0)," ")</f>
        <v xml:space="preserve"> </v>
      </c>
      <c r="F9742" s="10">
        <f t="shared" si="159"/>
        <v>0</v>
      </c>
      <c r="G9742" t="str" cm="1">
        <f t="array" ref="G9742">IFERROR(INDEX('Reconciliation Layer'!$C:$C,MATCH('Reconciliation Template'!$A9742,'Reconciliation Layer'!$D:$D,0),0)," ")</f>
        <v xml:space="preserve"> </v>
      </c>
    </row>
    <row r="9743" spans="5:7" x14ac:dyDescent="0.2">
      <c r="E9743" t="str" cm="1">
        <f t="array" ref="E9743">IFERROR("Toast | " &amp; INDEX('Reconciliation Layer'!$A:$A,MATCH('Reconciliation Template'!$A9743,'Reconciliation Layer'!$D:$D,0),0)," ")</f>
        <v xml:space="preserve"> </v>
      </c>
      <c r="F9743" s="10">
        <f t="shared" si="159"/>
        <v>0</v>
      </c>
      <c r="G9743" t="str" cm="1">
        <f t="array" ref="G9743">IFERROR(INDEX('Reconciliation Layer'!$C:$C,MATCH('Reconciliation Template'!$A9743,'Reconciliation Layer'!$D:$D,0),0)," ")</f>
        <v xml:space="preserve"> </v>
      </c>
    </row>
    <row r="9744" spans="5:7" x14ac:dyDescent="0.2">
      <c r="E9744" t="str" cm="1">
        <f t="array" ref="E9744">IFERROR("Toast | " &amp; INDEX('Reconciliation Layer'!$A:$A,MATCH('Reconciliation Template'!$A9744,'Reconciliation Layer'!$D:$D,0),0)," ")</f>
        <v xml:space="preserve"> </v>
      </c>
      <c r="F9744" s="10">
        <f t="shared" si="159"/>
        <v>0</v>
      </c>
      <c r="G9744" t="str" cm="1">
        <f t="array" ref="G9744">IFERROR(INDEX('Reconciliation Layer'!$C:$C,MATCH('Reconciliation Template'!$A9744,'Reconciliation Layer'!$D:$D,0),0)," ")</f>
        <v xml:space="preserve"> </v>
      </c>
    </row>
    <row r="9745" spans="5:7" x14ac:dyDescent="0.2">
      <c r="E9745" t="str" cm="1">
        <f t="array" ref="E9745">IFERROR("Toast | " &amp; INDEX('Reconciliation Layer'!$A:$A,MATCH('Reconciliation Template'!$A9745,'Reconciliation Layer'!$D:$D,0),0)," ")</f>
        <v xml:space="preserve"> </v>
      </c>
      <c r="F9745" s="10">
        <f t="shared" si="159"/>
        <v>0</v>
      </c>
      <c r="G9745" t="str" cm="1">
        <f t="array" ref="G9745">IFERROR(INDEX('Reconciliation Layer'!$C:$C,MATCH('Reconciliation Template'!$A9745,'Reconciliation Layer'!$D:$D,0),0)," ")</f>
        <v xml:space="preserve"> </v>
      </c>
    </row>
    <row r="9746" spans="5:7" x14ac:dyDescent="0.2">
      <c r="E9746" t="str" cm="1">
        <f t="array" ref="E9746">IFERROR("Toast | " &amp; INDEX('Reconciliation Layer'!$A:$A,MATCH('Reconciliation Template'!$A9746,'Reconciliation Layer'!$D:$D,0),0)," ")</f>
        <v xml:space="preserve"> </v>
      </c>
      <c r="F9746" s="10">
        <f t="shared" si="159"/>
        <v>0</v>
      </c>
      <c r="G9746" t="str" cm="1">
        <f t="array" ref="G9746">IFERROR(INDEX('Reconciliation Layer'!$C:$C,MATCH('Reconciliation Template'!$A9746,'Reconciliation Layer'!$D:$D,0),0)," ")</f>
        <v xml:space="preserve"> </v>
      </c>
    </row>
    <row r="9747" spans="5:7" x14ac:dyDescent="0.2">
      <c r="E9747" t="str" cm="1">
        <f t="array" ref="E9747">IFERROR("Toast | " &amp; INDEX('Reconciliation Layer'!$A:$A,MATCH('Reconciliation Template'!$A9747,'Reconciliation Layer'!$D:$D,0),0)," ")</f>
        <v xml:space="preserve"> </v>
      </c>
      <c r="F9747" s="10">
        <f t="shared" si="159"/>
        <v>0</v>
      </c>
      <c r="G9747" t="str" cm="1">
        <f t="array" ref="G9747">IFERROR(INDEX('Reconciliation Layer'!$C:$C,MATCH('Reconciliation Template'!$A9747,'Reconciliation Layer'!$D:$D,0),0)," ")</f>
        <v xml:space="preserve"> </v>
      </c>
    </row>
    <row r="9748" spans="5:7" x14ac:dyDescent="0.2">
      <c r="E9748" t="str" cm="1">
        <f t="array" ref="E9748">IFERROR("Toast | " &amp; INDEX('Reconciliation Layer'!$A:$A,MATCH('Reconciliation Template'!$A9748,'Reconciliation Layer'!$D:$D,0),0)," ")</f>
        <v xml:space="preserve"> </v>
      </c>
      <c r="F9748" s="10">
        <f t="shared" si="159"/>
        <v>0</v>
      </c>
      <c r="G9748" t="str" cm="1">
        <f t="array" ref="G9748">IFERROR(INDEX('Reconciliation Layer'!$C:$C,MATCH('Reconciliation Template'!$A9748,'Reconciliation Layer'!$D:$D,0),0)," ")</f>
        <v xml:space="preserve"> </v>
      </c>
    </row>
    <row r="9749" spans="5:7" x14ac:dyDescent="0.2">
      <c r="E9749" t="str" cm="1">
        <f t="array" ref="E9749">IFERROR("Toast | " &amp; INDEX('Reconciliation Layer'!$A:$A,MATCH('Reconciliation Template'!$A9749,'Reconciliation Layer'!$D:$D,0),0)," ")</f>
        <v xml:space="preserve"> </v>
      </c>
      <c r="F9749" s="10">
        <f t="shared" si="159"/>
        <v>0</v>
      </c>
      <c r="G9749" t="str" cm="1">
        <f t="array" ref="G9749">IFERROR(INDEX('Reconciliation Layer'!$C:$C,MATCH('Reconciliation Template'!$A9749,'Reconciliation Layer'!$D:$D,0),0)," ")</f>
        <v xml:space="preserve"> </v>
      </c>
    </row>
    <row r="9750" spans="5:7" x14ac:dyDescent="0.2">
      <c r="E9750" t="str" cm="1">
        <f t="array" ref="E9750">IFERROR("Toast | " &amp; INDEX('Reconciliation Layer'!$A:$A,MATCH('Reconciliation Template'!$A9750,'Reconciliation Layer'!$D:$D,0),0)," ")</f>
        <v xml:space="preserve"> </v>
      </c>
      <c r="F9750" s="10">
        <f t="shared" si="159"/>
        <v>0</v>
      </c>
      <c r="G9750" t="str" cm="1">
        <f t="array" ref="G9750">IFERROR(INDEX('Reconciliation Layer'!$C:$C,MATCH('Reconciliation Template'!$A9750,'Reconciliation Layer'!$D:$D,0),0)," ")</f>
        <v xml:space="preserve"> </v>
      </c>
    </row>
    <row r="9751" spans="5:7" x14ac:dyDescent="0.2">
      <c r="E9751" t="str" cm="1">
        <f t="array" ref="E9751">IFERROR("Toast | " &amp; INDEX('Reconciliation Layer'!$A:$A,MATCH('Reconciliation Template'!$A9751,'Reconciliation Layer'!$D:$D,0),0)," ")</f>
        <v xml:space="preserve"> </v>
      </c>
      <c r="F9751" s="10">
        <f t="shared" si="159"/>
        <v>0</v>
      </c>
      <c r="G9751" t="str" cm="1">
        <f t="array" ref="G9751">IFERROR(INDEX('Reconciliation Layer'!$C:$C,MATCH('Reconciliation Template'!$A9751,'Reconciliation Layer'!$D:$D,0),0)," ")</f>
        <v xml:space="preserve"> </v>
      </c>
    </row>
    <row r="9752" spans="5:7" x14ac:dyDescent="0.2">
      <c r="E9752" t="str" cm="1">
        <f t="array" ref="E9752">IFERROR("Toast | " &amp; INDEX('Reconciliation Layer'!$A:$A,MATCH('Reconciliation Template'!$A9752,'Reconciliation Layer'!$D:$D,0),0)," ")</f>
        <v xml:space="preserve"> </v>
      </c>
      <c r="F9752" s="10">
        <f t="shared" si="159"/>
        <v>0</v>
      </c>
      <c r="G9752" t="str" cm="1">
        <f t="array" ref="G9752">IFERROR(INDEX('Reconciliation Layer'!$C:$C,MATCH('Reconciliation Template'!$A9752,'Reconciliation Layer'!$D:$D,0),0)," ")</f>
        <v xml:space="preserve"> </v>
      </c>
    </row>
    <row r="9753" spans="5:7" x14ac:dyDescent="0.2">
      <c r="E9753" t="str" cm="1">
        <f t="array" ref="E9753">IFERROR("Toast | " &amp; INDEX('Reconciliation Layer'!$A:$A,MATCH('Reconciliation Template'!$A9753,'Reconciliation Layer'!$D:$D,0),0)," ")</f>
        <v xml:space="preserve"> </v>
      </c>
      <c r="F9753" s="10">
        <f t="shared" si="159"/>
        <v>0</v>
      </c>
      <c r="G9753" t="str" cm="1">
        <f t="array" ref="G9753">IFERROR(INDEX('Reconciliation Layer'!$C:$C,MATCH('Reconciliation Template'!$A9753,'Reconciliation Layer'!$D:$D,0),0)," ")</f>
        <v xml:space="preserve"> </v>
      </c>
    </row>
    <row r="9754" spans="5:7" x14ac:dyDescent="0.2">
      <c r="E9754" t="str" cm="1">
        <f t="array" ref="E9754">IFERROR("Toast | " &amp; INDEX('Reconciliation Layer'!$A:$A,MATCH('Reconciliation Template'!$A9754,'Reconciliation Layer'!$D:$D,0),0)," ")</f>
        <v xml:space="preserve"> </v>
      </c>
      <c r="F9754" s="10">
        <f t="shared" si="159"/>
        <v>0</v>
      </c>
      <c r="G9754" t="str" cm="1">
        <f t="array" ref="G9754">IFERROR(INDEX('Reconciliation Layer'!$C:$C,MATCH('Reconciliation Template'!$A9754,'Reconciliation Layer'!$D:$D,0),0)," ")</f>
        <v xml:space="preserve"> </v>
      </c>
    </row>
    <row r="9755" spans="5:7" x14ac:dyDescent="0.2">
      <c r="E9755" t="str" cm="1">
        <f t="array" ref="E9755">IFERROR("Toast | " &amp; INDEX('Reconciliation Layer'!$A:$A,MATCH('Reconciliation Template'!$A9755,'Reconciliation Layer'!$D:$D,0),0)," ")</f>
        <v xml:space="preserve"> </v>
      </c>
      <c r="F9755" s="10">
        <f t="shared" si="159"/>
        <v>0</v>
      </c>
      <c r="G9755" t="str" cm="1">
        <f t="array" ref="G9755">IFERROR(INDEX('Reconciliation Layer'!$C:$C,MATCH('Reconciliation Template'!$A9755,'Reconciliation Layer'!$D:$D,0),0)," ")</f>
        <v xml:space="preserve"> </v>
      </c>
    </row>
    <row r="9756" spans="5:7" x14ac:dyDescent="0.2">
      <c r="E9756" t="str" cm="1">
        <f t="array" ref="E9756">IFERROR("Toast | " &amp; INDEX('Reconciliation Layer'!$A:$A,MATCH('Reconciliation Template'!$A9756,'Reconciliation Layer'!$D:$D,0),0)," ")</f>
        <v xml:space="preserve"> </v>
      </c>
      <c r="F9756" s="10">
        <f t="shared" si="159"/>
        <v>0</v>
      </c>
      <c r="G9756" t="str" cm="1">
        <f t="array" ref="G9756">IFERROR(INDEX('Reconciliation Layer'!$C:$C,MATCH('Reconciliation Template'!$A9756,'Reconciliation Layer'!$D:$D,0),0)," ")</f>
        <v xml:space="preserve"> </v>
      </c>
    </row>
    <row r="9757" spans="5:7" x14ac:dyDescent="0.2">
      <c r="E9757" t="str" cm="1">
        <f t="array" ref="E9757">IFERROR("Toast | " &amp; INDEX('Reconciliation Layer'!$A:$A,MATCH('Reconciliation Template'!$A9757,'Reconciliation Layer'!$D:$D,0),0)," ")</f>
        <v xml:space="preserve"> </v>
      </c>
      <c r="F9757" s="10">
        <f t="shared" si="159"/>
        <v>0</v>
      </c>
      <c r="G9757" t="str" cm="1">
        <f t="array" ref="G9757">IFERROR(INDEX('Reconciliation Layer'!$C:$C,MATCH('Reconciliation Template'!$A9757,'Reconciliation Layer'!$D:$D,0),0)," ")</f>
        <v xml:space="preserve"> </v>
      </c>
    </row>
    <row r="9758" spans="5:7" x14ac:dyDescent="0.2">
      <c r="E9758" t="str" cm="1">
        <f t="array" ref="E9758">IFERROR("Toast | " &amp; INDEX('Reconciliation Layer'!$A:$A,MATCH('Reconciliation Template'!$A9758,'Reconciliation Layer'!$D:$D,0),0)," ")</f>
        <v xml:space="preserve"> </v>
      </c>
      <c r="F9758" s="10">
        <f t="shared" si="159"/>
        <v>0</v>
      </c>
      <c r="G9758" t="str" cm="1">
        <f t="array" ref="G9758">IFERROR(INDEX('Reconciliation Layer'!$C:$C,MATCH('Reconciliation Template'!$A9758,'Reconciliation Layer'!$D:$D,0),0)," ")</f>
        <v xml:space="preserve"> </v>
      </c>
    </row>
    <row r="9759" spans="5:7" x14ac:dyDescent="0.2">
      <c r="E9759" t="str" cm="1">
        <f t="array" ref="E9759">IFERROR("Toast | " &amp; INDEX('Reconciliation Layer'!$A:$A,MATCH('Reconciliation Template'!$A9759,'Reconciliation Layer'!$D:$D,0),0)," ")</f>
        <v xml:space="preserve"> </v>
      </c>
      <c r="F9759" s="10">
        <f t="shared" si="159"/>
        <v>0</v>
      </c>
      <c r="G9759" t="str" cm="1">
        <f t="array" ref="G9759">IFERROR(INDEX('Reconciliation Layer'!$C:$C,MATCH('Reconciliation Template'!$A9759,'Reconciliation Layer'!$D:$D,0),0)," ")</f>
        <v xml:space="preserve"> </v>
      </c>
    </row>
    <row r="9760" spans="5:7" x14ac:dyDescent="0.2">
      <c r="E9760" t="str" cm="1">
        <f t="array" ref="E9760">IFERROR("Toast | " &amp; INDEX('Reconciliation Layer'!$A:$A,MATCH('Reconciliation Template'!$A9760,'Reconciliation Layer'!$D:$D,0),0)," ")</f>
        <v xml:space="preserve"> </v>
      </c>
      <c r="F9760" s="10">
        <f t="shared" si="159"/>
        <v>0</v>
      </c>
      <c r="G9760" t="str" cm="1">
        <f t="array" ref="G9760">IFERROR(INDEX('Reconciliation Layer'!$C:$C,MATCH('Reconciliation Template'!$A9760,'Reconciliation Layer'!$D:$D,0),0)," ")</f>
        <v xml:space="preserve"> </v>
      </c>
    </row>
    <row r="9761" spans="5:7" x14ac:dyDescent="0.2">
      <c r="E9761" t="str" cm="1">
        <f t="array" ref="E9761">IFERROR("Toast | " &amp; INDEX('Reconciliation Layer'!$A:$A,MATCH('Reconciliation Template'!$A9761,'Reconciliation Layer'!$D:$D,0),0)," ")</f>
        <v xml:space="preserve"> </v>
      </c>
      <c r="F9761" s="10">
        <f t="shared" si="159"/>
        <v>0</v>
      </c>
      <c r="G9761" t="str" cm="1">
        <f t="array" ref="G9761">IFERROR(INDEX('Reconciliation Layer'!$C:$C,MATCH('Reconciliation Template'!$A9761,'Reconciliation Layer'!$D:$D,0),0)," ")</f>
        <v xml:space="preserve"> </v>
      </c>
    </row>
    <row r="9762" spans="5:7" x14ac:dyDescent="0.2">
      <c r="E9762" t="str" cm="1">
        <f t="array" ref="E9762">IFERROR("Toast | " &amp; INDEX('Reconciliation Layer'!$A:$A,MATCH('Reconciliation Template'!$A9762,'Reconciliation Layer'!$D:$D,0),0)," ")</f>
        <v xml:space="preserve"> </v>
      </c>
      <c r="F9762" s="10">
        <f t="shared" si="159"/>
        <v>0</v>
      </c>
      <c r="G9762" t="str" cm="1">
        <f t="array" ref="G9762">IFERROR(INDEX('Reconciliation Layer'!$C:$C,MATCH('Reconciliation Template'!$A9762,'Reconciliation Layer'!$D:$D,0),0)," ")</f>
        <v xml:space="preserve"> </v>
      </c>
    </row>
    <row r="9763" spans="5:7" x14ac:dyDescent="0.2">
      <c r="E9763" t="str" cm="1">
        <f t="array" ref="E9763">IFERROR("Toast | " &amp; INDEX('Reconciliation Layer'!$A:$A,MATCH('Reconciliation Template'!$A9763,'Reconciliation Layer'!$D:$D,0),0)," ")</f>
        <v xml:space="preserve"> </v>
      </c>
      <c r="F9763" s="10">
        <f t="shared" si="159"/>
        <v>0</v>
      </c>
      <c r="G9763" t="str" cm="1">
        <f t="array" ref="G9763">IFERROR(INDEX('Reconciliation Layer'!$C:$C,MATCH('Reconciliation Template'!$A9763,'Reconciliation Layer'!$D:$D,0),0)," ")</f>
        <v xml:space="preserve"> </v>
      </c>
    </row>
    <row r="9764" spans="5:7" x14ac:dyDescent="0.2">
      <c r="E9764" t="str" cm="1">
        <f t="array" ref="E9764">IFERROR("Toast | " &amp; INDEX('Reconciliation Layer'!$A:$A,MATCH('Reconciliation Template'!$A9764,'Reconciliation Layer'!$D:$D,0),0)," ")</f>
        <v xml:space="preserve"> </v>
      </c>
      <c r="F9764" s="10">
        <f t="shared" si="159"/>
        <v>0</v>
      </c>
      <c r="G9764" t="str" cm="1">
        <f t="array" ref="G9764">IFERROR(INDEX('Reconciliation Layer'!$C:$C,MATCH('Reconciliation Template'!$A9764,'Reconciliation Layer'!$D:$D,0),0)," ")</f>
        <v xml:space="preserve"> </v>
      </c>
    </row>
    <row r="9765" spans="5:7" x14ac:dyDescent="0.2">
      <c r="E9765" t="str" cm="1">
        <f t="array" ref="E9765">IFERROR("Toast | " &amp; INDEX('Reconciliation Layer'!$A:$A,MATCH('Reconciliation Template'!$A9765,'Reconciliation Layer'!$D:$D,0),0)," ")</f>
        <v xml:space="preserve"> </v>
      </c>
      <c r="F9765" s="10">
        <f t="shared" si="159"/>
        <v>0</v>
      </c>
      <c r="G9765" t="str" cm="1">
        <f t="array" ref="G9765">IFERROR(INDEX('Reconciliation Layer'!$C:$C,MATCH('Reconciliation Template'!$A9765,'Reconciliation Layer'!$D:$D,0),0)," ")</f>
        <v xml:space="preserve"> </v>
      </c>
    </row>
    <row r="9766" spans="5:7" x14ac:dyDescent="0.2">
      <c r="E9766" t="str" cm="1">
        <f t="array" ref="E9766">IFERROR("Toast | " &amp; INDEX('Reconciliation Layer'!$A:$A,MATCH('Reconciliation Template'!$A9766,'Reconciliation Layer'!$D:$D,0),0)," ")</f>
        <v xml:space="preserve"> </v>
      </c>
      <c r="F9766" s="10">
        <f t="shared" si="159"/>
        <v>0</v>
      </c>
      <c r="G9766" t="str" cm="1">
        <f t="array" ref="G9766">IFERROR(INDEX('Reconciliation Layer'!$C:$C,MATCH('Reconciliation Template'!$A9766,'Reconciliation Layer'!$D:$D,0),0)," ")</f>
        <v xml:space="preserve"> </v>
      </c>
    </row>
    <row r="9767" spans="5:7" x14ac:dyDescent="0.2">
      <c r="E9767" t="str" cm="1">
        <f t="array" ref="E9767">IFERROR("Toast | " &amp; INDEX('Reconciliation Layer'!$A:$A,MATCH('Reconciliation Template'!$A9767,'Reconciliation Layer'!$D:$D,0),0)," ")</f>
        <v xml:space="preserve"> </v>
      </c>
      <c r="F9767" s="10">
        <f t="shared" si="159"/>
        <v>0</v>
      </c>
      <c r="G9767" t="str" cm="1">
        <f t="array" ref="G9767">IFERROR(INDEX('Reconciliation Layer'!$C:$C,MATCH('Reconciliation Template'!$A9767,'Reconciliation Layer'!$D:$D,0),0)," ")</f>
        <v xml:space="preserve"> </v>
      </c>
    </row>
    <row r="9768" spans="5:7" x14ac:dyDescent="0.2">
      <c r="E9768" t="str" cm="1">
        <f t="array" ref="E9768">IFERROR("Toast | " &amp; INDEX('Reconciliation Layer'!$A:$A,MATCH('Reconciliation Template'!$A9768,'Reconciliation Layer'!$D:$D,0),0)," ")</f>
        <v xml:space="preserve"> </v>
      </c>
      <c r="F9768" s="10">
        <f t="shared" si="159"/>
        <v>0</v>
      </c>
      <c r="G9768" t="str" cm="1">
        <f t="array" ref="G9768">IFERROR(INDEX('Reconciliation Layer'!$C:$C,MATCH('Reconciliation Template'!$A9768,'Reconciliation Layer'!$D:$D,0),0)," ")</f>
        <v xml:space="preserve"> </v>
      </c>
    </row>
    <row r="9769" spans="5:7" x14ac:dyDescent="0.2">
      <c r="E9769" t="str" cm="1">
        <f t="array" ref="E9769">IFERROR("Toast | " &amp; INDEX('Reconciliation Layer'!$A:$A,MATCH('Reconciliation Template'!$A9769,'Reconciliation Layer'!$D:$D,0),0)," ")</f>
        <v xml:space="preserve"> </v>
      </c>
      <c r="F9769" s="10">
        <f t="shared" si="159"/>
        <v>0</v>
      </c>
      <c r="G9769" t="str" cm="1">
        <f t="array" ref="G9769">IFERROR(INDEX('Reconciliation Layer'!$C:$C,MATCH('Reconciliation Template'!$A9769,'Reconciliation Layer'!$D:$D,0),0)," ")</f>
        <v xml:space="preserve"> </v>
      </c>
    </row>
    <row r="9770" spans="5:7" x14ac:dyDescent="0.2">
      <c r="E9770" t="str" cm="1">
        <f t="array" ref="E9770">IFERROR("Toast | " &amp; INDEX('Reconciliation Layer'!$A:$A,MATCH('Reconciliation Template'!$A9770,'Reconciliation Layer'!$D:$D,0),0)," ")</f>
        <v xml:space="preserve"> </v>
      </c>
      <c r="F9770" s="10">
        <f t="shared" si="159"/>
        <v>0</v>
      </c>
      <c r="G9770" t="str" cm="1">
        <f t="array" ref="G9770">IFERROR(INDEX('Reconciliation Layer'!$C:$C,MATCH('Reconciliation Template'!$A9770,'Reconciliation Layer'!$D:$D,0),0)," ")</f>
        <v xml:space="preserve"> </v>
      </c>
    </row>
    <row r="9771" spans="5:7" x14ac:dyDescent="0.2">
      <c r="E9771" t="str" cm="1">
        <f t="array" ref="E9771">IFERROR("Toast | " &amp; INDEX('Reconciliation Layer'!$A:$A,MATCH('Reconciliation Template'!$A9771,'Reconciliation Layer'!$D:$D,0),0)," ")</f>
        <v xml:space="preserve"> </v>
      </c>
      <c r="F9771" s="10">
        <f t="shared" si="159"/>
        <v>0</v>
      </c>
      <c r="G9771" t="str" cm="1">
        <f t="array" ref="G9771">IFERROR(INDEX('Reconciliation Layer'!$C:$C,MATCH('Reconciliation Template'!$A9771,'Reconciliation Layer'!$D:$D,0),0)," ")</f>
        <v xml:space="preserve"> </v>
      </c>
    </row>
    <row r="9772" spans="5:7" x14ac:dyDescent="0.2">
      <c r="E9772" t="str" cm="1">
        <f t="array" ref="E9772">IFERROR("Toast | " &amp; INDEX('Reconciliation Layer'!$A:$A,MATCH('Reconciliation Template'!$A9772,'Reconciliation Layer'!$D:$D,0),0)," ")</f>
        <v xml:space="preserve"> </v>
      </c>
      <c r="F9772" s="10">
        <f t="shared" si="159"/>
        <v>0</v>
      </c>
      <c r="G9772" t="str" cm="1">
        <f t="array" ref="G9772">IFERROR(INDEX('Reconciliation Layer'!$C:$C,MATCH('Reconciliation Template'!$A9772,'Reconciliation Layer'!$D:$D,0),0)," ")</f>
        <v xml:space="preserve"> </v>
      </c>
    </row>
    <row r="9773" spans="5:7" x14ac:dyDescent="0.2">
      <c r="E9773" t="str" cm="1">
        <f t="array" ref="E9773">IFERROR("Toast | " &amp; INDEX('Reconciliation Layer'!$A:$A,MATCH('Reconciliation Template'!$A9773,'Reconciliation Layer'!$D:$D,0),0)," ")</f>
        <v xml:space="preserve"> </v>
      </c>
      <c r="F9773" s="10">
        <f t="shared" si="159"/>
        <v>0</v>
      </c>
      <c r="G9773" t="str" cm="1">
        <f t="array" ref="G9773">IFERROR(INDEX('Reconciliation Layer'!$C:$C,MATCH('Reconciliation Template'!$A9773,'Reconciliation Layer'!$D:$D,0),0)," ")</f>
        <v xml:space="preserve"> </v>
      </c>
    </row>
    <row r="9774" spans="5:7" x14ac:dyDescent="0.2">
      <c r="E9774" t="str" cm="1">
        <f t="array" ref="E9774">IFERROR("Toast | " &amp; INDEX('Reconciliation Layer'!$A:$A,MATCH('Reconciliation Template'!$A9774,'Reconciliation Layer'!$D:$D,0),0)," ")</f>
        <v xml:space="preserve"> </v>
      </c>
      <c r="F9774" s="10">
        <f t="shared" si="159"/>
        <v>0</v>
      </c>
      <c r="G9774" t="str" cm="1">
        <f t="array" ref="G9774">IFERROR(INDEX('Reconciliation Layer'!$C:$C,MATCH('Reconciliation Template'!$A9774,'Reconciliation Layer'!$D:$D,0),0)," ")</f>
        <v xml:space="preserve"> </v>
      </c>
    </row>
    <row r="9775" spans="5:7" x14ac:dyDescent="0.2">
      <c r="E9775" t="str" cm="1">
        <f t="array" ref="E9775">IFERROR("Toast | " &amp; INDEX('Reconciliation Layer'!$A:$A,MATCH('Reconciliation Template'!$A9775,'Reconciliation Layer'!$D:$D,0),0)," ")</f>
        <v xml:space="preserve"> </v>
      </c>
      <c r="F9775" s="10">
        <f t="shared" si="159"/>
        <v>0</v>
      </c>
      <c r="G9775" t="str" cm="1">
        <f t="array" ref="G9775">IFERROR(INDEX('Reconciliation Layer'!$C:$C,MATCH('Reconciliation Template'!$A9775,'Reconciliation Layer'!$D:$D,0),0)," ")</f>
        <v xml:space="preserve"> </v>
      </c>
    </row>
    <row r="9776" spans="5:7" x14ac:dyDescent="0.2">
      <c r="E9776" t="str" cm="1">
        <f t="array" ref="E9776">IFERROR("Toast | " &amp; INDEX('Reconciliation Layer'!$A:$A,MATCH('Reconciliation Template'!$A9776,'Reconciliation Layer'!$D:$D,0),0)," ")</f>
        <v xml:space="preserve"> </v>
      </c>
      <c r="F9776" s="10">
        <f t="shared" si="159"/>
        <v>0</v>
      </c>
      <c r="G9776" t="str" cm="1">
        <f t="array" ref="G9776">IFERROR(INDEX('Reconciliation Layer'!$C:$C,MATCH('Reconciliation Template'!$A9776,'Reconciliation Layer'!$D:$D,0),0)," ")</f>
        <v xml:space="preserve"> </v>
      </c>
    </row>
    <row r="9777" spans="5:7" x14ac:dyDescent="0.2">
      <c r="E9777" t="str" cm="1">
        <f t="array" ref="E9777">IFERROR("Toast | " &amp; INDEX('Reconciliation Layer'!$A:$A,MATCH('Reconciliation Template'!$A9777,'Reconciliation Layer'!$D:$D,0),0)," ")</f>
        <v xml:space="preserve"> </v>
      </c>
      <c r="F9777" s="10">
        <f t="shared" si="159"/>
        <v>0</v>
      </c>
      <c r="G9777" t="str" cm="1">
        <f t="array" ref="G9777">IFERROR(INDEX('Reconciliation Layer'!$C:$C,MATCH('Reconciliation Template'!$A9777,'Reconciliation Layer'!$D:$D,0),0)," ")</f>
        <v xml:space="preserve"> </v>
      </c>
    </row>
    <row r="9778" spans="5:7" x14ac:dyDescent="0.2">
      <c r="E9778" t="str" cm="1">
        <f t="array" ref="E9778">IFERROR("Toast | " &amp; INDEX('Reconciliation Layer'!$A:$A,MATCH('Reconciliation Template'!$A9778,'Reconciliation Layer'!$D:$D,0),0)," ")</f>
        <v xml:space="preserve"> </v>
      </c>
      <c r="F9778" s="10">
        <f t="shared" si="159"/>
        <v>0</v>
      </c>
      <c r="G9778" t="str" cm="1">
        <f t="array" ref="G9778">IFERROR(INDEX('Reconciliation Layer'!$C:$C,MATCH('Reconciliation Template'!$A9778,'Reconciliation Layer'!$D:$D,0),0)," ")</f>
        <v xml:space="preserve"> </v>
      </c>
    </row>
    <row r="9779" spans="5:7" x14ac:dyDescent="0.2">
      <c r="E9779" t="str" cm="1">
        <f t="array" ref="E9779">IFERROR("Toast | " &amp; INDEX('Reconciliation Layer'!$A:$A,MATCH('Reconciliation Template'!$A9779,'Reconciliation Layer'!$D:$D,0),0)," ")</f>
        <v xml:space="preserve"> </v>
      </c>
      <c r="F9779" s="10">
        <f t="shared" si="159"/>
        <v>0</v>
      </c>
      <c r="G9779" t="str" cm="1">
        <f t="array" ref="G9779">IFERROR(INDEX('Reconciliation Layer'!$C:$C,MATCH('Reconciliation Template'!$A9779,'Reconciliation Layer'!$D:$D,0),0)," ")</f>
        <v xml:space="preserve"> </v>
      </c>
    </row>
    <row r="9780" spans="5:7" x14ac:dyDescent="0.2">
      <c r="E9780" t="str" cm="1">
        <f t="array" ref="E9780">IFERROR("Toast | " &amp; INDEX('Reconciliation Layer'!$A:$A,MATCH('Reconciliation Template'!$A9780,'Reconciliation Layer'!$D:$D,0),0)," ")</f>
        <v xml:space="preserve"> </v>
      </c>
      <c r="F9780" s="10">
        <f t="shared" si="159"/>
        <v>0</v>
      </c>
      <c r="G9780" t="str" cm="1">
        <f t="array" ref="G9780">IFERROR(INDEX('Reconciliation Layer'!$C:$C,MATCH('Reconciliation Template'!$A9780,'Reconciliation Layer'!$D:$D,0),0)," ")</f>
        <v xml:space="preserve"> </v>
      </c>
    </row>
    <row r="9781" spans="5:7" x14ac:dyDescent="0.2">
      <c r="E9781" t="str" cm="1">
        <f t="array" ref="E9781">IFERROR("Toast | " &amp; INDEX('Reconciliation Layer'!$A:$A,MATCH('Reconciliation Template'!$A9781,'Reconciliation Layer'!$D:$D,0),0)," ")</f>
        <v xml:space="preserve"> </v>
      </c>
      <c r="F9781" s="10">
        <f t="shared" si="159"/>
        <v>0</v>
      </c>
      <c r="G9781" t="str" cm="1">
        <f t="array" ref="G9781">IFERROR(INDEX('Reconciliation Layer'!$C:$C,MATCH('Reconciliation Template'!$A9781,'Reconciliation Layer'!$D:$D,0),0)," ")</f>
        <v xml:space="preserve"> </v>
      </c>
    </row>
    <row r="9782" spans="5:7" x14ac:dyDescent="0.2">
      <c r="E9782" t="str" cm="1">
        <f t="array" ref="E9782">IFERROR("Toast | " &amp; INDEX('Reconciliation Layer'!$A:$A,MATCH('Reconciliation Template'!$A9782,'Reconciliation Layer'!$D:$D,0),0)," ")</f>
        <v xml:space="preserve"> </v>
      </c>
      <c r="F9782" s="10">
        <f t="shared" si="159"/>
        <v>0</v>
      </c>
      <c r="G9782" t="str" cm="1">
        <f t="array" ref="G9782">IFERROR(INDEX('Reconciliation Layer'!$C:$C,MATCH('Reconciliation Template'!$A9782,'Reconciliation Layer'!$D:$D,0),0)," ")</f>
        <v xml:space="preserve"> </v>
      </c>
    </row>
    <row r="9783" spans="5:7" x14ac:dyDescent="0.2">
      <c r="E9783" t="str" cm="1">
        <f t="array" ref="E9783">IFERROR("Toast | " &amp; INDEX('Reconciliation Layer'!$A:$A,MATCH('Reconciliation Template'!$A9783,'Reconciliation Layer'!$D:$D,0),0)," ")</f>
        <v xml:space="preserve"> </v>
      </c>
      <c r="F9783" s="10">
        <f t="shared" si="159"/>
        <v>0</v>
      </c>
      <c r="G9783" t="str" cm="1">
        <f t="array" ref="G9783">IFERROR(INDEX('Reconciliation Layer'!$C:$C,MATCH('Reconciliation Template'!$A9783,'Reconciliation Layer'!$D:$D,0),0)," ")</f>
        <v xml:space="preserve"> </v>
      </c>
    </row>
    <row r="9784" spans="5:7" x14ac:dyDescent="0.2">
      <c r="E9784" t="str" cm="1">
        <f t="array" ref="E9784">IFERROR("Toast | " &amp; INDEX('Reconciliation Layer'!$A:$A,MATCH('Reconciliation Template'!$A9784,'Reconciliation Layer'!$D:$D,0),0)," ")</f>
        <v xml:space="preserve"> </v>
      </c>
      <c r="F9784" s="10">
        <f t="shared" si="159"/>
        <v>0</v>
      </c>
      <c r="G9784" t="str" cm="1">
        <f t="array" ref="G9784">IFERROR(INDEX('Reconciliation Layer'!$C:$C,MATCH('Reconciliation Template'!$A9784,'Reconciliation Layer'!$D:$D,0),0)," ")</f>
        <v xml:space="preserve"> </v>
      </c>
    </row>
    <row r="9785" spans="5:7" x14ac:dyDescent="0.2">
      <c r="E9785" t="str" cm="1">
        <f t="array" ref="E9785">IFERROR("Toast | " &amp; INDEX('Reconciliation Layer'!$A:$A,MATCH('Reconciliation Template'!$A9785,'Reconciliation Layer'!$D:$D,0),0)," ")</f>
        <v xml:space="preserve"> </v>
      </c>
      <c r="F9785" s="10">
        <f t="shared" si="159"/>
        <v>0</v>
      </c>
      <c r="G9785" t="str" cm="1">
        <f t="array" ref="G9785">IFERROR(INDEX('Reconciliation Layer'!$C:$C,MATCH('Reconciliation Template'!$A9785,'Reconciliation Layer'!$D:$D,0),0)," ")</f>
        <v xml:space="preserve"> </v>
      </c>
    </row>
    <row r="9786" spans="5:7" x14ac:dyDescent="0.2">
      <c r="E9786" t="str" cm="1">
        <f t="array" ref="E9786">IFERROR("Toast | " &amp; INDEX('Reconciliation Layer'!$A:$A,MATCH('Reconciliation Template'!$A9786,'Reconciliation Layer'!$D:$D,0),0)," ")</f>
        <v xml:space="preserve"> </v>
      </c>
      <c r="F9786" s="10">
        <f t="shared" si="159"/>
        <v>0</v>
      </c>
      <c r="G9786" t="str" cm="1">
        <f t="array" ref="G9786">IFERROR(INDEX('Reconciliation Layer'!$C:$C,MATCH('Reconciliation Template'!$A9786,'Reconciliation Layer'!$D:$D,0),0)," ")</f>
        <v xml:space="preserve"> </v>
      </c>
    </row>
    <row r="9787" spans="5:7" x14ac:dyDescent="0.2">
      <c r="E9787" t="str" cm="1">
        <f t="array" ref="E9787">IFERROR("Toast | " &amp; INDEX('Reconciliation Layer'!$A:$A,MATCH('Reconciliation Template'!$A9787,'Reconciliation Layer'!$D:$D,0),0)," ")</f>
        <v xml:space="preserve"> </v>
      </c>
      <c r="F9787" s="10">
        <f t="shared" si="159"/>
        <v>0</v>
      </c>
      <c r="G9787" t="str" cm="1">
        <f t="array" ref="G9787">IFERROR(INDEX('Reconciliation Layer'!$C:$C,MATCH('Reconciliation Template'!$A9787,'Reconciliation Layer'!$D:$D,0),0)," ")</f>
        <v xml:space="preserve"> </v>
      </c>
    </row>
    <row r="9788" spans="5:7" x14ac:dyDescent="0.2">
      <c r="E9788" t="str" cm="1">
        <f t="array" ref="E9788">IFERROR("Toast | " &amp; INDEX('Reconciliation Layer'!$A:$A,MATCH('Reconciliation Template'!$A9788,'Reconciliation Layer'!$D:$D,0),0)," ")</f>
        <v xml:space="preserve"> </v>
      </c>
      <c r="F9788" s="10">
        <f t="shared" si="159"/>
        <v>0</v>
      </c>
      <c r="G9788" t="str" cm="1">
        <f t="array" ref="G9788">IFERROR(INDEX('Reconciliation Layer'!$C:$C,MATCH('Reconciliation Template'!$A9788,'Reconciliation Layer'!$D:$D,0),0)," ")</f>
        <v xml:space="preserve"> </v>
      </c>
    </row>
    <row r="9789" spans="5:7" x14ac:dyDescent="0.2">
      <c r="E9789" t="str" cm="1">
        <f t="array" ref="E9789">IFERROR("Toast | " &amp; INDEX('Reconciliation Layer'!$A:$A,MATCH('Reconciliation Template'!$A9789,'Reconciliation Layer'!$D:$D,0),0)," ")</f>
        <v xml:space="preserve"> </v>
      </c>
      <c r="F9789" s="10">
        <f t="shared" si="159"/>
        <v>0</v>
      </c>
      <c r="G9789" t="str" cm="1">
        <f t="array" ref="G9789">IFERROR(INDEX('Reconciliation Layer'!$C:$C,MATCH('Reconciliation Template'!$A9789,'Reconciliation Layer'!$D:$D,0),0)," ")</f>
        <v xml:space="preserve"> </v>
      </c>
    </row>
    <row r="9790" spans="5:7" x14ac:dyDescent="0.2">
      <c r="E9790" t="str" cm="1">
        <f t="array" ref="E9790">IFERROR("Toast | " &amp; INDEX('Reconciliation Layer'!$A:$A,MATCH('Reconciliation Template'!$A9790,'Reconciliation Layer'!$D:$D,0),0)," ")</f>
        <v xml:space="preserve"> </v>
      </c>
      <c r="F9790" s="10">
        <f t="shared" si="159"/>
        <v>0</v>
      </c>
      <c r="G9790" t="str" cm="1">
        <f t="array" ref="G9790">IFERROR(INDEX('Reconciliation Layer'!$C:$C,MATCH('Reconciliation Template'!$A9790,'Reconciliation Layer'!$D:$D,0),0)," ")</f>
        <v xml:space="preserve"> </v>
      </c>
    </row>
    <row r="9791" spans="5:7" x14ac:dyDescent="0.2">
      <c r="E9791" t="str" cm="1">
        <f t="array" ref="E9791">IFERROR("Toast | " &amp; INDEX('Reconciliation Layer'!$A:$A,MATCH('Reconciliation Template'!$A9791,'Reconciliation Layer'!$D:$D,0),0)," ")</f>
        <v xml:space="preserve"> </v>
      </c>
      <c r="F9791" s="10">
        <f t="shared" si="159"/>
        <v>0</v>
      </c>
      <c r="G9791" t="str" cm="1">
        <f t="array" ref="G9791">IFERROR(INDEX('Reconciliation Layer'!$C:$C,MATCH('Reconciliation Template'!$A9791,'Reconciliation Layer'!$D:$D,0),0)," ")</f>
        <v xml:space="preserve"> </v>
      </c>
    </row>
    <row r="9792" spans="5:7" x14ac:dyDescent="0.2">
      <c r="E9792" t="str" cm="1">
        <f t="array" ref="E9792">IFERROR("Toast | " &amp; INDEX('Reconciliation Layer'!$A:$A,MATCH('Reconciliation Template'!$A9792,'Reconciliation Layer'!$D:$D,0),0)," ")</f>
        <v xml:space="preserve"> </v>
      </c>
      <c r="F9792" s="10">
        <f t="shared" si="159"/>
        <v>0</v>
      </c>
      <c r="G9792" t="str" cm="1">
        <f t="array" ref="G9792">IFERROR(INDEX('Reconciliation Layer'!$C:$C,MATCH('Reconciliation Template'!$A9792,'Reconciliation Layer'!$D:$D,0),0)," ")</f>
        <v xml:space="preserve"> </v>
      </c>
    </row>
    <row r="9793" spans="5:7" x14ac:dyDescent="0.2">
      <c r="E9793" t="str" cm="1">
        <f t="array" ref="E9793">IFERROR("Toast | " &amp; INDEX('Reconciliation Layer'!$A:$A,MATCH('Reconciliation Template'!$A9793,'Reconciliation Layer'!$D:$D,0),0)," ")</f>
        <v xml:space="preserve"> </v>
      </c>
      <c r="F9793" s="10">
        <f t="shared" si="159"/>
        <v>0</v>
      </c>
      <c r="G9793" t="str" cm="1">
        <f t="array" ref="G9793">IFERROR(INDEX('Reconciliation Layer'!$C:$C,MATCH('Reconciliation Template'!$A9793,'Reconciliation Layer'!$D:$D,0),0)," ")</f>
        <v xml:space="preserve"> </v>
      </c>
    </row>
    <row r="9794" spans="5:7" x14ac:dyDescent="0.2">
      <c r="E9794" t="str" cm="1">
        <f t="array" ref="E9794">IFERROR("Toast | " &amp; INDEX('Reconciliation Layer'!$A:$A,MATCH('Reconciliation Template'!$A9794,'Reconciliation Layer'!$D:$D,0),0)," ")</f>
        <v xml:space="preserve"> </v>
      </c>
      <c r="F9794" s="10">
        <f t="shared" si="159"/>
        <v>0</v>
      </c>
      <c r="G9794" t="str" cm="1">
        <f t="array" ref="G9794">IFERROR(INDEX('Reconciliation Layer'!$C:$C,MATCH('Reconciliation Template'!$A9794,'Reconciliation Layer'!$D:$D,0),0)," ")</f>
        <v xml:space="preserve"> </v>
      </c>
    </row>
    <row r="9795" spans="5:7" x14ac:dyDescent="0.2">
      <c r="E9795" t="str" cm="1">
        <f t="array" ref="E9795">IFERROR("Toast | " &amp; INDEX('Reconciliation Layer'!$A:$A,MATCH('Reconciliation Template'!$A9795,'Reconciliation Layer'!$D:$D,0),0)," ")</f>
        <v xml:space="preserve"> </v>
      </c>
      <c r="F9795" s="10">
        <f t="shared" si="159"/>
        <v>0</v>
      </c>
      <c r="G9795" t="str" cm="1">
        <f t="array" ref="G9795">IFERROR(INDEX('Reconciliation Layer'!$C:$C,MATCH('Reconciliation Template'!$A9795,'Reconciliation Layer'!$D:$D,0),0)," ")</f>
        <v xml:space="preserve"> </v>
      </c>
    </row>
    <row r="9796" spans="5:7" x14ac:dyDescent="0.2">
      <c r="E9796" t="str" cm="1">
        <f t="array" ref="E9796">IFERROR("Toast | " &amp; INDEX('Reconciliation Layer'!$A:$A,MATCH('Reconciliation Template'!$A9796,'Reconciliation Layer'!$D:$D,0),0)," ")</f>
        <v xml:space="preserve"> </v>
      </c>
      <c r="F9796" s="10">
        <f t="shared" ref="F9796:F9859" si="160">IFERROR(INT(C9796)," ")</f>
        <v>0</v>
      </c>
      <c r="G9796" t="str" cm="1">
        <f t="array" ref="G9796">IFERROR(INDEX('Reconciliation Layer'!$C:$C,MATCH('Reconciliation Template'!$A9796,'Reconciliation Layer'!$D:$D,0),0)," ")</f>
        <v xml:space="preserve"> </v>
      </c>
    </row>
    <row r="9797" spans="5:7" x14ac:dyDescent="0.2">
      <c r="E9797" t="str" cm="1">
        <f t="array" ref="E9797">IFERROR("Toast | " &amp; INDEX('Reconciliation Layer'!$A:$A,MATCH('Reconciliation Template'!$A9797,'Reconciliation Layer'!$D:$D,0),0)," ")</f>
        <v xml:space="preserve"> </v>
      </c>
      <c r="F9797" s="10">
        <f t="shared" si="160"/>
        <v>0</v>
      </c>
      <c r="G9797" t="str" cm="1">
        <f t="array" ref="G9797">IFERROR(INDEX('Reconciliation Layer'!$C:$C,MATCH('Reconciliation Template'!$A9797,'Reconciliation Layer'!$D:$D,0),0)," ")</f>
        <v xml:space="preserve"> </v>
      </c>
    </row>
    <row r="9798" spans="5:7" x14ac:dyDescent="0.2">
      <c r="E9798" t="str" cm="1">
        <f t="array" ref="E9798">IFERROR("Toast | " &amp; INDEX('Reconciliation Layer'!$A:$A,MATCH('Reconciliation Template'!$A9798,'Reconciliation Layer'!$D:$D,0),0)," ")</f>
        <v xml:space="preserve"> </v>
      </c>
      <c r="F9798" s="10">
        <f t="shared" si="160"/>
        <v>0</v>
      </c>
      <c r="G9798" t="str" cm="1">
        <f t="array" ref="G9798">IFERROR(INDEX('Reconciliation Layer'!$C:$C,MATCH('Reconciliation Template'!$A9798,'Reconciliation Layer'!$D:$D,0),0)," ")</f>
        <v xml:space="preserve"> </v>
      </c>
    </row>
    <row r="9799" spans="5:7" x14ac:dyDescent="0.2">
      <c r="E9799" t="str" cm="1">
        <f t="array" ref="E9799">IFERROR("Toast | " &amp; INDEX('Reconciliation Layer'!$A:$A,MATCH('Reconciliation Template'!$A9799,'Reconciliation Layer'!$D:$D,0),0)," ")</f>
        <v xml:space="preserve"> </v>
      </c>
      <c r="F9799" s="10">
        <f t="shared" si="160"/>
        <v>0</v>
      </c>
      <c r="G9799" t="str" cm="1">
        <f t="array" ref="G9799">IFERROR(INDEX('Reconciliation Layer'!$C:$C,MATCH('Reconciliation Template'!$A9799,'Reconciliation Layer'!$D:$D,0),0)," ")</f>
        <v xml:space="preserve"> </v>
      </c>
    </row>
    <row r="9800" spans="5:7" x14ac:dyDescent="0.2">
      <c r="E9800" t="str" cm="1">
        <f t="array" ref="E9800">IFERROR("Toast | " &amp; INDEX('Reconciliation Layer'!$A:$A,MATCH('Reconciliation Template'!$A9800,'Reconciliation Layer'!$D:$D,0),0)," ")</f>
        <v xml:space="preserve"> </v>
      </c>
      <c r="F9800" s="10">
        <f t="shared" si="160"/>
        <v>0</v>
      </c>
      <c r="G9800" t="str" cm="1">
        <f t="array" ref="G9800">IFERROR(INDEX('Reconciliation Layer'!$C:$C,MATCH('Reconciliation Template'!$A9800,'Reconciliation Layer'!$D:$D,0),0)," ")</f>
        <v xml:space="preserve"> </v>
      </c>
    </row>
    <row r="9801" spans="5:7" x14ac:dyDescent="0.2">
      <c r="E9801" t="str" cm="1">
        <f t="array" ref="E9801">IFERROR("Toast | " &amp; INDEX('Reconciliation Layer'!$A:$A,MATCH('Reconciliation Template'!$A9801,'Reconciliation Layer'!$D:$D,0),0)," ")</f>
        <v xml:space="preserve"> </v>
      </c>
      <c r="F9801" s="10">
        <f t="shared" si="160"/>
        <v>0</v>
      </c>
      <c r="G9801" t="str" cm="1">
        <f t="array" ref="G9801">IFERROR(INDEX('Reconciliation Layer'!$C:$C,MATCH('Reconciliation Template'!$A9801,'Reconciliation Layer'!$D:$D,0),0)," ")</f>
        <v xml:space="preserve"> </v>
      </c>
    </row>
    <row r="9802" spans="5:7" x14ac:dyDescent="0.2">
      <c r="E9802" t="str" cm="1">
        <f t="array" ref="E9802">IFERROR("Toast | " &amp; INDEX('Reconciliation Layer'!$A:$A,MATCH('Reconciliation Template'!$A9802,'Reconciliation Layer'!$D:$D,0),0)," ")</f>
        <v xml:space="preserve"> </v>
      </c>
      <c r="F9802" s="10">
        <f t="shared" si="160"/>
        <v>0</v>
      </c>
      <c r="G9802" t="str" cm="1">
        <f t="array" ref="G9802">IFERROR(INDEX('Reconciliation Layer'!$C:$C,MATCH('Reconciliation Template'!$A9802,'Reconciliation Layer'!$D:$D,0),0)," ")</f>
        <v xml:space="preserve"> </v>
      </c>
    </row>
    <row r="9803" spans="5:7" x14ac:dyDescent="0.2">
      <c r="E9803" t="str" cm="1">
        <f t="array" ref="E9803">IFERROR("Toast | " &amp; INDEX('Reconciliation Layer'!$A:$A,MATCH('Reconciliation Template'!$A9803,'Reconciliation Layer'!$D:$D,0),0)," ")</f>
        <v xml:space="preserve"> </v>
      </c>
      <c r="F9803" s="10">
        <f t="shared" si="160"/>
        <v>0</v>
      </c>
      <c r="G9803" t="str" cm="1">
        <f t="array" ref="G9803">IFERROR(INDEX('Reconciliation Layer'!$C:$C,MATCH('Reconciliation Template'!$A9803,'Reconciliation Layer'!$D:$D,0),0)," ")</f>
        <v xml:space="preserve"> </v>
      </c>
    </row>
    <row r="9804" spans="5:7" x14ac:dyDescent="0.2">
      <c r="E9804" t="str" cm="1">
        <f t="array" ref="E9804">IFERROR("Toast | " &amp; INDEX('Reconciliation Layer'!$A:$A,MATCH('Reconciliation Template'!$A9804,'Reconciliation Layer'!$D:$D,0),0)," ")</f>
        <v xml:space="preserve"> </v>
      </c>
      <c r="F9804" s="10">
        <f t="shared" si="160"/>
        <v>0</v>
      </c>
      <c r="G9804" t="str" cm="1">
        <f t="array" ref="G9804">IFERROR(INDEX('Reconciliation Layer'!$C:$C,MATCH('Reconciliation Template'!$A9804,'Reconciliation Layer'!$D:$D,0),0)," ")</f>
        <v xml:space="preserve"> </v>
      </c>
    </row>
    <row r="9805" spans="5:7" x14ac:dyDescent="0.2">
      <c r="E9805" t="str" cm="1">
        <f t="array" ref="E9805">IFERROR("Toast | " &amp; INDEX('Reconciliation Layer'!$A:$A,MATCH('Reconciliation Template'!$A9805,'Reconciliation Layer'!$D:$D,0),0)," ")</f>
        <v xml:space="preserve"> </v>
      </c>
      <c r="F9805" s="10">
        <f t="shared" si="160"/>
        <v>0</v>
      </c>
      <c r="G9805" t="str" cm="1">
        <f t="array" ref="G9805">IFERROR(INDEX('Reconciliation Layer'!$C:$C,MATCH('Reconciliation Template'!$A9805,'Reconciliation Layer'!$D:$D,0),0)," ")</f>
        <v xml:space="preserve"> </v>
      </c>
    </row>
    <row r="9806" spans="5:7" x14ac:dyDescent="0.2">
      <c r="E9806" t="str" cm="1">
        <f t="array" ref="E9806">IFERROR("Toast | " &amp; INDEX('Reconciliation Layer'!$A:$A,MATCH('Reconciliation Template'!$A9806,'Reconciliation Layer'!$D:$D,0),0)," ")</f>
        <v xml:space="preserve"> </v>
      </c>
      <c r="F9806" s="10">
        <f t="shared" si="160"/>
        <v>0</v>
      </c>
      <c r="G9806" t="str" cm="1">
        <f t="array" ref="G9806">IFERROR(INDEX('Reconciliation Layer'!$C:$C,MATCH('Reconciliation Template'!$A9806,'Reconciliation Layer'!$D:$D,0),0)," ")</f>
        <v xml:space="preserve"> </v>
      </c>
    </row>
    <row r="9807" spans="5:7" x14ac:dyDescent="0.2">
      <c r="E9807" t="str" cm="1">
        <f t="array" ref="E9807">IFERROR("Toast | " &amp; INDEX('Reconciliation Layer'!$A:$A,MATCH('Reconciliation Template'!$A9807,'Reconciliation Layer'!$D:$D,0),0)," ")</f>
        <v xml:space="preserve"> </v>
      </c>
      <c r="F9807" s="10">
        <f t="shared" si="160"/>
        <v>0</v>
      </c>
      <c r="G9807" t="str" cm="1">
        <f t="array" ref="G9807">IFERROR(INDEX('Reconciliation Layer'!$C:$C,MATCH('Reconciliation Template'!$A9807,'Reconciliation Layer'!$D:$D,0),0)," ")</f>
        <v xml:space="preserve"> </v>
      </c>
    </row>
    <row r="9808" spans="5:7" x14ac:dyDescent="0.2">
      <c r="E9808" t="str" cm="1">
        <f t="array" ref="E9808">IFERROR("Toast | " &amp; INDEX('Reconciliation Layer'!$A:$A,MATCH('Reconciliation Template'!$A9808,'Reconciliation Layer'!$D:$D,0),0)," ")</f>
        <v xml:space="preserve"> </v>
      </c>
      <c r="F9808" s="10">
        <f t="shared" si="160"/>
        <v>0</v>
      </c>
      <c r="G9808" t="str" cm="1">
        <f t="array" ref="G9808">IFERROR(INDEX('Reconciliation Layer'!$C:$C,MATCH('Reconciliation Template'!$A9808,'Reconciliation Layer'!$D:$D,0),0)," ")</f>
        <v xml:space="preserve"> </v>
      </c>
    </row>
    <row r="9809" spans="5:7" x14ac:dyDescent="0.2">
      <c r="E9809" t="str" cm="1">
        <f t="array" ref="E9809">IFERROR("Toast | " &amp; INDEX('Reconciliation Layer'!$A:$A,MATCH('Reconciliation Template'!$A9809,'Reconciliation Layer'!$D:$D,0),0)," ")</f>
        <v xml:space="preserve"> </v>
      </c>
      <c r="F9809" s="10">
        <f t="shared" si="160"/>
        <v>0</v>
      </c>
      <c r="G9809" t="str" cm="1">
        <f t="array" ref="G9809">IFERROR(INDEX('Reconciliation Layer'!$C:$C,MATCH('Reconciliation Template'!$A9809,'Reconciliation Layer'!$D:$D,0),0)," ")</f>
        <v xml:space="preserve"> </v>
      </c>
    </row>
    <row r="9810" spans="5:7" x14ac:dyDescent="0.2">
      <c r="E9810" t="str" cm="1">
        <f t="array" ref="E9810">IFERROR("Toast | " &amp; INDEX('Reconciliation Layer'!$A:$A,MATCH('Reconciliation Template'!$A9810,'Reconciliation Layer'!$D:$D,0),0)," ")</f>
        <v xml:space="preserve"> </v>
      </c>
      <c r="F9810" s="10">
        <f t="shared" si="160"/>
        <v>0</v>
      </c>
      <c r="G9810" t="str" cm="1">
        <f t="array" ref="G9810">IFERROR(INDEX('Reconciliation Layer'!$C:$C,MATCH('Reconciliation Template'!$A9810,'Reconciliation Layer'!$D:$D,0),0)," ")</f>
        <v xml:space="preserve"> </v>
      </c>
    </row>
    <row r="9811" spans="5:7" x14ac:dyDescent="0.2">
      <c r="E9811" t="str" cm="1">
        <f t="array" ref="E9811">IFERROR("Toast | " &amp; INDEX('Reconciliation Layer'!$A:$A,MATCH('Reconciliation Template'!$A9811,'Reconciliation Layer'!$D:$D,0),0)," ")</f>
        <v xml:space="preserve"> </v>
      </c>
      <c r="F9811" s="10">
        <f t="shared" si="160"/>
        <v>0</v>
      </c>
      <c r="G9811" t="str" cm="1">
        <f t="array" ref="G9811">IFERROR(INDEX('Reconciliation Layer'!$C:$C,MATCH('Reconciliation Template'!$A9811,'Reconciliation Layer'!$D:$D,0),0)," ")</f>
        <v xml:space="preserve"> </v>
      </c>
    </row>
    <row r="9812" spans="5:7" x14ac:dyDescent="0.2">
      <c r="E9812" t="str" cm="1">
        <f t="array" ref="E9812">IFERROR("Toast | " &amp; INDEX('Reconciliation Layer'!$A:$A,MATCH('Reconciliation Template'!$A9812,'Reconciliation Layer'!$D:$D,0),0)," ")</f>
        <v xml:space="preserve"> </v>
      </c>
      <c r="F9812" s="10">
        <f t="shared" si="160"/>
        <v>0</v>
      </c>
      <c r="G9812" t="str" cm="1">
        <f t="array" ref="G9812">IFERROR(INDEX('Reconciliation Layer'!$C:$C,MATCH('Reconciliation Template'!$A9812,'Reconciliation Layer'!$D:$D,0),0)," ")</f>
        <v xml:space="preserve"> </v>
      </c>
    </row>
    <row r="9813" spans="5:7" x14ac:dyDescent="0.2">
      <c r="E9813" t="str" cm="1">
        <f t="array" ref="E9813">IFERROR("Toast | " &amp; INDEX('Reconciliation Layer'!$A:$A,MATCH('Reconciliation Template'!$A9813,'Reconciliation Layer'!$D:$D,0),0)," ")</f>
        <v xml:space="preserve"> </v>
      </c>
      <c r="F9813" s="10">
        <f t="shared" si="160"/>
        <v>0</v>
      </c>
      <c r="G9813" t="str" cm="1">
        <f t="array" ref="G9813">IFERROR(INDEX('Reconciliation Layer'!$C:$C,MATCH('Reconciliation Template'!$A9813,'Reconciliation Layer'!$D:$D,0),0)," ")</f>
        <v xml:space="preserve"> </v>
      </c>
    </row>
    <row r="9814" spans="5:7" x14ac:dyDescent="0.2">
      <c r="E9814" t="str" cm="1">
        <f t="array" ref="E9814">IFERROR("Toast | " &amp; INDEX('Reconciliation Layer'!$A:$A,MATCH('Reconciliation Template'!$A9814,'Reconciliation Layer'!$D:$D,0),0)," ")</f>
        <v xml:space="preserve"> </v>
      </c>
      <c r="F9814" s="10">
        <f t="shared" si="160"/>
        <v>0</v>
      </c>
      <c r="G9814" t="str" cm="1">
        <f t="array" ref="G9814">IFERROR(INDEX('Reconciliation Layer'!$C:$C,MATCH('Reconciliation Template'!$A9814,'Reconciliation Layer'!$D:$D,0),0)," ")</f>
        <v xml:space="preserve"> </v>
      </c>
    </row>
    <row r="9815" spans="5:7" x14ac:dyDescent="0.2">
      <c r="E9815" t="str" cm="1">
        <f t="array" ref="E9815">IFERROR("Toast | " &amp; INDEX('Reconciliation Layer'!$A:$A,MATCH('Reconciliation Template'!$A9815,'Reconciliation Layer'!$D:$D,0),0)," ")</f>
        <v xml:space="preserve"> </v>
      </c>
      <c r="F9815" s="10">
        <f t="shared" si="160"/>
        <v>0</v>
      </c>
      <c r="G9815" t="str" cm="1">
        <f t="array" ref="G9815">IFERROR(INDEX('Reconciliation Layer'!$C:$C,MATCH('Reconciliation Template'!$A9815,'Reconciliation Layer'!$D:$D,0),0)," ")</f>
        <v xml:space="preserve"> </v>
      </c>
    </row>
    <row r="9816" spans="5:7" x14ac:dyDescent="0.2">
      <c r="E9816" t="str" cm="1">
        <f t="array" ref="E9816">IFERROR("Toast | " &amp; INDEX('Reconciliation Layer'!$A:$A,MATCH('Reconciliation Template'!$A9816,'Reconciliation Layer'!$D:$D,0),0)," ")</f>
        <v xml:space="preserve"> </v>
      </c>
      <c r="F9816" s="10">
        <f t="shared" si="160"/>
        <v>0</v>
      </c>
      <c r="G9816" t="str" cm="1">
        <f t="array" ref="G9816">IFERROR(INDEX('Reconciliation Layer'!$C:$C,MATCH('Reconciliation Template'!$A9816,'Reconciliation Layer'!$D:$D,0),0)," ")</f>
        <v xml:space="preserve"> </v>
      </c>
    </row>
    <row r="9817" spans="5:7" x14ac:dyDescent="0.2">
      <c r="E9817" t="str" cm="1">
        <f t="array" ref="E9817">IFERROR("Toast | " &amp; INDEX('Reconciliation Layer'!$A:$A,MATCH('Reconciliation Template'!$A9817,'Reconciliation Layer'!$D:$D,0),0)," ")</f>
        <v xml:space="preserve"> </v>
      </c>
      <c r="F9817" s="10">
        <f t="shared" si="160"/>
        <v>0</v>
      </c>
      <c r="G9817" t="str" cm="1">
        <f t="array" ref="G9817">IFERROR(INDEX('Reconciliation Layer'!$C:$C,MATCH('Reconciliation Template'!$A9817,'Reconciliation Layer'!$D:$D,0),0)," ")</f>
        <v xml:space="preserve"> </v>
      </c>
    </row>
    <row r="9818" spans="5:7" x14ac:dyDescent="0.2">
      <c r="E9818" t="str" cm="1">
        <f t="array" ref="E9818">IFERROR("Toast | " &amp; INDEX('Reconciliation Layer'!$A:$A,MATCH('Reconciliation Template'!$A9818,'Reconciliation Layer'!$D:$D,0),0)," ")</f>
        <v xml:space="preserve"> </v>
      </c>
      <c r="F9818" s="10">
        <f t="shared" si="160"/>
        <v>0</v>
      </c>
      <c r="G9818" t="str" cm="1">
        <f t="array" ref="G9818">IFERROR(INDEX('Reconciliation Layer'!$C:$C,MATCH('Reconciliation Template'!$A9818,'Reconciliation Layer'!$D:$D,0),0)," ")</f>
        <v xml:space="preserve"> </v>
      </c>
    </row>
    <row r="9819" spans="5:7" x14ac:dyDescent="0.2">
      <c r="E9819" t="str" cm="1">
        <f t="array" ref="E9819">IFERROR("Toast | " &amp; INDEX('Reconciliation Layer'!$A:$A,MATCH('Reconciliation Template'!$A9819,'Reconciliation Layer'!$D:$D,0),0)," ")</f>
        <v xml:space="preserve"> </v>
      </c>
      <c r="F9819" s="10">
        <f t="shared" si="160"/>
        <v>0</v>
      </c>
      <c r="G9819" t="str" cm="1">
        <f t="array" ref="G9819">IFERROR(INDEX('Reconciliation Layer'!$C:$C,MATCH('Reconciliation Template'!$A9819,'Reconciliation Layer'!$D:$D,0),0)," ")</f>
        <v xml:space="preserve"> </v>
      </c>
    </row>
    <row r="9820" spans="5:7" x14ac:dyDescent="0.2">
      <c r="E9820" t="str" cm="1">
        <f t="array" ref="E9820">IFERROR("Toast | " &amp; INDEX('Reconciliation Layer'!$A:$A,MATCH('Reconciliation Template'!$A9820,'Reconciliation Layer'!$D:$D,0),0)," ")</f>
        <v xml:space="preserve"> </v>
      </c>
      <c r="F9820" s="10">
        <f t="shared" si="160"/>
        <v>0</v>
      </c>
      <c r="G9820" t="str" cm="1">
        <f t="array" ref="G9820">IFERROR(INDEX('Reconciliation Layer'!$C:$C,MATCH('Reconciliation Template'!$A9820,'Reconciliation Layer'!$D:$D,0),0)," ")</f>
        <v xml:space="preserve"> </v>
      </c>
    </row>
    <row r="9821" spans="5:7" x14ac:dyDescent="0.2">
      <c r="E9821" t="str" cm="1">
        <f t="array" ref="E9821">IFERROR("Toast | " &amp; INDEX('Reconciliation Layer'!$A:$A,MATCH('Reconciliation Template'!$A9821,'Reconciliation Layer'!$D:$D,0),0)," ")</f>
        <v xml:space="preserve"> </v>
      </c>
      <c r="F9821" s="10">
        <f t="shared" si="160"/>
        <v>0</v>
      </c>
      <c r="G9821" t="str" cm="1">
        <f t="array" ref="G9821">IFERROR(INDEX('Reconciliation Layer'!$C:$C,MATCH('Reconciliation Template'!$A9821,'Reconciliation Layer'!$D:$D,0),0)," ")</f>
        <v xml:space="preserve"> </v>
      </c>
    </row>
    <row r="9822" spans="5:7" x14ac:dyDescent="0.2">
      <c r="E9822" t="str" cm="1">
        <f t="array" ref="E9822">IFERROR("Toast | " &amp; INDEX('Reconciliation Layer'!$A:$A,MATCH('Reconciliation Template'!$A9822,'Reconciliation Layer'!$D:$D,0),0)," ")</f>
        <v xml:space="preserve"> </v>
      </c>
      <c r="F9822" s="10">
        <f t="shared" si="160"/>
        <v>0</v>
      </c>
      <c r="G9822" t="str" cm="1">
        <f t="array" ref="G9822">IFERROR(INDEX('Reconciliation Layer'!$C:$C,MATCH('Reconciliation Template'!$A9822,'Reconciliation Layer'!$D:$D,0),0)," ")</f>
        <v xml:space="preserve"> </v>
      </c>
    </row>
    <row r="9823" spans="5:7" x14ac:dyDescent="0.2">
      <c r="E9823" t="str" cm="1">
        <f t="array" ref="E9823">IFERROR("Toast | " &amp; INDEX('Reconciliation Layer'!$A:$A,MATCH('Reconciliation Template'!$A9823,'Reconciliation Layer'!$D:$D,0),0)," ")</f>
        <v xml:space="preserve"> </v>
      </c>
      <c r="F9823" s="10">
        <f t="shared" si="160"/>
        <v>0</v>
      </c>
      <c r="G9823" t="str" cm="1">
        <f t="array" ref="G9823">IFERROR(INDEX('Reconciliation Layer'!$C:$C,MATCH('Reconciliation Template'!$A9823,'Reconciliation Layer'!$D:$D,0),0)," ")</f>
        <v xml:space="preserve"> </v>
      </c>
    </row>
    <row r="9824" spans="5:7" x14ac:dyDescent="0.2">
      <c r="E9824" t="str" cm="1">
        <f t="array" ref="E9824">IFERROR("Toast | " &amp; INDEX('Reconciliation Layer'!$A:$A,MATCH('Reconciliation Template'!$A9824,'Reconciliation Layer'!$D:$D,0),0)," ")</f>
        <v xml:space="preserve"> </v>
      </c>
      <c r="F9824" s="10">
        <f t="shared" si="160"/>
        <v>0</v>
      </c>
      <c r="G9824" t="str" cm="1">
        <f t="array" ref="G9824">IFERROR(INDEX('Reconciliation Layer'!$C:$C,MATCH('Reconciliation Template'!$A9824,'Reconciliation Layer'!$D:$D,0),0)," ")</f>
        <v xml:space="preserve"> </v>
      </c>
    </row>
    <row r="9825" spans="5:7" x14ac:dyDescent="0.2">
      <c r="E9825" t="str" cm="1">
        <f t="array" ref="E9825">IFERROR("Toast | " &amp; INDEX('Reconciliation Layer'!$A:$A,MATCH('Reconciliation Template'!$A9825,'Reconciliation Layer'!$D:$D,0),0)," ")</f>
        <v xml:space="preserve"> </v>
      </c>
      <c r="F9825" s="10">
        <f t="shared" si="160"/>
        <v>0</v>
      </c>
      <c r="G9825" t="str" cm="1">
        <f t="array" ref="G9825">IFERROR(INDEX('Reconciliation Layer'!$C:$C,MATCH('Reconciliation Template'!$A9825,'Reconciliation Layer'!$D:$D,0),0)," ")</f>
        <v xml:space="preserve"> </v>
      </c>
    </row>
    <row r="9826" spans="5:7" x14ac:dyDescent="0.2">
      <c r="E9826" t="str" cm="1">
        <f t="array" ref="E9826">IFERROR("Toast | " &amp; INDEX('Reconciliation Layer'!$A:$A,MATCH('Reconciliation Template'!$A9826,'Reconciliation Layer'!$D:$D,0),0)," ")</f>
        <v xml:space="preserve"> </v>
      </c>
      <c r="F9826" s="10">
        <f t="shared" si="160"/>
        <v>0</v>
      </c>
      <c r="G9826" t="str" cm="1">
        <f t="array" ref="G9826">IFERROR(INDEX('Reconciliation Layer'!$C:$C,MATCH('Reconciliation Template'!$A9826,'Reconciliation Layer'!$D:$D,0),0)," ")</f>
        <v xml:space="preserve"> </v>
      </c>
    </row>
    <row r="9827" spans="5:7" x14ac:dyDescent="0.2">
      <c r="E9827" t="str" cm="1">
        <f t="array" ref="E9827">IFERROR("Toast | " &amp; INDEX('Reconciliation Layer'!$A:$A,MATCH('Reconciliation Template'!$A9827,'Reconciliation Layer'!$D:$D,0),0)," ")</f>
        <v xml:space="preserve"> </v>
      </c>
      <c r="F9827" s="10">
        <f t="shared" si="160"/>
        <v>0</v>
      </c>
      <c r="G9827" t="str" cm="1">
        <f t="array" ref="G9827">IFERROR(INDEX('Reconciliation Layer'!$C:$C,MATCH('Reconciliation Template'!$A9827,'Reconciliation Layer'!$D:$D,0),0)," ")</f>
        <v xml:space="preserve"> </v>
      </c>
    </row>
    <row r="9828" spans="5:7" x14ac:dyDescent="0.2">
      <c r="E9828" t="str" cm="1">
        <f t="array" ref="E9828">IFERROR("Toast | " &amp; INDEX('Reconciliation Layer'!$A:$A,MATCH('Reconciliation Template'!$A9828,'Reconciliation Layer'!$D:$D,0),0)," ")</f>
        <v xml:space="preserve"> </v>
      </c>
      <c r="F9828" s="10">
        <f t="shared" si="160"/>
        <v>0</v>
      </c>
      <c r="G9828" t="str" cm="1">
        <f t="array" ref="G9828">IFERROR(INDEX('Reconciliation Layer'!$C:$C,MATCH('Reconciliation Template'!$A9828,'Reconciliation Layer'!$D:$D,0),0)," ")</f>
        <v xml:space="preserve"> </v>
      </c>
    </row>
    <row r="9829" spans="5:7" x14ac:dyDescent="0.2">
      <c r="E9829" t="str" cm="1">
        <f t="array" ref="E9829">IFERROR("Toast | " &amp; INDEX('Reconciliation Layer'!$A:$A,MATCH('Reconciliation Template'!$A9829,'Reconciliation Layer'!$D:$D,0),0)," ")</f>
        <v xml:space="preserve"> </v>
      </c>
      <c r="F9829" s="10">
        <f t="shared" si="160"/>
        <v>0</v>
      </c>
      <c r="G9829" t="str" cm="1">
        <f t="array" ref="G9829">IFERROR(INDEX('Reconciliation Layer'!$C:$C,MATCH('Reconciliation Template'!$A9829,'Reconciliation Layer'!$D:$D,0),0)," ")</f>
        <v xml:space="preserve"> </v>
      </c>
    </row>
    <row r="9830" spans="5:7" x14ac:dyDescent="0.2">
      <c r="E9830" t="str" cm="1">
        <f t="array" ref="E9830">IFERROR("Toast | " &amp; INDEX('Reconciliation Layer'!$A:$A,MATCH('Reconciliation Template'!$A9830,'Reconciliation Layer'!$D:$D,0),0)," ")</f>
        <v xml:space="preserve"> </v>
      </c>
      <c r="F9830" s="10">
        <f t="shared" si="160"/>
        <v>0</v>
      </c>
      <c r="G9830" t="str" cm="1">
        <f t="array" ref="G9830">IFERROR(INDEX('Reconciliation Layer'!$C:$C,MATCH('Reconciliation Template'!$A9830,'Reconciliation Layer'!$D:$D,0),0)," ")</f>
        <v xml:space="preserve"> </v>
      </c>
    </row>
    <row r="9831" spans="5:7" x14ac:dyDescent="0.2">
      <c r="E9831" t="str" cm="1">
        <f t="array" ref="E9831">IFERROR("Toast | " &amp; INDEX('Reconciliation Layer'!$A:$A,MATCH('Reconciliation Template'!$A9831,'Reconciliation Layer'!$D:$D,0),0)," ")</f>
        <v xml:space="preserve"> </v>
      </c>
      <c r="F9831" s="10">
        <f t="shared" si="160"/>
        <v>0</v>
      </c>
      <c r="G9831" t="str" cm="1">
        <f t="array" ref="G9831">IFERROR(INDEX('Reconciliation Layer'!$C:$C,MATCH('Reconciliation Template'!$A9831,'Reconciliation Layer'!$D:$D,0),0)," ")</f>
        <v xml:space="preserve"> </v>
      </c>
    </row>
    <row r="9832" spans="5:7" x14ac:dyDescent="0.2">
      <c r="E9832" t="str" cm="1">
        <f t="array" ref="E9832">IFERROR("Toast | " &amp; INDEX('Reconciliation Layer'!$A:$A,MATCH('Reconciliation Template'!$A9832,'Reconciliation Layer'!$D:$D,0),0)," ")</f>
        <v xml:space="preserve"> </v>
      </c>
      <c r="F9832" s="10">
        <f t="shared" si="160"/>
        <v>0</v>
      </c>
      <c r="G9832" t="str" cm="1">
        <f t="array" ref="G9832">IFERROR(INDEX('Reconciliation Layer'!$C:$C,MATCH('Reconciliation Template'!$A9832,'Reconciliation Layer'!$D:$D,0),0)," ")</f>
        <v xml:space="preserve"> </v>
      </c>
    </row>
    <row r="9833" spans="5:7" x14ac:dyDescent="0.2">
      <c r="E9833" t="str" cm="1">
        <f t="array" ref="E9833">IFERROR("Toast | " &amp; INDEX('Reconciliation Layer'!$A:$A,MATCH('Reconciliation Template'!$A9833,'Reconciliation Layer'!$D:$D,0),0)," ")</f>
        <v xml:space="preserve"> </v>
      </c>
      <c r="F9833" s="10">
        <f t="shared" si="160"/>
        <v>0</v>
      </c>
      <c r="G9833" t="str" cm="1">
        <f t="array" ref="G9833">IFERROR(INDEX('Reconciliation Layer'!$C:$C,MATCH('Reconciliation Template'!$A9833,'Reconciliation Layer'!$D:$D,0),0)," ")</f>
        <v xml:space="preserve"> </v>
      </c>
    </row>
    <row r="9834" spans="5:7" x14ac:dyDescent="0.2">
      <c r="E9834" t="str" cm="1">
        <f t="array" ref="E9834">IFERROR("Toast | " &amp; INDEX('Reconciliation Layer'!$A:$A,MATCH('Reconciliation Template'!$A9834,'Reconciliation Layer'!$D:$D,0),0)," ")</f>
        <v xml:space="preserve"> </v>
      </c>
      <c r="F9834" s="10">
        <f t="shared" si="160"/>
        <v>0</v>
      </c>
      <c r="G9834" t="str" cm="1">
        <f t="array" ref="G9834">IFERROR(INDEX('Reconciliation Layer'!$C:$C,MATCH('Reconciliation Template'!$A9834,'Reconciliation Layer'!$D:$D,0),0)," ")</f>
        <v xml:space="preserve"> </v>
      </c>
    </row>
    <row r="9835" spans="5:7" x14ac:dyDescent="0.2">
      <c r="E9835" t="str" cm="1">
        <f t="array" ref="E9835">IFERROR("Toast | " &amp; INDEX('Reconciliation Layer'!$A:$A,MATCH('Reconciliation Template'!$A9835,'Reconciliation Layer'!$D:$D,0),0)," ")</f>
        <v xml:space="preserve"> </v>
      </c>
      <c r="F9835" s="10">
        <f t="shared" si="160"/>
        <v>0</v>
      </c>
      <c r="G9835" t="str" cm="1">
        <f t="array" ref="G9835">IFERROR(INDEX('Reconciliation Layer'!$C:$C,MATCH('Reconciliation Template'!$A9835,'Reconciliation Layer'!$D:$D,0),0)," ")</f>
        <v xml:space="preserve"> </v>
      </c>
    </row>
    <row r="9836" spans="5:7" x14ac:dyDescent="0.2">
      <c r="E9836" t="str" cm="1">
        <f t="array" ref="E9836">IFERROR("Toast | " &amp; INDEX('Reconciliation Layer'!$A:$A,MATCH('Reconciliation Template'!$A9836,'Reconciliation Layer'!$D:$D,0),0)," ")</f>
        <v xml:space="preserve"> </v>
      </c>
      <c r="F9836" s="10">
        <f t="shared" si="160"/>
        <v>0</v>
      </c>
      <c r="G9836" t="str" cm="1">
        <f t="array" ref="G9836">IFERROR(INDEX('Reconciliation Layer'!$C:$C,MATCH('Reconciliation Template'!$A9836,'Reconciliation Layer'!$D:$D,0),0)," ")</f>
        <v xml:space="preserve"> </v>
      </c>
    </row>
    <row r="9837" spans="5:7" x14ac:dyDescent="0.2">
      <c r="E9837" t="str" cm="1">
        <f t="array" ref="E9837">IFERROR("Toast | " &amp; INDEX('Reconciliation Layer'!$A:$A,MATCH('Reconciliation Template'!$A9837,'Reconciliation Layer'!$D:$D,0),0)," ")</f>
        <v xml:space="preserve"> </v>
      </c>
      <c r="F9837" s="10">
        <f t="shared" si="160"/>
        <v>0</v>
      </c>
      <c r="G9837" t="str" cm="1">
        <f t="array" ref="G9837">IFERROR(INDEX('Reconciliation Layer'!$C:$C,MATCH('Reconciliation Template'!$A9837,'Reconciliation Layer'!$D:$D,0),0)," ")</f>
        <v xml:space="preserve"> </v>
      </c>
    </row>
    <row r="9838" spans="5:7" x14ac:dyDescent="0.2">
      <c r="E9838" t="str" cm="1">
        <f t="array" ref="E9838">IFERROR("Toast | " &amp; INDEX('Reconciliation Layer'!$A:$A,MATCH('Reconciliation Template'!$A9838,'Reconciliation Layer'!$D:$D,0),0)," ")</f>
        <v xml:space="preserve"> </v>
      </c>
      <c r="F9838" s="10">
        <f t="shared" si="160"/>
        <v>0</v>
      </c>
      <c r="G9838" t="str" cm="1">
        <f t="array" ref="G9838">IFERROR(INDEX('Reconciliation Layer'!$C:$C,MATCH('Reconciliation Template'!$A9838,'Reconciliation Layer'!$D:$D,0),0)," ")</f>
        <v xml:space="preserve"> </v>
      </c>
    </row>
    <row r="9839" spans="5:7" x14ac:dyDescent="0.2">
      <c r="E9839" t="str" cm="1">
        <f t="array" ref="E9839">IFERROR("Toast | " &amp; INDEX('Reconciliation Layer'!$A:$A,MATCH('Reconciliation Template'!$A9839,'Reconciliation Layer'!$D:$D,0),0)," ")</f>
        <v xml:space="preserve"> </v>
      </c>
      <c r="F9839" s="10">
        <f t="shared" si="160"/>
        <v>0</v>
      </c>
      <c r="G9839" t="str" cm="1">
        <f t="array" ref="G9839">IFERROR(INDEX('Reconciliation Layer'!$C:$C,MATCH('Reconciliation Template'!$A9839,'Reconciliation Layer'!$D:$D,0),0)," ")</f>
        <v xml:space="preserve"> </v>
      </c>
    </row>
    <row r="9840" spans="5:7" x14ac:dyDescent="0.2">
      <c r="E9840" t="str" cm="1">
        <f t="array" ref="E9840">IFERROR("Toast | " &amp; INDEX('Reconciliation Layer'!$A:$A,MATCH('Reconciliation Template'!$A9840,'Reconciliation Layer'!$D:$D,0),0)," ")</f>
        <v xml:space="preserve"> </v>
      </c>
      <c r="F9840" s="10">
        <f t="shared" si="160"/>
        <v>0</v>
      </c>
      <c r="G9840" t="str" cm="1">
        <f t="array" ref="G9840">IFERROR(INDEX('Reconciliation Layer'!$C:$C,MATCH('Reconciliation Template'!$A9840,'Reconciliation Layer'!$D:$D,0),0)," ")</f>
        <v xml:space="preserve"> </v>
      </c>
    </row>
    <row r="9841" spans="5:7" x14ac:dyDescent="0.2">
      <c r="E9841" t="str" cm="1">
        <f t="array" ref="E9841">IFERROR("Toast | " &amp; INDEX('Reconciliation Layer'!$A:$A,MATCH('Reconciliation Template'!$A9841,'Reconciliation Layer'!$D:$D,0),0)," ")</f>
        <v xml:space="preserve"> </v>
      </c>
      <c r="F9841" s="10">
        <f t="shared" si="160"/>
        <v>0</v>
      </c>
      <c r="G9841" t="str" cm="1">
        <f t="array" ref="G9841">IFERROR(INDEX('Reconciliation Layer'!$C:$C,MATCH('Reconciliation Template'!$A9841,'Reconciliation Layer'!$D:$D,0),0)," ")</f>
        <v xml:space="preserve"> </v>
      </c>
    </row>
    <row r="9842" spans="5:7" x14ac:dyDescent="0.2">
      <c r="E9842" t="str" cm="1">
        <f t="array" ref="E9842">IFERROR("Toast | " &amp; INDEX('Reconciliation Layer'!$A:$A,MATCH('Reconciliation Template'!$A9842,'Reconciliation Layer'!$D:$D,0),0)," ")</f>
        <v xml:space="preserve"> </v>
      </c>
      <c r="F9842" s="10">
        <f t="shared" si="160"/>
        <v>0</v>
      </c>
      <c r="G9842" t="str" cm="1">
        <f t="array" ref="G9842">IFERROR(INDEX('Reconciliation Layer'!$C:$C,MATCH('Reconciliation Template'!$A9842,'Reconciliation Layer'!$D:$D,0),0)," ")</f>
        <v xml:space="preserve"> </v>
      </c>
    </row>
    <row r="9843" spans="5:7" x14ac:dyDescent="0.2">
      <c r="E9843" t="str" cm="1">
        <f t="array" ref="E9843">IFERROR("Toast | " &amp; INDEX('Reconciliation Layer'!$A:$A,MATCH('Reconciliation Template'!$A9843,'Reconciliation Layer'!$D:$D,0),0)," ")</f>
        <v xml:space="preserve"> </v>
      </c>
      <c r="F9843" s="10">
        <f t="shared" si="160"/>
        <v>0</v>
      </c>
      <c r="G9843" t="str" cm="1">
        <f t="array" ref="G9843">IFERROR(INDEX('Reconciliation Layer'!$C:$C,MATCH('Reconciliation Template'!$A9843,'Reconciliation Layer'!$D:$D,0),0)," ")</f>
        <v xml:space="preserve"> </v>
      </c>
    </row>
    <row r="9844" spans="5:7" x14ac:dyDescent="0.2">
      <c r="E9844" t="str" cm="1">
        <f t="array" ref="E9844">IFERROR("Toast | " &amp; INDEX('Reconciliation Layer'!$A:$A,MATCH('Reconciliation Template'!$A9844,'Reconciliation Layer'!$D:$D,0),0)," ")</f>
        <v xml:space="preserve"> </v>
      </c>
      <c r="F9844" s="10">
        <f t="shared" si="160"/>
        <v>0</v>
      </c>
      <c r="G9844" t="str" cm="1">
        <f t="array" ref="G9844">IFERROR(INDEX('Reconciliation Layer'!$C:$C,MATCH('Reconciliation Template'!$A9844,'Reconciliation Layer'!$D:$D,0),0)," ")</f>
        <v xml:space="preserve"> </v>
      </c>
    </row>
    <row r="9845" spans="5:7" x14ac:dyDescent="0.2">
      <c r="E9845" t="str" cm="1">
        <f t="array" ref="E9845">IFERROR("Toast | " &amp; INDEX('Reconciliation Layer'!$A:$A,MATCH('Reconciliation Template'!$A9845,'Reconciliation Layer'!$D:$D,0),0)," ")</f>
        <v xml:space="preserve"> </v>
      </c>
      <c r="F9845" s="10">
        <f t="shared" si="160"/>
        <v>0</v>
      </c>
      <c r="G9845" t="str" cm="1">
        <f t="array" ref="G9845">IFERROR(INDEX('Reconciliation Layer'!$C:$C,MATCH('Reconciliation Template'!$A9845,'Reconciliation Layer'!$D:$D,0),0)," ")</f>
        <v xml:space="preserve"> </v>
      </c>
    </row>
    <row r="9846" spans="5:7" x14ac:dyDescent="0.2">
      <c r="E9846" t="str" cm="1">
        <f t="array" ref="E9846">IFERROR("Toast | " &amp; INDEX('Reconciliation Layer'!$A:$A,MATCH('Reconciliation Template'!$A9846,'Reconciliation Layer'!$D:$D,0),0)," ")</f>
        <v xml:space="preserve"> </v>
      </c>
      <c r="F9846" s="10">
        <f t="shared" si="160"/>
        <v>0</v>
      </c>
      <c r="G9846" t="str" cm="1">
        <f t="array" ref="G9846">IFERROR(INDEX('Reconciliation Layer'!$C:$C,MATCH('Reconciliation Template'!$A9846,'Reconciliation Layer'!$D:$D,0),0)," ")</f>
        <v xml:space="preserve"> </v>
      </c>
    </row>
    <row r="9847" spans="5:7" x14ac:dyDescent="0.2">
      <c r="E9847" t="str" cm="1">
        <f t="array" ref="E9847">IFERROR("Toast | " &amp; INDEX('Reconciliation Layer'!$A:$A,MATCH('Reconciliation Template'!$A9847,'Reconciliation Layer'!$D:$D,0),0)," ")</f>
        <v xml:space="preserve"> </v>
      </c>
      <c r="F9847" s="10">
        <f t="shared" si="160"/>
        <v>0</v>
      </c>
      <c r="G9847" t="str" cm="1">
        <f t="array" ref="G9847">IFERROR(INDEX('Reconciliation Layer'!$C:$C,MATCH('Reconciliation Template'!$A9847,'Reconciliation Layer'!$D:$D,0),0)," ")</f>
        <v xml:space="preserve"> </v>
      </c>
    </row>
    <row r="9848" spans="5:7" x14ac:dyDescent="0.2">
      <c r="E9848" t="str" cm="1">
        <f t="array" ref="E9848">IFERROR("Toast | " &amp; INDEX('Reconciliation Layer'!$A:$A,MATCH('Reconciliation Template'!$A9848,'Reconciliation Layer'!$D:$D,0),0)," ")</f>
        <v xml:space="preserve"> </v>
      </c>
      <c r="F9848" s="10">
        <f t="shared" si="160"/>
        <v>0</v>
      </c>
      <c r="G9848" t="str" cm="1">
        <f t="array" ref="G9848">IFERROR(INDEX('Reconciliation Layer'!$C:$C,MATCH('Reconciliation Template'!$A9848,'Reconciliation Layer'!$D:$D,0),0)," ")</f>
        <v xml:space="preserve"> </v>
      </c>
    </row>
    <row r="9849" spans="5:7" x14ac:dyDescent="0.2">
      <c r="E9849" t="str" cm="1">
        <f t="array" ref="E9849">IFERROR("Toast | " &amp; INDEX('Reconciliation Layer'!$A:$A,MATCH('Reconciliation Template'!$A9849,'Reconciliation Layer'!$D:$D,0),0)," ")</f>
        <v xml:space="preserve"> </v>
      </c>
      <c r="F9849" s="10">
        <f t="shared" si="160"/>
        <v>0</v>
      </c>
      <c r="G9849" t="str" cm="1">
        <f t="array" ref="G9849">IFERROR(INDEX('Reconciliation Layer'!$C:$C,MATCH('Reconciliation Template'!$A9849,'Reconciliation Layer'!$D:$D,0),0)," ")</f>
        <v xml:space="preserve"> </v>
      </c>
    </row>
    <row r="9850" spans="5:7" x14ac:dyDescent="0.2">
      <c r="E9850" t="str" cm="1">
        <f t="array" ref="E9850">IFERROR("Toast | " &amp; INDEX('Reconciliation Layer'!$A:$A,MATCH('Reconciliation Template'!$A9850,'Reconciliation Layer'!$D:$D,0),0)," ")</f>
        <v xml:space="preserve"> </v>
      </c>
      <c r="F9850" s="10">
        <f t="shared" si="160"/>
        <v>0</v>
      </c>
      <c r="G9850" t="str" cm="1">
        <f t="array" ref="G9850">IFERROR(INDEX('Reconciliation Layer'!$C:$C,MATCH('Reconciliation Template'!$A9850,'Reconciliation Layer'!$D:$D,0),0)," ")</f>
        <v xml:space="preserve"> </v>
      </c>
    </row>
    <row r="9851" spans="5:7" x14ac:dyDescent="0.2">
      <c r="E9851" t="str" cm="1">
        <f t="array" ref="E9851">IFERROR("Toast | " &amp; INDEX('Reconciliation Layer'!$A:$A,MATCH('Reconciliation Template'!$A9851,'Reconciliation Layer'!$D:$D,0),0)," ")</f>
        <v xml:space="preserve"> </v>
      </c>
      <c r="F9851" s="10">
        <f t="shared" si="160"/>
        <v>0</v>
      </c>
      <c r="G9851" t="str" cm="1">
        <f t="array" ref="G9851">IFERROR(INDEX('Reconciliation Layer'!$C:$C,MATCH('Reconciliation Template'!$A9851,'Reconciliation Layer'!$D:$D,0),0)," ")</f>
        <v xml:space="preserve"> </v>
      </c>
    </row>
    <row r="9852" spans="5:7" x14ac:dyDescent="0.2">
      <c r="E9852" t="str" cm="1">
        <f t="array" ref="E9852">IFERROR("Toast | " &amp; INDEX('Reconciliation Layer'!$A:$A,MATCH('Reconciliation Template'!$A9852,'Reconciliation Layer'!$D:$D,0),0)," ")</f>
        <v xml:space="preserve"> </v>
      </c>
      <c r="F9852" s="10">
        <f t="shared" si="160"/>
        <v>0</v>
      </c>
      <c r="G9852" t="str" cm="1">
        <f t="array" ref="G9852">IFERROR(INDEX('Reconciliation Layer'!$C:$C,MATCH('Reconciliation Template'!$A9852,'Reconciliation Layer'!$D:$D,0),0)," ")</f>
        <v xml:space="preserve"> </v>
      </c>
    </row>
    <row r="9853" spans="5:7" x14ac:dyDescent="0.2">
      <c r="E9853" t="str" cm="1">
        <f t="array" ref="E9853">IFERROR("Toast | " &amp; INDEX('Reconciliation Layer'!$A:$A,MATCH('Reconciliation Template'!$A9853,'Reconciliation Layer'!$D:$D,0),0)," ")</f>
        <v xml:space="preserve"> </v>
      </c>
      <c r="F9853" s="10">
        <f t="shared" si="160"/>
        <v>0</v>
      </c>
      <c r="G9853" t="str" cm="1">
        <f t="array" ref="G9853">IFERROR(INDEX('Reconciliation Layer'!$C:$C,MATCH('Reconciliation Template'!$A9853,'Reconciliation Layer'!$D:$D,0),0)," ")</f>
        <v xml:space="preserve"> </v>
      </c>
    </row>
    <row r="9854" spans="5:7" x14ac:dyDescent="0.2">
      <c r="E9854" t="str" cm="1">
        <f t="array" ref="E9854">IFERROR("Toast | " &amp; INDEX('Reconciliation Layer'!$A:$A,MATCH('Reconciliation Template'!$A9854,'Reconciliation Layer'!$D:$D,0),0)," ")</f>
        <v xml:space="preserve"> </v>
      </c>
      <c r="F9854" s="10">
        <f t="shared" si="160"/>
        <v>0</v>
      </c>
      <c r="G9854" t="str" cm="1">
        <f t="array" ref="G9854">IFERROR(INDEX('Reconciliation Layer'!$C:$C,MATCH('Reconciliation Template'!$A9854,'Reconciliation Layer'!$D:$D,0),0)," ")</f>
        <v xml:space="preserve"> </v>
      </c>
    </row>
    <row r="9855" spans="5:7" x14ac:dyDescent="0.2">
      <c r="E9855" t="str" cm="1">
        <f t="array" ref="E9855">IFERROR("Toast | " &amp; INDEX('Reconciliation Layer'!$A:$A,MATCH('Reconciliation Template'!$A9855,'Reconciliation Layer'!$D:$D,0),0)," ")</f>
        <v xml:space="preserve"> </v>
      </c>
      <c r="F9855" s="10">
        <f t="shared" si="160"/>
        <v>0</v>
      </c>
      <c r="G9855" t="str" cm="1">
        <f t="array" ref="G9855">IFERROR(INDEX('Reconciliation Layer'!$C:$C,MATCH('Reconciliation Template'!$A9855,'Reconciliation Layer'!$D:$D,0),0)," ")</f>
        <v xml:space="preserve"> </v>
      </c>
    </row>
    <row r="9856" spans="5:7" x14ac:dyDescent="0.2">
      <c r="E9856" t="str" cm="1">
        <f t="array" ref="E9856">IFERROR("Toast | " &amp; INDEX('Reconciliation Layer'!$A:$A,MATCH('Reconciliation Template'!$A9856,'Reconciliation Layer'!$D:$D,0),0)," ")</f>
        <v xml:space="preserve"> </v>
      </c>
      <c r="F9856" s="10">
        <f t="shared" si="160"/>
        <v>0</v>
      </c>
      <c r="G9856" t="str" cm="1">
        <f t="array" ref="G9856">IFERROR(INDEX('Reconciliation Layer'!$C:$C,MATCH('Reconciliation Template'!$A9856,'Reconciliation Layer'!$D:$D,0),0)," ")</f>
        <v xml:space="preserve"> </v>
      </c>
    </row>
    <row r="9857" spans="5:7" x14ac:dyDescent="0.2">
      <c r="E9857" t="str" cm="1">
        <f t="array" ref="E9857">IFERROR("Toast | " &amp; INDEX('Reconciliation Layer'!$A:$A,MATCH('Reconciliation Template'!$A9857,'Reconciliation Layer'!$D:$D,0),0)," ")</f>
        <v xml:space="preserve"> </v>
      </c>
      <c r="F9857" s="10">
        <f t="shared" si="160"/>
        <v>0</v>
      </c>
      <c r="G9857" t="str" cm="1">
        <f t="array" ref="G9857">IFERROR(INDEX('Reconciliation Layer'!$C:$C,MATCH('Reconciliation Template'!$A9857,'Reconciliation Layer'!$D:$D,0),0)," ")</f>
        <v xml:space="preserve"> </v>
      </c>
    </row>
    <row r="9858" spans="5:7" x14ac:dyDescent="0.2">
      <c r="E9858" t="str" cm="1">
        <f t="array" ref="E9858">IFERROR("Toast | " &amp; INDEX('Reconciliation Layer'!$A:$A,MATCH('Reconciliation Template'!$A9858,'Reconciliation Layer'!$D:$D,0),0)," ")</f>
        <v xml:space="preserve"> </v>
      </c>
      <c r="F9858" s="10">
        <f t="shared" si="160"/>
        <v>0</v>
      </c>
      <c r="G9858" t="str" cm="1">
        <f t="array" ref="G9858">IFERROR(INDEX('Reconciliation Layer'!$C:$C,MATCH('Reconciliation Template'!$A9858,'Reconciliation Layer'!$D:$D,0),0)," ")</f>
        <v xml:space="preserve"> </v>
      </c>
    </row>
    <row r="9859" spans="5:7" x14ac:dyDescent="0.2">
      <c r="E9859" t="str" cm="1">
        <f t="array" ref="E9859">IFERROR("Toast | " &amp; INDEX('Reconciliation Layer'!$A:$A,MATCH('Reconciliation Template'!$A9859,'Reconciliation Layer'!$D:$D,0),0)," ")</f>
        <v xml:space="preserve"> </v>
      </c>
      <c r="F9859" s="10">
        <f t="shared" si="160"/>
        <v>0</v>
      </c>
      <c r="G9859" t="str" cm="1">
        <f t="array" ref="G9859">IFERROR(INDEX('Reconciliation Layer'!$C:$C,MATCH('Reconciliation Template'!$A9859,'Reconciliation Layer'!$D:$D,0),0)," ")</f>
        <v xml:space="preserve"> </v>
      </c>
    </row>
    <row r="9860" spans="5:7" x14ac:dyDescent="0.2">
      <c r="E9860" t="str" cm="1">
        <f t="array" ref="E9860">IFERROR("Toast | " &amp; INDEX('Reconciliation Layer'!$A:$A,MATCH('Reconciliation Template'!$A9860,'Reconciliation Layer'!$D:$D,0),0)," ")</f>
        <v xml:space="preserve"> </v>
      </c>
      <c r="F9860" s="10">
        <f t="shared" ref="F9860:F9923" si="161">IFERROR(INT(C9860)," ")</f>
        <v>0</v>
      </c>
      <c r="G9860" t="str" cm="1">
        <f t="array" ref="G9860">IFERROR(INDEX('Reconciliation Layer'!$C:$C,MATCH('Reconciliation Template'!$A9860,'Reconciliation Layer'!$D:$D,0),0)," ")</f>
        <v xml:space="preserve"> </v>
      </c>
    </row>
    <row r="9861" spans="5:7" x14ac:dyDescent="0.2">
      <c r="E9861" t="str" cm="1">
        <f t="array" ref="E9861">IFERROR("Toast | " &amp; INDEX('Reconciliation Layer'!$A:$A,MATCH('Reconciliation Template'!$A9861,'Reconciliation Layer'!$D:$D,0),0)," ")</f>
        <v xml:space="preserve"> </v>
      </c>
      <c r="F9861" s="10">
        <f t="shared" si="161"/>
        <v>0</v>
      </c>
      <c r="G9861" t="str" cm="1">
        <f t="array" ref="G9861">IFERROR(INDEX('Reconciliation Layer'!$C:$C,MATCH('Reconciliation Template'!$A9861,'Reconciliation Layer'!$D:$D,0),0)," ")</f>
        <v xml:space="preserve"> </v>
      </c>
    </row>
    <row r="9862" spans="5:7" x14ac:dyDescent="0.2">
      <c r="E9862" t="str" cm="1">
        <f t="array" ref="E9862">IFERROR("Toast | " &amp; INDEX('Reconciliation Layer'!$A:$A,MATCH('Reconciliation Template'!$A9862,'Reconciliation Layer'!$D:$D,0),0)," ")</f>
        <v xml:space="preserve"> </v>
      </c>
      <c r="F9862" s="10">
        <f t="shared" si="161"/>
        <v>0</v>
      </c>
      <c r="G9862" t="str" cm="1">
        <f t="array" ref="G9862">IFERROR(INDEX('Reconciliation Layer'!$C:$C,MATCH('Reconciliation Template'!$A9862,'Reconciliation Layer'!$D:$D,0),0)," ")</f>
        <v xml:space="preserve"> </v>
      </c>
    </row>
    <row r="9863" spans="5:7" x14ac:dyDescent="0.2">
      <c r="E9863" t="str" cm="1">
        <f t="array" ref="E9863">IFERROR("Toast | " &amp; INDEX('Reconciliation Layer'!$A:$A,MATCH('Reconciliation Template'!$A9863,'Reconciliation Layer'!$D:$D,0),0)," ")</f>
        <v xml:space="preserve"> </v>
      </c>
      <c r="F9863" s="10">
        <f t="shared" si="161"/>
        <v>0</v>
      </c>
      <c r="G9863" t="str" cm="1">
        <f t="array" ref="G9863">IFERROR(INDEX('Reconciliation Layer'!$C:$C,MATCH('Reconciliation Template'!$A9863,'Reconciliation Layer'!$D:$D,0),0)," ")</f>
        <v xml:space="preserve"> </v>
      </c>
    </row>
    <row r="9864" spans="5:7" x14ac:dyDescent="0.2">
      <c r="E9864" t="str" cm="1">
        <f t="array" ref="E9864">IFERROR("Toast | " &amp; INDEX('Reconciliation Layer'!$A:$A,MATCH('Reconciliation Template'!$A9864,'Reconciliation Layer'!$D:$D,0),0)," ")</f>
        <v xml:space="preserve"> </v>
      </c>
      <c r="F9864" s="10">
        <f t="shared" si="161"/>
        <v>0</v>
      </c>
      <c r="G9864" t="str" cm="1">
        <f t="array" ref="G9864">IFERROR(INDEX('Reconciliation Layer'!$C:$C,MATCH('Reconciliation Template'!$A9864,'Reconciliation Layer'!$D:$D,0),0)," ")</f>
        <v xml:space="preserve"> </v>
      </c>
    </row>
    <row r="9865" spans="5:7" x14ac:dyDescent="0.2">
      <c r="E9865" t="str" cm="1">
        <f t="array" ref="E9865">IFERROR("Toast | " &amp; INDEX('Reconciliation Layer'!$A:$A,MATCH('Reconciliation Template'!$A9865,'Reconciliation Layer'!$D:$D,0),0)," ")</f>
        <v xml:space="preserve"> </v>
      </c>
      <c r="F9865" s="10">
        <f t="shared" si="161"/>
        <v>0</v>
      </c>
      <c r="G9865" t="str" cm="1">
        <f t="array" ref="G9865">IFERROR(INDEX('Reconciliation Layer'!$C:$C,MATCH('Reconciliation Template'!$A9865,'Reconciliation Layer'!$D:$D,0),0)," ")</f>
        <v xml:space="preserve"> </v>
      </c>
    </row>
    <row r="9866" spans="5:7" x14ac:dyDescent="0.2">
      <c r="E9866" t="str" cm="1">
        <f t="array" ref="E9866">IFERROR("Toast | " &amp; INDEX('Reconciliation Layer'!$A:$A,MATCH('Reconciliation Template'!$A9866,'Reconciliation Layer'!$D:$D,0),0)," ")</f>
        <v xml:space="preserve"> </v>
      </c>
      <c r="F9866" s="10">
        <f t="shared" si="161"/>
        <v>0</v>
      </c>
      <c r="G9866" t="str" cm="1">
        <f t="array" ref="G9866">IFERROR(INDEX('Reconciliation Layer'!$C:$C,MATCH('Reconciliation Template'!$A9866,'Reconciliation Layer'!$D:$D,0),0)," ")</f>
        <v xml:space="preserve"> </v>
      </c>
    </row>
    <row r="9867" spans="5:7" x14ac:dyDescent="0.2">
      <c r="E9867" t="str" cm="1">
        <f t="array" ref="E9867">IFERROR("Toast | " &amp; INDEX('Reconciliation Layer'!$A:$A,MATCH('Reconciliation Template'!$A9867,'Reconciliation Layer'!$D:$D,0),0)," ")</f>
        <v xml:space="preserve"> </v>
      </c>
      <c r="F9867" s="10">
        <f t="shared" si="161"/>
        <v>0</v>
      </c>
      <c r="G9867" t="str" cm="1">
        <f t="array" ref="G9867">IFERROR(INDEX('Reconciliation Layer'!$C:$C,MATCH('Reconciliation Template'!$A9867,'Reconciliation Layer'!$D:$D,0),0)," ")</f>
        <v xml:space="preserve"> </v>
      </c>
    </row>
    <row r="9868" spans="5:7" x14ac:dyDescent="0.2">
      <c r="E9868" t="str" cm="1">
        <f t="array" ref="E9868">IFERROR("Toast | " &amp; INDEX('Reconciliation Layer'!$A:$A,MATCH('Reconciliation Template'!$A9868,'Reconciliation Layer'!$D:$D,0),0)," ")</f>
        <v xml:space="preserve"> </v>
      </c>
      <c r="F9868" s="10">
        <f t="shared" si="161"/>
        <v>0</v>
      </c>
      <c r="G9868" t="str" cm="1">
        <f t="array" ref="G9868">IFERROR(INDEX('Reconciliation Layer'!$C:$C,MATCH('Reconciliation Template'!$A9868,'Reconciliation Layer'!$D:$D,0),0)," ")</f>
        <v xml:space="preserve"> </v>
      </c>
    </row>
    <row r="9869" spans="5:7" x14ac:dyDescent="0.2">
      <c r="E9869" t="str" cm="1">
        <f t="array" ref="E9869">IFERROR("Toast | " &amp; INDEX('Reconciliation Layer'!$A:$A,MATCH('Reconciliation Template'!$A9869,'Reconciliation Layer'!$D:$D,0),0)," ")</f>
        <v xml:space="preserve"> </v>
      </c>
      <c r="F9869" s="10">
        <f t="shared" si="161"/>
        <v>0</v>
      </c>
      <c r="G9869" t="str" cm="1">
        <f t="array" ref="G9869">IFERROR(INDEX('Reconciliation Layer'!$C:$C,MATCH('Reconciliation Template'!$A9869,'Reconciliation Layer'!$D:$D,0),0)," ")</f>
        <v xml:space="preserve"> </v>
      </c>
    </row>
    <row r="9870" spans="5:7" x14ac:dyDescent="0.2">
      <c r="E9870" t="str" cm="1">
        <f t="array" ref="E9870">IFERROR("Toast | " &amp; INDEX('Reconciliation Layer'!$A:$A,MATCH('Reconciliation Template'!$A9870,'Reconciliation Layer'!$D:$D,0),0)," ")</f>
        <v xml:space="preserve"> </v>
      </c>
      <c r="F9870" s="10">
        <f t="shared" si="161"/>
        <v>0</v>
      </c>
      <c r="G9870" t="str" cm="1">
        <f t="array" ref="G9870">IFERROR(INDEX('Reconciliation Layer'!$C:$C,MATCH('Reconciliation Template'!$A9870,'Reconciliation Layer'!$D:$D,0),0)," ")</f>
        <v xml:space="preserve"> </v>
      </c>
    </row>
    <row r="9871" spans="5:7" x14ac:dyDescent="0.2">
      <c r="E9871" t="str" cm="1">
        <f t="array" ref="E9871">IFERROR("Toast | " &amp; INDEX('Reconciliation Layer'!$A:$A,MATCH('Reconciliation Template'!$A9871,'Reconciliation Layer'!$D:$D,0),0)," ")</f>
        <v xml:space="preserve"> </v>
      </c>
      <c r="F9871" s="10">
        <f t="shared" si="161"/>
        <v>0</v>
      </c>
      <c r="G9871" t="str" cm="1">
        <f t="array" ref="G9871">IFERROR(INDEX('Reconciliation Layer'!$C:$C,MATCH('Reconciliation Template'!$A9871,'Reconciliation Layer'!$D:$D,0),0)," ")</f>
        <v xml:space="preserve"> </v>
      </c>
    </row>
    <row r="9872" spans="5:7" x14ac:dyDescent="0.2">
      <c r="E9872" t="str" cm="1">
        <f t="array" ref="E9872">IFERROR("Toast | " &amp; INDEX('Reconciliation Layer'!$A:$A,MATCH('Reconciliation Template'!$A9872,'Reconciliation Layer'!$D:$D,0),0)," ")</f>
        <v xml:space="preserve"> </v>
      </c>
      <c r="F9872" s="10">
        <f t="shared" si="161"/>
        <v>0</v>
      </c>
      <c r="G9872" t="str" cm="1">
        <f t="array" ref="G9872">IFERROR(INDEX('Reconciliation Layer'!$C:$C,MATCH('Reconciliation Template'!$A9872,'Reconciliation Layer'!$D:$D,0),0)," ")</f>
        <v xml:space="preserve"> </v>
      </c>
    </row>
    <row r="9873" spans="5:7" x14ac:dyDescent="0.2">
      <c r="E9873" t="str" cm="1">
        <f t="array" ref="E9873">IFERROR("Toast | " &amp; INDEX('Reconciliation Layer'!$A:$A,MATCH('Reconciliation Template'!$A9873,'Reconciliation Layer'!$D:$D,0),0)," ")</f>
        <v xml:space="preserve"> </v>
      </c>
      <c r="F9873" s="10">
        <f t="shared" si="161"/>
        <v>0</v>
      </c>
      <c r="G9873" t="str" cm="1">
        <f t="array" ref="G9873">IFERROR(INDEX('Reconciliation Layer'!$C:$C,MATCH('Reconciliation Template'!$A9873,'Reconciliation Layer'!$D:$D,0),0)," ")</f>
        <v xml:space="preserve"> </v>
      </c>
    </row>
    <row r="9874" spans="5:7" x14ac:dyDescent="0.2">
      <c r="E9874" t="str" cm="1">
        <f t="array" ref="E9874">IFERROR("Toast | " &amp; INDEX('Reconciliation Layer'!$A:$A,MATCH('Reconciliation Template'!$A9874,'Reconciliation Layer'!$D:$D,0),0)," ")</f>
        <v xml:space="preserve"> </v>
      </c>
      <c r="F9874" s="10">
        <f t="shared" si="161"/>
        <v>0</v>
      </c>
      <c r="G9874" t="str" cm="1">
        <f t="array" ref="G9874">IFERROR(INDEX('Reconciliation Layer'!$C:$C,MATCH('Reconciliation Template'!$A9874,'Reconciliation Layer'!$D:$D,0),0)," ")</f>
        <v xml:space="preserve"> </v>
      </c>
    </row>
    <row r="9875" spans="5:7" x14ac:dyDescent="0.2">
      <c r="E9875" t="str" cm="1">
        <f t="array" ref="E9875">IFERROR("Toast | " &amp; INDEX('Reconciliation Layer'!$A:$A,MATCH('Reconciliation Template'!$A9875,'Reconciliation Layer'!$D:$D,0),0)," ")</f>
        <v xml:space="preserve"> </v>
      </c>
      <c r="F9875" s="10">
        <f t="shared" si="161"/>
        <v>0</v>
      </c>
      <c r="G9875" t="str" cm="1">
        <f t="array" ref="G9875">IFERROR(INDEX('Reconciliation Layer'!$C:$C,MATCH('Reconciliation Template'!$A9875,'Reconciliation Layer'!$D:$D,0),0)," ")</f>
        <v xml:space="preserve"> </v>
      </c>
    </row>
    <row r="9876" spans="5:7" x14ac:dyDescent="0.2">
      <c r="E9876" t="str" cm="1">
        <f t="array" ref="E9876">IFERROR("Toast | " &amp; INDEX('Reconciliation Layer'!$A:$A,MATCH('Reconciliation Template'!$A9876,'Reconciliation Layer'!$D:$D,0),0)," ")</f>
        <v xml:space="preserve"> </v>
      </c>
      <c r="F9876" s="10">
        <f t="shared" si="161"/>
        <v>0</v>
      </c>
      <c r="G9876" t="str" cm="1">
        <f t="array" ref="G9876">IFERROR(INDEX('Reconciliation Layer'!$C:$C,MATCH('Reconciliation Template'!$A9876,'Reconciliation Layer'!$D:$D,0),0)," ")</f>
        <v xml:space="preserve"> </v>
      </c>
    </row>
    <row r="9877" spans="5:7" x14ac:dyDescent="0.2">
      <c r="E9877" t="str" cm="1">
        <f t="array" ref="E9877">IFERROR("Toast | " &amp; INDEX('Reconciliation Layer'!$A:$A,MATCH('Reconciliation Template'!$A9877,'Reconciliation Layer'!$D:$D,0),0)," ")</f>
        <v xml:space="preserve"> </v>
      </c>
      <c r="F9877" s="10">
        <f t="shared" si="161"/>
        <v>0</v>
      </c>
      <c r="G9877" t="str" cm="1">
        <f t="array" ref="G9877">IFERROR(INDEX('Reconciliation Layer'!$C:$C,MATCH('Reconciliation Template'!$A9877,'Reconciliation Layer'!$D:$D,0),0)," ")</f>
        <v xml:space="preserve"> </v>
      </c>
    </row>
    <row r="9878" spans="5:7" x14ac:dyDescent="0.2">
      <c r="E9878" t="str" cm="1">
        <f t="array" ref="E9878">IFERROR("Toast | " &amp; INDEX('Reconciliation Layer'!$A:$A,MATCH('Reconciliation Template'!$A9878,'Reconciliation Layer'!$D:$D,0),0)," ")</f>
        <v xml:space="preserve"> </v>
      </c>
      <c r="F9878" s="10">
        <f t="shared" si="161"/>
        <v>0</v>
      </c>
      <c r="G9878" t="str" cm="1">
        <f t="array" ref="G9878">IFERROR(INDEX('Reconciliation Layer'!$C:$C,MATCH('Reconciliation Template'!$A9878,'Reconciliation Layer'!$D:$D,0),0)," ")</f>
        <v xml:space="preserve"> </v>
      </c>
    </row>
    <row r="9879" spans="5:7" x14ac:dyDescent="0.2">
      <c r="E9879" t="str" cm="1">
        <f t="array" ref="E9879">IFERROR("Toast | " &amp; INDEX('Reconciliation Layer'!$A:$A,MATCH('Reconciliation Template'!$A9879,'Reconciliation Layer'!$D:$D,0),0)," ")</f>
        <v xml:space="preserve"> </v>
      </c>
      <c r="F9879" s="10">
        <f t="shared" si="161"/>
        <v>0</v>
      </c>
      <c r="G9879" t="str" cm="1">
        <f t="array" ref="G9879">IFERROR(INDEX('Reconciliation Layer'!$C:$C,MATCH('Reconciliation Template'!$A9879,'Reconciliation Layer'!$D:$D,0),0)," ")</f>
        <v xml:space="preserve"> </v>
      </c>
    </row>
    <row r="9880" spans="5:7" x14ac:dyDescent="0.2">
      <c r="E9880" t="str" cm="1">
        <f t="array" ref="E9880">IFERROR("Toast | " &amp; INDEX('Reconciliation Layer'!$A:$A,MATCH('Reconciliation Template'!$A9880,'Reconciliation Layer'!$D:$D,0),0)," ")</f>
        <v xml:space="preserve"> </v>
      </c>
      <c r="F9880" s="10">
        <f t="shared" si="161"/>
        <v>0</v>
      </c>
      <c r="G9880" t="str" cm="1">
        <f t="array" ref="G9880">IFERROR(INDEX('Reconciliation Layer'!$C:$C,MATCH('Reconciliation Template'!$A9880,'Reconciliation Layer'!$D:$D,0),0)," ")</f>
        <v xml:space="preserve"> </v>
      </c>
    </row>
    <row r="9881" spans="5:7" x14ac:dyDescent="0.2">
      <c r="E9881" t="str" cm="1">
        <f t="array" ref="E9881">IFERROR("Toast | " &amp; INDEX('Reconciliation Layer'!$A:$A,MATCH('Reconciliation Template'!$A9881,'Reconciliation Layer'!$D:$D,0),0)," ")</f>
        <v xml:space="preserve"> </v>
      </c>
      <c r="F9881" s="10">
        <f t="shared" si="161"/>
        <v>0</v>
      </c>
      <c r="G9881" t="str" cm="1">
        <f t="array" ref="G9881">IFERROR(INDEX('Reconciliation Layer'!$C:$C,MATCH('Reconciliation Template'!$A9881,'Reconciliation Layer'!$D:$D,0),0)," ")</f>
        <v xml:space="preserve"> </v>
      </c>
    </row>
    <row r="9882" spans="5:7" x14ac:dyDescent="0.2">
      <c r="E9882" t="str" cm="1">
        <f t="array" ref="E9882">IFERROR("Toast | " &amp; INDEX('Reconciliation Layer'!$A:$A,MATCH('Reconciliation Template'!$A9882,'Reconciliation Layer'!$D:$D,0),0)," ")</f>
        <v xml:space="preserve"> </v>
      </c>
      <c r="F9882" s="10">
        <f t="shared" si="161"/>
        <v>0</v>
      </c>
      <c r="G9882" t="str" cm="1">
        <f t="array" ref="G9882">IFERROR(INDEX('Reconciliation Layer'!$C:$C,MATCH('Reconciliation Template'!$A9882,'Reconciliation Layer'!$D:$D,0),0)," ")</f>
        <v xml:space="preserve"> </v>
      </c>
    </row>
    <row r="9883" spans="5:7" x14ac:dyDescent="0.2">
      <c r="E9883" t="str" cm="1">
        <f t="array" ref="E9883">IFERROR("Toast | " &amp; INDEX('Reconciliation Layer'!$A:$A,MATCH('Reconciliation Template'!$A9883,'Reconciliation Layer'!$D:$D,0),0)," ")</f>
        <v xml:space="preserve"> </v>
      </c>
      <c r="F9883" s="10">
        <f t="shared" si="161"/>
        <v>0</v>
      </c>
      <c r="G9883" t="str" cm="1">
        <f t="array" ref="G9883">IFERROR(INDEX('Reconciliation Layer'!$C:$C,MATCH('Reconciliation Template'!$A9883,'Reconciliation Layer'!$D:$D,0),0)," ")</f>
        <v xml:space="preserve"> </v>
      </c>
    </row>
    <row r="9884" spans="5:7" x14ac:dyDescent="0.2">
      <c r="E9884" t="str" cm="1">
        <f t="array" ref="E9884">IFERROR("Toast | " &amp; INDEX('Reconciliation Layer'!$A:$A,MATCH('Reconciliation Template'!$A9884,'Reconciliation Layer'!$D:$D,0),0)," ")</f>
        <v xml:space="preserve"> </v>
      </c>
      <c r="F9884" s="10">
        <f t="shared" si="161"/>
        <v>0</v>
      </c>
      <c r="G9884" t="str" cm="1">
        <f t="array" ref="G9884">IFERROR(INDEX('Reconciliation Layer'!$C:$C,MATCH('Reconciliation Template'!$A9884,'Reconciliation Layer'!$D:$D,0),0)," ")</f>
        <v xml:space="preserve"> </v>
      </c>
    </row>
    <row r="9885" spans="5:7" x14ac:dyDescent="0.2">
      <c r="E9885" t="str" cm="1">
        <f t="array" ref="E9885">IFERROR("Toast | " &amp; INDEX('Reconciliation Layer'!$A:$A,MATCH('Reconciliation Template'!$A9885,'Reconciliation Layer'!$D:$D,0),0)," ")</f>
        <v xml:space="preserve"> </v>
      </c>
      <c r="F9885" s="10">
        <f t="shared" si="161"/>
        <v>0</v>
      </c>
      <c r="G9885" t="str" cm="1">
        <f t="array" ref="G9885">IFERROR(INDEX('Reconciliation Layer'!$C:$C,MATCH('Reconciliation Template'!$A9885,'Reconciliation Layer'!$D:$D,0),0)," ")</f>
        <v xml:space="preserve"> </v>
      </c>
    </row>
    <row r="9886" spans="5:7" x14ac:dyDescent="0.2">
      <c r="E9886" t="str" cm="1">
        <f t="array" ref="E9886">IFERROR("Toast | " &amp; INDEX('Reconciliation Layer'!$A:$A,MATCH('Reconciliation Template'!$A9886,'Reconciliation Layer'!$D:$D,0),0)," ")</f>
        <v xml:space="preserve"> </v>
      </c>
      <c r="F9886" s="10">
        <f t="shared" si="161"/>
        <v>0</v>
      </c>
      <c r="G9886" t="str" cm="1">
        <f t="array" ref="G9886">IFERROR(INDEX('Reconciliation Layer'!$C:$C,MATCH('Reconciliation Template'!$A9886,'Reconciliation Layer'!$D:$D,0),0)," ")</f>
        <v xml:space="preserve"> </v>
      </c>
    </row>
    <row r="9887" spans="5:7" x14ac:dyDescent="0.2">
      <c r="E9887" t="str" cm="1">
        <f t="array" ref="E9887">IFERROR("Toast | " &amp; INDEX('Reconciliation Layer'!$A:$A,MATCH('Reconciliation Template'!$A9887,'Reconciliation Layer'!$D:$D,0),0)," ")</f>
        <v xml:space="preserve"> </v>
      </c>
      <c r="F9887" s="10">
        <f t="shared" si="161"/>
        <v>0</v>
      </c>
      <c r="G9887" t="str" cm="1">
        <f t="array" ref="G9887">IFERROR(INDEX('Reconciliation Layer'!$C:$C,MATCH('Reconciliation Template'!$A9887,'Reconciliation Layer'!$D:$D,0),0)," ")</f>
        <v xml:space="preserve"> </v>
      </c>
    </row>
    <row r="9888" spans="5:7" x14ac:dyDescent="0.2">
      <c r="E9888" t="str" cm="1">
        <f t="array" ref="E9888">IFERROR("Toast | " &amp; INDEX('Reconciliation Layer'!$A:$A,MATCH('Reconciliation Template'!$A9888,'Reconciliation Layer'!$D:$D,0),0)," ")</f>
        <v xml:space="preserve"> </v>
      </c>
      <c r="F9888" s="10">
        <f t="shared" si="161"/>
        <v>0</v>
      </c>
      <c r="G9888" t="str" cm="1">
        <f t="array" ref="G9888">IFERROR(INDEX('Reconciliation Layer'!$C:$C,MATCH('Reconciliation Template'!$A9888,'Reconciliation Layer'!$D:$D,0),0)," ")</f>
        <v xml:space="preserve"> </v>
      </c>
    </row>
    <row r="9889" spans="5:7" x14ac:dyDescent="0.2">
      <c r="E9889" t="str" cm="1">
        <f t="array" ref="E9889">IFERROR("Toast | " &amp; INDEX('Reconciliation Layer'!$A:$A,MATCH('Reconciliation Template'!$A9889,'Reconciliation Layer'!$D:$D,0),0)," ")</f>
        <v xml:space="preserve"> </v>
      </c>
      <c r="F9889" s="10">
        <f t="shared" si="161"/>
        <v>0</v>
      </c>
      <c r="G9889" t="str" cm="1">
        <f t="array" ref="G9889">IFERROR(INDEX('Reconciliation Layer'!$C:$C,MATCH('Reconciliation Template'!$A9889,'Reconciliation Layer'!$D:$D,0),0)," ")</f>
        <v xml:space="preserve"> </v>
      </c>
    </row>
    <row r="9890" spans="5:7" x14ac:dyDescent="0.2">
      <c r="E9890" t="str" cm="1">
        <f t="array" ref="E9890">IFERROR("Toast | " &amp; INDEX('Reconciliation Layer'!$A:$A,MATCH('Reconciliation Template'!$A9890,'Reconciliation Layer'!$D:$D,0),0)," ")</f>
        <v xml:space="preserve"> </v>
      </c>
      <c r="F9890" s="10">
        <f t="shared" si="161"/>
        <v>0</v>
      </c>
      <c r="G9890" t="str" cm="1">
        <f t="array" ref="G9890">IFERROR(INDEX('Reconciliation Layer'!$C:$C,MATCH('Reconciliation Template'!$A9890,'Reconciliation Layer'!$D:$D,0),0)," ")</f>
        <v xml:space="preserve"> </v>
      </c>
    </row>
    <row r="9891" spans="5:7" x14ac:dyDescent="0.2">
      <c r="E9891" t="str" cm="1">
        <f t="array" ref="E9891">IFERROR("Toast | " &amp; INDEX('Reconciliation Layer'!$A:$A,MATCH('Reconciliation Template'!$A9891,'Reconciliation Layer'!$D:$D,0),0)," ")</f>
        <v xml:space="preserve"> </v>
      </c>
      <c r="F9891" s="10">
        <f t="shared" si="161"/>
        <v>0</v>
      </c>
      <c r="G9891" t="str" cm="1">
        <f t="array" ref="G9891">IFERROR(INDEX('Reconciliation Layer'!$C:$C,MATCH('Reconciliation Template'!$A9891,'Reconciliation Layer'!$D:$D,0),0)," ")</f>
        <v xml:space="preserve"> </v>
      </c>
    </row>
    <row r="9892" spans="5:7" x14ac:dyDescent="0.2">
      <c r="E9892" t="str" cm="1">
        <f t="array" ref="E9892">IFERROR("Toast | " &amp; INDEX('Reconciliation Layer'!$A:$A,MATCH('Reconciliation Template'!$A9892,'Reconciliation Layer'!$D:$D,0),0)," ")</f>
        <v xml:space="preserve"> </v>
      </c>
      <c r="F9892" s="10">
        <f t="shared" si="161"/>
        <v>0</v>
      </c>
      <c r="G9892" t="str" cm="1">
        <f t="array" ref="G9892">IFERROR(INDEX('Reconciliation Layer'!$C:$C,MATCH('Reconciliation Template'!$A9892,'Reconciliation Layer'!$D:$D,0),0)," ")</f>
        <v xml:space="preserve"> </v>
      </c>
    </row>
    <row r="9893" spans="5:7" x14ac:dyDescent="0.2">
      <c r="E9893" t="str" cm="1">
        <f t="array" ref="E9893">IFERROR("Toast | " &amp; INDEX('Reconciliation Layer'!$A:$A,MATCH('Reconciliation Template'!$A9893,'Reconciliation Layer'!$D:$D,0),0)," ")</f>
        <v xml:space="preserve"> </v>
      </c>
      <c r="F9893" s="10">
        <f t="shared" si="161"/>
        <v>0</v>
      </c>
      <c r="G9893" t="str" cm="1">
        <f t="array" ref="G9893">IFERROR(INDEX('Reconciliation Layer'!$C:$C,MATCH('Reconciliation Template'!$A9893,'Reconciliation Layer'!$D:$D,0),0)," ")</f>
        <v xml:space="preserve"> </v>
      </c>
    </row>
    <row r="9894" spans="5:7" x14ac:dyDescent="0.2">
      <c r="E9894" t="str" cm="1">
        <f t="array" ref="E9894">IFERROR("Toast | " &amp; INDEX('Reconciliation Layer'!$A:$A,MATCH('Reconciliation Template'!$A9894,'Reconciliation Layer'!$D:$D,0),0)," ")</f>
        <v xml:space="preserve"> </v>
      </c>
      <c r="F9894" s="10">
        <f t="shared" si="161"/>
        <v>0</v>
      </c>
      <c r="G9894" t="str" cm="1">
        <f t="array" ref="G9894">IFERROR(INDEX('Reconciliation Layer'!$C:$C,MATCH('Reconciliation Template'!$A9894,'Reconciliation Layer'!$D:$D,0),0)," ")</f>
        <v xml:space="preserve"> </v>
      </c>
    </row>
    <row r="9895" spans="5:7" x14ac:dyDescent="0.2">
      <c r="E9895" t="str" cm="1">
        <f t="array" ref="E9895">IFERROR("Toast | " &amp; INDEX('Reconciliation Layer'!$A:$A,MATCH('Reconciliation Template'!$A9895,'Reconciliation Layer'!$D:$D,0),0)," ")</f>
        <v xml:space="preserve"> </v>
      </c>
      <c r="F9895" s="10">
        <f t="shared" si="161"/>
        <v>0</v>
      </c>
      <c r="G9895" t="str" cm="1">
        <f t="array" ref="G9895">IFERROR(INDEX('Reconciliation Layer'!$C:$C,MATCH('Reconciliation Template'!$A9895,'Reconciliation Layer'!$D:$D,0),0)," ")</f>
        <v xml:space="preserve"> </v>
      </c>
    </row>
    <row r="9896" spans="5:7" x14ac:dyDescent="0.2">
      <c r="E9896" t="str" cm="1">
        <f t="array" ref="E9896">IFERROR("Toast | " &amp; INDEX('Reconciliation Layer'!$A:$A,MATCH('Reconciliation Template'!$A9896,'Reconciliation Layer'!$D:$D,0),0)," ")</f>
        <v xml:space="preserve"> </v>
      </c>
      <c r="F9896" s="10">
        <f t="shared" si="161"/>
        <v>0</v>
      </c>
      <c r="G9896" t="str" cm="1">
        <f t="array" ref="G9896">IFERROR(INDEX('Reconciliation Layer'!$C:$C,MATCH('Reconciliation Template'!$A9896,'Reconciliation Layer'!$D:$D,0),0)," ")</f>
        <v xml:space="preserve"> </v>
      </c>
    </row>
    <row r="9897" spans="5:7" x14ac:dyDescent="0.2">
      <c r="E9897" t="str" cm="1">
        <f t="array" ref="E9897">IFERROR("Toast | " &amp; INDEX('Reconciliation Layer'!$A:$A,MATCH('Reconciliation Template'!$A9897,'Reconciliation Layer'!$D:$D,0),0)," ")</f>
        <v xml:space="preserve"> </v>
      </c>
      <c r="F9897" s="10">
        <f t="shared" si="161"/>
        <v>0</v>
      </c>
      <c r="G9897" t="str" cm="1">
        <f t="array" ref="G9897">IFERROR(INDEX('Reconciliation Layer'!$C:$C,MATCH('Reconciliation Template'!$A9897,'Reconciliation Layer'!$D:$D,0),0)," ")</f>
        <v xml:space="preserve"> </v>
      </c>
    </row>
    <row r="9898" spans="5:7" x14ac:dyDescent="0.2">
      <c r="E9898" t="str" cm="1">
        <f t="array" ref="E9898">IFERROR("Toast | " &amp; INDEX('Reconciliation Layer'!$A:$A,MATCH('Reconciliation Template'!$A9898,'Reconciliation Layer'!$D:$D,0),0)," ")</f>
        <v xml:space="preserve"> </v>
      </c>
      <c r="F9898" s="10">
        <f t="shared" si="161"/>
        <v>0</v>
      </c>
      <c r="G9898" t="str" cm="1">
        <f t="array" ref="G9898">IFERROR(INDEX('Reconciliation Layer'!$C:$C,MATCH('Reconciliation Template'!$A9898,'Reconciliation Layer'!$D:$D,0),0)," ")</f>
        <v xml:space="preserve"> </v>
      </c>
    </row>
    <row r="9899" spans="5:7" x14ac:dyDescent="0.2">
      <c r="E9899" t="str" cm="1">
        <f t="array" ref="E9899">IFERROR("Toast | " &amp; INDEX('Reconciliation Layer'!$A:$A,MATCH('Reconciliation Template'!$A9899,'Reconciliation Layer'!$D:$D,0),0)," ")</f>
        <v xml:space="preserve"> </v>
      </c>
      <c r="F9899" s="10">
        <f t="shared" si="161"/>
        <v>0</v>
      </c>
      <c r="G9899" t="str" cm="1">
        <f t="array" ref="G9899">IFERROR(INDEX('Reconciliation Layer'!$C:$C,MATCH('Reconciliation Template'!$A9899,'Reconciliation Layer'!$D:$D,0),0)," ")</f>
        <v xml:space="preserve"> </v>
      </c>
    </row>
    <row r="9900" spans="5:7" x14ac:dyDescent="0.2">
      <c r="E9900" t="str" cm="1">
        <f t="array" ref="E9900">IFERROR("Toast | " &amp; INDEX('Reconciliation Layer'!$A:$A,MATCH('Reconciliation Template'!$A9900,'Reconciliation Layer'!$D:$D,0),0)," ")</f>
        <v xml:space="preserve"> </v>
      </c>
      <c r="F9900" s="10">
        <f t="shared" si="161"/>
        <v>0</v>
      </c>
      <c r="G9900" t="str" cm="1">
        <f t="array" ref="G9900">IFERROR(INDEX('Reconciliation Layer'!$C:$C,MATCH('Reconciliation Template'!$A9900,'Reconciliation Layer'!$D:$D,0),0)," ")</f>
        <v xml:space="preserve"> </v>
      </c>
    </row>
    <row r="9901" spans="5:7" x14ac:dyDescent="0.2">
      <c r="E9901" t="str" cm="1">
        <f t="array" ref="E9901">IFERROR("Toast | " &amp; INDEX('Reconciliation Layer'!$A:$A,MATCH('Reconciliation Template'!$A9901,'Reconciliation Layer'!$D:$D,0),0)," ")</f>
        <v xml:space="preserve"> </v>
      </c>
      <c r="F9901" s="10">
        <f t="shared" si="161"/>
        <v>0</v>
      </c>
      <c r="G9901" t="str" cm="1">
        <f t="array" ref="G9901">IFERROR(INDEX('Reconciliation Layer'!$C:$C,MATCH('Reconciliation Template'!$A9901,'Reconciliation Layer'!$D:$D,0),0)," ")</f>
        <v xml:space="preserve"> </v>
      </c>
    </row>
    <row r="9902" spans="5:7" x14ac:dyDescent="0.2">
      <c r="E9902" t="str" cm="1">
        <f t="array" ref="E9902">IFERROR("Toast | " &amp; INDEX('Reconciliation Layer'!$A:$A,MATCH('Reconciliation Template'!$A9902,'Reconciliation Layer'!$D:$D,0),0)," ")</f>
        <v xml:space="preserve"> </v>
      </c>
      <c r="F9902" s="10">
        <f t="shared" si="161"/>
        <v>0</v>
      </c>
      <c r="G9902" t="str" cm="1">
        <f t="array" ref="G9902">IFERROR(INDEX('Reconciliation Layer'!$C:$C,MATCH('Reconciliation Template'!$A9902,'Reconciliation Layer'!$D:$D,0),0)," ")</f>
        <v xml:space="preserve"> </v>
      </c>
    </row>
    <row r="9903" spans="5:7" x14ac:dyDescent="0.2">
      <c r="E9903" t="str" cm="1">
        <f t="array" ref="E9903">IFERROR("Toast | " &amp; INDEX('Reconciliation Layer'!$A:$A,MATCH('Reconciliation Template'!$A9903,'Reconciliation Layer'!$D:$D,0),0)," ")</f>
        <v xml:space="preserve"> </v>
      </c>
      <c r="F9903" s="10">
        <f t="shared" si="161"/>
        <v>0</v>
      </c>
      <c r="G9903" t="str" cm="1">
        <f t="array" ref="G9903">IFERROR(INDEX('Reconciliation Layer'!$C:$C,MATCH('Reconciliation Template'!$A9903,'Reconciliation Layer'!$D:$D,0),0)," ")</f>
        <v xml:space="preserve"> </v>
      </c>
    </row>
    <row r="9904" spans="5:7" x14ac:dyDescent="0.2">
      <c r="E9904" t="str" cm="1">
        <f t="array" ref="E9904">IFERROR("Toast | " &amp; INDEX('Reconciliation Layer'!$A:$A,MATCH('Reconciliation Template'!$A9904,'Reconciliation Layer'!$D:$D,0),0)," ")</f>
        <v xml:space="preserve"> </v>
      </c>
      <c r="F9904" s="10">
        <f t="shared" si="161"/>
        <v>0</v>
      </c>
      <c r="G9904" t="str" cm="1">
        <f t="array" ref="G9904">IFERROR(INDEX('Reconciliation Layer'!$C:$C,MATCH('Reconciliation Template'!$A9904,'Reconciliation Layer'!$D:$D,0),0)," ")</f>
        <v xml:space="preserve"> </v>
      </c>
    </row>
    <row r="9905" spans="5:7" x14ac:dyDescent="0.2">
      <c r="E9905" t="str" cm="1">
        <f t="array" ref="E9905">IFERROR("Toast | " &amp; INDEX('Reconciliation Layer'!$A:$A,MATCH('Reconciliation Template'!$A9905,'Reconciliation Layer'!$D:$D,0),0)," ")</f>
        <v xml:space="preserve"> </v>
      </c>
      <c r="F9905" s="10">
        <f t="shared" si="161"/>
        <v>0</v>
      </c>
      <c r="G9905" t="str" cm="1">
        <f t="array" ref="G9905">IFERROR(INDEX('Reconciliation Layer'!$C:$C,MATCH('Reconciliation Template'!$A9905,'Reconciliation Layer'!$D:$D,0),0)," ")</f>
        <v xml:space="preserve"> </v>
      </c>
    </row>
    <row r="9906" spans="5:7" x14ac:dyDescent="0.2">
      <c r="E9906" t="str" cm="1">
        <f t="array" ref="E9906">IFERROR("Toast | " &amp; INDEX('Reconciliation Layer'!$A:$A,MATCH('Reconciliation Template'!$A9906,'Reconciliation Layer'!$D:$D,0),0)," ")</f>
        <v xml:space="preserve"> </v>
      </c>
      <c r="F9906" s="10">
        <f t="shared" si="161"/>
        <v>0</v>
      </c>
      <c r="G9906" t="str" cm="1">
        <f t="array" ref="G9906">IFERROR(INDEX('Reconciliation Layer'!$C:$C,MATCH('Reconciliation Template'!$A9906,'Reconciliation Layer'!$D:$D,0),0)," ")</f>
        <v xml:space="preserve"> </v>
      </c>
    </row>
    <row r="9907" spans="5:7" x14ac:dyDescent="0.2">
      <c r="E9907" t="str" cm="1">
        <f t="array" ref="E9907">IFERROR("Toast | " &amp; INDEX('Reconciliation Layer'!$A:$A,MATCH('Reconciliation Template'!$A9907,'Reconciliation Layer'!$D:$D,0),0)," ")</f>
        <v xml:space="preserve"> </v>
      </c>
      <c r="F9907" s="10">
        <f t="shared" si="161"/>
        <v>0</v>
      </c>
      <c r="G9907" t="str" cm="1">
        <f t="array" ref="G9907">IFERROR(INDEX('Reconciliation Layer'!$C:$C,MATCH('Reconciliation Template'!$A9907,'Reconciliation Layer'!$D:$D,0),0)," ")</f>
        <v xml:space="preserve"> </v>
      </c>
    </row>
    <row r="9908" spans="5:7" x14ac:dyDescent="0.2">
      <c r="E9908" t="str" cm="1">
        <f t="array" ref="E9908">IFERROR("Toast | " &amp; INDEX('Reconciliation Layer'!$A:$A,MATCH('Reconciliation Template'!$A9908,'Reconciliation Layer'!$D:$D,0),0)," ")</f>
        <v xml:space="preserve"> </v>
      </c>
      <c r="F9908" s="10">
        <f t="shared" si="161"/>
        <v>0</v>
      </c>
      <c r="G9908" t="str" cm="1">
        <f t="array" ref="G9908">IFERROR(INDEX('Reconciliation Layer'!$C:$C,MATCH('Reconciliation Template'!$A9908,'Reconciliation Layer'!$D:$D,0),0)," ")</f>
        <v xml:space="preserve"> </v>
      </c>
    </row>
    <row r="9909" spans="5:7" x14ac:dyDescent="0.2">
      <c r="E9909" t="str" cm="1">
        <f t="array" ref="E9909">IFERROR("Toast | " &amp; INDEX('Reconciliation Layer'!$A:$A,MATCH('Reconciliation Template'!$A9909,'Reconciliation Layer'!$D:$D,0),0)," ")</f>
        <v xml:space="preserve"> </v>
      </c>
      <c r="F9909" s="10">
        <f t="shared" si="161"/>
        <v>0</v>
      </c>
      <c r="G9909" t="str" cm="1">
        <f t="array" ref="G9909">IFERROR(INDEX('Reconciliation Layer'!$C:$C,MATCH('Reconciliation Template'!$A9909,'Reconciliation Layer'!$D:$D,0),0)," ")</f>
        <v xml:space="preserve"> </v>
      </c>
    </row>
    <row r="9910" spans="5:7" x14ac:dyDescent="0.2">
      <c r="E9910" t="str" cm="1">
        <f t="array" ref="E9910">IFERROR("Toast | " &amp; INDEX('Reconciliation Layer'!$A:$A,MATCH('Reconciliation Template'!$A9910,'Reconciliation Layer'!$D:$D,0),0)," ")</f>
        <v xml:space="preserve"> </v>
      </c>
      <c r="F9910" s="10">
        <f t="shared" si="161"/>
        <v>0</v>
      </c>
      <c r="G9910" t="str" cm="1">
        <f t="array" ref="G9910">IFERROR(INDEX('Reconciliation Layer'!$C:$C,MATCH('Reconciliation Template'!$A9910,'Reconciliation Layer'!$D:$D,0),0)," ")</f>
        <v xml:space="preserve"> </v>
      </c>
    </row>
    <row r="9911" spans="5:7" x14ac:dyDescent="0.2">
      <c r="E9911" t="str" cm="1">
        <f t="array" ref="E9911">IFERROR("Toast | " &amp; INDEX('Reconciliation Layer'!$A:$A,MATCH('Reconciliation Template'!$A9911,'Reconciliation Layer'!$D:$D,0),0)," ")</f>
        <v xml:space="preserve"> </v>
      </c>
      <c r="F9911" s="10">
        <f t="shared" si="161"/>
        <v>0</v>
      </c>
      <c r="G9911" t="str" cm="1">
        <f t="array" ref="G9911">IFERROR(INDEX('Reconciliation Layer'!$C:$C,MATCH('Reconciliation Template'!$A9911,'Reconciliation Layer'!$D:$D,0),0)," ")</f>
        <v xml:space="preserve"> </v>
      </c>
    </row>
    <row r="9912" spans="5:7" x14ac:dyDescent="0.2">
      <c r="E9912" t="str" cm="1">
        <f t="array" ref="E9912">IFERROR("Toast | " &amp; INDEX('Reconciliation Layer'!$A:$A,MATCH('Reconciliation Template'!$A9912,'Reconciliation Layer'!$D:$D,0),0)," ")</f>
        <v xml:space="preserve"> </v>
      </c>
      <c r="F9912" s="10">
        <f t="shared" si="161"/>
        <v>0</v>
      </c>
      <c r="G9912" t="str" cm="1">
        <f t="array" ref="G9912">IFERROR(INDEX('Reconciliation Layer'!$C:$C,MATCH('Reconciliation Template'!$A9912,'Reconciliation Layer'!$D:$D,0),0)," ")</f>
        <v xml:space="preserve"> </v>
      </c>
    </row>
    <row r="9913" spans="5:7" x14ac:dyDescent="0.2">
      <c r="E9913" t="str" cm="1">
        <f t="array" ref="E9913">IFERROR("Toast | " &amp; INDEX('Reconciliation Layer'!$A:$A,MATCH('Reconciliation Template'!$A9913,'Reconciliation Layer'!$D:$D,0),0)," ")</f>
        <v xml:space="preserve"> </v>
      </c>
      <c r="F9913" s="10">
        <f t="shared" si="161"/>
        <v>0</v>
      </c>
      <c r="G9913" t="str" cm="1">
        <f t="array" ref="G9913">IFERROR(INDEX('Reconciliation Layer'!$C:$C,MATCH('Reconciliation Template'!$A9913,'Reconciliation Layer'!$D:$D,0),0)," ")</f>
        <v xml:space="preserve"> </v>
      </c>
    </row>
    <row r="9914" spans="5:7" x14ac:dyDescent="0.2">
      <c r="E9914" t="str" cm="1">
        <f t="array" ref="E9914">IFERROR("Toast | " &amp; INDEX('Reconciliation Layer'!$A:$A,MATCH('Reconciliation Template'!$A9914,'Reconciliation Layer'!$D:$D,0),0)," ")</f>
        <v xml:space="preserve"> </v>
      </c>
      <c r="F9914" s="10">
        <f t="shared" si="161"/>
        <v>0</v>
      </c>
      <c r="G9914" t="str" cm="1">
        <f t="array" ref="G9914">IFERROR(INDEX('Reconciliation Layer'!$C:$C,MATCH('Reconciliation Template'!$A9914,'Reconciliation Layer'!$D:$D,0),0)," ")</f>
        <v xml:space="preserve"> </v>
      </c>
    </row>
    <row r="9915" spans="5:7" x14ac:dyDescent="0.2">
      <c r="E9915" t="str" cm="1">
        <f t="array" ref="E9915">IFERROR("Toast | " &amp; INDEX('Reconciliation Layer'!$A:$A,MATCH('Reconciliation Template'!$A9915,'Reconciliation Layer'!$D:$D,0),0)," ")</f>
        <v xml:space="preserve"> </v>
      </c>
      <c r="F9915" s="10">
        <f t="shared" si="161"/>
        <v>0</v>
      </c>
      <c r="G9915" t="str" cm="1">
        <f t="array" ref="G9915">IFERROR(INDEX('Reconciliation Layer'!$C:$C,MATCH('Reconciliation Template'!$A9915,'Reconciliation Layer'!$D:$D,0),0)," ")</f>
        <v xml:space="preserve"> </v>
      </c>
    </row>
    <row r="9916" spans="5:7" x14ac:dyDescent="0.2">
      <c r="E9916" t="str" cm="1">
        <f t="array" ref="E9916">IFERROR("Toast | " &amp; INDEX('Reconciliation Layer'!$A:$A,MATCH('Reconciliation Template'!$A9916,'Reconciliation Layer'!$D:$D,0),0)," ")</f>
        <v xml:space="preserve"> </v>
      </c>
      <c r="F9916" s="10">
        <f t="shared" si="161"/>
        <v>0</v>
      </c>
      <c r="G9916" t="str" cm="1">
        <f t="array" ref="G9916">IFERROR(INDEX('Reconciliation Layer'!$C:$C,MATCH('Reconciliation Template'!$A9916,'Reconciliation Layer'!$D:$D,0),0)," ")</f>
        <v xml:space="preserve"> </v>
      </c>
    </row>
    <row r="9917" spans="5:7" x14ac:dyDescent="0.2">
      <c r="E9917" t="str" cm="1">
        <f t="array" ref="E9917">IFERROR("Toast | " &amp; INDEX('Reconciliation Layer'!$A:$A,MATCH('Reconciliation Template'!$A9917,'Reconciliation Layer'!$D:$D,0),0)," ")</f>
        <v xml:space="preserve"> </v>
      </c>
      <c r="F9917" s="10">
        <f t="shared" si="161"/>
        <v>0</v>
      </c>
      <c r="G9917" t="str" cm="1">
        <f t="array" ref="G9917">IFERROR(INDEX('Reconciliation Layer'!$C:$C,MATCH('Reconciliation Template'!$A9917,'Reconciliation Layer'!$D:$D,0),0)," ")</f>
        <v xml:space="preserve"> </v>
      </c>
    </row>
    <row r="9918" spans="5:7" x14ac:dyDescent="0.2">
      <c r="E9918" t="str" cm="1">
        <f t="array" ref="E9918">IFERROR("Toast | " &amp; INDEX('Reconciliation Layer'!$A:$A,MATCH('Reconciliation Template'!$A9918,'Reconciliation Layer'!$D:$D,0),0)," ")</f>
        <v xml:space="preserve"> </v>
      </c>
      <c r="F9918" s="10">
        <f t="shared" si="161"/>
        <v>0</v>
      </c>
      <c r="G9918" t="str" cm="1">
        <f t="array" ref="G9918">IFERROR(INDEX('Reconciliation Layer'!$C:$C,MATCH('Reconciliation Template'!$A9918,'Reconciliation Layer'!$D:$D,0),0)," ")</f>
        <v xml:space="preserve"> </v>
      </c>
    </row>
    <row r="9919" spans="5:7" x14ac:dyDescent="0.2">
      <c r="E9919" t="str" cm="1">
        <f t="array" ref="E9919">IFERROR("Toast | " &amp; INDEX('Reconciliation Layer'!$A:$A,MATCH('Reconciliation Template'!$A9919,'Reconciliation Layer'!$D:$D,0),0)," ")</f>
        <v xml:space="preserve"> </v>
      </c>
      <c r="F9919" s="10">
        <f t="shared" si="161"/>
        <v>0</v>
      </c>
      <c r="G9919" t="str" cm="1">
        <f t="array" ref="G9919">IFERROR(INDEX('Reconciliation Layer'!$C:$C,MATCH('Reconciliation Template'!$A9919,'Reconciliation Layer'!$D:$D,0),0)," ")</f>
        <v xml:space="preserve"> </v>
      </c>
    </row>
    <row r="9920" spans="5:7" x14ac:dyDescent="0.2">
      <c r="E9920" t="str" cm="1">
        <f t="array" ref="E9920">IFERROR("Toast | " &amp; INDEX('Reconciliation Layer'!$A:$A,MATCH('Reconciliation Template'!$A9920,'Reconciliation Layer'!$D:$D,0),0)," ")</f>
        <v xml:space="preserve"> </v>
      </c>
      <c r="F9920" s="10">
        <f t="shared" si="161"/>
        <v>0</v>
      </c>
      <c r="G9920" t="str" cm="1">
        <f t="array" ref="G9920">IFERROR(INDEX('Reconciliation Layer'!$C:$C,MATCH('Reconciliation Template'!$A9920,'Reconciliation Layer'!$D:$D,0),0)," ")</f>
        <v xml:space="preserve"> </v>
      </c>
    </row>
    <row r="9921" spans="5:7" x14ac:dyDescent="0.2">
      <c r="E9921" t="str" cm="1">
        <f t="array" ref="E9921">IFERROR("Toast | " &amp; INDEX('Reconciliation Layer'!$A:$A,MATCH('Reconciliation Template'!$A9921,'Reconciliation Layer'!$D:$D,0),0)," ")</f>
        <v xml:space="preserve"> </v>
      </c>
      <c r="F9921" s="10">
        <f t="shared" si="161"/>
        <v>0</v>
      </c>
      <c r="G9921" t="str" cm="1">
        <f t="array" ref="G9921">IFERROR(INDEX('Reconciliation Layer'!$C:$C,MATCH('Reconciliation Template'!$A9921,'Reconciliation Layer'!$D:$D,0),0)," ")</f>
        <v xml:space="preserve"> </v>
      </c>
    </row>
    <row r="9922" spans="5:7" x14ac:dyDescent="0.2">
      <c r="E9922" t="str" cm="1">
        <f t="array" ref="E9922">IFERROR("Toast | " &amp; INDEX('Reconciliation Layer'!$A:$A,MATCH('Reconciliation Template'!$A9922,'Reconciliation Layer'!$D:$D,0),0)," ")</f>
        <v xml:space="preserve"> </v>
      </c>
      <c r="F9922" s="10">
        <f t="shared" si="161"/>
        <v>0</v>
      </c>
      <c r="G9922" t="str" cm="1">
        <f t="array" ref="G9922">IFERROR(INDEX('Reconciliation Layer'!$C:$C,MATCH('Reconciliation Template'!$A9922,'Reconciliation Layer'!$D:$D,0),0)," ")</f>
        <v xml:space="preserve"> </v>
      </c>
    </row>
    <row r="9923" spans="5:7" x14ac:dyDescent="0.2">
      <c r="E9923" t="str" cm="1">
        <f t="array" ref="E9923">IFERROR("Toast | " &amp; INDEX('Reconciliation Layer'!$A:$A,MATCH('Reconciliation Template'!$A9923,'Reconciliation Layer'!$D:$D,0),0)," ")</f>
        <v xml:space="preserve"> </v>
      </c>
      <c r="F9923" s="10">
        <f t="shared" si="161"/>
        <v>0</v>
      </c>
      <c r="G9923" t="str" cm="1">
        <f t="array" ref="G9923">IFERROR(INDEX('Reconciliation Layer'!$C:$C,MATCH('Reconciliation Template'!$A9923,'Reconciliation Layer'!$D:$D,0),0)," ")</f>
        <v xml:space="preserve"> </v>
      </c>
    </row>
    <row r="9924" spans="5:7" x14ac:dyDescent="0.2">
      <c r="E9924" t="str" cm="1">
        <f t="array" ref="E9924">IFERROR("Toast | " &amp; INDEX('Reconciliation Layer'!$A:$A,MATCH('Reconciliation Template'!$A9924,'Reconciliation Layer'!$D:$D,0),0)," ")</f>
        <v xml:space="preserve"> </v>
      </c>
      <c r="F9924" s="10">
        <f t="shared" ref="F9924:F9987" si="162">IFERROR(INT(C9924)," ")</f>
        <v>0</v>
      </c>
      <c r="G9924" t="str" cm="1">
        <f t="array" ref="G9924">IFERROR(INDEX('Reconciliation Layer'!$C:$C,MATCH('Reconciliation Template'!$A9924,'Reconciliation Layer'!$D:$D,0),0)," ")</f>
        <v xml:space="preserve"> </v>
      </c>
    </row>
    <row r="9925" spans="5:7" x14ac:dyDescent="0.2">
      <c r="E9925" t="str" cm="1">
        <f t="array" ref="E9925">IFERROR("Toast | " &amp; INDEX('Reconciliation Layer'!$A:$A,MATCH('Reconciliation Template'!$A9925,'Reconciliation Layer'!$D:$D,0),0)," ")</f>
        <v xml:space="preserve"> </v>
      </c>
      <c r="F9925" s="10">
        <f t="shared" si="162"/>
        <v>0</v>
      </c>
      <c r="G9925" t="str" cm="1">
        <f t="array" ref="G9925">IFERROR(INDEX('Reconciliation Layer'!$C:$C,MATCH('Reconciliation Template'!$A9925,'Reconciliation Layer'!$D:$D,0),0)," ")</f>
        <v xml:space="preserve"> </v>
      </c>
    </row>
    <row r="9926" spans="5:7" x14ac:dyDescent="0.2">
      <c r="E9926" t="str" cm="1">
        <f t="array" ref="E9926">IFERROR("Toast | " &amp; INDEX('Reconciliation Layer'!$A:$A,MATCH('Reconciliation Template'!$A9926,'Reconciliation Layer'!$D:$D,0),0)," ")</f>
        <v xml:space="preserve"> </v>
      </c>
      <c r="F9926" s="10">
        <f t="shared" si="162"/>
        <v>0</v>
      </c>
      <c r="G9926" t="str" cm="1">
        <f t="array" ref="G9926">IFERROR(INDEX('Reconciliation Layer'!$C:$C,MATCH('Reconciliation Template'!$A9926,'Reconciliation Layer'!$D:$D,0),0)," ")</f>
        <v xml:space="preserve"> </v>
      </c>
    </row>
    <row r="9927" spans="5:7" x14ac:dyDescent="0.2">
      <c r="E9927" t="str" cm="1">
        <f t="array" ref="E9927">IFERROR("Toast | " &amp; INDEX('Reconciliation Layer'!$A:$A,MATCH('Reconciliation Template'!$A9927,'Reconciliation Layer'!$D:$D,0),0)," ")</f>
        <v xml:space="preserve"> </v>
      </c>
      <c r="F9927" s="10">
        <f t="shared" si="162"/>
        <v>0</v>
      </c>
      <c r="G9927" t="str" cm="1">
        <f t="array" ref="G9927">IFERROR(INDEX('Reconciliation Layer'!$C:$C,MATCH('Reconciliation Template'!$A9927,'Reconciliation Layer'!$D:$D,0),0)," ")</f>
        <v xml:space="preserve"> </v>
      </c>
    </row>
    <row r="9928" spans="5:7" x14ac:dyDescent="0.2">
      <c r="E9928" t="str" cm="1">
        <f t="array" ref="E9928">IFERROR("Toast | " &amp; INDEX('Reconciliation Layer'!$A:$A,MATCH('Reconciliation Template'!$A9928,'Reconciliation Layer'!$D:$D,0),0)," ")</f>
        <v xml:space="preserve"> </v>
      </c>
      <c r="F9928" s="10">
        <f t="shared" si="162"/>
        <v>0</v>
      </c>
      <c r="G9928" t="str" cm="1">
        <f t="array" ref="G9928">IFERROR(INDEX('Reconciliation Layer'!$C:$C,MATCH('Reconciliation Template'!$A9928,'Reconciliation Layer'!$D:$D,0),0)," ")</f>
        <v xml:space="preserve"> </v>
      </c>
    </row>
    <row r="9929" spans="5:7" x14ac:dyDescent="0.2">
      <c r="E9929" t="str" cm="1">
        <f t="array" ref="E9929">IFERROR("Toast | " &amp; INDEX('Reconciliation Layer'!$A:$A,MATCH('Reconciliation Template'!$A9929,'Reconciliation Layer'!$D:$D,0),0)," ")</f>
        <v xml:space="preserve"> </v>
      </c>
      <c r="F9929" s="10">
        <f t="shared" si="162"/>
        <v>0</v>
      </c>
      <c r="G9929" t="str" cm="1">
        <f t="array" ref="G9929">IFERROR(INDEX('Reconciliation Layer'!$C:$C,MATCH('Reconciliation Template'!$A9929,'Reconciliation Layer'!$D:$D,0),0)," ")</f>
        <v xml:space="preserve"> </v>
      </c>
    </row>
    <row r="9930" spans="5:7" x14ac:dyDescent="0.2">
      <c r="E9930" t="str" cm="1">
        <f t="array" ref="E9930">IFERROR("Toast | " &amp; INDEX('Reconciliation Layer'!$A:$A,MATCH('Reconciliation Template'!$A9930,'Reconciliation Layer'!$D:$D,0),0)," ")</f>
        <v xml:space="preserve"> </v>
      </c>
      <c r="F9930" s="10">
        <f t="shared" si="162"/>
        <v>0</v>
      </c>
      <c r="G9930" t="str" cm="1">
        <f t="array" ref="G9930">IFERROR(INDEX('Reconciliation Layer'!$C:$C,MATCH('Reconciliation Template'!$A9930,'Reconciliation Layer'!$D:$D,0),0)," ")</f>
        <v xml:space="preserve"> </v>
      </c>
    </row>
    <row r="9931" spans="5:7" x14ac:dyDescent="0.2">
      <c r="E9931" t="str" cm="1">
        <f t="array" ref="E9931">IFERROR("Toast | " &amp; INDEX('Reconciliation Layer'!$A:$A,MATCH('Reconciliation Template'!$A9931,'Reconciliation Layer'!$D:$D,0),0)," ")</f>
        <v xml:space="preserve"> </v>
      </c>
      <c r="F9931" s="10">
        <f t="shared" si="162"/>
        <v>0</v>
      </c>
      <c r="G9931" t="str" cm="1">
        <f t="array" ref="G9931">IFERROR(INDEX('Reconciliation Layer'!$C:$C,MATCH('Reconciliation Template'!$A9931,'Reconciliation Layer'!$D:$D,0),0)," ")</f>
        <v xml:space="preserve"> </v>
      </c>
    </row>
    <row r="9932" spans="5:7" x14ac:dyDescent="0.2">
      <c r="E9932" t="str" cm="1">
        <f t="array" ref="E9932">IFERROR("Toast | " &amp; INDEX('Reconciliation Layer'!$A:$A,MATCH('Reconciliation Template'!$A9932,'Reconciliation Layer'!$D:$D,0),0)," ")</f>
        <v xml:space="preserve"> </v>
      </c>
      <c r="F9932" s="10">
        <f t="shared" si="162"/>
        <v>0</v>
      </c>
      <c r="G9932" t="str" cm="1">
        <f t="array" ref="G9932">IFERROR(INDEX('Reconciliation Layer'!$C:$C,MATCH('Reconciliation Template'!$A9932,'Reconciliation Layer'!$D:$D,0),0)," ")</f>
        <v xml:space="preserve"> </v>
      </c>
    </row>
    <row r="9933" spans="5:7" x14ac:dyDescent="0.2">
      <c r="E9933" t="str" cm="1">
        <f t="array" ref="E9933">IFERROR("Toast | " &amp; INDEX('Reconciliation Layer'!$A:$A,MATCH('Reconciliation Template'!$A9933,'Reconciliation Layer'!$D:$D,0),0)," ")</f>
        <v xml:space="preserve"> </v>
      </c>
      <c r="F9933" s="10">
        <f t="shared" si="162"/>
        <v>0</v>
      </c>
      <c r="G9933" t="str" cm="1">
        <f t="array" ref="G9933">IFERROR(INDEX('Reconciliation Layer'!$C:$C,MATCH('Reconciliation Template'!$A9933,'Reconciliation Layer'!$D:$D,0),0)," ")</f>
        <v xml:space="preserve"> </v>
      </c>
    </row>
    <row r="9934" spans="5:7" x14ac:dyDescent="0.2">
      <c r="E9934" t="str" cm="1">
        <f t="array" ref="E9934">IFERROR("Toast | " &amp; INDEX('Reconciliation Layer'!$A:$A,MATCH('Reconciliation Template'!$A9934,'Reconciliation Layer'!$D:$D,0),0)," ")</f>
        <v xml:space="preserve"> </v>
      </c>
      <c r="F9934" s="10">
        <f t="shared" si="162"/>
        <v>0</v>
      </c>
      <c r="G9934" t="str" cm="1">
        <f t="array" ref="G9934">IFERROR(INDEX('Reconciliation Layer'!$C:$C,MATCH('Reconciliation Template'!$A9934,'Reconciliation Layer'!$D:$D,0),0)," ")</f>
        <v xml:space="preserve"> </v>
      </c>
    </row>
    <row r="9935" spans="5:7" x14ac:dyDescent="0.2">
      <c r="E9935" t="str" cm="1">
        <f t="array" ref="E9935">IFERROR("Toast | " &amp; INDEX('Reconciliation Layer'!$A:$A,MATCH('Reconciliation Template'!$A9935,'Reconciliation Layer'!$D:$D,0),0)," ")</f>
        <v xml:space="preserve"> </v>
      </c>
      <c r="F9935" s="10">
        <f t="shared" si="162"/>
        <v>0</v>
      </c>
      <c r="G9935" t="str" cm="1">
        <f t="array" ref="G9935">IFERROR(INDEX('Reconciliation Layer'!$C:$C,MATCH('Reconciliation Template'!$A9935,'Reconciliation Layer'!$D:$D,0),0)," ")</f>
        <v xml:space="preserve"> </v>
      </c>
    </row>
    <row r="9936" spans="5:7" x14ac:dyDescent="0.2">
      <c r="E9936" t="str" cm="1">
        <f t="array" ref="E9936">IFERROR("Toast | " &amp; INDEX('Reconciliation Layer'!$A:$A,MATCH('Reconciliation Template'!$A9936,'Reconciliation Layer'!$D:$D,0),0)," ")</f>
        <v xml:space="preserve"> </v>
      </c>
      <c r="F9936" s="10">
        <f t="shared" si="162"/>
        <v>0</v>
      </c>
      <c r="G9936" t="str" cm="1">
        <f t="array" ref="G9936">IFERROR(INDEX('Reconciliation Layer'!$C:$C,MATCH('Reconciliation Template'!$A9936,'Reconciliation Layer'!$D:$D,0),0)," ")</f>
        <v xml:space="preserve"> </v>
      </c>
    </row>
    <row r="9937" spans="5:7" x14ac:dyDescent="0.2">
      <c r="E9937" t="str" cm="1">
        <f t="array" ref="E9937">IFERROR("Toast | " &amp; INDEX('Reconciliation Layer'!$A:$A,MATCH('Reconciliation Template'!$A9937,'Reconciliation Layer'!$D:$D,0),0)," ")</f>
        <v xml:space="preserve"> </v>
      </c>
      <c r="F9937" s="10">
        <f t="shared" si="162"/>
        <v>0</v>
      </c>
      <c r="G9937" t="str" cm="1">
        <f t="array" ref="G9937">IFERROR(INDEX('Reconciliation Layer'!$C:$C,MATCH('Reconciliation Template'!$A9937,'Reconciliation Layer'!$D:$D,0),0)," ")</f>
        <v xml:space="preserve"> </v>
      </c>
    </row>
    <row r="9938" spans="5:7" x14ac:dyDescent="0.2">
      <c r="E9938" t="str" cm="1">
        <f t="array" ref="E9938">IFERROR("Toast | " &amp; INDEX('Reconciliation Layer'!$A:$A,MATCH('Reconciliation Template'!$A9938,'Reconciliation Layer'!$D:$D,0),0)," ")</f>
        <v xml:space="preserve"> </v>
      </c>
      <c r="F9938" s="10">
        <f t="shared" si="162"/>
        <v>0</v>
      </c>
      <c r="G9938" t="str" cm="1">
        <f t="array" ref="G9938">IFERROR(INDEX('Reconciliation Layer'!$C:$C,MATCH('Reconciliation Template'!$A9938,'Reconciliation Layer'!$D:$D,0),0)," ")</f>
        <v xml:space="preserve"> </v>
      </c>
    </row>
    <row r="9939" spans="5:7" x14ac:dyDescent="0.2">
      <c r="E9939" t="str" cm="1">
        <f t="array" ref="E9939">IFERROR("Toast | " &amp; INDEX('Reconciliation Layer'!$A:$A,MATCH('Reconciliation Template'!$A9939,'Reconciliation Layer'!$D:$D,0),0)," ")</f>
        <v xml:space="preserve"> </v>
      </c>
      <c r="F9939" s="10">
        <f t="shared" si="162"/>
        <v>0</v>
      </c>
      <c r="G9939" t="str" cm="1">
        <f t="array" ref="G9939">IFERROR(INDEX('Reconciliation Layer'!$C:$C,MATCH('Reconciliation Template'!$A9939,'Reconciliation Layer'!$D:$D,0),0)," ")</f>
        <v xml:space="preserve"> </v>
      </c>
    </row>
    <row r="9940" spans="5:7" x14ac:dyDescent="0.2">
      <c r="E9940" t="str" cm="1">
        <f t="array" ref="E9940">IFERROR("Toast | " &amp; INDEX('Reconciliation Layer'!$A:$A,MATCH('Reconciliation Template'!$A9940,'Reconciliation Layer'!$D:$D,0),0)," ")</f>
        <v xml:space="preserve"> </v>
      </c>
      <c r="F9940" s="10">
        <f t="shared" si="162"/>
        <v>0</v>
      </c>
      <c r="G9940" t="str" cm="1">
        <f t="array" ref="G9940">IFERROR(INDEX('Reconciliation Layer'!$C:$C,MATCH('Reconciliation Template'!$A9940,'Reconciliation Layer'!$D:$D,0),0)," ")</f>
        <v xml:space="preserve"> </v>
      </c>
    </row>
    <row r="9941" spans="5:7" x14ac:dyDescent="0.2">
      <c r="E9941" t="str" cm="1">
        <f t="array" ref="E9941">IFERROR("Toast | " &amp; INDEX('Reconciliation Layer'!$A:$A,MATCH('Reconciliation Template'!$A9941,'Reconciliation Layer'!$D:$D,0),0)," ")</f>
        <v xml:space="preserve"> </v>
      </c>
      <c r="F9941" s="10">
        <f t="shared" si="162"/>
        <v>0</v>
      </c>
      <c r="G9941" t="str" cm="1">
        <f t="array" ref="G9941">IFERROR(INDEX('Reconciliation Layer'!$C:$C,MATCH('Reconciliation Template'!$A9941,'Reconciliation Layer'!$D:$D,0),0)," ")</f>
        <v xml:space="preserve"> </v>
      </c>
    </row>
    <row r="9942" spans="5:7" x14ac:dyDescent="0.2">
      <c r="E9942" t="str" cm="1">
        <f t="array" ref="E9942">IFERROR("Toast | " &amp; INDEX('Reconciliation Layer'!$A:$A,MATCH('Reconciliation Template'!$A9942,'Reconciliation Layer'!$D:$D,0),0)," ")</f>
        <v xml:space="preserve"> </v>
      </c>
      <c r="F9942" s="10">
        <f t="shared" si="162"/>
        <v>0</v>
      </c>
      <c r="G9942" t="str" cm="1">
        <f t="array" ref="G9942">IFERROR(INDEX('Reconciliation Layer'!$C:$C,MATCH('Reconciliation Template'!$A9942,'Reconciliation Layer'!$D:$D,0),0)," ")</f>
        <v xml:space="preserve"> </v>
      </c>
    </row>
    <row r="9943" spans="5:7" x14ac:dyDescent="0.2">
      <c r="E9943" t="str" cm="1">
        <f t="array" ref="E9943">IFERROR("Toast | " &amp; INDEX('Reconciliation Layer'!$A:$A,MATCH('Reconciliation Template'!$A9943,'Reconciliation Layer'!$D:$D,0),0)," ")</f>
        <v xml:space="preserve"> </v>
      </c>
      <c r="F9943" s="10">
        <f t="shared" si="162"/>
        <v>0</v>
      </c>
      <c r="G9943" t="str" cm="1">
        <f t="array" ref="G9943">IFERROR(INDEX('Reconciliation Layer'!$C:$C,MATCH('Reconciliation Template'!$A9943,'Reconciliation Layer'!$D:$D,0),0)," ")</f>
        <v xml:space="preserve"> </v>
      </c>
    </row>
    <row r="9944" spans="5:7" x14ac:dyDescent="0.2">
      <c r="E9944" t="str" cm="1">
        <f t="array" ref="E9944">IFERROR("Toast | " &amp; INDEX('Reconciliation Layer'!$A:$A,MATCH('Reconciliation Template'!$A9944,'Reconciliation Layer'!$D:$D,0),0)," ")</f>
        <v xml:space="preserve"> </v>
      </c>
      <c r="F9944" s="10">
        <f t="shared" si="162"/>
        <v>0</v>
      </c>
      <c r="G9944" t="str" cm="1">
        <f t="array" ref="G9944">IFERROR(INDEX('Reconciliation Layer'!$C:$C,MATCH('Reconciliation Template'!$A9944,'Reconciliation Layer'!$D:$D,0),0)," ")</f>
        <v xml:space="preserve"> </v>
      </c>
    </row>
    <row r="9945" spans="5:7" x14ac:dyDescent="0.2">
      <c r="E9945" t="str" cm="1">
        <f t="array" ref="E9945">IFERROR("Toast | " &amp; INDEX('Reconciliation Layer'!$A:$A,MATCH('Reconciliation Template'!$A9945,'Reconciliation Layer'!$D:$D,0),0)," ")</f>
        <v xml:space="preserve"> </v>
      </c>
      <c r="F9945" s="10">
        <f t="shared" si="162"/>
        <v>0</v>
      </c>
      <c r="G9945" t="str" cm="1">
        <f t="array" ref="G9945">IFERROR(INDEX('Reconciliation Layer'!$C:$C,MATCH('Reconciliation Template'!$A9945,'Reconciliation Layer'!$D:$D,0),0)," ")</f>
        <v xml:space="preserve"> </v>
      </c>
    </row>
    <row r="9946" spans="5:7" x14ac:dyDescent="0.2">
      <c r="E9946" t="str" cm="1">
        <f t="array" ref="E9946">IFERROR("Toast | " &amp; INDEX('Reconciliation Layer'!$A:$A,MATCH('Reconciliation Template'!$A9946,'Reconciliation Layer'!$D:$D,0),0)," ")</f>
        <v xml:space="preserve"> </v>
      </c>
      <c r="F9946" s="10">
        <f t="shared" si="162"/>
        <v>0</v>
      </c>
      <c r="G9946" t="str" cm="1">
        <f t="array" ref="G9946">IFERROR(INDEX('Reconciliation Layer'!$C:$C,MATCH('Reconciliation Template'!$A9946,'Reconciliation Layer'!$D:$D,0),0)," ")</f>
        <v xml:space="preserve"> </v>
      </c>
    </row>
    <row r="9947" spans="5:7" x14ac:dyDescent="0.2">
      <c r="E9947" t="str" cm="1">
        <f t="array" ref="E9947">IFERROR("Toast | " &amp; INDEX('Reconciliation Layer'!$A:$A,MATCH('Reconciliation Template'!$A9947,'Reconciliation Layer'!$D:$D,0),0)," ")</f>
        <v xml:space="preserve"> </v>
      </c>
      <c r="F9947" s="10">
        <f t="shared" si="162"/>
        <v>0</v>
      </c>
      <c r="G9947" t="str" cm="1">
        <f t="array" ref="G9947">IFERROR(INDEX('Reconciliation Layer'!$C:$C,MATCH('Reconciliation Template'!$A9947,'Reconciliation Layer'!$D:$D,0),0)," ")</f>
        <v xml:space="preserve"> </v>
      </c>
    </row>
    <row r="9948" spans="5:7" x14ac:dyDescent="0.2">
      <c r="E9948" t="str" cm="1">
        <f t="array" ref="E9948">IFERROR("Toast | " &amp; INDEX('Reconciliation Layer'!$A:$A,MATCH('Reconciliation Template'!$A9948,'Reconciliation Layer'!$D:$D,0),0)," ")</f>
        <v xml:space="preserve"> </v>
      </c>
      <c r="F9948" s="10">
        <f t="shared" si="162"/>
        <v>0</v>
      </c>
      <c r="G9948" t="str" cm="1">
        <f t="array" ref="G9948">IFERROR(INDEX('Reconciliation Layer'!$C:$C,MATCH('Reconciliation Template'!$A9948,'Reconciliation Layer'!$D:$D,0),0)," ")</f>
        <v xml:space="preserve"> </v>
      </c>
    </row>
    <row r="9949" spans="5:7" x14ac:dyDescent="0.2">
      <c r="E9949" t="str" cm="1">
        <f t="array" ref="E9949">IFERROR("Toast | " &amp; INDEX('Reconciliation Layer'!$A:$A,MATCH('Reconciliation Template'!$A9949,'Reconciliation Layer'!$D:$D,0),0)," ")</f>
        <v xml:space="preserve"> </v>
      </c>
      <c r="F9949" s="10">
        <f t="shared" si="162"/>
        <v>0</v>
      </c>
      <c r="G9949" t="str" cm="1">
        <f t="array" ref="G9949">IFERROR(INDEX('Reconciliation Layer'!$C:$C,MATCH('Reconciliation Template'!$A9949,'Reconciliation Layer'!$D:$D,0),0)," ")</f>
        <v xml:space="preserve"> </v>
      </c>
    </row>
    <row r="9950" spans="5:7" x14ac:dyDescent="0.2">
      <c r="E9950" t="str" cm="1">
        <f t="array" ref="E9950">IFERROR("Toast | " &amp; INDEX('Reconciliation Layer'!$A:$A,MATCH('Reconciliation Template'!$A9950,'Reconciliation Layer'!$D:$D,0),0)," ")</f>
        <v xml:space="preserve"> </v>
      </c>
      <c r="F9950" s="10">
        <f t="shared" si="162"/>
        <v>0</v>
      </c>
      <c r="G9950" t="str" cm="1">
        <f t="array" ref="G9950">IFERROR(INDEX('Reconciliation Layer'!$C:$C,MATCH('Reconciliation Template'!$A9950,'Reconciliation Layer'!$D:$D,0),0)," ")</f>
        <v xml:space="preserve"> </v>
      </c>
    </row>
    <row r="9951" spans="5:7" x14ac:dyDescent="0.2">
      <c r="E9951" t="str" cm="1">
        <f t="array" ref="E9951">IFERROR("Toast | " &amp; INDEX('Reconciliation Layer'!$A:$A,MATCH('Reconciliation Template'!$A9951,'Reconciliation Layer'!$D:$D,0),0)," ")</f>
        <v xml:space="preserve"> </v>
      </c>
      <c r="F9951" s="10">
        <f t="shared" si="162"/>
        <v>0</v>
      </c>
      <c r="G9951" t="str" cm="1">
        <f t="array" ref="G9951">IFERROR(INDEX('Reconciliation Layer'!$C:$C,MATCH('Reconciliation Template'!$A9951,'Reconciliation Layer'!$D:$D,0),0)," ")</f>
        <v xml:space="preserve"> </v>
      </c>
    </row>
    <row r="9952" spans="5:7" x14ac:dyDescent="0.2">
      <c r="E9952" t="str" cm="1">
        <f t="array" ref="E9952">IFERROR("Toast | " &amp; INDEX('Reconciliation Layer'!$A:$A,MATCH('Reconciliation Template'!$A9952,'Reconciliation Layer'!$D:$D,0),0)," ")</f>
        <v xml:space="preserve"> </v>
      </c>
      <c r="F9952" s="10">
        <f t="shared" si="162"/>
        <v>0</v>
      </c>
      <c r="G9952" t="str" cm="1">
        <f t="array" ref="G9952">IFERROR(INDEX('Reconciliation Layer'!$C:$C,MATCH('Reconciliation Template'!$A9952,'Reconciliation Layer'!$D:$D,0),0)," ")</f>
        <v xml:space="preserve"> </v>
      </c>
    </row>
    <row r="9953" spans="5:7" x14ac:dyDescent="0.2">
      <c r="E9953" t="str" cm="1">
        <f t="array" ref="E9953">IFERROR("Toast | " &amp; INDEX('Reconciliation Layer'!$A:$A,MATCH('Reconciliation Template'!$A9953,'Reconciliation Layer'!$D:$D,0),0)," ")</f>
        <v xml:space="preserve"> </v>
      </c>
      <c r="F9953" s="10">
        <f t="shared" si="162"/>
        <v>0</v>
      </c>
      <c r="G9953" t="str" cm="1">
        <f t="array" ref="G9953">IFERROR(INDEX('Reconciliation Layer'!$C:$C,MATCH('Reconciliation Template'!$A9953,'Reconciliation Layer'!$D:$D,0),0)," ")</f>
        <v xml:space="preserve"> </v>
      </c>
    </row>
    <row r="9954" spans="5:7" x14ac:dyDescent="0.2">
      <c r="E9954" t="str" cm="1">
        <f t="array" ref="E9954">IFERROR("Toast | " &amp; INDEX('Reconciliation Layer'!$A:$A,MATCH('Reconciliation Template'!$A9954,'Reconciliation Layer'!$D:$D,0),0)," ")</f>
        <v xml:space="preserve"> </v>
      </c>
      <c r="F9954" s="10">
        <f t="shared" si="162"/>
        <v>0</v>
      </c>
      <c r="G9954" t="str" cm="1">
        <f t="array" ref="G9954">IFERROR(INDEX('Reconciliation Layer'!$C:$C,MATCH('Reconciliation Template'!$A9954,'Reconciliation Layer'!$D:$D,0),0)," ")</f>
        <v xml:space="preserve"> </v>
      </c>
    </row>
    <row r="9955" spans="5:7" x14ac:dyDescent="0.2">
      <c r="E9955" t="str" cm="1">
        <f t="array" ref="E9955">IFERROR("Toast | " &amp; INDEX('Reconciliation Layer'!$A:$A,MATCH('Reconciliation Template'!$A9955,'Reconciliation Layer'!$D:$D,0),0)," ")</f>
        <v xml:space="preserve"> </v>
      </c>
      <c r="F9955" s="10">
        <f t="shared" si="162"/>
        <v>0</v>
      </c>
      <c r="G9955" t="str" cm="1">
        <f t="array" ref="G9955">IFERROR(INDEX('Reconciliation Layer'!$C:$C,MATCH('Reconciliation Template'!$A9955,'Reconciliation Layer'!$D:$D,0),0)," ")</f>
        <v xml:space="preserve"> </v>
      </c>
    </row>
    <row r="9956" spans="5:7" x14ac:dyDescent="0.2">
      <c r="E9956" t="str" cm="1">
        <f t="array" ref="E9956">IFERROR("Toast | " &amp; INDEX('Reconciliation Layer'!$A:$A,MATCH('Reconciliation Template'!$A9956,'Reconciliation Layer'!$D:$D,0),0)," ")</f>
        <v xml:space="preserve"> </v>
      </c>
      <c r="F9956" s="10">
        <f t="shared" si="162"/>
        <v>0</v>
      </c>
      <c r="G9956" t="str" cm="1">
        <f t="array" ref="G9956">IFERROR(INDEX('Reconciliation Layer'!$C:$C,MATCH('Reconciliation Template'!$A9956,'Reconciliation Layer'!$D:$D,0),0)," ")</f>
        <v xml:space="preserve"> </v>
      </c>
    </row>
    <row r="9957" spans="5:7" x14ac:dyDescent="0.2">
      <c r="E9957" t="str" cm="1">
        <f t="array" ref="E9957">IFERROR("Toast | " &amp; INDEX('Reconciliation Layer'!$A:$A,MATCH('Reconciliation Template'!$A9957,'Reconciliation Layer'!$D:$D,0),0)," ")</f>
        <v xml:space="preserve"> </v>
      </c>
      <c r="F9957" s="10">
        <f t="shared" si="162"/>
        <v>0</v>
      </c>
      <c r="G9957" t="str" cm="1">
        <f t="array" ref="G9957">IFERROR(INDEX('Reconciliation Layer'!$C:$C,MATCH('Reconciliation Template'!$A9957,'Reconciliation Layer'!$D:$D,0),0)," ")</f>
        <v xml:space="preserve"> </v>
      </c>
    </row>
    <row r="9958" spans="5:7" x14ac:dyDescent="0.2">
      <c r="E9958" t="str" cm="1">
        <f t="array" ref="E9958">IFERROR("Toast | " &amp; INDEX('Reconciliation Layer'!$A:$A,MATCH('Reconciliation Template'!$A9958,'Reconciliation Layer'!$D:$D,0),0)," ")</f>
        <v xml:space="preserve"> </v>
      </c>
      <c r="F9958" s="10">
        <f t="shared" si="162"/>
        <v>0</v>
      </c>
      <c r="G9958" t="str" cm="1">
        <f t="array" ref="G9958">IFERROR(INDEX('Reconciliation Layer'!$C:$C,MATCH('Reconciliation Template'!$A9958,'Reconciliation Layer'!$D:$D,0),0)," ")</f>
        <v xml:space="preserve"> </v>
      </c>
    </row>
    <row r="9959" spans="5:7" x14ac:dyDescent="0.2">
      <c r="E9959" t="str" cm="1">
        <f t="array" ref="E9959">IFERROR("Toast | " &amp; INDEX('Reconciliation Layer'!$A:$A,MATCH('Reconciliation Template'!$A9959,'Reconciliation Layer'!$D:$D,0),0)," ")</f>
        <v xml:space="preserve"> </v>
      </c>
      <c r="F9959" s="10">
        <f t="shared" si="162"/>
        <v>0</v>
      </c>
      <c r="G9959" t="str" cm="1">
        <f t="array" ref="G9959">IFERROR(INDEX('Reconciliation Layer'!$C:$C,MATCH('Reconciliation Template'!$A9959,'Reconciliation Layer'!$D:$D,0),0)," ")</f>
        <v xml:space="preserve"> </v>
      </c>
    </row>
    <row r="9960" spans="5:7" x14ac:dyDescent="0.2">
      <c r="E9960" t="str" cm="1">
        <f t="array" ref="E9960">IFERROR("Toast | " &amp; INDEX('Reconciliation Layer'!$A:$A,MATCH('Reconciliation Template'!$A9960,'Reconciliation Layer'!$D:$D,0),0)," ")</f>
        <v xml:space="preserve"> </v>
      </c>
      <c r="F9960" s="10">
        <f t="shared" si="162"/>
        <v>0</v>
      </c>
      <c r="G9960" t="str" cm="1">
        <f t="array" ref="G9960">IFERROR(INDEX('Reconciliation Layer'!$C:$C,MATCH('Reconciliation Template'!$A9960,'Reconciliation Layer'!$D:$D,0),0)," ")</f>
        <v xml:space="preserve"> </v>
      </c>
    </row>
    <row r="9961" spans="5:7" x14ac:dyDescent="0.2">
      <c r="E9961" t="str" cm="1">
        <f t="array" ref="E9961">IFERROR("Toast | " &amp; INDEX('Reconciliation Layer'!$A:$A,MATCH('Reconciliation Template'!$A9961,'Reconciliation Layer'!$D:$D,0),0)," ")</f>
        <v xml:space="preserve"> </v>
      </c>
      <c r="F9961" s="10">
        <f t="shared" si="162"/>
        <v>0</v>
      </c>
      <c r="G9961" t="str" cm="1">
        <f t="array" ref="G9961">IFERROR(INDEX('Reconciliation Layer'!$C:$C,MATCH('Reconciliation Template'!$A9961,'Reconciliation Layer'!$D:$D,0),0)," ")</f>
        <v xml:space="preserve"> </v>
      </c>
    </row>
    <row r="9962" spans="5:7" x14ac:dyDescent="0.2">
      <c r="E9962" t="str" cm="1">
        <f t="array" ref="E9962">IFERROR("Toast | " &amp; INDEX('Reconciliation Layer'!$A:$A,MATCH('Reconciliation Template'!$A9962,'Reconciliation Layer'!$D:$D,0),0)," ")</f>
        <v xml:space="preserve"> </v>
      </c>
      <c r="F9962" s="10">
        <f t="shared" si="162"/>
        <v>0</v>
      </c>
      <c r="G9962" t="str" cm="1">
        <f t="array" ref="G9962">IFERROR(INDEX('Reconciliation Layer'!$C:$C,MATCH('Reconciliation Template'!$A9962,'Reconciliation Layer'!$D:$D,0),0)," ")</f>
        <v xml:space="preserve"> </v>
      </c>
    </row>
    <row r="9963" spans="5:7" x14ac:dyDescent="0.2">
      <c r="E9963" t="str" cm="1">
        <f t="array" ref="E9963">IFERROR("Toast | " &amp; INDEX('Reconciliation Layer'!$A:$A,MATCH('Reconciliation Template'!$A9963,'Reconciliation Layer'!$D:$D,0),0)," ")</f>
        <v xml:space="preserve"> </v>
      </c>
      <c r="F9963" s="10">
        <f t="shared" si="162"/>
        <v>0</v>
      </c>
      <c r="G9963" t="str" cm="1">
        <f t="array" ref="G9963">IFERROR(INDEX('Reconciliation Layer'!$C:$C,MATCH('Reconciliation Template'!$A9963,'Reconciliation Layer'!$D:$D,0),0)," ")</f>
        <v xml:space="preserve"> </v>
      </c>
    </row>
    <row r="9964" spans="5:7" x14ac:dyDescent="0.2">
      <c r="E9964" t="str" cm="1">
        <f t="array" ref="E9964">IFERROR("Toast | " &amp; INDEX('Reconciliation Layer'!$A:$A,MATCH('Reconciliation Template'!$A9964,'Reconciliation Layer'!$D:$D,0),0)," ")</f>
        <v xml:space="preserve"> </v>
      </c>
      <c r="F9964" s="10">
        <f t="shared" si="162"/>
        <v>0</v>
      </c>
      <c r="G9964" t="str" cm="1">
        <f t="array" ref="G9964">IFERROR(INDEX('Reconciliation Layer'!$C:$C,MATCH('Reconciliation Template'!$A9964,'Reconciliation Layer'!$D:$D,0),0)," ")</f>
        <v xml:space="preserve"> </v>
      </c>
    </row>
    <row r="9965" spans="5:7" x14ac:dyDescent="0.2">
      <c r="E9965" t="str" cm="1">
        <f t="array" ref="E9965">IFERROR("Toast | " &amp; INDEX('Reconciliation Layer'!$A:$A,MATCH('Reconciliation Template'!$A9965,'Reconciliation Layer'!$D:$D,0),0)," ")</f>
        <v xml:space="preserve"> </v>
      </c>
      <c r="F9965" s="10">
        <f t="shared" si="162"/>
        <v>0</v>
      </c>
      <c r="G9965" t="str" cm="1">
        <f t="array" ref="G9965">IFERROR(INDEX('Reconciliation Layer'!$C:$C,MATCH('Reconciliation Template'!$A9965,'Reconciliation Layer'!$D:$D,0),0)," ")</f>
        <v xml:space="preserve"> </v>
      </c>
    </row>
    <row r="9966" spans="5:7" x14ac:dyDescent="0.2">
      <c r="E9966" t="str" cm="1">
        <f t="array" ref="E9966">IFERROR("Toast | " &amp; INDEX('Reconciliation Layer'!$A:$A,MATCH('Reconciliation Template'!$A9966,'Reconciliation Layer'!$D:$D,0),0)," ")</f>
        <v xml:space="preserve"> </v>
      </c>
      <c r="F9966" s="10">
        <f t="shared" si="162"/>
        <v>0</v>
      </c>
      <c r="G9966" t="str" cm="1">
        <f t="array" ref="G9966">IFERROR(INDEX('Reconciliation Layer'!$C:$C,MATCH('Reconciliation Template'!$A9966,'Reconciliation Layer'!$D:$D,0),0)," ")</f>
        <v xml:space="preserve"> </v>
      </c>
    </row>
    <row r="9967" spans="5:7" x14ac:dyDescent="0.2">
      <c r="E9967" t="str" cm="1">
        <f t="array" ref="E9967">IFERROR("Toast | " &amp; INDEX('Reconciliation Layer'!$A:$A,MATCH('Reconciliation Template'!$A9967,'Reconciliation Layer'!$D:$D,0),0)," ")</f>
        <v xml:space="preserve"> </v>
      </c>
      <c r="F9967" s="10">
        <f t="shared" si="162"/>
        <v>0</v>
      </c>
      <c r="G9967" t="str" cm="1">
        <f t="array" ref="G9967">IFERROR(INDEX('Reconciliation Layer'!$C:$C,MATCH('Reconciliation Template'!$A9967,'Reconciliation Layer'!$D:$D,0),0)," ")</f>
        <v xml:space="preserve"> </v>
      </c>
    </row>
    <row r="9968" spans="5:7" x14ac:dyDescent="0.2">
      <c r="E9968" t="str" cm="1">
        <f t="array" ref="E9968">IFERROR("Toast | " &amp; INDEX('Reconciliation Layer'!$A:$A,MATCH('Reconciliation Template'!$A9968,'Reconciliation Layer'!$D:$D,0),0)," ")</f>
        <v xml:space="preserve"> </v>
      </c>
      <c r="F9968" s="10">
        <f t="shared" si="162"/>
        <v>0</v>
      </c>
      <c r="G9968" t="str" cm="1">
        <f t="array" ref="G9968">IFERROR(INDEX('Reconciliation Layer'!$C:$C,MATCH('Reconciliation Template'!$A9968,'Reconciliation Layer'!$D:$D,0),0)," ")</f>
        <v xml:space="preserve"> </v>
      </c>
    </row>
    <row r="9969" spans="5:7" x14ac:dyDescent="0.2">
      <c r="E9969" t="str" cm="1">
        <f t="array" ref="E9969">IFERROR("Toast | " &amp; INDEX('Reconciliation Layer'!$A:$A,MATCH('Reconciliation Template'!$A9969,'Reconciliation Layer'!$D:$D,0),0)," ")</f>
        <v xml:space="preserve"> </v>
      </c>
      <c r="F9969" s="10">
        <f t="shared" si="162"/>
        <v>0</v>
      </c>
      <c r="G9969" t="str" cm="1">
        <f t="array" ref="G9969">IFERROR(INDEX('Reconciliation Layer'!$C:$C,MATCH('Reconciliation Template'!$A9969,'Reconciliation Layer'!$D:$D,0),0)," ")</f>
        <v xml:space="preserve"> </v>
      </c>
    </row>
    <row r="9970" spans="5:7" x14ac:dyDescent="0.2">
      <c r="E9970" t="str" cm="1">
        <f t="array" ref="E9970">IFERROR("Toast | " &amp; INDEX('Reconciliation Layer'!$A:$A,MATCH('Reconciliation Template'!$A9970,'Reconciliation Layer'!$D:$D,0),0)," ")</f>
        <v xml:space="preserve"> </v>
      </c>
      <c r="F9970" s="10">
        <f t="shared" si="162"/>
        <v>0</v>
      </c>
      <c r="G9970" t="str" cm="1">
        <f t="array" ref="G9970">IFERROR(INDEX('Reconciliation Layer'!$C:$C,MATCH('Reconciliation Template'!$A9970,'Reconciliation Layer'!$D:$D,0),0)," ")</f>
        <v xml:space="preserve"> </v>
      </c>
    </row>
    <row r="9971" spans="5:7" x14ac:dyDescent="0.2">
      <c r="E9971" t="str" cm="1">
        <f t="array" ref="E9971">IFERROR("Toast | " &amp; INDEX('Reconciliation Layer'!$A:$A,MATCH('Reconciliation Template'!$A9971,'Reconciliation Layer'!$D:$D,0),0)," ")</f>
        <v xml:space="preserve"> </v>
      </c>
      <c r="F9971" s="10">
        <f t="shared" si="162"/>
        <v>0</v>
      </c>
      <c r="G9971" t="str" cm="1">
        <f t="array" ref="G9971">IFERROR(INDEX('Reconciliation Layer'!$C:$C,MATCH('Reconciliation Template'!$A9971,'Reconciliation Layer'!$D:$D,0),0)," ")</f>
        <v xml:space="preserve"> </v>
      </c>
    </row>
    <row r="9972" spans="5:7" x14ac:dyDescent="0.2">
      <c r="E9972" t="str" cm="1">
        <f t="array" ref="E9972">IFERROR("Toast | " &amp; INDEX('Reconciliation Layer'!$A:$A,MATCH('Reconciliation Template'!$A9972,'Reconciliation Layer'!$D:$D,0),0)," ")</f>
        <v xml:space="preserve"> </v>
      </c>
      <c r="F9972" s="10">
        <f t="shared" si="162"/>
        <v>0</v>
      </c>
      <c r="G9972" t="str" cm="1">
        <f t="array" ref="G9972">IFERROR(INDEX('Reconciliation Layer'!$C:$C,MATCH('Reconciliation Template'!$A9972,'Reconciliation Layer'!$D:$D,0),0)," ")</f>
        <v xml:space="preserve"> </v>
      </c>
    </row>
    <row r="9973" spans="5:7" x14ac:dyDescent="0.2">
      <c r="E9973" t="str" cm="1">
        <f t="array" ref="E9973">IFERROR("Toast | " &amp; INDEX('Reconciliation Layer'!$A:$A,MATCH('Reconciliation Template'!$A9973,'Reconciliation Layer'!$D:$D,0),0)," ")</f>
        <v xml:space="preserve"> </v>
      </c>
      <c r="F9973" s="10">
        <f t="shared" si="162"/>
        <v>0</v>
      </c>
      <c r="G9973" t="str" cm="1">
        <f t="array" ref="G9973">IFERROR(INDEX('Reconciliation Layer'!$C:$C,MATCH('Reconciliation Template'!$A9973,'Reconciliation Layer'!$D:$D,0),0)," ")</f>
        <v xml:space="preserve"> </v>
      </c>
    </row>
    <row r="9974" spans="5:7" x14ac:dyDescent="0.2">
      <c r="E9974" t="str" cm="1">
        <f t="array" ref="E9974">IFERROR("Toast | " &amp; INDEX('Reconciliation Layer'!$A:$A,MATCH('Reconciliation Template'!$A9974,'Reconciliation Layer'!$D:$D,0),0)," ")</f>
        <v xml:space="preserve"> </v>
      </c>
      <c r="F9974" s="10">
        <f t="shared" si="162"/>
        <v>0</v>
      </c>
      <c r="G9974" t="str" cm="1">
        <f t="array" ref="G9974">IFERROR(INDEX('Reconciliation Layer'!$C:$C,MATCH('Reconciliation Template'!$A9974,'Reconciliation Layer'!$D:$D,0),0)," ")</f>
        <v xml:space="preserve"> </v>
      </c>
    </row>
    <row r="9975" spans="5:7" x14ac:dyDescent="0.2">
      <c r="E9975" t="str" cm="1">
        <f t="array" ref="E9975">IFERROR("Toast | " &amp; INDEX('Reconciliation Layer'!$A:$A,MATCH('Reconciliation Template'!$A9975,'Reconciliation Layer'!$D:$D,0),0)," ")</f>
        <v xml:space="preserve"> </v>
      </c>
      <c r="F9975" s="10">
        <f t="shared" si="162"/>
        <v>0</v>
      </c>
      <c r="G9975" t="str" cm="1">
        <f t="array" ref="G9975">IFERROR(INDEX('Reconciliation Layer'!$C:$C,MATCH('Reconciliation Template'!$A9975,'Reconciliation Layer'!$D:$D,0),0)," ")</f>
        <v xml:space="preserve"> </v>
      </c>
    </row>
    <row r="9976" spans="5:7" x14ac:dyDescent="0.2">
      <c r="E9976" t="str" cm="1">
        <f t="array" ref="E9976">IFERROR("Toast | " &amp; INDEX('Reconciliation Layer'!$A:$A,MATCH('Reconciliation Template'!$A9976,'Reconciliation Layer'!$D:$D,0),0)," ")</f>
        <v xml:space="preserve"> </v>
      </c>
      <c r="F9976" s="10">
        <f t="shared" si="162"/>
        <v>0</v>
      </c>
      <c r="G9976" t="str" cm="1">
        <f t="array" ref="G9976">IFERROR(INDEX('Reconciliation Layer'!$C:$C,MATCH('Reconciliation Template'!$A9976,'Reconciliation Layer'!$D:$D,0),0)," ")</f>
        <v xml:space="preserve"> </v>
      </c>
    </row>
    <row r="9977" spans="5:7" x14ac:dyDescent="0.2">
      <c r="E9977" t="str" cm="1">
        <f t="array" ref="E9977">IFERROR("Toast | " &amp; INDEX('Reconciliation Layer'!$A:$A,MATCH('Reconciliation Template'!$A9977,'Reconciliation Layer'!$D:$D,0),0)," ")</f>
        <v xml:space="preserve"> </v>
      </c>
      <c r="F9977" s="10">
        <f t="shared" si="162"/>
        <v>0</v>
      </c>
      <c r="G9977" t="str" cm="1">
        <f t="array" ref="G9977">IFERROR(INDEX('Reconciliation Layer'!$C:$C,MATCH('Reconciliation Template'!$A9977,'Reconciliation Layer'!$D:$D,0),0)," ")</f>
        <v xml:space="preserve"> </v>
      </c>
    </row>
    <row r="9978" spans="5:7" x14ac:dyDescent="0.2">
      <c r="E9978" t="str" cm="1">
        <f t="array" ref="E9978">IFERROR("Toast | " &amp; INDEX('Reconciliation Layer'!$A:$A,MATCH('Reconciliation Template'!$A9978,'Reconciliation Layer'!$D:$D,0),0)," ")</f>
        <v xml:space="preserve"> </v>
      </c>
      <c r="F9978" s="10">
        <f t="shared" si="162"/>
        <v>0</v>
      </c>
      <c r="G9978" t="str" cm="1">
        <f t="array" ref="G9978">IFERROR(INDEX('Reconciliation Layer'!$C:$C,MATCH('Reconciliation Template'!$A9978,'Reconciliation Layer'!$D:$D,0),0)," ")</f>
        <v xml:space="preserve"> </v>
      </c>
    </row>
    <row r="9979" spans="5:7" x14ac:dyDescent="0.2">
      <c r="E9979" t="str" cm="1">
        <f t="array" ref="E9979">IFERROR("Toast | " &amp; INDEX('Reconciliation Layer'!$A:$A,MATCH('Reconciliation Template'!$A9979,'Reconciliation Layer'!$D:$D,0),0)," ")</f>
        <v xml:space="preserve"> </v>
      </c>
      <c r="F9979" s="10">
        <f t="shared" si="162"/>
        <v>0</v>
      </c>
      <c r="G9979" t="str" cm="1">
        <f t="array" ref="G9979">IFERROR(INDEX('Reconciliation Layer'!$C:$C,MATCH('Reconciliation Template'!$A9979,'Reconciliation Layer'!$D:$D,0),0)," ")</f>
        <v xml:space="preserve"> </v>
      </c>
    </row>
    <row r="9980" spans="5:7" x14ac:dyDescent="0.2">
      <c r="E9980" t="str" cm="1">
        <f t="array" ref="E9980">IFERROR("Toast | " &amp; INDEX('Reconciliation Layer'!$A:$A,MATCH('Reconciliation Template'!$A9980,'Reconciliation Layer'!$D:$D,0),0)," ")</f>
        <v xml:space="preserve"> </v>
      </c>
      <c r="F9980" s="10">
        <f t="shared" si="162"/>
        <v>0</v>
      </c>
      <c r="G9980" t="str" cm="1">
        <f t="array" ref="G9980">IFERROR(INDEX('Reconciliation Layer'!$C:$C,MATCH('Reconciliation Template'!$A9980,'Reconciliation Layer'!$D:$D,0),0)," ")</f>
        <v xml:space="preserve"> </v>
      </c>
    </row>
    <row r="9981" spans="5:7" x14ac:dyDescent="0.2">
      <c r="E9981" t="str" cm="1">
        <f t="array" ref="E9981">IFERROR("Toast | " &amp; INDEX('Reconciliation Layer'!$A:$A,MATCH('Reconciliation Template'!$A9981,'Reconciliation Layer'!$D:$D,0),0)," ")</f>
        <v xml:space="preserve"> </v>
      </c>
      <c r="F9981" s="10">
        <f t="shared" si="162"/>
        <v>0</v>
      </c>
      <c r="G9981" t="str" cm="1">
        <f t="array" ref="G9981">IFERROR(INDEX('Reconciliation Layer'!$C:$C,MATCH('Reconciliation Template'!$A9981,'Reconciliation Layer'!$D:$D,0),0)," ")</f>
        <v xml:space="preserve"> </v>
      </c>
    </row>
    <row r="9982" spans="5:7" x14ac:dyDescent="0.2">
      <c r="E9982" t="str" cm="1">
        <f t="array" ref="E9982">IFERROR("Toast | " &amp; INDEX('Reconciliation Layer'!$A:$A,MATCH('Reconciliation Template'!$A9982,'Reconciliation Layer'!$D:$D,0),0)," ")</f>
        <v xml:space="preserve"> </v>
      </c>
      <c r="F9982" s="10">
        <f t="shared" si="162"/>
        <v>0</v>
      </c>
      <c r="G9982" t="str" cm="1">
        <f t="array" ref="G9982">IFERROR(INDEX('Reconciliation Layer'!$C:$C,MATCH('Reconciliation Template'!$A9982,'Reconciliation Layer'!$D:$D,0),0)," ")</f>
        <v xml:space="preserve"> </v>
      </c>
    </row>
    <row r="9983" spans="5:7" x14ac:dyDescent="0.2">
      <c r="E9983" t="str" cm="1">
        <f t="array" ref="E9983">IFERROR("Toast | " &amp; INDEX('Reconciliation Layer'!$A:$A,MATCH('Reconciliation Template'!$A9983,'Reconciliation Layer'!$D:$D,0),0)," ")</f>
        <v xml:space="preserve"> </v>
      </c>
      <c r="F9983" s="10">
        <f t="shared" si="162"/>
        <v>0</v>
      </c>
      <c r="G9983" t="str" cm="1">
        <f t="array" ref="G9983">IFERROR(INDEX('Reconciliation Layer'!$C:$C,MATCH('Reconciliation Template'!$A9983,'Reconciliation Layer'!$D:$D,0),0)," ")</f>
        <v xml:space="preserve"> </v>
      </c>
    </row>
    <row r="9984" spans="5:7" x14ac:dyDescent="0.2">
      <c r="E9984" t="str" cm="1">
        <f t="array" ref="E9984">IFERROR("Toast | " &amp; INDEX('Reconciliation Layer'!$A:$A,MATCH('Reconciliation Template'!$A9984,'Reconciliation Layer'!$D:$D,0),0)," ")</f>
        <v xml:space="preserve"> </v>
      </c>
      <c r="F9984" s="10">
        <f t="shared" si="162"/>
        <v>0</v>
      </c>
      <c r="G9984" t="str" cm="1">
        <f t="array" ref="G9984">IFERROR(INDEX('Reconciliation Layer'!$C:$C,MATCH('Reconciliation Template'!$A9984,'Reconciliation Layer'!$D:$D,0),0)," ")</f>
        <v xml:space="preserve"> </v>
      </c>
    </row>
    <row r="9985" spans="5:7" x14ac:dyDescent="0.2">
      <c r="E9985" t="str" cm="1">
        <f t="array" ref="E9985">IFERROR("Toast | " &amp; INDEX('Reconciliation Layer'!$A:$A,MATCH('Reconciliation Template'!$A9985,'Reconciliation Layer'!$D:$D,0),0)," ")</f>
        <v xml:space="preserve"> </v>
      </c>
      <c r="F9985" s="10">
        <f t="shared" si="162"/>
        <v>0</v>
      </c>
      <c r="G9985" t="str" cm="1">
        <f t="array" ref="G9985">IFERROR(INDEX('Reconciliation Layer'!$C:$C,MATCH('Reconciliation Template'!$A9985,'Reconciliation Layer'!$D:$D,0),0)," ")</f>
        <v xml:space="preserve"> </v>
      </c>
    </row>
    <row r="9986" spans="5:7" x14ac:dyDescent="0.2">
      <c r="E9986" t="str" cm="1">
        <f t="array" ref="E9986">IFERROR("Toast | " &amp; INDEX('Reconciliation Layer'!$A:$A,MATCH('Reconciliation Template'!$A9986,'Reconciliation Layer'!$D:$D,0),0)," ")</f>
        <v xml:space="preserve"> </v>
      </c>
      <c r="F9986" s="10">
        <f t="shared" si="162"/>
        <v>0</v>
      </c>
      <c r="G9986" t="str" cm="1">
        <f t="array" ref="G9986">IFERROR(INDEX('Reconciliation Layer'!$C:$C,MATCH('Reconciliation Template'!$A9986,'Reconciliation Layer'!$D:$D,0),0)," ")</f>
        <v xml:space="preserve"> </v>
      </c>
    </row>
    <row r="9987" spans="5:7" x14ac:dyDescent="0.2">
      <c r="E9987" t="str" cm="1">
        <f t="array" ref="E9987">IFERROR("Toast | " &amp; INDEX('Reconciliation Layer'!$A:$A,MATCH('Reconciliation Template'!$A9987,'Reconciliation Layer'!$D:$D,0),0)," ")</f>
        <v xml:space="preserve"> </v>
      </c>
      <c r="F9987" s="10">
        <f t="shared" si="162"/>
        <v>0</v>
      </c>
      <c r="G9987" t="str" cm="1">
        <f t="array" ref="G9987">IFERROR(INDEX('Reconciliation Layer'!$C:$C,MATCH('Reconciliation Template'!$A9987,'Reconciliation Layer'!$D:$D,0),0)," ")</f>
        <v xml:space="preserve"> </v>
      </c>
    </row>
    <row r="9988" spans="5:7" x14ac:dyDescent="0.2">
      <c r="E9988" t="str" cm="1">
        <f t="array" ref="E9988">IFERROR("Toast | " &amp; INDEX('Reconciliation Layer'!$A:$A,MATCH('Reconciliation Template'!$A9988,'Reconciliation Layer'!$D:$D,0),0)," ")</f>
        <v xml:space="preserve"> </v>
      </c>
      <c r="F9988" s="10">
        <f t="shared" ref="F9988:F10000" si="163">IFERROR(INT(C9988)," ")</f>
        <v>0</v>
      </c>
      <c r="G9988" t="str" cm="1">
        <f t="array" ref="G9988">IFERROR(INDEX('Reconciliation Layer'!$C:$C,MATCH('Reconciliation Template'!$A9988,'Reconciliation Layer'!$D:$D,0),0)," ")</f>
        <v xml:space="preserve"> </v>
      </c>
    </row>
    <row r="9989" spans="5:7" x14ac:dyDescent="0.2">
      <c r="E9989" t="str" cm="1">
        <f t="array" ref="E9989">IFERROR("Toast | " &amp; INDEX('Reconciliation Layer'!$A:$A,MATCH('Reconciliation Template'!$A9989,'Reconciliation Layer'!$D:$D,0),0)," ")</f>
        <v xml:space="preserve"> </v>
      </c>
      <c r="F9989" s="10">
        <f t="shared" si="163"/>
        <v>0</v>
      </c>
      <c r="G9989" t="str" cm="1">
        <f t="array" ref="G9989">IFERROR(INDEX('Reconciliation Layer'!$C:$C,MATCH('Reconciliation Template'!$A9989,'Reconciliation Layer'!$D:$D,0),0)," ")</f>
        <v xml:space="preserve"> </v>
      </c>
    </row>
    <row r="9990" spans="5:7" x14ac:dyDescent="0.2">
      <c r="E9990" t="str" cm="1">
        <f t="array" ref="E9990">IFERROR("Toast | " &amp; INDEX('Reconciliation Layer'!$A:$A,MATCH('Reconciliation Template'!$A9990,'Reconciliation Layer'!$D:$D,0),0)," ")</f>
        <v xml:space="preserve"> </v>
      </c>
      <c r="F9990" s="10">
        <f t="shared" si="163"/>
        <v>0</v>
      </c>
      <c r="G9990" t="str" cm="1">
        <f t="array" ref="G9990">IFERROR(INDEX('Reconciliation Layer'!$C:$C,MATCH('Reconciliation Template'!$A9990,'Reconciliation Layer'!$D:$D,0),0)," ")</f>
        <v xml:space="preserve"> </v>
      </c>
    </row>
    <row r="9991" spans="5:7" x14ac:dyDescent="0.2">
      <c r="E9991" t="str" cm="1">
        <f t="array" ref="E9991">IFERROR("Toast | " &amp; INDEX('Reconciliation Layer'!$A:$A,MATCH('Reconciliation Template'!$A9991,'Reconciliation Layer'!$D:$D,0),0)," ")</f>
        <v xml:space="preserve"> </v>
      </c>
      <c r="F9991" s="10">
        <f t="shared" si="163"/>
        <v>0</v>
      </c>
      <c r="G9991" t="str" cm="1">
        <f t="array" ref="G9991">IFERROR(INDEX('Reconciliation Layer'!$C:$C,MATCH('Reconciliation Template'!$A9991,'Reconciliation Layer'!$D:$D,0),0)," ")</f>
        <v xml:space="preserve"> </v>
      </c>
    </row>
    <row r="9992" spans="5:7" x14ac:dyDescent="0.2">
      <c r="E9992" t="str" cm="1">
        <f t="array" ref="E9992">IFERROR("Toast | " &amp; INDEX('Reconciliation Layer'!$A:$A,MATCH('Reconciliation Template'!$A9992,'Reconciliation Layer'!$D:$D,0),0)," ")</f>
        <v xml:space="preserve"> </v>
      </c>
      <c r="F9992" s="10">
        <f t="shared" si="163"/>
        <v>0</v>
      </c>
      <c r="G9992" t="str" cm="1">
        <f t="array" ref="G9992">IFERROR(INDEX('Reconciliation Layer'!$C:$C,MATCH('Reconciliation Template'!$A9992,'Reconciliation Layer'!$D:$D,0),0)," ")</f>
        <v xml:space="preserve"> </v>
      </c>
    </row>
    <row r="9993" spans="5:7" x14ac:dyDescent="0.2">
      <c r="E9993" t="str" cm="1">
        <f t="array" ref="E9993">IFERROR("Toast | " &amp; INDEX('Reconciliation Layer'!$A:$A,MATCH('Reconciliation Template'!$A9993,'Reconciliation Layer'!$D:$D,0),0)," ")</f>
        <v xml:space="preserve"> </v>
      </c>
      <c r="F9993" s="10">
        <f t="shared" si="163"/>
        <v>0</v>
      </c>
      <c r="G9993" t="str" cm="1">
        <f t="array" ref="G9993">IFERROR(INDEX('Reconciliation Layer'!$C:$C,MATCH('Reconciliation Template'!$A9993,'Reconciliation Layer'!$D:$D,0),0)," ")</f>
        <v xml:space="preserve"> </v>
      </c>
    </row>
    <row r="9994" spans="5:7" x14ac:dyDescent="0.2">
      <c r="E9994" t="str" cm="1">
        <f t="array" ref="E9994">IFERROR("Toast | " &amp; INDEX('Reconciliation Layer'!$A:$A,MATCH('Reconciliation Template'!$A9994,'Reconciliation Layer'!$D:$D,0),0)," ")</f>
        <v xml:space="preserve"> </v>
      </c>
      <c r="F9994" s="10">
        <f t="shared" si="163"/>
        <v>0</v>
      </c>
      <c r="G9994" t="str" cm="1">
        <f t="array" ref="G9994">IFERROR(INDEX('Reconciliation Layer'!$C:$C,MATCH('Reconciliation Template'!$A9994,'Reconciliation Layer'!$D:$D,0),0)," ")</f>
        <v xml:space="preserve"> </v>
      </c>
    </row>
    <row r="9995" spans="5:7" x14ac:dyDescent="0.2">
      <c r="E9995" t="str" cm="1">
        <f t="array" ref="E9995">IFERROR("Toast | " &amp; INDEX('Reconciliation Layer'!$A:$A,MATCH('Reconciliation Template'!$A9995,'Reconciliation Layer'!$D:$D,0),0)," ")</f>
        <v xml:space="preserve"> </v>
      </c>
      <c r="F9995" s="10">
        <f t="shared" si="163"/>
        <v>0</v>
      </c>
      <c r="G9995" t="str" cm="1">
        <f t="array" ref="G9995">IFERROR(INDEX('Reconciliation Layer'!$C:$C,MATCH('Reconciliation Template'!$A9995,'Reconciliation Layer'!$D:$D,0),0)," ")</f>
        <v xml:space="preserve"> </v>
      </c>
    </row>
    <row r="9996" spans="5:7" x14ac:dyDescent="0.2">
      <c r="E9996" t="str" cm="1">
        <f t="array" ref="E9996">IFERROR("Toast | " &amp; INDEX('Reconciliation Layer'!$A:$A,MATCH('Reconciliation Template'!$A9996,'Reconciliation Layer'!$D:$D,0),0)," ")</f>
        <v xml:space="preserve"> </v>
      </c>
      <c r="F9996" s="10">
        <f t="shared" si="163"/>
        <v>0</v>
      </c>
      <c r="G9996" t="str" cm="1">
        <f t="array" ref="G9996">IFERROR(INDEX('Reconciliation Layer'!$C:$C,MATCH('Reconciliation Template'!$A9996,'Reconciliation Layer'!$D:$D,0),0)," ")</f>
        <v xml:space="preserve"> </v>
      </c>
    </row>
    <row r="9997" spans="5:7" x14ac:dyDescent="0.2">
      <c r="E9997" t="str" cm="1">
        <f t="array" ref="E9997">IFERROR("Toast | " &amp; INDEX('Reconciliation Layer'!$A:$A,MATCH('Reconciliation Template'!$A9997,'Reconciliation Layer'!$D:$D,0),0)," ")</f>
        <v xml:space="preserve"> </v>
      </c>
      <c r="F9997" s="10">
        <f t="shared" si="163"/>
        <v>0</v>
      </c>
      <c r="G9997" t="str" cm="1">
        <f t="array" ref="G9997">IFERROR(INDEX('Reconciliation Layer'!$C:$C,MATCH('Reconciliation Template'!$A9997,'Reconciliation Layer'!$D:$D,0),0)," ")</f>
        <v xml:space="preserve"> </v>
      </c>
    </row>
    <row r="9998" spans="5:7" x14ac:dyDescent="0.2">
      <c r="E9998" t="str" cm="1">
        <f t="array" ref="E9998">IFERROR("Toast | " &amp; INDEX('Reconciliation Layer'!$A:$A,MATCH('Reconciliation Template'!$A9998,'Reconciliation Layer'!$D:$D,0),0)," ")</f>
        <v xml:space="preserve"> </v>
      </c>
      <c r="F9998" s="10">
        <f t="shared" si="163"/>
        <v>0</v>
      </c>
      <c r="G9998" t="str" cm="1">
        <f t="array" ref="G9998">IFERROR(INDEX('Reconciliation Layer'!$C:$C,MATCH('Reconciliation Template'!$A9998,'Reconciliation Layer'!$D:$D,0),0)," ")</f>
        <v xml:space="preserve"> </v>
      </c>
    </row>
    <row r="9999" spans="5:7" x14ac:dyDescent="0.2">
      <c r="E9999" t="str" cm="1">
        <f t="array" ref="E9999">IFERROR("Toast | " &amp; INDEX('Reconciliation Layer'!$A:$A,MATCH('Reconciliation Template'!$A9999,'Reconciliation Layer'!$D:$D,0),0)," ")</f>
        <v xml:space="preserve"> </v>
      </c>
      <c r="F9999" s="10">
        <f t="shared" si="163"/>
        <v>0</v>
      </c>
      <c r="G9999" t="str" cm="1">
        <f t="array" ref="G9999">IFERROR(INDEX('Reconciliation Layer'!$C:$C,MATCH('Reconciliation Template'!$A9999,'Reconciliation Layer'!$D:$D,0),0)," ")</f>
        <v xml:space="preserve"> </v>
      </c>
    </row>
    <row r="10000" spans="5:7" x14ac:dyDescent="0.2">
      <c r="E10000" t="str" cm="1">
        <f t="array" ref="E10000">IFERROR("Toast | " &amp; INDEX('Reconciliation Layer'!$A:$A,MATCH('Reconciliation Template'!$A10000,'Reconciliation Layer'!$D:$D,0),0)," ")</f>
        <v xml:space="preserve"> </v>
      </c>
      <c r="F10000" s="10">
        <f t="shared" si="163"/>
        <v>0</v>
      </c>
      <c r="G10000" t="str" cm="1">
        <f t="array" ref="G10000">IFERROR(INDEX('Reconciliation Layer'!$C:$C,MATCH('Reconciliation Template'!$A10000,'Reconciliation Layer'!$D:$D,0),0)," ")</f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Toast Export</vt:lpstr>
      <vt:lpstr>Calculation Layer</vt:lpstr>
      <vt:lpstr>Reconciliation Layer</vt:lpstr>
      <vt:lpstr>Reconciliation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Wan</dc:creator>
  <cp:lastModifiedBy>Michelle Wan</cp:lastModifiedBy>
  <dcterms:created xsi:type="dcterms:W3CDTF">2024-05-23T15:05:13Z</dcterms:created>
  <dcterms:modified xsi:type="dcterms:W3CDTF">2024-12-27T19:27:33Z</dcterms:modified>
</cp:coreProperties>
</file>